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966"/>
  </bookViews>
  <sheets>
    <sheet name="Table S1" sheetId="5" r:id="rId1"/>
    <sheet name="Table S2" sheetId="9" r:id="rId2"/>
    <sheet name="Table S3" sheetId="33" r:id="rId3"/>
    <sheet name="Table S4" sheetId="34" r:id="rId4"/>
    <sheet name="Table S5" sheetId="4" r:id="rId5"/>
    <sheet name="Table S6" sheetId="7" r:id="rId6"/>
    <sheet name="Table S7" sheetId="2" r:id="rId7"/>
    <sheet name="Table S8" sheetId="3" r:id="rId8"/>
    <sheet name="Table S9" sheetId="22" r:id="rId9"/>
    <sheet name="Table S10" sheetId="1" r:id="rId10"/>
    <sheet name="Table S11" sheetId="29" r:id="rId11"/>
    <sheet name="Table S12" sheetId="32" r:id="rId12"/>
    <sheet name="Table S13" sheetId="42" r:id="rId13"/>
    <sheet name="Table S14" sheetId="26" r:id="rId14"/>
    <sheet name="Table S15" sheetId="27" r:id="rId15"/>
    <sheet name="TableS16" sheetId="37" r:id="rId16"/>
    <sheet name="Table S17" sheetId="28" r:id="rId17"/>
    <sheet name="TableS18" sheetId="25" r:id="rId18"/>
    <sheet name="Table S19" sheetId="16" r:id="rId19"/>
    <sheet name="Table S20" sheetId="20" r:id="rId20"/>
    <sheet name="Table S21" sheetId="31" r:id="rId21"/>
  </sheets>
  <definedNames>
    <definedName name="OLE_LINK1" localSheetId="5">'Table S3'!$A$7</definedName>
    <definedName name="OLE_LINK3" localSheetId="3">'Table S4'!$A$2</definedName>
  </definedNames>
  <calcPr calcId="144525" concurrentCalc="0"/>
</workbook>
</file>

<file path=xl/sharedStrings.xml><?xml version="1.0" encoding="utf-8"?>
<sst xmlns="http://schemas.openxmlformats.org/spreadsheetml/2006/main" count="9317" uniqueCount="7171">
  <si>
    <t>Supplementary Table 1 | The Nymphaeales samples used in this study.</t>
  </si>
  <si>
    <t>Genome sequencing</t>
  </si>
  <si>
    <t>Taxonomy</t>
  </si>
  <si>
    <t>Organ</t>
  </si>
  <si>
    <t>Source</t>
  </si>
  <si>
    <t>Ecotype</t>
  </si>
  <si>
    <t>Assembled size</t>
  </si>
  <si>
    <t>Longest Contig</t>
  </si>
  <si>
    <t>Num</t>
  </si>
  <si>
    <t>Min</t>
  </si>
  <si>
    <t>Mean</t>
  </si>
  <si>
    <t>N50</t>
  </si>
  <si>
    <t>NumN50</t>
  </si>
  <si>
    <t>GC content</t>
  </si>
  <si>
    <t>Nymphaea colorata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</si>
  <si>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, </t>
    </r>
    <r>
      <rPr>
        <i/>
        <sz val="14"/>
        <color theme="1"/>
        <rFont val="Arial"/>
        <charset val="134"/>
      </rPr>
      <t>Brachyceras</t>
    </r>
  </si>
  <si>
    <t>leaf</t>
  </si>
  <si>
    <t>This study</t>
  </si>
  <si>
    <t>tropical</t>
  </si>
  <si>
    <t>409Mb</t>
  </si>
  <si>
    <t>2.1Mb</t>
  </si>
  <si>
    <t>Transcriptome sequencing</t>
  </si>
  <si>
    <t>mature leaf</t>
  </si>
  <si>
    <t>－</t>
  </si>
  <si>
    <t>mature leafstalk</t>
  </si>
  <si>
    <t>juvenile flower</t>
  </si>
  <si>
    <t>juvenile leaf</t>
  </si>
  <si>
    <t>juvenile leafstalk</t>
  </si>
  <si>
    <t>carpel bottom</t>
  </si>
  <si>
    <t>stamen</t>
  </si>
  <si>
    <t>carpel upper</t>
  </si>
  <si>
    <t>sepal</t>
  </si>
  <si>
    <t>root</t>
  </si>
  <si>
    <t>Brasenia schreberi</t>
  </si>
  <si>
    <r>
      <rPr>
        <sz val="14"/>
        <color theme="1"/>
        <rFont val="Arial"/>
        <charset val="134"/>
      </rPr>
      <t xml:space="preserve">Nymphaeales, Cabombaceae, </t>
    </r>
    <r>
      <rPr>
        <i/>
        <sz val="14"/>
        <color theme="1"/>
        <rFont val="Arial"/>
        <charset val="134"/>
      </rPr>
      <t>Brasenia</t>
    </r>
  </si>
  <si>
    <t>tropical to subtropical</t>
  </si>
  <si>
    <t>Cabomba caroliniana</t>
  </si>
  <si>
    <r>
      <rPr>
        <sz val="14"/>
        <color theme="1"/>
        <rFont val="Arial"/>
        <charset val="134"/>
      </rPr>
      <t xml:space="preserve">Nymphaeales, Cabombaceae, </t>
    </r>
    <r>
      <rPr>
        <i/>
        <sz val="14"/>
        <color theme="1"/>
        <rFont val="Arial"/>
        <charset val="134"/>
      </rPr>
      <t>Cabomba</t>
    </r>
  </si>
  <si>
    <t>Prof. Hong Ma, Fudan University [4]</t>
  </si>
  <si>
    <t>Euryale ferox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</si>
  <si>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Euryale</t>
    </r>
  </si>
  <si>
    <t>tropical to cool region</t>
  </si>
  <si>
    <t>Victoria cruziana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</si>
  <si>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Victoria</t>
    </r>
  </si>
  <si>
    <t>Nymphaea rubra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</si>
  <si>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Nymphaea,</t>
    </r>
    <r>
      <rPr>
        <sz val="14"/>
        <color theme="1"/>
        <rFont val="Arial"/>
        <charset val="134"/>
      </rPr>
      <t xml:space="preserve"> </t>
    </r>
    <r>
      <rPr>
        <i/>
        <sz val="14"/>
        <color theme="1"/>
        <rFont val="Arial"/>
        <charset val="134"/>
      </rPr>
      <t>Lotos</t>
    </r>
  </si>
  <si>
    <t>Nymphaea mexicana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</si>
  <si>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Nymphaea, Nymphaea</t>
    </r>
  </si>
  <si>
    <t>hardy</t>
  </si>
  <si>
    <t>Nymphaea tetragona</t>
  </si>
  <si>
    <t>subtropical to cold region</t>
  </si>
  <si>
    <t>Nymphaea prolifera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</si>
  <si>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, </t>
    </r>
    <r>
      <rPr>
        <i/>
        <sz val="14"/>
        <color theme="1"/>
        <rFont val="Arial"/>
        <charset val="134"/>
      </rPr>
      <t>Hydrocallis</t>
    </r>
  </si>
  <si>
    <t>tropical, night-bloom</t>
  </si>
  <si>
    <t>Nymphaea potamophila</t>
  </si>
  <si>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 'Midnight'</t>
    </r>
    <r>
      <rPr>
        <i/>
        <sz val="14"/>
        <color theme="1"/>
        <rFont val="Arial"/>
        <charset val="134"/>
      </rPr>
      <t xml:space="preserve"> </t>
    </r>
    <r>
      <rPr>
        <sz val="14"/>
        <color theme="1"/>
        <rFont val="Arial"/>
        <charset val="134"/>
      </rPr>
      <t xml:space="preserve">[1] </t>
    </r>
  </si>
  <si>
    <r>
      <rPr>
        <i/>
        <sz val="14"/>
        <color theme="1"/>
        <rFont val="Arial"/>
        <charset val="134"/>
      </rPr>
      <t xml:space="preserve">Nymphaea </t>
    </r>
    <r>
      <rPr>
        <sz val="14"/>
        <color theme="1"/>
        <rFont val="Arial"/>
        <charset val="134"/>
      </rPr>
      <t>'Choolarp'</t>
    </r>
  </si>
  <si>
    <r>
      <rPr>
        <i/>
        <sz val="14"/>
        <color theme="1"/>
        <rFont val="Arial"/>
        <charset val="134"/>
      </rPr>
      <t xml:space="preserve">Nymphaea </t>
    </r>
    <r>
      <rPr>
        <sz val="14"/>
        <color theme="1"/>
        <rFont val="Arial"/>
        <charset val="134"/>
      </rPr>
      <t>'Thong Garnjana'</t>
    </r>
  </si>
  <si>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 'Paramee'</t>
    </r>
  </si>
  <si>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 'Woods blue goddess'</t>
    </r>
    <r>
      <rPr>
        <i/>
        <sz val="14"/>
        <color theme="1"/>
        <rFont val="Arial"/>
        <charset val="134"/>
      </rPr>
      <t xml:space="preserve"> </t>
    </r>
    <r>
      <rPr>
        <sz val="14"/>
        <color theme="1"/>
        <rFont val="Arial"/>
        <charset val="134"/>
      </rPr>
      <t>[2]</t>
    </r>
  </si>
  <si>
    <t>Nymphaea caerulea</t>
  </si>
  <si>
    <r>
      <rPr>
        <i/>
        <sz val="14"/>
        <color theme="1"/>
        <rFont val="Arial"/>
        <charset val="134"/>
      </rPr>
      <t>Nymphaea gigantea '</t>
    </r>
    <r>
      <rPr>
        <sz val="14"/>
        <color theme="1"/>
        <rFont val="Arial"/>
        <charset val="134"/>
      </rPr>
      <t>Albert de Lestang'</t>
    </r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</si>
  <si>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, </t>
    </r>
    <r>
      <rPr>
        <i/>
        <sz val="14"/>
        <color theme="1"/>
        <rFont val="Arial"/>
        <charset val="134"/>
      </rPr>
      <t>Anecphya</t>
    </r>
  </si>
  <si>
    <r>
      <rPr>
        <i/>
        <sz val="14"/>
        <color theme="1"/>
        <rFont val="Arial"/>
        <charset val="134"/>
      </rPr>
      <t>Nymphaea gigantea '</t>
    </r>
    <r>
      <rPr>
        <sz val="14"/>
        <color theme="1"/>
        <rFont val="Arial"/>
        <charset val="134"/>
      </rPr>
      <t>Hybrid I'</t>
    </r>
  </si>
  <si>
    <t>Nuphar lutea</t>
  </si>
  <si>
    <r>
      <rPr>
        <sz val="14"/>
        <color theme="1"/>
        <rFont val="Arial"/>
        <charset val="134"/>
      </rPr>
      <t xml:space="preserve">Nymphaeales, Nymphaeaceae, </t>
    </r>
    <r>
      <rPr>
        <i/>
        <sz val="14"/>
        <color theme="1"/>
        <rFont val="Arial"/>
        <charset val="134"/>
      </rPr>
      <t>Nuphar</t>
    </r>
  </si>
  <si>
    <t>Nuphar advena</t>
  </si>
  <si>
    <t>mixed</t>
  </si>
  <si>
    <t>Uvi. of Georgia</t>
  </si>
  <si>
    <t>Assembled in this study</t>
  </si>
  <si>
    <t>Illicium henryi</t>
  </si>
  <si>
    <r>
      <rPr>
        <sz val="14"/>
        <color theme="1"/>
        <rFont val="Arial"/>
        <charset val="134"/>
      </rPr>
      <t xml:space="preserve">Austrobaileyales, Schisandraceae, </t>
    </r>
    <r>
      <rPr>
        <i/>
        <sz val="14"/>
        <color theme="1"/>
        <rFont val="Arial"/>
        <charset val="134"/>
      </rPr>
      <t>Illicium</t>
    </r>
  </si>
  <si>
    <r>
      <rPr>
        <sz val="14"/>
        <color theme="1"/>
        <rFont val="Arial"/>
        <charset val="134"/>
      </rPr>
      <t xml:space="preserve">[1] parent: </t>
    </r>
    <r>
      <rPr>
        <i/>
        <sz val="14"/>
        <color theme="1"/>
        <rFont val="Arial"/>
        <charset val="134"/>
      </rPr>
      <t xml:space="preserve">N. colorata </t>
    </r>
    <r>
      <rPr>
        <sz val="14"/>
        <color theme="1"/>
        <rFont val="Arial"/>
        <charset val="134"/>
      </rPr>
      <t xml:space="preserve">x </t>
    </r>
    <r>
      <rPr>
        <i/>
        <sz val="14"/>
        <color theme="1"/>
        <rFont val="Arial"/>
        <charset val="134"/>
      </rPr>
      <t>N. capensis</t>
    </r>
  </si>
  <si>
    <t>[2] parent: Nymphaea ‘Green Smoke’ x Nymphaea ‘Director George T. Moore’ (Nymphaea ‘Judge Hitchcock’ x Nymphaea  colorata Peter)</t>
  </si>
  <si>
    <r>
      <rPr>
        <sz val="14"/>
        <color theme="1"/>
        <rFont val="Arial"/>
        <charset val="134"/>
      </rPr>
      <t xml:space="preserve">[3] parent: </t>
    </r>
    <r>
      <rPr>
        <i/>
        <sz val="14"/>
        <color theme="1"/>
        <rFont val="Arial"/>
        <charset val="134"/>
      </rPr>
      <t>N. ampla</t>
    </r>
    <r>
      <rPr>
        <sz val="14"/>
        <color theme="1"/>
        <rFont val="Arial"/>
        <charset val="134"/>
      </rPr>
      <t xml:space="preserve"> x </t>
    </r>
    <r>
      <rPr>
        <i/>
        <sz val="14"/>
        <color theme="1"/>
        <rFont val="Arial"/>
        <charset val="134"/>
      </rPr>
      <t>N. colorata</t>
    </r>
  </si>
  <si>
    <t>[4] The transcriptome was sequenced by Zeng, L. et al. Resolution of deep angiosperm phylogeny using conserved nuclear genes and estimates of early divergence times. Nat. Commun 5, 1–12 (2014).</t>
  </si>
  <si>
    <t>PacBio whole-genome sequencing data and Illumina data were deposited to the NCBI Sequence Read Archive as Bioproject PRJNA565347 and also deposited in the BIG Data Center (http://bigd.big.ac.cn) under project number PRJCA001283.</t>
  </si>
  <si>
    <r>
      <rPr>
        <b/>
        <sz val="14"/>
        <color theme="1"/>
        <rFont val="Arial"/>
        <charset val="134"/>
      </rPr>
      <t xml:space="preserve">Supplementary Table 2 | Genome size estimation based on </t>
    </r>
    <r>
      <rPr>
        <b/>
        <i/>
        <sz val="14"/>
        <color theme="1"/>
        <rFont val="Arial"/>
        <charset val="134"/>
      </rPr>
      <t>k</t>
    </r>
    <r>
      <rPr>
        <b/>
        <sz val="14"/>
        <color theme="1"/>
        <rFont val="Arial"/>
        <charset val="134"/>
      </rPr>
      <t>-mer number and coverage.</t>
    </r>
  </si>
  <si>
    <r>
      <rPr>
        <b/>
        <i/>
        <sz val="14"/>
        <color theme="1"/>
        <rFont val="Arial"/>
        <charset val="134"/>
      </rPr>
      <t>k</t>
    </r>
    <r>
      <rPr>
        <b/>
        <sz val="14"/>
        <color theme="1"/>
        <rFont val="Arial"/>
        <charset val="134"/>
      </rPr>
      <t>-mer length</t>
    </r>
  </si>
  <si>
    <r>
      <rPr>
        <b/>
        <sz val="14"/>
        <color theme="1"/>
        <rFont val="Arial"/>
        <charset val="134"/>
      </rPr>
      <t xml:space="preserve">Total number of </t>
    </r>
    <r>
      <rPr>
        <b/>
        <i/>
        <sz val="14"/>
        <color theme="1"/>
        <rFont val="Arial"/>
        <charset val="134"/>
      </rPr>
      <t>k-</t>
    </r>
    <r>
      <rPr>
        <b/>
        <sz val="14"/>
        <color theme="1"/>
        <rFont val="Arial"/>
        <charset val="134"/>
      </rPr>
      <t>mer</t>
    </r>
  </si>
  <si>
    <r>
      <rPr>
        <b/>
        <i/>
        <sz val="14"/>
        <color theme="1"/>
        <rFont val="Arial"/>
        <charset val="134"/>
      </rPr>
      <t>k</t>
    </r>
    <r>
      <rPr>
        <b/>
        <sz val="14"/>
        <color theme="1"/>
        <rFont val="Arial"/>
        <charset val="134"/>
      </rPr>
      <t>-mer coverage</t>
    </r>
  </si>
  <si>
    <t>Estimated genome size</t>
  </si>
  <si>
    <t>461.1Mb</t>
  </si>
  <si>
    <t>497.6Mb</t>
  </si>
  <si>
    <t>498.0Mb</t>
  </si>
  <si>
    <t>523.1Mb</t>
  </si>
  <si>
    <r>
      <rPr>
        <b/>
        <sz val="14"/>
        <color theme="1"/>
        <rFont val="Arial"/>
        <charset val="134"/>
      </rPr>
      <t xml:space="preserve">Supplementary Table 3 | Statistics of contig-level assembly of </t>
    </r>
    <r>
      <rPr>
        <b/>
        <i/>
        <sz val="14"/>
        <color theme="1"/>
        <rFont val="Arial"/>
        <charset val="134"/>
      </rPr>
      <t>N. colorata</t>
    </r>
    <r>
      <rPr>
        <b/>
        <sz val="14"/>
        <color theme="1"/>
        <rFont val="Arial"/>
        <charset val="134"/>
      </rPr>
      <t>.</t>
    </r>
  </si>
  <si>
    <t>Statistic</t>
  </si>
  <si>
    <t>Contigs length</t>
  </si>
  <si>
    <t>Raw reads (Gb)</t>
  </si>
  <si>
    <t>Assembly size (bp)</t>
  </si>
  <si>
    <t>No. of contigs</t>
  </si>
  <si>
    <t xml:space="preserve">Maximum length (bp)       </t>
  </si>
  <si>
    <t>N95 (bp)</t>
  </si>
  <si>
    <t>N90 (bp)</t>
  </si>
  <si>
    <t>N75 (bp)</t>
  </si>
  <si>
    <t>N50 (bp)</t>
  </si>
  <si>
    <t>N25 (bp)</t>
  </si>
  <si>
    <r>
      <rPr>
        <sz val="14"/>
        <color theme="1"/>
        <rFont val="Arial"/>
        <charset val="134"/>
      </rPr>
      <t>Average length (bp)</t>
    </r>
    <r>
      <rPr>
        <sz val="14"/>
        <color theme="1"/>
        <rFont val="Arial"/>
        <charset val="134"/>
      </rPr>
      <t xml:space="preserve"> </t>
    </r>
  </si>
  <si>
    <t>Genome heterozygosity-bcf method*</t>
  </si>
  <si>
    <t>Genome heterozygosity-GCE method**</t>
  </si>
  <si>
    <t>Note: *https://github.com/samtools/bcftools</t>
  </si>
  <si>
    <t>**ftp://ftp.genomics.org.cn/pub/gce</t>
  </si>
  <si>
    <t xml:space="preserve">Supplementary Table 4 | Genome completion evaluation using Benchmarking Universal Single-Copy Orthologs (BUSCO) analysis and Illumina read mapping rates, as well as mapping coverage of the leaf transcriptome. </t>
  </si>
  <si>
    <t xml:space="preserve">genome BUSCO </t>
  </si>
  <si>
    <t>Number</t>
  </si>
  <si>
    <t>Percentage</t>
  </si>
  <si>
    <r>
      <rPr>
        <sz val="14"/>
        <color rgb="FF000000"/>
        <rFont val="Arial"/>
        <charset val="134"/>
      </rPr>
      <t>Complete BUSCOs</t>
    </r>
    <r>
      <rPr>
        <sz val="14"/>
        <color rgb="FFFF0000"/>
        <rFont val="Arial"/>
        <charset val="134"/>
      </rPr>
      <t xml:space="preserve"> </t>
    </r>
    <r>
      <rPr>
        <sz val="14"/>
        <color theme="1"/>
        <rFont val="Arial"/>
        <charset val="134"/>
      </rPr>
      <t>©</t>
    </r>
  </si>
  <si>
    <t>Complete and single-copy BUSCOs (S)</t>
  </si>
  <si>
    <t>Complete and duplicated BUSCOs (D)</t>
  </si>
  <si>
    <t>Fragmented BUSCOs (F)</t>
  </si>
  <si>
    <t xml:space="preserve">Missing BUSCOs (M) </t>
  </si>
  <si>
    <t>Total BUSCO groups searched</t>
  </si>
  <si>
    <t xml:space="preserve">illumina data </t>
  </si>
  <si>
    <t>Statistics</t>
  </si>
  <si>
    <t>Number of illumina reads</t>
  </si>
  <si>
    <t>Data size</t>
  </si>
  <si>
    <t>22 Gbp</t>
  </si>
  <si>
    <t>Mapped bases</t>
  </si>
  <si>
    <t>19 Gbp</t>
  </si>
  <si>
    <t>Map rate</t>
  </si>
  <si>
    <t>Genome Length</t>
  </si>
  <si>
    <t>409 Mbp</t>
  </si>
  <si>
    <t>Mean mapped depth</t>
  </si>
  <si>
    <t>Genome coverage rate</t>
  </si>
  <si>
    <t xml:space="preserve"> Dataset</t>
  </si>
  <si>
    <t>Total Length (bp)</t>
  </si>
  <si>
    <t>Accuracy (%)</t>
  </si>
  <si>
    <t>Base covered by assembly (%)</t>
  </si>
  <si>
    <t>Sequences covered by assembly (%)</t>
  </si>
  <si>
    <t>With &gt;90% sequenced in same chromosome</t>
  </si>
  <si>
    <t>With &gt;50%sequenced in same chromosome</t>
  </si>
  <si>
    <t>Percent (%)</t>
  </si>
  <si>
    <t>leaf transcriptome</t>
  </si>
  <si>
    <r>
      <rPr>
        <b/>
        <sz val="14"/>
        <color theme="1"/>
        <rFont val="Arial"/>
        <charset val="134"/>
      </rPr>
      <t xml:space="preserve">Supplementary Table 5 | Statistics of the assembled 14 chromosomes of </t>
    </r>
    <r>
      <rPr>
        <b/>
        <i/>
        <sz val="14"/>
        <color theme="1"/>
        <rFont val="Arial"/>
        <charset val="134"/>
      </rPr>
      <t>N. colorata</t>
    </r>
    <r>
      <rPr>
        <b/>
        <sz val="14"/>
        <color theme="1"/>
        <rFont val="Arial"/>
        <charset val="134"/>
      </rPr>
      <t>.</t>
    </r>
  </si>
  <si>
    <t>Chromosome</t>
  </si>
  <si>
    <t>Anchored contig number</t>
  </si>
  <si>
    <t>Length of chromosome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</si>
  <si>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</si>
  <si>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</si>
  <si>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</si>
  <si>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</si>
  <si>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</si>
  <si>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</si>
  <si>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</si>
  <si>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</si>
  <si>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</si>
  <si>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</si>
  <si>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</si>
  <si>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</si>
  <si>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</si>
  <si>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</si>
  <si>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total</t>
  </si>
  <si>
    <r>
      <rPr>
        <b/>
        <sz val="14"/>
        <color rgb="FF000000"/>
        <rFont val="Arial"/>
        <charset val="134"/>
      </rPr>
      <t xml:space="preserve">Supplementary Table 6 | Genome assembly comparison among the </t>
    </r>
    <r>
      <rPr>
        <b/>
        <i/>
        <sz val="14"/>
        <color rgb="FF000000"/>
        <rFont val="Arial"/>
        <charset val="134"/>
      </rPr>
      <t>N. colorata</t>
    </r>
    <r>
      <rPr>
        <b/>
        <sz val="14"/>
        <color rgb="FF000000"/>
        <rFont val="Arial"/>
        <charset val="134"/>
      </rPr>
      <t xml:space="preserve"> genomes</t>
    </r>
    <r>
      <rPr>
        <b/>
        <sz val="14"/>
        <color rgb="FF000000"/>
        <rFont val="Arial"/>
        <charset val="134"/>
      </rPr>
      <t xml:space="preserve">, </t>
    </r>
    <r>
      <rPr>
        <b/>
        <i/>
        <sz val="14"/>
        <color rgb="FF000000"/>
        <rFont val="Arial"/>
        <charset val="134"/>
      </rPr>
      <t>Amborella</t>
    </r>
    <r>
      <rPr>
        <b/>
        <i/>
        <sz val="14"/>
        <color rgb="FF000000"/>
        <rFont val="Arial"/>
        <charset val="134"/>
      </rPr>
      <t xml:space="preserve"> </t>
    </r>
    <r>
      <rPr>
        <b/>
        <sz val="14"/>
        <color rgb="FF000000"/>
        <rFont val="Arial"/>
        <charset val="134"/>
      </rPr>
      <t>genome</t>
    </r>
    <r>
      <rPr>
        <b/>
        <sz val="14"/>
        <color rgb="FF000000"/>
        <rFont val="Arial"/>
        <charset val="134"/>
      </rPr>
      <t xml:space="preserve">, and </t>
    </r>
    <r>
      <rPr>
        <b/>
        <sz val="14"/>
        <color rgb="FF000000"/>
        <rFont val="Arial"/>
        <charset val="134"/>
      </rPr>
      <t>other genomes</t>
    </r>
    <r>
      <rPr>
        <b/>
        <sz val="14"/>
        <color rgb="FF000000"/>
        <rFont val="Arial"/>
        <charset val="134"/>
      </rPr>
      <t>.</t>
    </r>
  </si>
  <si>
    <t>Genome statistics</t>
  </si>
  <si>
    <t>N. colorata (V1.0)</t>
  </si>
  <si>
    <r>
      <rPr>
        <b/>
        <i/>
        <sz val="14"/>
        <color rgb="FF000000"/>
        <rFont val="Arial"/>
        <charset val="134"/>
      </rPr>
      <t>A. trichopoda</t>
    </r>
    <r>
      <rPr>
        <b/>
        <sz val="14"/>
        <color rgb="FF000000"/>
        <rFont val="Arial"/>
        <charset val="134"/>
      </rPr>
      <t xml:space="preserve"> (V1.0)</t>
    </r>
  </si>
  <si>
    <r>
      <rPr>
        <b/>
        <i/>
        <sz val="14"/>
        <color rgb="FF000000"/>
        <rFont val="Arial"/>
        <charset val="134"/>
      </rPr>
      <t xml:space="preserve">Vitis vinifera </t>
    </r>
    <r>
      <rPr>
        <b/>
        <sz val="14"/>
        <color rgb="FF000000"/>
        <rFont val="Arial"/>
        <charset val="134"/>
      </rPr>
      <t>(Genoscope.12X)</t>
    </r>
  </si>
  <si>
    <r>
      <rPr>
        <b/>
        <i/>
        <sz val="14"/>
        <color rgb="FF000000"/>
        <rFont val="Arial"/>
        <charset val="134"/>
      </rPr>
      <t xml:space="preserve">Oryza sativa </t>
    </r>
    <r>
      <rPr>
        <b/>
        <sz val="14"/>
        <color rgb="FF000000"/>
        <rFont val="Arial"/>
        <charset val="134"/>
      </rPr>
      <t>(v 7.0)</t>
    </r>
  </si>
  <si>
    <r>
      <rPr>
        <b/>
        <i/>
        <sz val="14"/>
        <color theme="1"/>
        <rFont val="Arial"/>
        <charset val="134"/>
      </rPr>
      <t xml:space="preserve">Sorghum bicolor </t>
    </r>
    <r>
      <rPr>
        <b/>
        <sz val="14"/>
        <color theme="1"/>
        <rFont val="Arial"/>
        <charset val="134"/>
      </rPr>
      <t>(v3.0.1)</t>
    </r>
  </si>
  <si>
    <r>
      <rPr>
        <b/>
        <i/>
        <sz val="14"/>
        <color rgb="FF000000"/>
        <rFont val="Arial"/>
        <charset val="134"/>
      </rPr>
      <t xml:space="preserve">Spirodela polyrhiza </t>
    </r>
    <r>
      <rPr>
        <b/>
        <sz val="14"/>
        <color rgb="FF000000"/>
        <rFont val="Arial"/>
        <charset val="134"/>
      </rPr>
      <t>(v1)</t>
    </r>
  </si>
  <si>
    <r>
      <rPr>
        <b/>
        <i/>
        <sz val="14"/>
        <color rgb="FF000000"/>
        <rFont val="Arial"/>
        <charset val="134"/>
      </rPr>
      <t xml:space="preserve">Zostera marina </t>
    </r>
    <r>
      <rPr>
        <b/>
        <sz val="14"/>
        <color rgb="FF000000"/>
        <rFont val="Arial"/>
        <charset val="134"/>
      </rPr>
      <t>(v2.2)</t>
    </r>
  </si>
  <si>
    <t>Pinus taeda</t>
  </si>
  <si>
    <t>Picea abies</t>
  </si>
  <si>
    <t>Ginkgo biloba</t>
  </si>
  <si>
    <t>assembled genome</t>
  </si>
  <si>
    <t>668Mb</t>
  </si>
  <si>
    <t>470Mb</t>
  </si>
  <si>
    <t>374Mb</t>
  </si>
  <si>
    <t>675Mb</t>
  </si>
  <si>
    <t>128Mb</t>
  </si>
  <si>
    <t>191Mb</t>
  </si>
  <si>
    <t>23.2Gb</t>
  </si>
  <si>
    <t>19.6Gb</t>
  </si>
  <si>
    <t>10.61Gb</t>
  </si>
  <si>
    <t>Longest contig size/bp</t>
  </si>
  <si>
    <t>N.A.</t>
  </si>
  <si>
    <t>Shortest contig size/bp</t>
  </si>
  <si>
    <t>Contig number</t>
  </si>
  <si>
    <t>Mean contig length/bp</t>
  </si>
  <si>
    <t>N50/bp</t>
  </si>
  <si>
    <t>Contig number &gt;=N50 length</t>
  </si>
  <si>
    <t>GC content/%</t>
  </si>
  <si>
    <t>Supplementary Table 7 | Comparison of repetative elements among represeantative flowering plants.</t>
  </si>
  <si>
    <t>Amborella trichopoda</t>
  </si>
  <si>
    <t>Nelumbo nucifera</t>
  </si>
  <si>
    <t>Beta vulgaris</t>
  </si>
  <si>
    <t xml:space="preserve">Vitis vinifera  </t>
  </si>
  <si>
    <t>Solanum lycopersicum</t>
  </si>
  <si>
    <t>Carica papaya</t>
  </si>
  <si>
    <r>
      <rPr>
        <i/>
        <sz val="14"/>
        <color theme="1"/>
        <rFont val="Arial"/>
        <charset val="134"/>
      </rPr>
      <t>Arabidopsis thaliana</t>
    </r>
    <r>
      <rPr>
        <sz val="14"/>
        <color theme="1"/>
        <rFont val="Arial"/>
        <charset val="134"/>
      </rPr>
      <t xml:space="preserve"> (TAIR10)</t>
    </r>
  </si>
  <si>
    <t>Zostera marina</t>
  </si>
  <si>
    <t>Spirodela polyrhiza</t>
  </si>
  <si>
    <r>
      <rPr>
        <i/>
        <sz val="14"/>
        <color theme="1"/>
        <rFont val="Arial"/>
        <charset val="134"/>
      </rPr>
      <t xml:space="preserve">Oryza sativa </t>
    </r>
    <r>
      <rPr>
        <sz val="14"/>
        <color theme="1"/>
        <rFont val="Arial"/>
        <charset val="134"/>
      </rPr>
      <t>(phytozome)</t>
    </r>
  </si>
  <si>
    <t>Sorghum bilocor</t>
  </si>
  <si>
    <t>Number*</t>
  </si>
  <si>
    <t>Length (Mb)</t>
  </si>
  <si>
    <t>% of repeats</t>
  </si>
  <si>
    <t>Total repeat fraction</t>
  </si>
  <si>
    <t>Class I: Retroelement</t>
  </si>
  <si>
    <t>LTR Retrotransposon</t>
  </si>
  <si>
    <t> Ty1/Copia [RLC]**</t>
  </si>
  <si>
    <t>Ty3/Gypsy [RLG]</t>
  </si>
  <si>
    <t>Other</t>
  </si>
  <si>
    <t>Non-LTR Retrotransposon</t>
  </si>
  <si>
    <t xml:space="preserve">                   LINE [Rlx]</t>
  </si>
  <si>
    <t xml:space="preserve">                   SINE [RSx]</t>
  </si>
  <si>
    <t xml:space="preserve">         Unclassified retroelement</t>
  </si>
  <si>
    <t>Class II: DNA transposon***</t>
  </si>
  <si>
    <t>     TIR</t>
  </si>
  <si>
    <t xml:space="preserve">             CMC [DTC]</t>
  </si>
  <si>
    <t xml:space="preserve">             hAT [DTA]</t>
  </si>
  <si>
    <t>             Mutator [DTM]</t>
  </si>
  <si>
    <t xml:space="preserve">             Tcl/Mariner [DTT]</t>
  </si>
  <si>
    <t xml:space="preserve">             PIF/Harbinger [DTH]</t>
  </si>
  <si>
    <t xml:space="preserve">             Other</t>
  </si>
  <si>
    <t xml:space="preserve">     Helitron</t>
  </si>
  <si>
    <t>Tandem Repeats</t>
  </si>
  <si>
    <t>*All calculations are after collapsing and merging overlapping elements of a category.</t>
  </si>
  <si>
    <t>**Codes in square brackets according to the classification system of Wicker et al. (2007).</t>
  </si>
  <si>
    <t>***According to the classification system of Yuan and Wessler (2011).</t>
  </si>
  <si>
    <t>Reference</t>
  </si>
  <si>
    <t>Wicker T, Sabot F, Hua-Van A, et al. A unified classification system for eukaryotic transposable elements. Nat Rev genet 2007 (8): 973-982.</t>
  </si>
  <si>
    <t>Yuan and Wessler. The catalytic domain of all eukaryotic cut-and-paste transposase superfamilies. Proc Natl Acad Sci 2011 (108): 7884-7889.</t>
  </si>
  <si>
    <r>
      <rPr>
        <b/>
        <sz val="14"/>
        <color theme="1"/>
        <rFont val="Arial"/>
        <charset val="134"/>
      </rPr>
      <t xml:space="preserve">Supplementary Table 8 | Telomere and subtelomere repeat locations and organization in the </t>
    </r>
    <r>
      <rPr>
        <b/>
        <i/>
        <sz val="14"/>
        <color theme="1"/>
        <rFont val="Arial"/>
        <charset val="134"/>
      </rPr>
      <t>N.colorat</t>
    </r>
    <r>
      <rPr>
        <b/>
        <sz val="14"/>
        <color theme="1"/>
        <rFont val="Arial"/>
        <charset val="134"/>
      </rPr>
      <t>a genome.</t>
    </r>
  </si>
  <si>
    <t>From</t>
  </si>
  <si>
    <t>To</t>
  </si>
  <si>
    <t>Contig ID</t>
  </si>
  <si>
    <t>Chr_location</t>
  </si>
  <si>
    <t>Teomere length/bp</t>
  </si>
  <si>
    <t>Repeat_unit</t>
  </si>
  <si>
    <t>No. of repeat unit</t>
  </si>
  <si>
    <t>tig00003828</t>
  </si>
  <si>
    <t>middle</t>
  </si>
  <si>
    <t>TAGGGTT</t>
  </si>
  <si>
    <t>tig00003980</t>
  </si>
  <si>
    <t>tig00000564</t>
  </si>
  <si>
    <t>AACCCTA</t>
  </si>
  <si>
    <t>tig00000117</t>
  </si>
  <si>
    <t>AGGGTTT</t>
  </si>
  <si>
    <t>tig00000082</t>
  </si>
  <si>
    <t>end</t>
  </si>
  <si>
    <t>tig00003601</t>
  </si>
  <si>
    <t>GTTTAGG</t>
  </si>
  <si>
    <t>tig00003505</t>
  </si>
  <si>
    <t>AAACCCT</t>
  </si>
  <si>
    <t>tig00000098</t>
  </si>
  <si>
    <t>TTAGGGT</t>
  </si>
  <si>
    <t>tig00003663</t>
  </si>
  <si>
    <t>TTTAGGG</t>
  </si>
  <si>
    <t>tig00000062</t>
  </si>
  <si>
    <t>tig00000091</t>
  </si>
  <si>
    <t>tig00000139</t>
  </si>
  <si>
    <t>GGGTTTA</t>
  </si>
  <si>
    <t>tig00000020</t>
  </si>
  <si>
    <t>tig00003648</t>
  </si>
  <si>
    <t>CCCTAAA</t>
  </si>
  <si>
    <t>ChrUnknown</t>
  </si>
  <si>
    <t>-</t>
  </si>
  <si>
    <t>tig00000131</t>
  </si>
  <si>
    <t>tig00000164</t>
  </si>
  <si>
    <t>TAAACCC</t>
  </si>
  <si>
    <t>tig00000292</t>
  </si>
  <si>
    <t>tig00003618</t>
  </si>
  <si>
    <t>tig00004071</t>
  </si>
  <si>
    <t>Sum=19</t>
  </si>
  <si>
    <t>Median=8,060bp, Total sizes =457,430</t>
  </si>
  <si>
    <t>Average =889.88</t>
  </si>
  <si>
    <r>
      <rPr>
        <b/>
        <sz val="14"/>
        <color theme="1"/>
        <rFont val="Arial"/>
        <charset val="134"/>
      </rPr>
      <t xml:space="preserve">Supplementary Table 9 | Centromere locations and organizations in the </t>
    </r>
    <r>
      <rPr>
        <b/>
        <i/>
        <sz val="14"/>
        <color theme="1"/>
        <rFont val="Arial"/>
        <charset val="134"/>
      </rPr>
      <t>N.colorata</t>
    </r>
    <r>
      <rPr>
        <b/>
        <sz val="14"/>
        <color theme="1"/>
        <rFont val="Arial"/>
        <charset val="134"/>
      </rPr>
      <t xml:space="preserve"> genome.</t>
    </r>
  </si>
  <si>
    <t>no.</t>
  </si>
  <si>
    <t>start</t>
  </si>
  <si>
    <t>length</t>
  </si>
  <si>
    <t>period</t>
  </si>
  <si>
    <t>copynum</t>
  </si>
  <si>
    <t>consensusSize</t>
  </si>
  <si>
    <t>pctmatch</t>
  </si>
  <si>
    <t>pctindel</t>
  </si>
  <si>
    <t>score</t>
  </si>
  <si>
    <t>A</t>
  </si>
  <si>
    <t>C</t>
  </si>
  <si>
    <t>G</t>
  </si>
  <si>
    <t>T</t>
  </si>
  <si>
    <t>repeat_pattern</t>
  </si>
  <si>
    <t>repeat_seq</t>
  </si>
  <si>
    <t>TGATCATGAATGACTTAAATCTCATTCAAATATTTAAACAAACTTGTGATTTCAATCCCTTAAATCATTCAATATAGATCTAACAACGAGTTAACTCATTGGATTAACTATAAG</t>
  </si>
  <si>
    <t>ATAATTTTAGTTCATTTAATGAGTTTAACTTGTAATTACATTTATAAAAATTCATTTAAATAATTATAATCACAAGTATATAATGATATGAACGAGTTTTAGCTTTTCATTTGC</t>
  </si>
  <si>
    <t>GTGATCATATGAATCAATTAAATCACACTTGTTTTGATACGAACTTGTGATTTCAATCATTTAGATTATTTACTATAGATGTAACAACAAATTTAACTCATTCAATTAAGCATGT</t>
  </si>
  <si>
    <t>TGTATTAATATGAATGAGATTCAAGTGATTCATTTGATCACTTGTAGTTAACTTAATGTGTTTAACTTGTTGTTACATCTATAATAAATGATTTAGTGAATTGAAATCACAAGTT</t>
  </si>
  <si>
    <t>CAATCCATTAAATCATTCAATATGGATGCAATAACAAGTTAAGCACATTCAATTAAATATATGTGTTCAAATGAATCACTTAAATACCATTCGTACTGATACGAACTTGAGATTT</t>
  </si>
  <si>
    <t>TTTTAACTTGTTAATACATCCATATTTAATGATTTAATTGATTGAAATCACAAGTTTGTATGAGAATGAATAAGATTCAAGTCATTAATTTGATCCCATATATTTAATTGAATGT</t>
  </si>
  <si>
    <t>TTCTGTGAATCATTGACATAAATCTCATTGTATCATTACAAAAATGTCATTATGATAAATTAAATTAATCTCTATAGATGTAATTAAAAGTTGAACCCAATAGATGAACTATAA</t>
  </si>
  <si>
    <t>CAATCCATTTACTCATTCAGTATAGATGTAAATAACATGTTTAACTCATTGCATTGAATATAAGTGATGAAATGAATGACTTAAATCTGATTCATATTAATGCAAATTGATGTTT</t>
  </si>
  <si>
    <t>GATTGAAATCACAAGTTTGTAAGACTGCGAATGAGATTTAAAACATTGATTTGATCACTTATAGTTAATCGAATGATTTTAACATTTTATTGCATTTGTACTGATTAATTTATGG</t>
  </si>
  <si>
    <t>TCATTCGATTAACTATAAGTGATTAAATGAATGCTTAAATCTCATTCGTATTCAATGAAACTTATGATTTCAATTTCTTAAATCAATCAGTACAAATGCTATAAAATGTTAAAC</t>
  </si>
  <si>
    <t>ATTACATGTATAAGAAATGATTTAAATGATTGAAATCACAAGTTTGCATTAAAATGAATAAAATTCAAGTGATTCATTTGATCTTTTATTGTTAATCTAATGTGTTTCACTTGTT</t>
  </si>
  <si>
    <t>ATCTCATTCGTATTCATATGAACTTGTGATTTCAATCCATTAAATCATTCAATATGGATGTAACAACAAGTTAAACACATCTAGTTAAATAAATGTGATCAAATGAATCACTTAA</t>
  </si>
  <si>
    <t>TGATCAATCATATTAAATATAATGTGTTTCACATGTTATTACATCTAAAATGAATGATTTAATAGATTGAAATCATAAGTTTAATAGAAAATGAATGATATTCAATTGATTTATT</t>
  </si>
  <si>
    <t>GAATGACTTAAATCTCATTCGTATTCATACGAACTTGTGATTTCAATCTATTAAATCATTCAATATAAATGTAATAACAAGTTAAACTCATTGCATTAACTATAAGGGATGAAAT</t>
  </si>
  <si>
    <t>ATCAAATGAATCACTTGAATCTCATTCATATTCATACAAACTTGTGATTTCAATCTACTAAATCATTCATTATAGATGTAACAACAAGTTAAACACATTAAATTAACTATAAGTG</t>
  </si>
  <si>
    <t>ATGTAACAACAAGTTAAACTCATTGGATTAACTATAAGGGATCAAATGAATGACTTAAATCTCATTCGTATTCATACGAACTTGTGATTTCAATCCCTTAAACATTCAATATAA</t>
  </si>
  <si>
    <t>TTCAATATATATGTAACAACAAATTAAACTCATTCGATTAACTATAAGTGATTAAATAAATGACTTAAATCTCATTCATATTCATATGAACTTGTGATTTCAATCTCTAAAATCA</t>
  </si>
  <si>
    <t>ATTCAAGTCATTCAATTGTTCAATCACAATAAATATAATGTGTTTCACTTGTTATTACATCTAAAATGAATGATTTAAATGATTGAAATCACAAGTTCATATAGATACAAATGAG</t>
  </si>
  <si>
    <t>ATTCAATTAAATATGTGTGATCAAATGAATCACTTGAATTTAACTTGTGTTTATACGAACAAATGATTTCGATCAATTAAATCATTCAAAATGGATGTACTAACAAGTTAAAAAC</t>
  </si>
  <si>
    <t>TGTAATAACAAGTTCATATCATTCAATTAAATATATGCGATCAATTGAATCACTTAAATCTCATTCAATCTCTTGAACTTGTGATTTCATCAAATAAATGATTCAAATGGA</t>
  </si>
  <si>
    <t>AATGAATCGCATAAATCCCACTTGTATTTATATGAACTAGTGATTTCAATCATTTAAATCGTTTATTATAGATGGTATAACAAGTTAAACACATTAGATTAAATATAAGGGATCA</t>
  </si>
  <si>
    <t>ATTTAAGTGATTTAAATCACAAGTTTATATGGATACAAATGAGATTTGAGAGATTCATTTGATGTCATATAGTTAATATAATGTGTTTAACTTGTTATTACATTTATAATGAATG</t>
  </si>
  <si>
    <t>ATAAATCCCACTTGTATTTATATGAACTAGTGATTTCAATCATTTAAATCGTTCATTATAGATGTAATAACAAGTGAAACACATTAGATTAAGTATAAGGGATCAAATGAATCGC</t>
  </si>
  <si>
    <t>TGTAACAACAAGTTAAACACATTAGATTAACTATAAGTGATCAAATGAATTACTTAAATCTCATTCATATTCATACAAACTTGTGATTTCAATTCATTAAATCATTCATTATAGA</t>
  </si>
  <si>
    <t>TAAATCATTCAATATGGATGTAACAACAAGATAAGCACATCTAGTTAAATAAGTATGATCAAATGAATCATTTAAATCCCATTCATTTTATTTAAACTTGTAATTTCTATCCAC</t>
  </si>
  <si>
    <t>TGAATGAAACAGCAAGTTAATCACATTCAATTAAATATGTGTGATCAAATGAATCAGTTGAATCTCATTCATTTTGATACAAACTTGTGGTTTCAATCCACTAAATCATTCAATG</t>
  </si>
  <si>
    <t>TAAATGAAAATGAATGAGATTCAAGTGATTCATTTGATCACTCATATTTAATATAATGAGTATCACTTGTTATTACATGTATAATGAATGATTTTAATGATTGAAATCACAAGAT</t>
  </si>
  <si>
    <t>AACACATTCAATTAAATATGAGTGATCAAATGAATTAATTAAATCTCATTCGTATTGATACAAACTTGTGATTTCAATCTACTAAATCATTCAATATGTATGTAACAACAAGTTA</t>
  </si>
  <si>
    <t>TATAACAAGTAAGACATATTAGATTAACTATAAGTGATCAAATGAATGAATTGAATCTCATTCATTTTCATACAAACTTGTGATTTCAATCCATTAAATCATTCATTATAGACAT</t>
  </si>
  <si>
    <t>TTGTTACATCCATATTAAATGATTTAAGTGATGAAATCACAAGTTTATATCAATATGAATGGGATTTAATGAATTAATTTGATAATTCATATTTAATTGAATGTGATTAACTTG</t>
  </si>
  <si>
    <t>AGATTTAATTGATTCATTTGATCACACATATTTAATTGAATGTGATTAACTTGTTGTTTTATTCATATTGAATGATTTAGTGGATTGAAATCACAAGTTTGTATGAATATGAGTG</t>
  </si>
  <si>
    <t>TATAGTTAATCTAATGTGTTTAACTTGTTGTTACATCTATAATGAATGATTTAAAGGATTGAAATCACAAGTTTATATGAATATGAATGAGATTCAAGTCATTCATTTGATCCCT</t>
  </si>
  <si>
    <t>ATTAATTATGCGTGATCAAATGAATCACTTAAATCTTACTTGCATTGATACAAACTTGTGATTTCAATCACTAAATCATTCGATATGAATTTGATAACAAGCTAAGCACATTTA</t>
  </si>
  <si>
    <t>TTGAATTAAATATGTGTGATCAAATGAATCACTTGAATCTCATTCATTTTCATTTAATCTTGTGATTTCAATTCACTATATCATTTAATATGGATGTAATAACAAGTTAATCACA</t>
  </si>
  <si>
    <t>ATTGAATGATTTAAGTGATTGAAATCACAAGTTTATATGAATATAAATGAGATCTAAGTATTCATTTGATCACTTATAGTTAATCTAATGAGTTTAACTTTGTTGTTACATCTAT</t>
  </si>
  <si>
    <t>TTGTGATTTCAATCCCTAAATCATTCGATATGAATGTGATAACAAGTTAATCACATTTAATTAATTATGCGTGATCAAATGAATCACTTAAATCTTACTTGCATTGACACAAAC</t>
  </si>
  <si>
    <t>ATTAAACACATTCAATTAAATATGCATGATCAAATGAATCACTTAAATCTCACTCATATTGATACAAACTTGTGATTTCAATCACTTAAATCATTCAATATAGATGTAACAACAA</t>
  </si>
  <si>
    <t>CTTGTTCATTCTCATACAAACTTGTGATTTCAATCAATTAAATCATTCAATATGGATGTATTAACAAGTTAAATACATTCAATTAAATATGTGTGATCAAATGAATCACTTAAAT</t>
  </si>
  <si>
    <t>AACTTGTTATTACATCTATAATGAACGATTTAAATGATTGAAATCACAAGTTCATATAAATACAAATGGGATTTAAGCATTAATTTGATCCCTTATACTTAATCGAATGTGTTT</t>
  </si>
  <si>
    <t>AATGTAATAACAAGTTAAATACATTCAATCAAATATGTGTGATCAAATGAATCACTTAAATACCACATGTACGGATACGAACTTGTGATTTCAATAACTTAAATCATTCACTATA</t>
  </si>
  <si>
    <t>GATTTAAGTGATTCATTTGATCACTTATATTTCATTGAATGTATTTAACTTGTTATTACATCTATATTGAATGATTTAATTGATTGAAATCACAAGTTCGTATCAGTACAAATGG</t>
  </si>
  <si>
    <t>AAAACATTCAATTAAATATGTGTGATCAAATGAATCACTTAAATCTTATTCATTCTAATACAAACTTGTGATTTCGATCAATTAAATCATTCAAAATGGATGTATTAACAAGTTA</t>
  </si>
  <si>
    <t>TTGTTTTATTTATACTTAATGATTTAATGAATTGAAATTACTAGTTCATATGAATACAAATAAGATTTAAGCCATTCATTTTAACCATTATAGTTAATCCAATGAGTTTAATATG</t>
  </si>
  <si>
    <t>ATTCATTTGATCACTTATCATTAACTTAATGCGTTTCACTTGTTATTACATGTACATTGAATGATTTCAATGATTGAAACTACAAGTTTATATGAAAAAAAATGAGATTCAAGTC</t>
  </si>
  <si>
    <t>scaffold1</t>
  </si>
  <si>
    <t>TTTAAGTCATTAATTTCATCACTTATAGTTAATCGAATGAGTTAAATATGTTGTTATATTTATATTTAATGATTTAAGTGAATGAAATCATTAGTTTGTATGAATACGAATGGGA</t>
  </si>
  <si>
    <t>ATGTGTTTAACTTGTTGTTACATCCATATTGATTGATTTAGTGAATTGAAATCACAAGTTTGTATGAAAATGAATGAGATTCAAGTAATTCATTTGATCACTTATAGTTATCTTA</t>
  </si>
  <si>
    <t>AGTTCGTATCAATATAATTGAGATTTAGTGATTCATTTGATTACTCATACTTAATTGAATGTGATTAACTTGTTGTTACATCTATAGTGAATGATCTGAGTGATTGAAATCACA</t>
  </si>
  <si>
    <t>AACTATAAGGGATCAAATTAATGCTTAGATCTCATTTATATTCATATAAACTTGTGATTTCAATCATTTAAATCATTCATTATAGATGTAATAACAAGTTCAACTCATTGAACT</t>
  </si>
  <si>
    <t>ACTTGTAATTTCAATCAATTAAATCATTCACTATAGATGTAACAACAAGTTAAGCACATTCAATTTAGTATATGTGATCAAATGAATCACTTAAATCTCATTCATATTGTTACAA</t>
  </si>
  <si>
    <t>ATATATTCATACAAACTTATGATTTCAATCCATTAAATCATTCAATATAGATGTAACAACAAGTTAAATACATTAATTATAAATGTGTGATCAAATGAATTACTTAAATCTAAT</t>
  </si>
  <si>
    <t>TGTATGAAAATGAATGAGATTCAAGTGATTCATTTGATCCCTTATAGTTAATTTAATGTGTTTAACTTGTTATTACATCTATAATGAATGATTTAGTAGATTGAAATCACAAGTT</t>
  </si>
  <si>
    <t>scaffold2</t>
  </si>
  <si>
    <t>GGATGTAACAACAAGTTAATCACATTCAATTAAGTATGTGTGATCATTTGAATCACTTAAATCGCACTTATATTGATACAAACTTGTGATTTGAATTCACTTAATCTAGCAATAT</t>
  </si>
  <si>
    <t>TTCATTTCAAACGAACTTATAATTTCAAGCCACTAAGTCATTCTAAACGTATGTAATAACAAGTGAAATACATTAGATTAACTATAAGGTACCAATATAGTGACTTGAATCTCA</t>
  </si>
  <si>
    <t>TTATGTATATGTGATCATTTGAATCACTTAAATCTCATTTATATTGATACAAACTTGTGATTTCAATTCACTTAATCAATCAACATGGATGTAACAATAAGTTAAGCACATTCAA</t>
  </si>
  <si>
    <t>ATTCATTTGATCTCTTATAATTAATTTAATGTGTTTAACTTGTTGTTACATCTATATTGAATGATTTAGTAGATTGAAATCACAAGTTTGTATGAAAATGAATGAGATTCAAGTG</t>
  </si>
  <si>
    <t>AAATGAATCACTTAAATCTCACTTATATTGATACGAACTTGTGATTTGAATTCACTTAATCTATCAATATAGATGTAACAACAAGTTAAACACATTCAATTAAGTATGTGTGACC</t>
  </si>
  <si>
    <t>tig00000043</t>
  </si>
  <si>
    <t>AAATGAATGTGATTCAAGTGATTCAAATGATCACTTATAGTTAATTGAATGTGTTTAACTTGTTGTTACATCTATATTGATTGATTAAGTGAATTGAAATCACAAGTTTGTATGA</t>
  </si>
  <si>
    <t>tig00000059</t>
  </si>
  <si>
    <t>AGTTAATCGCATTCAATGAAATATACATGATCAAATGAATCGCTTAAATTTCACTCGTATTGATACAAACTTGTGATTTAAATCCACTAAATCATTCAACATGGATGTAACAACA</t>
  </si>
  <si>
    <t>ATCTATATTGAATGATTTAGTAGATTGAAATCACAAGTTTGTATGAATATGAATGAGATTCAAGTGATTCATTTGATCTCTTATAGTTAATTTAATGTGTTTAACTTGTTGTTAC</t>
  </si>
  <si>
    <t>TTAGTATATTGAAATCATAAGTTTGTATGGAAATGAATGAGATTTAAGTGATTCATTTGATCACGTATACTTAATTGAATGTGTTTAACTTGTTGTTACATCTATATTAAATGAT</t>
  </si>
  <si>
    <t>GAATACAATGAGATTTAAGTGATTCATTTGATCACTTATAGTTAATTGAATGTGTTTAACTTGTTGTTACATCTATATTGAATGATTTAATTGATTGAAATCACAAGTTTGTAC</t>
  </si>
  <si>
    <t>tig00000140</t>
  </si>
  <si>
    <t>GTAGTTTGAAATCACATGTTCGTATGAATACAAAGTGAGATTTAAGTGATTCATATGATCATGTATAGTTAATTAATGTGTTTAACTTGTTGTTACGTCTATAATAAATGATTTA</t>
  </si>
  <si>
    <t>tig00000143</t>
  </si>
  <si>
    <t>GTGATTCATTTGTTGTCTTGTAAGTAACATAATGTGATTAACTTGTTGTTACATCTATATTAAATGATTTAGTAGATTAAAATCACAGATTTGTATGAAAATGAATGATGTTTAA</t>
  </si>
  <si>
    <t>tig00000145</t>
  </si>
  <si>
    <t>AAACACATTCAATTAAGCATGCATGATCATATGAATCACTTAAATCTCACTTGTATTGATACAAACTTGTGATTTCAATCCTTTAGATCATTCACTATAGATGTAACAACAAGTT</t>
  </si>
  <si>
    <t>tig00000159</t>
  </si>
  <si>
    <t>CATATTGATAGATTAAGTGAATTGAAATCACAAGTTTGTATGAAAATAAATGAGATTTAAGTGATTCATTTGTTGTCTTATAGTTAATTTAATGTGTTTCACTTGTTGTTACATC</t>
  </si>
  <si>
    <t>AAGAGATCAAATGAATCACTCAAATCTCATTCATATTCATACAAACTTGTGATTTCAATCTACTAAATCATTGATCATAGATGTAACAACAAGTTAAACACATTAAATTAACTAC</t>
  </si>
  <si>
    <t>tig00000161</t>
  </si>
  <si>
    <t>ATTCATATAATCATGCATACTTAATTGAATGTGTTTAACTTGTTGTTACGTCTATAATAAATGATTTAGTAGATTGAAATCACATGTTCGTACGAATACAAGTGAGATTTAAGTG</t>
  </si>
  <si>
    <t>tig00000162</t>
  </si>
  <si>
    <t>ACCAATATAATCACTTAAATCTCATTCATATTCATACGAACTTGTGATTTCAATCCATTAAATCATTCAATATATATGTAACAACAAGTTAAACACATTAAATTAACTATAAGGG</t>
  </si>
  <si>
    <t>tig00000177</t>
  </si>
  <si>
    <t>CACATATATTTAATTGAAATCATAAGTTTGTATGGAAATGAATGAGATTTAAGTGATTCATTTGATGTCTTGTAGGTAATTTAATATGTTTCACTTGTTATTACATATATTTGAT</t>
  </si>
  <si>
    <t>tig00000231</t>
  </si>
  <si>
    <t>ATAGTTAATTGAAATCACAAGATTAAATGAAAATGAATGAGATTCAAGTGATTCTTTTGATCACACATATTTAATTCAATGTGATTAACTTGTTATTACATCCATATTAAATGAT</t>
  </si>
  <si>
    <t>tig00000236</t>
  </si>
  <si>
    <t>AAGTTTATATGAGAATGAACAAGATTTAAGTGATTAATTTGATCACATATATTTAATCTAATGTGTTTCACTTGTTATTACATATGTAATGAATGATTTAAATGATTGAAATCAC</t>
  </si>
  <si>
    <t>tig00000242</t>
  </si>
  <si>
    <t>AAATCTCACTTGCATTAGTACGAACTTGTGATTTCAATCCATTAGATCATTTAATATAGATGTAACAACAAGTTAAACACATTCAATTAAGTATACATGATCATATGAATCACTT</t>
  </si>
  <si>
    <t>tig00000328</t>
  </si>
  <si>
    <t>AGTGAATGATTTAATTGATGAAATCACAAGTTTATATCAATATGAATGAGATTTAAGTAATTCATTTGATAATTCATATTTAATTGAATGTGATTAACTTGTTGTTACATCCAT</t>
  </si>
  <si>
    <t>tig00000340</t>
  </si>
  <si>
    <t>TGATTTAAATGATTGAAATCACATGTTCGTATACATACGAGTGGATTTAAGCATTAATTTGATCACTTATATTTAATCAAATGTATTCAACTTGTTAATACATCTATAATGAA</t>
  </si>
  <si>
    <t>tig00000369</t>
  </si>
  <si>
    <t>AATCACTTAAATCTCATTCATATCAATACAAACTTGTGATTTCAATCTATTAAATCATTTAATATAGATGTAACAACAAGTGAAACACATTCAATTAACATACATGATCAAATG</t>
  </si>
  <si>
    <t>tig00000390</t>
  </si>
  <si>
    <t>ATTTAAATCATTCATTGTTCATGTAATAACAAGTGAAACGCATAAGGTAATTATAAGCGATCAAATGAACGACTTGAATCTCAATTTTTTTTCATATAAACTTGTGATTTAAATC</t>
  </si>
  <si>
    <t>tig00000398</t>
  </si>
  <si>
    <t>ATGAGATCATTTGAATCACTTAAATCGCACTTGTATTGATACGAACTTGTGATTTGAATTCACTTAATCTAGCAATATAGATGTAACAACAAGTTAAGCACATTCAATTAAGTAT</t>
  </si>
  <si>
    <t>tig00000399</t>
  </si>
  <si>
    <t>GTACGAAAATGAATGAGATTCAAGTGATTCATTTGATGTCTTGTAGTTAATTTAATGTGTTTCACTTGTTGTTACGTCTATAATAAATGATTTAGTAGATTGAAATCACAAGTTT</t>
  </si>
  <si>
    <t>tig00000414</t>
  </si>
  <si>
    <t>ACAAGTTAAACACATTCAATTAAGCATGCATGATCATATGAATCATTTAAATCTCAATTATATTGGTACGAACAAGTGATTTCAATCTACTAAATCATTTAATATACATGTAACA</t>
  </si>
  <si>
    <t>tig00000415</t>
  </si>
  <si>
    <t>ATCTCATTCATATTCATACGAACTTGTGATTTCAATCCACTAAATCATTCAATATAGATGTAACAACAAGTTAAACACATTAAATTAACTATAAGTGATCAAATGAATCACTTAA</t>
  </si>
  <si>
    <t>tig00000420</t>
  </si>
  <si>
    <t>GTAAGAACATGTGATTTCAATCAATTAAATCATTTATTATAGACGTAACAACAAGTTAAACACATTGAATTAAGTATGCATGATTATATGAATCACTTAAATCTCACTTATATTC</t>
  </si>
  <si>
    <t>tig00000424</t>
  </si>
  <si>
    <t>ATCAAATGAATCACATGAATCTCATTCATATCCATACGAACTTGTGATTTCAATCCATTAAATCATTCAATATAGATGTAACAACAAGTGAAACACACTAGATTAACTATAAGTG</t>
  </si>
  <si>
    <t>tig00000427</t>
  </si>
  <si>
    <t>TGACTTAGTAGATTGAAATCACAAGTTTGTATGAAAATGAATGAGATTCAAGTGATTCATTTGATGTCTTGTGGTTTATCTAATGTGTTTCACTTGTTGTTACATCTATATTAAA</t>
  </si>
  <si>
    <t>tig00000429</t>
  </si>
  <si>
    <t>CAAGTTTGTATGAAAATGAATGTGATTCAAGTGATTCATTTGGTGTCTTATAGTTAATTTAATGTGTTTCACATGTTATTACATCCATAATCAATGATTTAAATAATTGAAATCA</t>
  </si>
  <si>
    <t>tig00000433</t>
  </si>
  <si>
    <t>AATATGAATGAGATTCAAGTGATTCATTTGATCTCTTATAGTTAATTTAATGTGTTTAACTTGTTGTTACATCTATATTGAATGATTTAGTAGATTGAAATCACAAGTTTGTATG</t>
  </si>
  <si>
    <t>tig00000435</t>
  </si>
  <si>
    <t>ATGATCATATGAATCATTTAAATCTCATTCATTTTCATACAAACTTGTGATTTCAATCTACTAAATCATTTAATATAGATGTAACAACAAGTTAAACACATTCAATTAAGCATGC</t>
  </si>
  <si>
    <t>tig00000440</t>
  </si>
  <si>
    <t>AGTATATTGAAATCATAGGTTTGTATGTAAATGAATGAGATTTGAGTGATTCATTTGATCACGTATACTTAATTGAATGTGATTAACTGTTGTTACGTCATTATTAAATGATTT</t>
  </si>
  <si>
    <t>tig00000446</t>
  </si>
  <si>
    <t>ACTTGTGATTTCAATCTACTAAATCATTCATTATAGACGTAACAACAAGTGAAACACAATAAGTTAACTACAAGACACCAAATGAATCACTCGAATCTCATTCATTTTCGCACAA</t>
  </si>
  <si>
    <t>tig00000451</t>
  </si>
  <si>
    <t>ATGTAACAACAAGTTAAACACATTCAATAAGCATGCATGATCATATGAATCATTTAAATCTCACTTATATTCATACGAACATGTGATTTCAATCTACTAAATCATTTAATATAG</t>
  </si>
  <si>
    <t>tig00000462</t>
  </si>
  <si>
    <t>AAACTCATTCAATTAATCATGCATGATCATATGAATCATTTAAATCTCATTATATTCGTACGAACAAATGATTTCAATCTACTAAATCATTTAATATACATGTAACAACAAGTT</t>
  </si>
  <si>
    <t>tig00000479</t>
  </si>
  <si>
    <t>ATCATGTATAGTTAATTGAATGTGTTAACTTGTTGTTACATCTATATTGAATGATCTAATTGATTGAAATCACATGTTTGTATGAATATAAATGAGATTTAAGTGATTCATATG</t>
  </si>
  <si>
    <t>tig00000489</t>
  </si>
  <si>
    <t>ATGTGTTTAACTTGTTGTTACATCCATATTGATAGATTAAGTGAATTGAAATCACAAGTTTGTGTGAAAATAAATGAGATTTAAGTGATTCATTTGATGTCTTATAATTAATTTA</t>
  </si>
  <si>
    <t>tig00000493</t>
  </si>
  <si>
    <t>TAATAACATGTGAAACACATTAAATTAACTATAAGACATCAAATGAATCACTTGAATCACATTCATTTTCATACAAACTTGTGATTTCAATTCACTTAATCAATCAACATGGATG</t>
  </si>
  <si>
    <t>tig00000497</t>
  </si>
  <si>
    <t>ATTAATTTTCATTTAAACTTGTGATTTGAATCAATTAAATCATTCATTATAGATGTAATAACAAGTGAAACACATTAGATTAAATATCAATGATCAAATCAATCACTTGAATTC</t>
  </si>
  <si>
    <t>tig00000513</t>
  </si>
  <si>
    <t>TATATTTGTACATGTGTAGTTAGTTCAATGAGTTGAATTTGTTGTTACATCTATATGAAACATTCTAAATGATTGAAATCACAAGTTTATATGGATGCAAATGATTGAAGTCAC</t>
  </si>
  <si>
    <t>TGAAGTGATTCATTTGTTGTCTTGTAAGTAATTTAATGTGATTAACTTGTTGTTACATCTATATTAAATGATTTAGTAGATTAAAATCACAGATTTGTATGAAAATGAATGATAT</t>
  </si>
  <si>
    <t>CAACAAATGAATCACTTGAATCTCATTCATATACGCACAAACTAGTGATTTCAATCTACTAAATCATTGATCAAACATGTAATAACAAGTTAAACACAATAGGTTAACTATAAGA</t>
  </si>
  <si>
    <t>tig00000523</t>
  </si>
  <si>
    <t>TGATCACTTATATTTAATCTAATGTGTTTAACTTGTTGTTACATCCATATTGAATCATTTAGTAGACTGAAATCACAAGTTTATTTGAAAATGAATGAGAATCAATTGATTCGTT</t>
  </si>
  <si>
    <t>ATCCAATGGGTTGAACTTGTTGTTACATCAATAGTGAATGATCTATGTGAATGAAATCATAAGTTTGTATCAATAATAGTGAGATCTATGCATTAGTTTGATCACTTGTAGTTA</t>
  </si>
  <si>
    <t>tig00000528</t>
  </si>
  <si>
    <t>ATTTAAATGGTTGAAATCACAAGTTTATACGGATATAAATGGTTGAAGTCACTATATTTGTACACATGTAGTTAATCTAATGTATTTCACTTGTTATTACATCTATAATGAATG</t>
  </si>
  <si>
    <t>tig00000537</t>
  </si>
  <si>
    <t>TTAAATGATTTAGTAGATTGAAATCACAAGTTTGTATGAAAATGAATGAGATTCAAGTGATTCATTTGATGTCTTATAGTTTATTTAATGTGTTTCACTTGTTGTTACATCTATA</t>
  </si>
  <si>
    <t>tig00000540</t>
  </si>
  <si>
    <t>CATTGAATTAAATATAGGGATCAAATAAACGCTTAAATCCCATCATTATCATACGAACTTGTGATTTCAATCAATTAAATCGTTCAATATAAATGTAATAACAAGTTAAAAA</t>
  </si>
  <si>
    <t>tig00000545</t>
  </si>
  <si>
    <t>CATTCAATTAAATATGTATGATCAATTGAATCACTTGAATTAAACTCGTGTTGATACGAACAAATGATTTAAATCAATTAAATCATTCAAAATGGATGTACTAATAAGTTAAACA</t>
  </si>
  <si>
    <t>tig00000554</t>
  </si>
  <si>
    <t>ATTTGAATCCATATAAACTTGTGATTTCAATCATTTAAATCATTCATTATAGATGTAATAACAAATTCAACTCATTGAACTAACTACACGTGTACAAATATAGTGACTTCAACC</t>
  </si>
  <si>
    <t>tig00000561</t>
  </si>
  <si>
    <t>TTTAAGTGATTCATTTGATCGCTTATCATTAATCTAATGCGTTTAACTTGTTATTACATGTATAATGAATGATTTAATGGTTGAAATCACAAGTTTGTACGAACAAATGAGA</t>
  </si>
  <si>
    <t>tig00000590</t>
  </si>
  <si>
    <t>TAATAACAAGTTAAACACAATAGGTTAACTATAAGACACCAAATGAATCACTTGAATCTCATTCATATTCATACAAACTTGTGATTTCAATCTACTAAATCATTGATCAAAGATG</t>
  </si>
  <si>
    <t>tig00000668</t>
  </si>
  <si>
    <t>ATTTAAATCACAAGTTTGTATGAAAATAAATGAGATTTGAGTGATTCATTTGGTGTCTTATAATTAATCTAATGTGCTTAACTTGTTGTTACATCCATACTGCTAGATTAAGTGA</t>
  </si>
  <si>
    <t>tig00000843</t>
  </si>
  <si>
    <t>AATTTGATCCCATATATTTAATCCAATGTATTTCACTTGTTATTACATCTATAATGAACGATTTAAATGATTGAAATCACAAGTTCGTATGAGAACGAGTGGGATTCAAGCGTT</t>
  </si>
  <si>
    <t>tig00002739</t>
  </si>
  <si>
    <t>ATAGTTGTAACAACAAGTTAATCACATTCAATTAAGTATGTATGATCATTTGAATCACTTAAATGTCACTTATATTGATACAAACTTGTGATTTCAATTATTTATATCGTGCACT</t>
  </si>
  <si>
    <t>tig00003573</t>
  </si>
  <si>
    <t>ATTTCAATCCACTAAATCATTCATTATGCATGTAATAACAAGTGAAACACATTAAATTAAATATAAGTGATCAAATGAATCGCTTAAATCTCATTCATATTCATACAAACTTGTG</t>
  </si>
  <si>
    <t>CTTATAATTAATCTAATGTGTTTAACTTGTTGTTACATACATATTGCTAGATTAAGTGAATTCAAATCACAAGTTTGTATGAAAATAAATGAGATTTAAGTGATTCATTTGATGT</t>
  </si>
  <si>
    <t>tig00003867</t>
  </si>
  <si>
    <t>CAATCATTCAAATCATTCATTATAGATGTAAAACAAATTAAACACATTCAATTAATTACAGCATTCAAATGAATCATTAGATCCCATTTGTATCCATATGAACTTGTGATTT</t>
  </si>
  <si>
    <t>tig00003868</t>
  </si>
  <si>
    <t>TCAAATGAATCACTTAAATCTCATTCATTTTCATACAAACTTGTGATTTCAATCTACTAAATCATTTATTATAGACGTAACAACAAGTTAAACACATTCAATTAAGTATACATGA</t>
  </si>
  <si>
    <t>tig00003869</t>
  </si>
  <si>
    <t>TATGAATCACTTAAATCTCATTCATTTTCATACAAACTTGTGATTTCAATCTACTAAATCATTTAATATAGATGTAACAACAAGTTAAACACATTCAATTAAGCATGCATGATCA</t>
  </si>
  <si>
    <t>tig00003872</t>
  </si>
  <si>
    <t>GTACGAAAATGAATGAGATTCAAGTGATTCATTTGATGTCTTGTAGTTAATCTAATGTGTTTAACTTGTTGTTACGTCTATAATAAATGATTTAGTAGATTGAAATCACAAGTTT</t>
  </si>
  <si>
    <t>tig00003877</t>
  </si>
  <si>
    <t>ACAAGTTAAACACATTCAATTAAGTATAAATGATCATATGAATCATTTAAATCTCATTTGTATTGATACGAACATGTGATTTCAATACTTTAGAACGTTCTCTATAGATATAACA</t>
  </si>
  <si>
    <t>CAAATGAATGAGATTCAAGTCGATATATTGGTCACTTATAGTTAATCGAATGTGTTTCACTTGTTATTACATATATAATGAATGATTTAATGGATTGAAATCACAAGTTTGTATG</t>
  </si>
  <si>
    <t>tig00003887</t>
  </si>
  <si>
    <t>TTTGAATTCACTTAATCTAGCAATATGGATGTAACAACAAGTTAAGCACATTCAATTAAGTATGTGTGATCATTTGAATCACTTAAATCGCACTTGTATTGATACGAACTTGTGA</t>
  </si>
  <si>
    <t>ACCAAATGAATCACTAGAATCTCATTTATATTCATACAAACTTGTGATTTCAATCCACTAAATCATTATTATAGATGTAACAACAAGTTAAACACATTAGGTTAACTATAAGAC</t>
  </si>
  <si>
    <t>tig00003888</t>
  </si>
  <si>
    <t>TAAATCACACTTGTATTGATACAAACTTATGATTTCAATTCACTTAATCAAGCAACATGGATGTATCAATAAGTTAATCTCATTCAATTAAGTATGTATGATCAATTGAATCACT</t>
  </si>
  <si>
    <t>AACAAGTTAAACACATTAAATTAACTATAAGAGATCAAATGAATCACTTAAATCTCACTTTATTCATACAAACTTGTGATTTCAATCATTTAAATCGTGCAATATAGATGTAAC</t>
  </si>
  <si>
    <t>tig00003891</t>
  </si>
  <si>
    <t>ATCACTTAAATCTCATTCATTTTCATACAAACTTGTGATTTCAATCTATTAAATCATTTAATATAGATGTAACAACAAGTTAAACACATTCAATTAAGCATGCATGATCATATAA</t>
  </si>
  <si>
    <t>tig00003897</t>
  </si>
  <si>
    <t>CATGATCATATGAATCATTTAAATCTCACTTGTATTCATACGAACTTGTGATTCAATCTTTAATCGTTCACTATAGATGTAACAACAACAAGTTAAACACATCAATTAAGCATG</t>
  </si>
  <si>
    <t>tig00003898</t>
  </si>
  <si>
    <t>TTTCAATCTACTAAATCATTGATCAAAGATGTAATAACAAGTTAAACACAATAGATTAACTACAAGACACCAAATGAATCACTTGAATCTCATTCATTTTCATACAAACTTGTGA</t>
  </si>
  <si>
    <t>tig00003900</t>
  </si>
  <si>
    <t>TGTATGAATATGAATGAGATTTAAGTGATTCATTTGATCACTTATAGTTAATATAATGTATTTAACTTATTGTTACATCTAAGTTGAATGATTTAGCATATTGAAATCACAAGTT</t>
  </si>
  <si>
    <t>tig00003905</t>
  </si>
  <si>
    <t>GTATGAAAATGAATGAGATTCAAGTGATTCATTTGATGTCTTATAGTTTATTTAATGTGTTTAACTTGTTGTTACATCTATATTAAATGATTTAGTAGATTGAAATCACAAGTTT</t>
  </si>
  <si>
    <t>tig00003938</t>
  </si>
  <si>
    <t>TTTAATTGAATGTGTTTAACTTGTTATTACATCTATAATGAATGATTTAATAGATTGAAATCACAAGTTTATATGAAAATAAATGGGATTCAATTAATTTATTTGATCCCTTATA</t>
  </si>
  <si>
    <t>tig00004007</t>
  </si>
  <si>
    <t>TTTAAGCCATTAATTTCATCACTTATAGTTAATCCAATGAGTTCAATATTTTGTTACATTTATATTTAATGATTTAAGTGAATGAAATCATTAGTTTGTATGAATACGAATGAGA</t>
  </si>
  <si>
    <t>tig00004079</t>
  </si>
  <si>
    <t>TTGTGATTTCAATCCCTAAATCATTTCAATAATGAATGTGATAACAAGTTAAACACATTAATTATTATGTATGATCAAATGAATAAATTAAATCTCATTCATTGTCATACGAAC</t>
  </si>
  <si>
    <t>tig00004080</t>
  </si>
  <si>
    <t>ATCGTTCAATATGGATGTGACAACAAATTAATCACATTCAATTAAGCATACGTGATCATATGAATCACTTAAATCTCATTCATATTGATACAAACTTGTAATTTCAATCTCTTAA</t>
  </si>
  <si>
    <t>tig00004087</t>
  </si>
  <si>
    <t>ACTTGTGATTTCAATCAATTAAATCATTCATTATAGATGTAATAACAAGTTAAACACATTAGATTAAATATCAATGATCAAATCAATACTTAAATCACACTTATATTCATATGA</t>
  </si>
  <si>
    <t>tig00004105</t>
  </si>
  <si>
    <t>TATGAGAATCAATAAGATTCAAGTCATTAATTTGATCACTTATATTTAATCTAATGTGTTTCACTTGTTATTACATCCATTTTGAATTATTTATTTGATCGAAATCACAAGTTTG</t>
  </si>
  <si>
    <t>tig00004120</t>
  </si>
  <si>
    <t>ACTTGTTGTTACGTCTATAATAAATGATTTAGTAGATTGAAATCACATGTTCGTACGAATATAAGTGAGATTTAAGTGATTCATATAATCATGCATATTTAATTGAATGTGTTTA</t>
  </si>
  <si>
    <t>tig00004136</t>
  </si>
  <si>
    <t>TGACCTTGTGATTAAACATCTAATGAATGATTTAAATGTCAAATTAAAAGTTTGTATGAAAAGAAATGAAATTCAAGTCATTCACTTGATCGATTATAATTAACAAAATGAGT</t>
  </si>
  <si>
    <t>tig00004150</t>
  </si>
  <si>
    <t>TGTTATTGCATCTATATTGAATGATTTAATTGATTGAAATCTCAAGTTTGTATGAAAACAAATAAGATTCAAGTCATTCATTTGATCACACACATTTGATTGAATGTACTTAACT</t>
  </si>
  <si>
    <t>GATCAAATGAACGACTTAAATCTCATTTTATTCATATAAACTTTTAATTTCAACCATTTAAATCATTCATTATAGATGTAATAACAAGTTAAACGCATTAAGGTAATGATAAGC</t>
  </si>
  <si>
    <t>tig00004163</t>
  </si>
  <si>
    <t>TGAGTTGAATTTGTTGTTACATCTATATTGAATGTACTAAATGATTGAAATCACAAGTTTATATGGATTCAAATGGTTGAAATCACTATATTTGTACACTTGTAGTTAGTCTGA</t>
  </si>
  <si>
    <t>tig00004164</t>
  </si>
  <si>
    <t>TGATTTATTTGATCGAAATCACAAGTTTGTATGAGAATGAATAAGATTCAAGTCATTAATTTGATCACCTATATTTAATCTAATGTGTTTCACTTGTTAGTACATCCATTTTGAA</t>
  </si>
  <si>
    <t>tig00004165</t>
  </si>
  <si>
    <t>TTTATAATGATTCTTAATACGGATGTAATTAACAAGTTTGTATGAAAATGAATGAGATTCAAGTGATTCATTTGATGTCTTATAGTTTACCTAATGTGTTTCACTAGTTGTTACA</t>
  </si>
  <si>
    <t>tig00004166</t>
  </si>
  <si>
    <t>ATAGGTTTCTATGTAAATGAATGAGATTTGAGTGATTCATTTGATCACGTATACTTAATTGAATGTGTTTAACTTGTTGTTACGTCTATATTAAATGATTAGTATATTGAAATC</t>
  </si>
  <si>
    <t>ACAAGTTTGTATGAAAATGAATGAGATTCGAGTGATTCATATGATCATGCATGCTTAATTGAATGTGTTTAACTTGTTGTTACATCTATATTAAATGATTTAGTAGATTGAAATC</t>
  </si>
  <si>
    <t>tig00004167</t>
  </si>
  <si>
    <t>AATGATTTAGTAGATTGAAATCACAAGTTTGTATGAAAATGAATGAGATTCAAGTGATTCATTTGGTGTCTTGTAGTTAATCTAATGTGTTTAACTTGTTGTTACATCTATAATA</t>
  </si>
  <si>
    <t>tig00004180</t>
  </si>
  <si>
    <t>AGTTAAACTCAATCAATTAAATATGCGTGATCAAATGAAACACTTAAATCTCATTCGTATTGATTAACTTGTGATTACAATCGACTAAATAATTCAATAAGGATGTTACAACA</t>
  </si>
  <si>
    <t>tig00004182</t>
  </si>
  <si>
    <t>TTTTCATTTAATCTTGTGATTTAATTCACTATATCATTTAATATGAATGTAATAACAAGTTAAACACATTGAATTAAATATGTGCGATCAACATAATCAGTTGAATCTCATTCA</t>
  </si>
  <si>
    <t>tig00004183</t>
  </si>
  <si>
    <t>TATGAATACGAATGAGATTTAAGCCATTAATTTCATCACTTATAGTTAATCGAATGAGTTAAATATGTTGTTACATTTATAATTAATGATTTAAGGAATGAAATCAAACGTTCA</t>
  </si>
  <si>
    <t>tig00004187</t>
  </si>
  <si>
    <t>ATTCATTTGATCATGTATGATTAATTGAATGTGTTTAACTTGTTGTTACATCTATATTGAACGATTTAAAGGATTGAAATCACAAGTTCGTATGAATACAAATGAGATTTAAATG</t>
  </si>
  <si>
    <t>tig00004190</t>
  </si>
  <si>
    <t>ATTCACTATAGATGTAACAACAAGTTAAACACATTAAATTAAGCATGCATGATCATATGAATCATTTAAATCTCACATGTATTCGTACGAACATGTGATTTCAATCATTTAGATC</t>
  </si>
  <si>
    <t>tig00004204</t>
  </si>
  <si>
    <t>ATTCGAGTGATTCATTTGGTGTCTTATGGTTTATTTAATGTGTTTAACTTGTTGTTACATCTATATTAAATGATTTAGTAGATTGAAATCACAAGTTTGTATGAAAATGAATGAG</t>
  </si>
  <si>
    <t>tig00004215</t>
  </si>
  <si>
    <t>ATGATTTAGTAGATTGAAATCACATGTTCGTACGAATATAAGTGAGATTTAAGTAATTGATATAATCATGCATACTTAATTGAATGTGTTTAACTTGTTGTTACGTCTATAACAA</t>
  </si>
  <si>
    <t>TATTAACTTGTAATTTCAATCATTTAAATCATTCATTATAAATGTAATAACAAATTCAACTCATTGAATTAATTATAAGCAATCAAATTAATGCATAGATCTCATTTGTATCCA</t>
  </si>
  <si>
    <t>tig00004216</t>
  </si>
  <si>
    <t>TGTAACAACAAGTTAAACACATTCAATTAACTATAAATGATCATATGAATCACTTAAATCTCATTTATATTCATACAAACATGTGATTTCAATCTACTAAATCATTTAATATAGA</t>
  </si>
  <si>
    <t>tig00004227</t>
  </si>
  <si>
    <t>TAATCTAGCAATATGGATGTAACAACAAGTTAATCACATTCAATTAAGTATGTGTGATCATTTGAATCACTTAAATCTCACTTGTATTGATACGAACTTGTGATTTGAATTCACT</t>
  </si>
  <si>
    <t>tig00004228</t>
  </si>
  <si>
    <t>TCAATCATTTAAATCATTCATTATAGATGTAACAACAAGTTAAACACATTAGATTAACTATAAGGGACCAATATAATCACTTAAATCTCATTCATATTCATACGAACTTTGATT</t>
  </si>
  <si>
    <t>ACTTGTTGTTACGTCTATAATAAATGATTTAGTAGATTGAAATCACAAGTTTGTACGAAAATGAATGAGATTCAAGTGATTCATTTGATGTCTTGTAGTTAATCTAATGTGTTTA</t>
  </si>
  <si>
    <t>AGTTTGTGTGAAAATAAATGAGATTTGAGTGATTCATTTGATGTCTTATAATTAATCTAATGTGCTTAACTTGTTGTTACATCCATATTGATAGATTAAGTGAATTCAAATCACA</t>
  </si>
  <si>
    <t>tig00004238</t>
  </si>
  <si>
    <t>TTACATCTATATTGATAGATTAAGTGAATTCAAATCACAAGTTTGTATGAAAATAAATGAGATTTGAGTGATTCATTTGATGTCTTATAATTAATTTAATGTGTTTAACTTGTTG</t>
  </si>
  <si>
    <t>tig00004241</t>
  </si>
  <si>
    <t>TGATCAAATGAATCACTTAAATCTCATTCATATCCATACAAACTTATGATTTCAATATACTAAATCATTTAATATAGACGTAACAACAAGTTAAGCACATTCAATTAAGTATGCG</t>
  </si>
  <si>
    <t>TTAAACACATTCAATTAAATATGCATGATTATATGAATCACTTAAATCTCACTTATATTCGTACGAACAAGTGATTTCAAACTACTAAATCATTTATTATAGACGTAACAACAAG</t>
  </si>
  <si>
    <t>tig00004243</t>
  </si>
  <si>
    <t>TTTAGTTGATTGAAATCAGAAGTTCGTTGGAAATGAATGAGATTCAAGTGATTATATTGATCACTTATAGTTAATTTAATGTGTTTCACTTGTTATTACATCTATAATGAATGA</t>
  </si>
  <si>
    <t>tig00004244</t>
  </si>
  <si>
    <t>ACTTGTTGTTACGTCTATAATAAATGATTTAGTAGATTGAAATCACATGTTCGTACGAATACAAGTGAGATTTAAGTGATTCATATAATCATGTATACTTAATTGAATGTGTTTA</t>
  </si>
  <si>
    <t>tig00004249</t>
  </si>
  <si>
    <t>ATGTAATAACAAGTGAAATACATTAAATTAACTATAAGGTACCAATATAATCACTTGAATCTCATTCATTTCCATACGAACTTCTTATTTCAATCCACTAAGTCATTCAATATGT</t>
  </si>
  <si>
    <t>tig00004262</t>
  </si>
  <si>
    <t>CATTCAATTAAATACAAGTGATCATATGAATCATTTAAATCTCATTCATATTCATACAAACTTGTGATTTCAATCAACTAAATCATTTAATATAGATGTAATAACAAGTTAAACA</t>
  </si>
  <si>
    <t>tig00004267</t>
  </si>
  <si>
    <t>TAAGTTGAACTTGTTGTTACATCTATGATCAATGATTTAAATAATTGAAACTCACAAGTTTATATGGATATAAATGAGATTTATGCATTAATTTGATCATTTCTAGTTAGTACGA</t>
  </si>
  <si>
    <t>ATATTGATAGATTAAGTGAATTGAAATCACAAGTTTGTATGAAAATAAATGAGATTTGAGTGATTCATTTGATGTCTTATAATTAATTTAATGTGTTTAACTTGTTGTTACATCT</t>
  </si>
  <si>
    <t>tig00004272</t>
  </si>
  <si>
    <t>TATTACATCTATAATGAATTATTTAGTTGATTGTAATCACAAGTTTAAATGAAAATTAATGAGATTCAAGTGATTCATTTGATCATCGATATTTAATCTAATGTGTTTTACTTGT</t>
  </si>
  <si>
    <t>AATCAAGTGATTCATTTGATCACTTATATTTAATTGAATGTGTTTAACTTGTTGTTACATCCATATTGAATGATTTAGTAGACTGAAATCACTAGCTTAATAGAAATGAATGAG</t>
  </si>
  <si>
    <t>tig00004273</t>
  </si>
  <si>
    <t>TGAATGAGATTCAAGTGATTCATTTGATGTCTTGTAGTTAATCTATTGTGTTTAACTTGTTGTTACGTCTATAATAAATGATTTAGTAGATTGAAATCACAAGTTTGTACGAAAA</t>
  </si>
  <si>
    <t>tig00004274</t>
  </si>
  <si>
    <t>CTTATAATTAATTTAATGTGTTTAACTTGTTGTTACATCTATATTGATAGATTAAGTGAATTGAAATCACAAGTTTGTGTGAAAATAAATGAGATTTAAGTGATTCATTTGATGT</t>
  </si>
  <si>
    <t>tig00004278</t>
  </si>
  <si>
    <t>ATGTGTTTAACTTGTTGTTACATCTATATTAAATGATTTAGTAGATTGAAATCACAAGTTCGTATGAAAATGAATGAGATTCGAGTGATTAATTTGGTGTCTTATGATTTATTTA</t>
  </si>
  <si>
    <t>tig00004284</t>
  </si>
  <si>
    <t>ATCATTTGAATCACTTAAATCTCACTTGTATTGATACGAACTTGTGATTTCAATTCACTTAATCTAGCAATATGGATGTAACAACAAGTTAATCACATTCAATTAAGTATATGTG</t>
  </si>
  <si>
    <t>tig00004289</t>
  </si>
  <si>
    <t>GAATCTCATTCATTTCCAAACGAACTTCTTATTTCAATCCACTAAGTCATTCTATACATATGTAATAACAAGTGAAATACATTAGATTAACTATAAGTGACCAATATAATGACTT</t>
  </si>
  <si>
    <t>tig00004292</t>
  </si>
  <si>
    <t>TTAATATAGATGTAACAACAAGTTAAACACATTCAATTAAGCATGCATGATCATATGAATCACTTAAATCTCATTCATTTTCATACAAACTTGTGATTTAAATCTACTAAATCAT</t>
  </si>
  <si>
    <t>tig00004293</t>
  </si>
  <si>
    <t>ATCATATGAATCACTTAAATCTAACTTGTATTCATACGAACATGTGATTTCAATCATTTAGAACGTTCTCTATAGATGTAACAACAAGTTAAACACATTCAATTAAGTATGCATG</t>
  </si>
  <si>
    <t>tig00004306</t>
  </si>
  <si>
    <t>GATTTCAGTTCATTTAATCAATCAACATGGATTTAATAACATGTTAAACACATTAAATTAACTATAAGACAACAAATGAATCACTCGAATCACATTCATATTCATACAAACTTGT</t>
  </si>
  <si>
    <t>tig00004308</t>
  </si>
  <si>
    <t>TTGTTAGTACATACATTTTGAATGATTTAATTGATCGAAATCACAAGTTTATATGAGAATGAATAAGATTCAAGTCGTTAATTTGATCAACTATATTTAATCTAATGTGTTTCAC</t>
  </si>
  <si>
    <t>tig00004310</t>
  </si>
  <si>
    <t>TAAATTCAAGTGGTTCATTTGATCATTTATAGTTCATCTAATGTGTTTCACTTGTTATTACATGTATAATTAACGATTTAAATGATTGAAATCACAAGTTTGCATGAAAATGAAC</t>
  </si>
  <si>
    <t>tig00004313</t>
  </si>
  <si>
    <t>ACAAGTTAAACACATTCAATTAAGCATGCATGATCATATGAATCATTTAAATCTCATTCATTTTCATACAAACTTGTGATTTCGATCTACTAAATCATTTAATATAGATGTAACA</t>
  </si>
  <si>
    <t>ACCAATTAATGCATAGATGTCATTTGTATACATATGAACTTGTGATTTCAATCATTTAAATCAGTCATTATAGATGTAATAACAAGTAAAATACACTAAATTAACTGTAAGAG</t>
  </si>
  <si>
    <t>tig00004319</t>
  </si>
  <si>
    <t>TGTATGAAAATGAATGAGATTCGAGTGATTCATTTGATGTCATATGGTTTACTTAATGTGTTTAACTTGTTGTTACATCTATATTAAATGATTTAGTAGATTGAAATCACAAGT</t>
  </si>
  <si>
    <t>tig00004401</t>
  </si>
  <si>
    <t>ATATGTATTAATAAAATGTTATACACATTTAATTTAATATGTGTGATCAAATGAATAACTTGAATCTCATTCAATTTCATTTAAACTTGTGATTTCAATCCATTACATCATTTTA</t>
  </si>
  <si>
    <t>ATTACAATCAACTAAATAATTCATTATAGATGTAATAACAAGTTAGACACATTAGATTAAATATCAATGATCAAATCAATCACTTGAATCTCATTAATTTCTTTTAAACTTGTG</t>
  </si>
  <si>
    <t>tig00004402</t>
  </si>
  <si>
    <t>ATTTCAATTCACTTAATCAATCAAACATGGATGTAACAATAAGTTAAGCACATTCAATTAAGTATATGTGATCAATTGAATCACTTAAATCTCACTTGTATGATACGAACTTGTA</t>
  </si>
  <si>
    <t>tig00004410</t>
  </si>
  <si>
    <t>TCATTCAATATAGATGTAATAACAAGTTAAATACATTCAATTAAATATGTGTGATCAAATTAATGACTTAAATCTTATTTGTTTACATACAAACTTGAGATTTCAATCAATTAAA</t>
  </si>
  <si>
    <t>tig00004411</t>
  </si>
  <si>
    <t>ATCAATATAGATGTAACAACAAGTTAAGCACATTCATTAAGTATATGTGATCATTTGAATCACTTAAATCGCACTTGTATTGATACAAACTTGTGATTTGAATTCACTTAATCT</t>
  </si>
  <si>
    <t>tig00004413</t>
  </si>
  <si>
    <t>ATTTAATGTGTTTAACTTGTTGTTACATCTATATTAAATGATTTAGTAGATTGAAATCACAAGTTTGTATGAAAATGAATGAGATTCAAGTGATTCATTTGATCTCTTATAGTTA</t>
  </si>
  <si>
    <t>tig00004414</t>
  </si>
  <si>
    <t>TTACATCCATGATCAATGATTTAAATAATTAAAACTCACAAGTTTATATGGATATAAATGAGATCTATGCATTAATTTGATCATTTCTAGTTTGTACGATAAGTTGAACATGTTG</t>
  </si>
  <si>
    <r>
      <rPr>
        <b/>
        <sz val="14"/>
        <color theme="1"/>
        <rFont val="Arial"/>
        <charset val="134"/>
      </rPr>
      <t xml:space="preserve">Supplementary Table 10 | miRNA locations and organization in the contig of </t>
    </r>
    <r>
      <rPr>
        <b/>
        <i/>
        <sz val="14"/>
        <color theme="1"/>
        <rFont val="Arial"/>
        <charset val="134"/>
      </rPr>
      <t>N.colorata</t>
    </r>
    <r>
      <rPr>
        <b/>
        <sz val="14"/>
        <color theme="1"/>
        <rFont val="Arial"/>
        <charset val="134"/>
      </rPr>
      <t xml:space="preserve"> genome.</t>
    </r>
  </si>
  <si>
    <t>Strand</t>
  </si>
  <si>
    <t>miRNA family</t>
  </si>
  <si>
    <t>Location Chr_contig</t>
  </si>
  <si>
    <t>mature_position</t>
  </si>
  <si>
    <t>precusor_position</t>
  </si>
  <si>
    <t>mature_seq</t>
  </si>
  <si>
    <t>Precursor_seq</t>
  </si>
  <si>
    <t>+</t>
  </si>
  <si>
    <t>bdi-miR169k-5p</t>
  </si>
  <si>
    <t>21855837..21855858</t>
  </si>
  <si>
    <t>21855837..21855945</t>
  </si>
  <si>
    <t>TAGCCAAGGATGACTTGCCTTC</t>
  </si>
  <si>
    <t>TAGCCAAGGATGACTTGCCTTCGTCTCTGCATGCCCCCAACACGATACTGCTCGGTCCGAGCACATGTCCGGGGGGCCAGAACAAGTGGGCAAGTTGCCTTGGCTAGCC</t>
  </si>
  <si>
    <t>osa-miR399h</t>
  </si>
  <si>
    <t>8389372..8389392</t>
  </si>
  <si>
    <t>8389310..8389392</t>
  </si>
  <si>
    <t>TGTCAAAGGAGAATTGCCCGG</t>
  </si>
  <si>
    <t>GGGTAGTTCTTCTTTGACGATCTGCCATCTCTTTATGTATTTCATAAATTTGTTAGGCTGGTTGTCAAAGGAGAATTGCCCGG</t>
  </si>
  <si>
    <t>mes-miR319h</t>
  </si>
  <si>
    <t>9438614..9438634</t>
  </si>
  <si>
    <t>9438614..9438779</t>
  </si>
  <si>
    <t>CTTGGATTGAAGGGGGCTCCG</t>
  </si>
  <si>
    <t>GAGCTTTCGTTCAATCTAACTAAGGCGGGCAGAAGGTGTGAAACATCTGCTACTTCATGAACACCATTCGGTTTGTACGCGGTGCCAAGCACAAACCCAACGGTGAGCATGACGCAGGAGACGTTCTCTGCCTTTTCCTTCCTTGCTTGGATTGAAGGGGGCTCCG</t>
  </si>
  <si>
    <t>tcc-miR399a</t>
  </si>
  <si>
    <t>8377567..8377587</t>
  </si>
  <si>
    <t>8377567..8377670</t>
  </si>
  <si>
    <t>TGCCAAAGGAGAATTGCCCTG</t>
  </si>
  <si>
    <t>GGCAATCCTCCTTTGGCAGTCGGAGAAAGGTTTGCATATGAGAGAGAGATTTCTCCGCATATTACGCACAGTCGCTTGCCATCTGCCAAAGGAGAATTGCCCTG</t>
  </si>
  <si>
    <t>8367675..8367695</t>
  </si>
  <si>
    <t>8367675..8367777</t>
  </si>
  <si>
    <t>GTGCAATCCTCCTTTGGCAGTCGGAGAAAGACTTGCATATGAGAGAAAGATTTCTCCATACTACGCACAGTCGCCTGCCTTCTGCCAAAGGAGAATTGCCCTG</t>
  </si>
  <si>
    <t>eca-miR-326</t>
  </si>
  <si>
    <t>8272576..8272596</t>
  </si>
  <si>
    <t>8272576..8272624</t>
  </si>
  <si>
    <t>CCTCTGGGCCCTTCCGCCACC</t>
  </si>
  <si>
    <t>TGGCGGGACGGGATGGAGCTTGCGCTTTCCTCTGGGCCCTTCCGCCACC</t>
  </si>
  <si>
    <t>zma-miR171l-5p</t>
  </si>
  <si>
    <t>25229326..25229346</t>
  </si>
  <si>
    <t>25229326..25229400</t>
  </si>
  <si>
    <t>TATTGACGTGCCTCAATCTGA</t>
  </si>
  <si>
    <t>TATTGACGTGCCTCAATCTGATGGCACGGCTATAGAGTTTATAGCTCTGTGATCGGATTGAGCCGCGTCAATATC</t>
  </si>
  <si>
    <t>mtr-miR5208a</t>
  </si>
  <si>
    <t>22442188..22442210</t>
  </si>
  <si>
    <t>22442188..22442257</t>
  </si>
  <si>
    <t>CACATGTATGTTGTGAGTGTGTT</t>
  </si>
  <si>
    <t>CATACTGAGAACAACATTGGCGATTATGATATATGTACATACACAAACACATGTATGTTGTGAGTGTGTT</t>
  </si>
  <si>
    <t>8443528..8443549</t>
  </si>
  <si>
    <t>8443528..8443646</t>
  </si>
  <si>
    <t>TAGCCAAGGATGACTTGCCTAC</t>
  </si>
  <si>
    <t>TAGCCAAGGATGACTTGCCTACTAACTTTTTTCTAAGAGAGAGAGAGAGAATGTGCAAAGGAGCAATGGGTAAGGAGTCGCTTGGAGAGAAGTAAACAAGCAAGTCACCTTGGCTAGCC</t>
  </si>
  <si>
    <t>ssa-miR-33a-5p</t>
  </si>
  <si>
    <t>10283952..10283972</t>
  </si>
  <si>
    <t>10283922..10283972</t>
  </si>
  <si>
    <t>GTGCATTGTAGGTGCATCGGA</t>
  </si>
  <si>
    <t>CGATACCCTTACGATGCACATGATTTGCATGTGCATTGTAGGTGCATCGGA</t>
  </si>
  <si>
    <t>bna-miR160b</t>
  </si>
  <si>
    <t>5841280..5841300</t>
  </si>
  <si>
    <t>5841216..5841300</t>
  </si>
  <si>
    <t>TGCCTGGCTCCCTGTATGCCA</t>
  </si>
  <si>
    <t>TGCCTGGCTCCCTGTATGCCACTCGTGGTAGAGTCCTATCCTTGCTGATCGGCTCCTGTGAGTGGCGTGCGAGGAGCCATGCATA</t>
  </si>
  <si>
    <t>hsa-miR-665</t>
  </si>
  <si>
    <t>32078547..32078566</t>
  </si>
  <si>
    <t>32078508..32078566</t>
  </si>
  <si>
    <t>ACCGGGAGGTTGAGGCGCCT</t>
  </si>
  <si>
    <t>CCGCCTGCAGGTTCCCGAAGACCGCCTCCTTCGCGACTGACCGGGAGGTTGAGGCGCCT</t>
  </si>
  <si>
    <t>hvu-miR397b-3p</t>
  </si>
  <si>
    <t>33147010..33147030</t>
  </si>
  <si>
    <t>33146955..33147030</t>
  </si>
  <si>
    <t>ATCAACGCTGCACTCAATGAT</t>
  </si>
  <si>
    <t>TATCGAGTGCAGCGCTGGTGAAAGTATATGGCCCTCCTTGGTAGGGCCGGATTTCATCAACGCTGCACTCAATGAT</t>
  </si>
  <si>
    <t>21834421..21834442</t>
  </si>
  <si>
    <t>21834341..21834442</t>
  </si>
  <si>
    <t>TAGCCAAGGATGACTTGCCTTCTTGATTCAATGATATAAGACAAGGGCCATTCTTCTTGTCTTGTTTCTTGACATTGAGTAGGCAGGTCACCTTGGCTAGCC</t>
  </si>
  <si>
    <t>hsa-miR-98-3p</t>
  </si>
  <si>
    <t>33901885..33901906</t>
  </si>
  <si>
    <t>33901755..33901906</t>
  </si>
  <si>
    <t>CTATACAACTTACTGGTTTGCC</t>
  </si>
  <si>
    <t>CAGACAGTTAAGTTGGATAGGGAAAAGTAAATCTCAGTTCTGTACAACTGAAAATTGAACAAGTTCTTGATCAATTCTCCCAACCATTTTGTTCAACCTTCAGTCATACAGAACTGAGATTTTGTTTTCGCTATACAACTTACTGGTTTGCC</t>
  </si>
  <si>
    <t>mml-miR-653-5p</t>
  </si>
  <si>
    <t>20832929..20832949</t>
  </si>
  <si>
    <t>20832898..20832949</t>
  </si>
  <si>
    <t>ATGTTGATGCAATCTCTACTG</t>
  </si>
  <si>
    <t>ATGTTGATGCAATCTCTACTGGCATAATCTAGTAGAGGTGCGTTCAGCCTCA</t>
  </si>
  <si>
    <t>bra-miR167b</t>
  </si>
  <si>
    <t>17885295..17885315</t>
  </si>
  <si>
    <t>17885221..17885315</t>
  </si>
  <si>
    <t>TGAAGCTGCCAGCATGATCTG</t>
  </si>
  <si>
    <t>TGAAGCTGCCAGCATGATCTGGCTGTATGGGCTTGGTCGGTGGGTTCGAACCCTGGCCGCCCGGCCATGCTAGGTCATGCTCCGGCAGCCTCACC</t>
  </si>
  <si>
    <t>17870261..17870281</t>
  </si>
  <si>
    <t>17870197..17870281</t>
  </si>
  <si>
    <t>TGAAGCTGCCAGCATGATCTGACTCTCTCTCTCTCTCTTTCTCTATCTCTCTGCCCGGTAGAACAGATCATGCTGCAGTTTCATC</t>
  </si>
  <si>
    <t>sly-miR482d-3p</t>
  </si>
  <si>
    <t>17184226..17184247</t>
  </si>
  <si>
    <t>17184226..17184300</t>
  </si>
  <si>
    <t>TTTCCTATTCCACTCATACCAA</t>
  </si>
  <si>
    <t>GGTTAGGTGGAATAGGGAAGACGCTTTTTACTCCATATTGTAAATGTTATGTCTTTCCTATTCCACTCATACCAA</t>
  </si>
  <si>
    <t>gso-miR482a</t>
  </si>
  <si>
    <t>8350416..8350436</t>
  </si>
  <si>
    <t>8350416..8350462</t>
  </si>
  <si>
    <t>TCTTCCCTAGTCCTCCCATCC</t>
  </si>
  <si>
    <t>TCTTCCCTAGTCCTCCCATCCCAACAATGGAGACGACAGGTAAGCTT</t>
  </si>
  <si>
    <t>tae-miR398</t>
  </si>
  <si>
    <t>13123575..13123595</t>
  </si>
  <si>
    <t>13123575..13123619</t>
  </si>
  <si>
    <t>TGTGTTCCAAGGTCGACCCCG</t>
  </si>
  <si>
    <t>TGTGTTCCAAGGTCGACCCCGGTTGTTGGTCACTTTGGGCAGGGA</t>
  </si>
  <si>
    <t>14715165..14715185</t>
  </si>
  <si>
    <t>14715165..14715244</t>
  </si>
  <si>
    <t>TGAAGCTGCCAGCATGATCTGGCCTGCCCTGATGCCTTTAATGGCTGAACTCGGCTAGGTCATGCTCTGACAGCCTCACC</t>
  </si>
  <si>
    <t>14725020..14725040</t>
  </si>
  <si>
    <t>14725020..14725106</t>
  </si>
  <si>
    <t>TGAAGCTGCCAGCATGATCTGATTCTGTCTCTCTTTCTCTCGTTCTCTCTCTGCTCCCCCAAGATCAGATCATGCTGCAGTTTCATC</t>
  </si>
  <si>
    <t>mdm-miR408c</t>
  </si>
  <si>
    <t>19352451..19352471</t>
  </si>
  <si>
    <t>19352451..19352523</t>
  </si>
  <si>
    <t>TCAGGGAAGAGGAAGAGAATG</t>
  </si>
  <si>
    <t>TTCTAATCCTTTTTCCTTTAGATGAATGCCTGGTTAGGCAGAGATGCCAACTTCAGGGAAGAGGAAGAGAATG</t>
  </si>
  <si>
    <t>cgr-miR-146a</t>
  </si>
  <si>
    <t>17610782..17610803</t>
  </si>
  <si>
    <t>17610758..17610803</t>
  </si>
  <si>
    <t>TGAGATCTCAATTTCATGGGTT</t>
  </si>
  <si>
    <t>CACTTTGGATTTGAGATCCATAGTTGAGATCTCAATTTCATGGGTT</t>
  </si>
  <si>
    <t>31685885..31685905</t>
  </si>
  <si>
    <t>31685806..31685905</t>
  </si>
  <si>
    <t>TGCCAAAGGAGAGTTGCCCTG</t>
  </si>
  <si>
    <t>GGGCTTCTCTCTGTTGGCAGATAACTGGAAGAGTATGTCCATGATCCATACTATATATGTAGAATACTTCAAAGTCATCTGCCAAAGGAGAGTTGCCCTG</t>
  </si>
  <si>
    <t>lus-miR164b</t>
  </si>
  <si>
    <t>18947867..18947887</t>
  </si>
  <si>
    <t>18947811..18947887</t>
  </si>
  <si>
    <t>TGGAGAAGCAGGGCACGTGCA</t>
  </si>
  <si>
    <t>TGGAGAAGCAGGGCACGTGCATTGCCATCTCAAAGAAGTAGCTTTTGTTGGCTCTTCATGTGCCCATCTTTTCCATC</t>
  </si>
  <si>
    <t>aly-miR828-5p</t>
  </si>
  <si>
    <t>30493008..30493029</t>
  </si>
  <si>
    <t>30492938..30493029</t>
  </si>
  <si>
    <t>TCTTGCTCAAATGAGTATTCCA</t>
  </si>
  <si>
    <t>TCTTGCTCAAATGAGTATTCCATCTTAAGGCAAAGACACATGTGGGCATTGCAGCGCATGTTTTAAGGTGTAATACTCATTACAGCAAGATG</t>
  </si>
  <si>
    <t>aly-miR157b-3p</t>
  </si>
  <si>
    <t>4322224..4322245</t>
  </si>
  <si>
    <t>4322160..4322245</t>
  </si>
  <si>
    <t>GCTCTCTAGGCTTCTGTCATTA</t>
  </si>
  <si>
    <t>TTGACAGAAGATAGAGAGCACTGATGGTAAAGTGCAACTGGGGATGTGCGTTTTATGCATCTGTGCTCTCTAGGCTTCTGTCATTA</t>
  </si>
  <si>
    <t>rco-miR319d</t>
  </si>
  <si>
    <t>5199847..5199867</t>
  </si>
  <si>
    <t>5199790..5199867</t>
  </si>
  <si>
    <t>TTGGACTGAAGGGAGCTCCTA</t>
  </si>
  <si>
    <t>GGTGCTCGTTTCAGGCCAAAGCATGGCAGTAAATCTTGATGCAGTTCTTGTACTGCTTTGGACTGAAGGGAGCTCCTA</t>
  </si>
  <si>
    <t>aly-miR166h-3p</t>
  </si>
  <si>
    <t>13474623..13474643</t>
  </si>
  <si>
    <t>13474623..13474753</t>
  </si>
  <si>
    <t>TCGGACCAGGCTTCATTCCTC</t>
  </si>
  <si>
    <t>GGAATGAAGTTTGATCCAAGATCTCTCACTACTAAAAGCATTTTCCTGGTTCTCGTGAAATTCTTTTCTCAAGTTCTTGCGCTATTACTTAGGAAGTTAGGAGATAGATCTCGGACCAGGCTTCATTCCTC</t>
  </si>
  <si>
    <t>ppt-miR529g</t>
  </si>
  <si>
    <t>9131568..9131588</t>
  </si>
  <si>
    <t>9131520..9131588</t>
  </si>
  <si>
    <t>AGAAGAGAGAGAGTACAGCCC</t>
  </si>
  <si>
    <t>AGAAGAGAGAGAGTACAGCCCTAGCCTCTCTTTGGAGGGGGTTGCAGTGCTGTACCCTCTCTCTTCTTC</t>
  </si>
  <si>
    <t>aly-miR157d-3p</t>
  </si>
  <si>
    <t>7774775..7774795</t>
  </si>
  <si>
    <t>7774775..7774857</t>
  </si>
  <si>
    <t>GCTCTCCCTTCTTCTGTCATC</t>
  </si>
  <si>
    <t>TGACAGAAGATAGAGAGCACAAATGAGCAGCCGTGCCTGTGTTGCACGCCTGAGCATCGTGTGCTCTCCCTTCTTCTGTCATC</t>
  </si>
  <si>
    <t>rno-miR-758-5p</t>
  </si>
  <si>
    <t>811916..811936</t>
  </si>
  <si>
    <t>811885..811936</t>
  </si>
  <si>
    <t>TGGTTAACCAGAGATCACAAG</t>
  </si>
  <si>
    <t>TGGTTAACCAGAGATCACAAGCTCATTATTTTGCTGTTTTTGGTTAGTCACA</t>
  </si>
  <si>
    <t>16442501..16442521</t>
  </si>
  <si>
    <t>16442501..16442583</t>
  </si>
  <si>
    <t>TGCCTGGCTCCCTGAATGCCA</t>
  </si>
  <si>
    <t>TGCCTGGCTCCCTGAATGCCATCTATGAAGCACACCAGAGGGGCTGGTGTGATTACTGGTTGGCATCAGGGGAGCCAAGCAGG</t>
  </si>
  <si>
    <t>mtr-miR2592bm-5p</t>
  </si>
  <si>
    <t>20203651..20203672</t>
  </si>
  <si>
    <t>20203651..20203706</t>
  </si>
  <si>
    <t>CAAGGTATTCATGTTTTTCCTT</t>
  </si>
  <si>
    <t>CAAGGTATTCATGTTTTTCCTTGCGACGTGTGCGAGGGAATGAATGGATTCTTGAA</t>
  </si>
  <si>
    <t>gma-miR396k-3p</t>
  </si>
  <si>
    <t>23391314..23391334</t>
  </si>
  <si>
    <t>23391239..23391334</t>
  </si>
  <si>
    <t>GCTCAAGAATGCTGTGGGAAA</t>
  </si>
  <si>
    <t>TTCCACAGCTTTCTTGAACTTCAGTGTCTTGAGGTAGAGATTCTTCTTTATACGTTGATCTTCTCATACGTGCAAGCTCAAGAATGCTGTGGGAAA</t>
  </si>
  <si>
    <t>ggo-miR-488</t>
  </si>
  <si>
    <t>26892885..26892905</t>
  </si>
  <si>
    <t>26892885..26893012</t>
  </si>
  <si>
    <t>CACAGATAATGGCACTCTTAT</t>
  </si>
  <si>
    <t>TAGAGTGAATAATTTGTGATTATTTCCAGTGCCAAACCAGGTTTCTTTAATGAGGACAATCGTGCAAACTTGTTTGAGGTTGAAGCAGACACTGGGATGCTGCTAAACACAGATAATGGCACTCTTAT</t>
  </si>
  <si>
    <t>vvi-miR2950-3p</t>
  </si>
  <si>
    <t>21325202..21325222</t>
  </si>
  <si>
    <t>21325202..21325263</t>
  </si>
  <si>
    <t>TGGTGTGCAAGGGATGGAATA</t>
  </si>
  <si>
    <t>TTCCATCTCTTGCACACTGGAACTGCAACATAGGAGCAGATTGGTGTGCAAGGGATGGAATA</t>
  </si>
  <si>
    <t>ath-miR5635d</t>
  </si>
  <si>
    <t>1128948..1128968</t>
  </si>
  <si>
    <t>1128897..1128968</t>
  </si>
  <si>
    <t>TGTTAAGGAGTGGTGGCGGTG</t>
  </si>
  <si>
    <t>TGTTAAGGAGTGGTGGCGGTGGAAGATCTGGGTTAGCTACGCCCCGCCAAGAGCTGTTGGCACTCCTACATC</t>
  </si>
  <si>
    <t>vvi-miR394c</t>
  </si>
  <si>
    <t>17689008..17689029</t>
  </si>
  <si>
    <t>17688947..17689029</t>
  </si>
  <si>
    <t>TTGGCATTCTGTCCGCCTCCAA</t>
  </si>
  <si>
    <t>TTGGCATTCTGTCCGCCTCCAACTGTCGTTTGTGTGCACCAACACCAACTTCTCTGAACTTGGAGGCGACCAGCATGCCAAGA</t>
  </si>
  <si>
    <t>ppt-miR538b</t>
  </si>
  <si>
    <t>1334476..1334497</t>
  </si>
  <si>
    <t>1334476..1334549</t>
  </si>
  <si>
    <t>TTGCATGGAAGCTATGTCTAGA</t>
  </si>
  <si>
    <t>TTGCATGGAAGCTATGTCTAGATTGTTGGTGCCTAAAGGTAAGGTCCTTCTATTGCATAAAGCTCTATGTAGGC</t>
  </si>
  <si>
    <t>ppc-miR-46</t>
  </si>
  <si>
    <t>17083492..17083512</t>
  </si>
  <si>
    <t>17083492..17083543</t>
  </si>
  <si>
    <t>TGTAATGGATTTGCTCTCTTC</t>
  </si>
  <si>
    <t>TGTAATGGATTTGCTCTCTTCTACTCTTGGGCAGTGGGCGAGTGTGTGCAGA</t>
  </si>
  <si>
    <t>sly-miR482b</t>
  </si>
  <si>
    <t>18045635..18045656</t>
  </si>
  <si>
    <t>18045608..18045656</t>
  </si>
  <si>
    <t>TCTTGCCAACACCGCCCTTTCC</t>
  </si>
  <si>
    <t>AGAGGGAGAGGTTGGCGGTGGTAGTGGTCTTGCCAACACCGCCCTTTCC</t>
  </si>
  <si>
    <t>mdm-miR398c</t>
  </si>
  <si>
    <t>24664531..24664551</t>
  </si>
  <si>
    <t>24664481..24664551</t>
  </si>
  <si>
    <t>CGTGTTCCCAGGTCGCCCCTG</t>
  </si>
  <si>
    <t>GGAGCGACATGGGAACACAGGAGGCGTAAAGGCCGAGAAGGTCATGCTCGCGTGTTCCCAGGTCGCCCCTG</t>
  </si>
  <si>
    <t>chi-miR-380-3p</t>
  </si>
  <si>
    <t>2607242..2607262</t>
  </si>
  <si>
    <t>2607242..2607347</t>
  </si>
  <si>
    <t>TATGTAATGTGATCCATGTTT</t>
  </si>
  <si>
    <t>TATGTAATGTGATCCATGTTTTGAACTTCATGCTAATGCACGTTGTGATTTGACTTGTGAGTTTGGTATTAGTCGTGATTTGAGAATAAAGGATCTTGTTTGTACA</t>
  </si>
  <si>
    <t>26823837..26823857</t>
  </si>
  <si>
    <t>26823809..26823857</t>
  </si>
  <si>
    <t>GTGTATTGTAGGTGTATTGCA</t>
  </si>
  <si>
    <t>TGATATGTCTACGAAACACATTTTTCATGTGTATTGTAGGTGTATTGCA</t>
  </si>
  <si>
    <t>nta-miR168b</t>
  </si>
  <si>
    <t>20480713..20480733</t>
  </si>
  <si>
    <t>20480641..20480733</t>
  </si>
  <si>
    <t>TCGCTTGGTGCAGGTCGGGAA</t>
  </si>
  <si>
    <t>TCGCTTGGTGCAGGTCGGGAATGCTCCTTCCGTTCGCGTCTTTTCCCTGCGGTATCGAGAAAGGGTCGGGTTCCCGCCTTGCATCAACTGAAT</t>
  </si>
  <si>
    <t>16618148..16618168</t>
  </si>
  <si>
    <t>16618148..16618209</t>
  </si>
  <si>
    <t>TGGTGTGCAGGAGACGGAATA</t>
  </si>
  <si>
    <t>TTCCATCTCTTGCACACTGGAACTGCAAAATCAGAGCAGACTGGTGTGCAGGAGACGGAATA</t>
  </si>
  <si>
    <t>14732720..14732740</t>
  </si>
  <si>
    <t>14732720..14732809</t>
  </si>
  <si>
    <t>TTCCACAGCTTTCTTGAACTTGAGAGTGATGAAGGCTTCCGTTTTCTAACGGGCCTCCATGTCGTGCAAGCTCAAGAATGCTGTGGGAAA</t>
  </si>
  <si>
    <t>hsa-miR-762</t>
  </si>
  <si>
    <t>11653593..11653614</t>
  </si>
  <si>
    <t>11653593..11653652</t>
  </si>
  <si>
    <t>GGGGCCGGGGCCGGGCCCGGGC</t>
  </si>
  <si>
    <t>CCGGGTCGGGCCCAGGCCGGGACCCGGGTTATCGGGCCGGGGCCGGGGCCGGGCCCGGGC</t>
  </si>
  <si>
    <t>ata-miR528-5p</t>
  </si>
  <si>
    <t>11082983..11083003</t>
  </si>
  <si>
    <t>11082983..11083037</t>
  </si>
  <si>
    <t>TGTAAGGGACATACAGAGGAG</t>
  </si>
  <si>
    <t>CTTTTGTAGTGCCTTCACCCATATGAAGTCAACGTGTAAGGGACATACAGAGGAG</t>
  </si>
  <si>
    <t>zma-miR169a-3p</t>
  </si>
  <si>
    <t>17364623..17364643</t>
  </si>
  <si>
    <t>17364524..17364643</t>
  </si>
  <si>
    <t>GGCAGGTTATCCTTGGCTACA</t>
  </si>
  <si>
    <t>CAGCCAAGGATGACTTGCCATGAATCACGATACTTCAGATGTTCAGAGGCCCCAAAATCTGTCAGTGATTAGGGTGCGCTTTGATGTTGTTGGATTCTGGGCAGGTTATCCTTGGCTACA</t>
  </si>
  <si>
    <t>mtr-miR5236a</t>
  </si>
  <si>
    <t>1558192..1558212</t>
  </si>
  <si>
    <t>1558154..1558212</t>
  </si>
  <si>
    <t>TGAATTTAGGGCACCTTTGGT</t>
  </si>
  <si>
    <t>TTAGGGTATTTTTCATTCATATCATAGGCTACTCTTTTTGAATTTAGGGCACCTTTGGT</t>
  </si>
  <si>
    <t>gma-miR2111e</t>
  </si>
  <si>
    <t>2231894..2231914</t>
  </si>
  <si>
    <t>2231894..2231956</t>
  </si>
  <si>
    <t>TAATCTGCATCCTGAGGTTTA</t>
  </si>
  <si>
    <t>TAATCTGCATCCTGAGGTTTAGGCCTTCTGCCCTAAAACCTGATCCTCTGGATGCAGGTTACC</t>
  </si>
  <si>
    <t>hsv2-miR-H6-3p</t>
  </si>
  <si>
    <t>7658729..7658751</t>
  </si>
  <si>
    <t>7658600..7658751</t>
  </si>
  <si>
    <t>GCCATCTTCTCCCCTTCCCTCCT</t>
  </si>
  <si>
    <t>GCCATCTTCTCCCCTTCCCTCCTCCATCAAGGCATCCGCCTCCTCCAAGGGCTGCTGTTCTCCTCTTACTGGTGGTCCCCTGGTGAGAGGAGGTTGGCGGCCATTGGAGGGGCAGATACCTTGATGGAGGAGGGAAGGGGATTAGATGGCGG</t>
  </si>
  <si>
    <t>ppy-miR-1208</t>
  </si>
  <si>
    <t>26983631..26983650</t>
  </si>
  <si>
    <t>26983554..26983650</t>
  </si>
  <si>
    <t>TCACTCTTCAGACAGGAGGC</t>
  </si>
  <si>
    <t>TCACTCTTCAGACAGGAGGCAAACGCCAAAAGTGTACCAAAACTAACATTACCGCAACTTTGCTTCACTTCCTTTGCTTCTAAATGTGGAGAGGGAG</t>
  </si>
  <si>
    <t>ame-miR-263b</t>
  </si>
  <si>
    <t>26287814..26287834</t>
  </si>
  <si>
    <t>26287753..26287834</t>
  </si>
  <si>
    <t>GTTGGCACTGGAAAAATTCAA</t>
  </si>
  <si>
    <t>GTTGGCACTGGAAAAATTCAAGCTGCAGAAATTAAGGGCATAAAAATGGCACATTCACCTTAAATTTTTCTGGTGCTAGGTT</t>
  </si>
  <si>
    <t>ggo-miR-873</t>
  </si>
  <si>
    <t>19634757..19634776</t>
  </si>
  <si>
    <t>19634693..19634776</t>
  </si>
  <si>
    <t>GCAGTAACATGTGAGTCTCT</t>
  </si>
  <si>
    <t>GCAGTAACATGTGAGTCTCTGCAGTAGTGTGTGTGTGTATATATATCTACACACACTACTGCAGAGACTCACATGTTACTGAGA</t>
  </si>
  <si>
    <t>18104994..18105015</t>
  </si>
  <si>
    <t>18104937..18105015</t>
  </si>
  <si>
    <t>TAGCCAAGGATGACTTGCCTAA</t>
  </si>
  <si>
    <t>TAGCCAAGGATGACTTGCCTAAAGCACTGGTAGCCGTTGAGCTGGCTAGGTGCATCTGGGCAGGTTGTCTTTGGCTACA</t>
  </si>
  <si>
    <t>17787863..17787883</t>
  </si>
  <si>
    <t>17787816..17787883</t>
  </si>
  <si>
    <t>TGGAGAAGCAGGGTACGTGCC</t>
  </si>
  <si>
    <t>TGGAGAAGCAGGGTACGTGCCATGGCTCACTTAGCTCTGAACTCTGGCACGTACTCCTCTTTTCCAAC</t>
  </si>
  <si>
    <t>dvi-miR-210-3p</t>
  </si>
  <si>
    <t>9604184..9604204</t>
  </si>
  <si>
    <t>9604184..9604250</t>
  </si>
  <si>
    <t>TTGTGCATGTGGCAGCTGCTA</t>
  </si>
  <si>
    <t>GTAGCTCTATATCACGTTAGGTGAAGCTTTGTTACTTTGGAGGGCATTGTGCATGTGGCAGCTGCTA</t>
  </si>
  <si>
    <t>aga-miR-989</t>
  </si>
  <si>
    <t>6254589..6254609</t>
  </si>
  <si>
    <t>6254509..6254609</t>
  </si>
  <si>
    <t>TCTGATGTGATGTAGTGGCAC</t>
  </si>
  <si>
    <t>GCTTCTATTCACGTGTAGCTGTTTCTGGAAAACATTCACATGCTTGCATTCTTCATCATGTATTTATTGTCTGTTTTCTTTCTGATGTGATGTAGTGGCAC</t>
  </si>
  <si>
    <t>dme-miR-959-3p</t>
  </si>
  <si>
    <t>8297813..8297834</t>
  </si>
  <si>
    <t>8297686..8297834</t>
  </si>
  <si>
    <t>TTGGCATCGGGGACATTATGAA</t>
  </si>
  <si>
    <t>TTGGCATCGGGGACATTATGAATGTGTCCAATGAATTTACCTCAAGAATGAAACTGATTCATGGAACATTGGAACAAGTGTCTCGTGAATATGCCTCAAAATTTAGGGTAGATTCATGGGACACTCTCATGGTGTTCTTGCTGCCAAAA</t>
  </si>
  <si>
    <t>bna-miR393</t>
  </si>
  <si>
    <t>16431831..16431851</t>
  </si>
  <si>
    <t>16431831..16431900</t>
  </si>
  <si>
    <t>TCCAAAGGGATCGCATTGATC</t>
  </si>
  <si>
    <t>TCCAAAGGGATCGCATTGATCCCTGCAGGCTCTCACATCCGAGCTTTGGATCATGCGACCCCTTTGGATT</t>
  </si>
  <si>
    <t>mtr-miR395e</t>
  </si>
  <si>
    <t>2388071..2388091</t>
  </si>
  <si>
    <t>2388024..2388091</t>
  </si>
  <si>
    <t>TTGAAGTGTTTGGGGGAACTC</t>
  </si>
  <si>
    <t>GTTCCCTTCAAGCACTTCACTAGGAGGTCCTAGTAAAGGGCAGCCCATTGAAGTGTTTGGGGGAACTC</t>
  </si>
  <si>
    <t>ptr-miR-378a</t>
  </si>
  <si>
    <t>17143845..17143865</t>
  </si>
  <si>
    <t>17143808..17143865</t>
  </si>
  <si>
    <t>ACTGGACTTGTAGTCAATAGG</t>
  </si>
  <si>
    <t>ACTGGACTTGTAGTCAATAGGTATTTTCTTTGTTTGCTTGTGGCGCAGGTGCTATTCT</t>
  </si>
  <si>
    <t>16635050..16635070</t>
  </si>
  <si>
    <t>16635007..16635070</t>
  </si>
  <si>
    <t>TAATCTGCATCCTGAGGTTTAGATCTTATCGTGTTAAACCCTAAGCCTCCGGATGCAGGTTACC</t>
  </si>
  <si>
    <t>aca-miR-29b</t>
  </si>
  <si>
    <t>9734708..9734728</t>
  </si>
  <si>
    <t>9734708..9734763</t>
  </si>
  <si>
    <t>TAGCACCATCTGATATAAGTG</t>
  </si>
  <si>
    <t>GTTATGTTTGGTGATTATGCTCGTTTCCTTTTGCTTAGCACCATCTGATATAAGTG</t>
  </si>
  <si>
    <t>nta-miR6151e</t>
  </si>
  <si>
    <t>8807124..8807145</t>
  </si>
  <si>
    <t>8807124..8807193</t>
  </si>
  <si>
    <t>TGAATTTGAAGCATTGGATTGC</t>
  </si>
  <si>
    <t>AATTTTATTGCTTTAAGTTGATTTTGTGAGATATCTTGTTGCTTTGAATGAATTTGAAGCATTGGATTGC</t>
  </si>
  <si>
    <t>zma-miR156k-3p</t>
  </si>
  <si>
    <t>4046186..4046207</t>
  </si>
  <si>
    <t>4046186..4046258</t>
  </si>
  <si>
    <t>GCTCGCTTCTCTCTCTGTCATC</t>
  </si>
  <si>
    <t>GCTCGCTTCTCTCTCTGTCATCCCCACACTCTCTCTTTGGGGGAGAGGAAGAGAGAGAGAGAGATAGGTGCAT</t>
  </si>
  <si>
    <t>2386589..2386609</t>
  </si>
  <si>
    <t>2386589..2386654</t>
  </si>
  <si>
    <t>CCGAAGTGTTTGGGGGAACTC</t>
  </si>
  <si>
    <t>GTTCCTCCATTCCCTTCAGTGGAGCTGCCCTTGGTGGTGGCCCGACCGAAGTGTTTGGGGGAACTC</t>
  </si>
  <si>
    <t>stu-miR166d-5p</t>
  </si>
  <si>
    <t>22416887..22416907</t>
  </si>
  <si>
    <t>22416864..22416907</t>
  </si>
  <si>
    <t>TGAATGTTGTCTGGTTCTAGA</t>
  </si>
  <si>
    <t>TGAATGTTGTCTGGTTCTAGATCAGATTCAGATCAGCATTTAAA</t>
  </si>
  <si>
    <t>ssa-let-7d-5p</t>
  </si>
  <si>
    <t>15267719..15267740</t>
  </si>
  <si>
    <t>15267684..15267740</t>
  </si>
  <si>
    <t>TCAGGTAATTAGTTGTATGGTT</t>
  </si>
  <si>
    <t>TCAGGTAATTAGTTGTATGGTTAAGAAATCTTAGACCTTCGTCTGATTACCCTGAAG</t>
  </si>
  <si>
    <t>13824926..13824946</t>
  </si>
  <si>
    <t>13824903..13824946</t>
  </si>
  <si>
    <t>ptc-miR395a</t>
  </si>
  <si>
    <t>10109573..10109593</t>
  </si>
  <si>
    <t>10109573..10109690</t>
  </si>
  <si>
    <t>GTGAATGGTTTGGAGGAGCTC</t>
  </si>
  <si>
    <t>GCTTCTTGTCAGCTATTCTTGCCGGATACTGGTGGGCAGTTTTGAAGCACTATACGAGCAGAGGTACAAGAAGTCACTGAACTACCAGAGCTTTGGTGTGAATGGTTTGGAGGAGCTC</t>
  </si>
  <si>
    <t>ppy-miR-566</t>
  </si>
  <si>
    <t>7153323..7153341</t>
  </si>
  <si>
    <t>7153323..7153362</t>
  </si>
  <si>
    <t>CTGCTCCTGTGATCCCAAC</t>
  </si>
  <si>
    <t>TTGGATCATTGAGTAACTCTTCTGCTCCTGTGATCCCAAC</t>
  </si>
  <si>
    <t>dan-miR-287</t>
  </si>
  <si>
    <t>6152705..6152725</t>
  </si>
  <si>
    <t>6152705..6152758</t>
  </si>
  <si>
    <t>TTTGTTGAACATCGTTTGCCC</t>
  </si>
  <si>
    <t>TTTGTTGAACATCGTTTGCCCTTAAATCATAATTGCAAGCCAGTTAAACAAAAA</t>
  </si>
  <si>
    <t>13863912..13863932</t>
  </si>
  <si>
    <t>13863852..13863932</t>
  </si>
  <si>
    <t>TCGGACCAGGCTTCATTCCCT</t>
  </si>
  <si>
    <t>GGAATGATGGCTGGGTCGAGGCCACACGGTTGATGAGTTTCTTGGTGAATGGTGGAGGCGTCGGACCAGGCTTCATTCCCT</t>
  </si>
  <si>
    <t>13864107..13864127</t>
  </si>
  <si>
    <t>13864040..13864127</t>
  </si>
  <si>
    <t>TCGGACCAGGCTTCATTCCCC</t>
  </si>
  <si>
    <t>GGAATGTTGTCTGGCTCGAGGGCATATGGGCGTCTTGCTCAGGCGTGTGCTTCTTTCCCAGGTGAGCTCGGACCAGGCTTCATTCCCC</t>
  </si>
  <si>
    <t>mdm-miR477b</t>
  </si>
  <si>
    <t>14533695..14533716</t>
  </si>
  <si>
    <t>14533695..14533762</t>
  </si>
  <si>
    <t>ACTCTCCATCAAGGGTTTCGTC</t>
  </si>
  <si>
    <t>ACTCTCCATCAAGGGTTTCGTCAGAAGATCTTGTTTCTTTTGTTTTTTCAAATTCTGATCGAGGGTTT</t>
  </si>
  <si>
    <t>17090321..17090341</t>
  </si>
  <si>
    <t>17090321..17090403</t>
  </si>
  <si>
    <t>TGCATGGCTCCCTTGATGCCA</t>
  </si>
  <si>
    <t>TGCATGGCTCCCTTGATGCCATCTAGTAAGCACACCAGCCCCTCTGGTGTGATTCATAGACGGCATTCAGGGAGCCAGGCAGA</t>
  </si>
  <si>
    <t>ath-miR157c-3p</t>
  </si>
  <si>
    <t>21098137..21098157</t>
  </si>
  <si>
    <t>21098074..21098157</t>
  </si>
  <si>
    <t>GCTCTTTACTCTTCTGTCACC</t>
  </si>
  <si>
    <t>TGACAGAAGATAGAGAGCACAACCCAGCACAGGCAAAATGGATTTTGCTTTTGAGGGGAGTGTGCTCTTTACTCTTCTGTCACC</t>
  </si>
  <si>
    <t>17609373..17609392</t>
  </si>
  <si>
    <t>17609332..17609392</t>
  </si>
  <si>
    <t>TCACTGATCAGAGAGGAGGA</t>
  </si>
  <si>
    <t>TCACTGATCAGAGAGGAGGAAAGAGAAGCACGAAGGTGTCGATTGCTCTCTGTTCTTGGTT</t>
  </si>
  <si>
    <t>oha-miR-455-3p</t>
  </si>
  <si>
    <t>17286792..17286812</t>
  </si>
  <si>
    <t>17286754..17286812</t>
  </si>
  <si>
    <t>GCAGTGCATGGGCATGTGCAC</t>
  </si>
  <si>
    <t>GCAGTGCATGGGCATGTGCACATGCTGATATCAATATACATGTGCCGATGAACGTGCTG</t>
  </si>
  <si>
    <t>17090378..17090398</t>
  </si>
  <si>
    <t>17090316..17090398</t>
  </si>
  <si>
    <t>TGCCTGGCTCCCTGAATGCCG</t>
  </si>
  <si>
    <t>TGCCTGGCTCCCTGAATGCCGTCTATGAATCACACCAGAGGGGCTGGTGTGCTTACTAGATGGCATCAAGGGAGCCATGCAGG</t>
  </si>
  <si>
    <t>gma-miR160e</t>
  </si>
  <si>
    <t>16596775..16596794</t>
  </si>
  <si>
    <t>16596775..16596823</t>
  </si>
  <si>
    <t>TGCCAAGATCCCTGTATGCC</t>
  </si>
  <si>
    <t>CATCCGCGTTTTTTGGCGGTTCCCCCTGCTGCCAAGATCCCTGTATGCC</t>
  </si>
  <si>
    <t>ppy-miR-525-5p</t>
  </si>
  <si>
    <t>14434632..14434652</t>
  </si>
  <si>
    <t>14434609..14434652</t>
  </si>
  <si>
    <t>CTCCTGAGGGCTGGACTTTCT</t>
  </si>
  <si>
    <t>CTCCTGAGGGCTGGACTTTCTATAAAGCCGACCCTCAAGGAATA</t>
  </si>
  <si>
    <t>aca-miR-190b</t>
  </si>
  <si>
    <t>2342691..2342712</t>
  </si>
  <si>
    <t>2342563..2342712</t>
  </si>
  <si>
    <t>TGAGATGGTTGATATTAAGTTG</t>
  </si>
  <si>
    <t>TGAGATGGTTGATATTAAGTTGAAAAAAATAAAAGCAAGCTATATTTTCAAGAAACAGAAATATCCGTTCTAGAAGGAAACAAATTATTTTTGTCCCTTTTAAATACAGCATGGTTTTTGTTTTCTGAACTTCATCTCAACTGTCTAATC</t>
  </si>
  <si>
    <t>mmu-miR-1668</t>
  </si>
  <si>
    <t>14363609..14363629</t>
  </si>
  <si>
    <t>14363429..14363629</t>
  </si>
  <si>
    <t>AAAAGCCCTCCTTCTCTGCAA</t>
  </si>
  <si>
    <t>GCAGAGAAGGAGGCTTTTGTTCAAGAAAGGCATCGAGGGGCTGCAGTGCCCACCGCTATCGGTATTGTCATGGTGCACCTCATGGTCACCATAGTTTTTTTTCTGTCTCTTTCCTTGTTTTTGCACCGTGACAATGGCCATAGCGGTGGGCACTGCAGCCCCACGATGCCTTTCCTGAACAAAAGCCCTCCTTCTCTGCAA</t>
  </si>
  <si>
    <t>20433477..20433497</t>
  </si>
  <si>
    <t>20433370..20433497</t>
  </si>
  <si>
    <t>GGAATGTTGTCTGGCTCGAGGCCGGTCTCACGTGTATGCGAAGACAACCGGTTTCCATCTCTTCTCTTTTTCTCTGGTACCGGTGTTGTTTTCTCGTGTGGCCGTTCTCGGACCAGGCTTCATTCCCC</t>
  </si>
  <si>
    <t>22414126..22414146</t>
  </si>
  <si>
    <t>22414070..22414146</t>
  </si>
  <si>
    <t>TGCCAAAGGAGAGTTGCTCTG</t>
  </si>
  <si>
    <t>GGGCTTCTCTCCGTTTGGCAGACAAACCAGGAGCCCGCACTCTCCTTCATCTTCTCTGCCAAAGGAGAGTTGCTCTG</t>
  </si>
  <si>
    <t>21890425..21890446</t>
  </si>
  <si>
    <t>21890310..21890446</t>
  </si>
  <si>
    <t>TCTTGCTCAAATGAGTATTCCACTCGAAGAAGGAAAACGTAGCCCAACGTTTCAGAGGGCAAAACCATCCATCACCATGCCTCTGTTCTGCTGCGACTTGCGTTTCCCTGCGGTGTAATACTCATCCGAGCTAGATG</t>
  </si>
  <si>
    <t>ssc-miR-190b</t>
  </si>
  <si>
    <t>13604311..13604332</t>
  </si>
  <si>
    <t>13604311..13604374</t>
  </si>
  <si>
    <t>TCATAAGTTTGAGATTGGGTTG</t>
  </si>
  <si>
    <t>TCATAAGTTTGAGATTGGGTTGGACCTGCCTTTTTCCAGATCTAACTTAATTGGATTTATGATA</t>
  </si>
  <si>
    <t>13836239..13836259</t>
  </si>
  <si>
    <t>13836239..13836307</t>
  </si>
  <si>
    <t>TGGAGAAGCAGGGCACGTGCT</t>
  </si>
  <si>
    <t>TGGAGAAGCAGGGCACGTGCTAGGAGATCGACTCCGTGCGCGGCCTCGCATGTGTCCTTATTCTCCATC</t>
  </si>
  <si>
    <t>13842534..13842554</t>
  </si>
  <si>
    <t>13842534..13842602</t>
  </si>
  <si>
    <t>TGGAGAAGCAGGGCACGTGCTCGGAGAGCGACTGCGGGCGCGGCCTGGCATGTGCCCTTCTTCTCCATT</t>
  </si>
  <si>
    <t>17994617..17994637</t>
  </si>
  <si>
    <t>17994554..17994637</t>
  </si>
  <si>
    <t>GCTCTCTAGCCTTCTGTCATC</t>
  </si>
  <si>
    <t>TGACAGAAGATAGAGAGCACAGATGTTAGAGTGCAATTGGTGCTTTGCATTTTACTCATTCGTGCTCTCTAGCCTTCTGTCATC</t>
  </si>
  <si>
    <t>16085545..16085565</t>
  </si>
  <si>
    <t>16085545..16085729</t>
  </si>
  <si>
    <t>TTGGACTGAAGGGAGCTCCCC</t>
  </si>
  <si>
    <t>GGAGCCCCATTCAGTCCAATCTAGGGAGCGGAGAGGCGGCTAGAGCTTCCGTCCCATGCGTTTGGTCAAGCTCTTGGAGGGAATGGGCATGGACGGCATGCTGTTCTGAGCATGGCAAGGTGCATGGTGCGGGAGCTTTCTCCTCCGCTTTCATCGTCCACCGGTTGGACTGAAGGGAGCTCCCC</t>
  </si>
  <si>
    <t>sha-miR-199a</t>
  </si>
  <si>
    <t>10504829..10504849</t>
  </si>
  <si>
    <t>10504829..10504872</t>
  </si>
  <si>
    <t>ACAGTATTCTAAACATTGGTT</t>
  </si>
  <si>
    <t>TCAAATGCTTAGGGTATTGCCAAACAGTATTCTAAACATTGGTT</t>
  </si>
  <si>
    <t>mes-miR169j</t>
  </si>
  <si>
    <t>993745..993765</t>
  </si>
  <si>
    <t>993690..993765</t>
  </si>
  <si>
    <t>CAGCCAAGGATGACTTGCCGA</t>
  </si>
  <si>
    <t>CAGCCAAGGATGACTTGCCGACCTTCACTCTGTGCTAGCACGAGTGGGAGAGTTGGCAAGTATGTCCTTGGCTACA</t>
  </si>
  <si>
    <t>993527..993547</t>
  </si>
  <si>
    <t>993527..993711</t>
  </si>
  <si>
    <t>GGCAAGTATGTCCTTGGCTACATTGTGCTCTCTTCTTCTCATGCAAGACCTAGATGAAATGAAGACCAGAAGCATGATTAGAAGTTCAAGAGATGCCAAACAACTAAGAAGCCTGCAGAATCTTCATCTGAGGGGCCTTGCCTGATGATGCAGAGAGTGGTATGCAGCCAAGGATGACTTGCCGA</t>
  </si>
  <si>
    <t>993313..993333</t>
  </si>
  <si>
    <t>993265..993333</t>
  </si>
  <si>
    <t>CAGCCAAGGATGACTTGCCGACATTTTTCCTGTTTGAGGCAGAGATTTGGCAAGTTGTTCTTGGCTACA</t>
  </si>
  <si>
    <t>mml-miR-572</t>
  </si>
  <si>
    <t>13707894..13707913</t>
  </si>
  <si>
    <t>13707853..13707913</t>
  </si>
  <si>
    <t>GTCGGCCCGGCGGTGGCCCA</t>
  </si>
  <si>
    <t>GGCCGCCGCCCAGCCGGCCCGATTGGGCCGCCGCCCGATAGGTCGGCCCGGCGGTGGCCCA</t>
  </si>
  <si>
    <t>oan-miR-873-5p</t>
  </si>
  <si>
    <t>15825224..15825244</t>
  </si>
  <si>
    <t>15825181..15825244</t>
  </si>
  <si>
    <t>TGCACGAACTTGTGAGTTTCA</t>
  </si>
  <si>
    <t>ATATTTACAAATTTGTGAACCCACTTATCATACCAGGCAAATTTGCACGAACTTGTGAGTTTCA</t>
  </si>
  <si>
    <t>ccr-miR-138</t>
  </si>
  <si>
    <t>11455873..11455893</t>
  </si>
  <si>
    <t>11455873..11455918</t>
  </si>
  <si>
    <t>AGCTGGTCTTTTGATTCAGGC</t>
  </si>
  <si>
    <t>AGCTGGTCTTTTGATTCAGGCTAACCAATGAACAAAGGGCAGCTAT</t>
  </si>
  <si>
    <t>17018868..17018888</t>
  </si>
  <si>
    <t>17018815..17018888</t>
  </si>
  <si>
    <t>GGACTGTTGTCTGGTTCGAGACCATTCATGTTCAACAAATGACATGGATGATCTCGGACCAGGCTTCATTCCCC</t>
  </si>
  <si>
    <t>mdo-miR-218-1-3p</t>
  </si>
  <si>
    <t>21181757..21181777</t>
  </si>
  <si>
    <t>21181757..21181816</t>
  </si>
  <si>
    <t>AAGTTTCTGTCAAGTACCATG</t>
  </si>
  <si>
    <t>AAGTTTCTGTCAAGTACCATGATATCTGAAACCAGCAGTGGTCTGCTTGACGAGGCAGGA</t>
  </si>
  <si>
    <t>aca-miR-383-5p</t>
  </si>
  <si>
    <t>15176365..15176385</t>
  </si>
  <si>
    <t>15176298..15176385</t>
  </si>
  <si>
    <t>AGATCAGAAGGTGTTTATGGA</t>
  </si>
  <si>
    <t>AGATCAGAAGGTGTTTATGGAGGATGCATGAGAAGTGCTGCATATTTTCTGCATGCACTAGCAAATCCAATAGGCATCATTGGTCATT</t>
  </si>
  <si>
    <t>19973249..19973269</t>
  </si>
  <si>
    <t>19973156..19973269</t>
  </si>
  <si>
    <t>GGAATGAAGTTTGTTCCAAGATCTTTCCCTGCAAATCTTTCTGTATTTCTCTTGTCGCTTTTCAAGAGCAAATGATCGTATGAAAGATAGATCTCGGACCAGGCTTCATTCCTC</t>
  </si>
  <si>
    <t>8370594..8370614</t>
  </si>
  <si>
    <t>8370522..8370614</t>
  </si>
  <si>
    <t>TGCCAAAGGAGAATTGCCCAG</t>
  </si>
  <si>
    <t>GGGCTCTTCTTCTTCGGCAGTCAAAACTCAACACTGTTGATCATCTGAAGTGCAGTTCCACCGAGTACTGACTGCCAAAGGAGAATTGCCCAG</t>
  </si>
  <si>
    <t>8384999..8385019</t>
  </si>
  <si>
    <t>8384903..8385019</t>
  </si>
  <si>
    <t>TGCCAAAGGAGAATTGCCCGG</t>
  </si>
  <si>
    <t>GGGCAATTCTTTCTTGGCAGTCACAACCCTCATTGTCCATGACTGATGAGCAGTTTCAGACAATTGACATGAGTCATGCTTGACCGGAGGGCCGACTGCCAAAGGAGAATTGCCCGG</t>
  </si>
  <si>
    <t>mtr-miR2592av</t>
  </si>
  <si>
    <t>scaffold1_1030</t>
  </si>
  <si>
    <t>2278911..2278931</t>
  </si>
  <si>
    <t>2278911..2278973</t>
  </si>
  <si>
    <t>AGGCTGGTTTAGATGAATCGA</t>
  </si>
  <si>
    <t>TGTTCCTCAAAATTAGTAGGTTTGGGCATCATGCTAGGTCATAGGCTGGTTTAGATGAATCGA</t>
  </si>
  <si>
    <t>oha-miR-19a-5p</t>
  </si>
  <si>
    <t>scaffold1_1266</t>
  </si>
  <si>
    <t>292643..292663</t>
  </si>
  <si>
    <t>292522..292663</t>
  </si>
  <si>
    <t>TAATTTTGCATAGTTGTAATA</t>
  </si>
  <si>
    <t>TAATTTTGCATAGTTGTAATATTCTGACGTCAAAAATCAAAGTTCCCCATCAATAACGTAGTTCAAATGGTACCCAGCACATACATACATCTATCAGTGGTGGGGTTTTGAGTATTAATATTGGCAGCCCTGCAGCGCGAGG</t>
  </si>
  <si>
    <t>mml-miR-375</t>
  </si>
  <si>
    <t>scaffold1_61</t>
  </si>
  <si>
    <t>852938..852959</t>
  </si>
  <si>
    <t>852907..852959</t>
  </si>
  <si>
    <t>TTTGTTGGTTCGGCTGGCGTGG</t>
  </si>
  <si>
    <t>GCGGTTTGTCAAGTTAATAGATGATTTATTGTTTGTTGGTTCGGCTGGCGTGG</t>
  </si>
  <si>
    <t>vvi-miR3629c</t>
  </si>
  <si>
    <t>scaffold1_969</t>
  </si>
  <si>
    <t>2965894..2965914</t>
  </si>
  <si>
    <t>2965859..2965914</t>
  </si>
  <si>
    <t>GGTTGCTGAGAAAATGTCGTA</t>
  </si>
  <si>
    <t>GGTTGCTGAGAAAATGTCGTAACTGCAAGGCAGTTATGAGATATTGAGATGGCCAT</t>
  </si>
  <si>
    <t>tig00000378</t>
  </si>
  <si>
    <t>mml-miR-1251-5p</t>
  </si>
  <si>
    <t>tig00000378_80</t>
  </si>
  <si>
    <t>333969..333989</t>
  </si>
  <si>
    <t>333937..333989</t>
  </si>
  <si>
    <t>ACTGAAGATGCCAAAGGCGCT</t>
  </si>
  <si>
    <t>ACTGAAGATGCCAAAGGCGCTACTGAGTTTCGCAAGCCTTTGTCAGTCAACTA</t>
  </si>
  <si>
    <t>tig00000547</t>
  </si>
  <si>
    <t>mmu-miR-449c-5p</t>
  </si>
  <si>
    <t>tig00000547_18</t>
  </si>
  <si>
    <t>78309..78329</t>
  </si>
  <si>
    <t>78285..78329</t>
  </si>
  <si>
    <t>AGGAAATGCTTTGCTAGCTGG</t>
  </si>
  <si>
    <t>AGGAAATGCTTTGCTAGCTGGACTTCCAGTGGTATCGCAGCCTCG</t>
  </si>
  <si>
    <t>tig00000550</t>
  </si>
  <si>
    <t>gma-miR390c</t>
  </si>
  <si>
    <t>tig00000550_8</t>
  </si>
  <si>
    <t>17025..17044</t>
  </si>
  <si>
    <t>17025..17067</t>
  </si>
  <si>
    <t>CACTTTCCATCCTGAGTTTG</t>
  </si>
  <si>
    <t>CACTTTCCATCCTGAGTTTGCCCGCTTCGGTATGGAAAGATTC</t>
  </si>
  <si>
    <t>tig00000568</t>
  </si>
  <si>
    <t>mtr-miR5225b</t>
  </si>
  <si>
    <t>tig00000568_14</t>
  </si>
  <si>
    <t>48178..48199</t>
  </si>
  <si>
    <t>48178..48232</t>
  </si>
  <si>
    <t>TCGTAGGAGAGACGACTCCTTC</t>
  </si>
  <si>
    <t>TCGTAGGAGAGACGACTCCTTCGCTGTCGAGGTGGACGCTGACTCCTCTGCGCGT</t>
  </si>
  <si>
    <t>mdo-let-7i-5p</t>
  </si>
  <si>
    <t>tig00000568_17</t>
  </si>
  <si>
    <t>53351..53371</t>
  </si>
  <si>
    <t>53259..53371</t>
  </si>
  <si>
    <t>TCAGGTAGTATTTTGTGTTGT</t>
  </si>
  <si>
    <t>GGTGCAGTCGATGTTTTGGCCGATGGTAAAAATTTGGTTTGTGTTAGGAGCGGAAGTAGTATACTCGAACTGATAATACGTCACCTTGTTGGTCAGGTAGTATTTTGTGTTGT</t>
  </si>
  <si>
    <t>tig00000618</t>
  </si>
  <si>
    <t>ptr-miR-936</t>
  </si>
  <si>
    <t>tig00000618_1</t>
  </si>
  <si>
    <t>12036..12057</t>
  </si>
  <si>
    <t>11892..12057</t>
  </si>
  <si>
    <t>ACCGTAGAGGGTGGAATCGAAG</t>
  </si>
  <si>
    <t>GCGAGTCCACGCCTTGACTGCTGGAGTGGTGAGGAACATGGTGTCAGCTGGTCTGGAATAGGATATGATGCCGTCTGCTGAAAGAGTGGTGGAGTTGTAGATGTTGGTGTAGTTGGGACTAGTTGGGTCAGTGTCCAGCCAGTAACCGTAGAGGGTGGAATCGAAG</t>
  </si>
  <si>
    <t>tig00000665</t>
  </si>
  <si>
    <t>ppy-miR-296-5p</t>
  </si>
  <si>
    <t>tig00000665_7</t>
  </si>
  <si>
    <t>23352..23372</t>
  </si>
  <si>
    <t>23352..23394</t>
  </si>
  <si>
    <t>AGGGCCTCGCCTCCATCCTGT</t>
  </si>
  <si>
    <t>GGGACGGAAGAGGGCCTGAGGCAGGGCCTCGCCTCCATCCTGT</t>
  </si>
  <si>
    <t>tig00000786</t>
  </si>
  <si>
    <t>ola-miR-144</t>
  </si>
  <si>
    <t>tig00000786_6</t>
  </si>
  <si>
    <t>25830..25851</t>
  </si>
  <si>
    <t>25830..25884</t>
  </si>
  <si>
    <t>AGGACATCATCATATACTCTAA</t>
  </si>
  <si>
    <t>AGGACATCATCATATACTCTAACTCAGTCATACAGATATGCGCATATGTTCCTAC</t>
  </si>
  <si>
    <t>tig00001140</t>
  </si>
  <si>
    <t>hsa-miR-1184</t>
  </si>
  <si>
    <t>tig00001140_2</t>
  </si>
  <si>
    <t>12845..12867</t>
  </si>
  <si>
    <t>12814..12867</t>
  </si>
  <si>
    <t>CCTGCAGCGCCTTGATGACTTGC</t>
  </si>
  <si>
    <t>CCTGCAGCGCCTTGATGACTTGCATTTTGATGATGTAGAGCGCGGCCTGCCGCA</t>
  </si>
  <si>
    <t>tig00004033</t>
  </si>
  <si>
    <t>ppt-miR1063d</t>
  </si>
  <si>
    <t>tig00004033_1</t>
  </si>
  <si>
    <t>2013..2033</t>
  </si>
  <si>
    <t>1976..2033</t>
  </si>
  <si>
    <t>CATCTTGAAGTACTGAATCCT</t>
  </si>
  <si>
    <t>GAAGGATACTACAAAATTAATTGGTCCATGCCGATATCATCTTGAAGTACTGAATCCT</t>
  </si>
  <si>
    <t>Supplementary Table 11 | Comparison of gene length across representative  land plants.</t>
  </si>
  <si>
    <t xml:space="preserve">Source          </t>
  </si>
  <si>
    <t>Number of genes</t>
  </si>
  <si>
    <t>Average gene length (bp)</t>
  </si>
  <si>
    <t>Average CDS length (bp)</t>
  </si>
  <si>
    <t>Average number of exons per gene</t>
  </si>
  <si>
    <t>Average exon length (bp)</t>
  </si>
  <si>
    <t>Average number of introns per gene</t>
  </si>
  <si>
    <t>Average intron length (bp)</t>
  </si>
  <si>
    <t>average total intron length per gene (bp)</t>
  </si>
  <si>
    <t>Total intron length (bp)</t>
  </si>
  <si>
    <t xml:space="preserve">Arabidopsis thaliana      </t>
  </si>
  <si>
    <t xml:space="preserve">Populus trichocarpa   </t>
  </si>
  <si>
    <t>Vitis vinifera</t>
  </si>
  <si>
    <t>Sorghum bicolor</t>
  </si>
  <si>
    <t xml:space="preserve">Oryza sativa        </t>
  </si>
  <si>
    <t xml:space="preserve">Nymphaea colorata      </t>
  </si>
  <si>
    <t xml:space="preserve">Amborella trichopoda    </t>
  </si>
  <si>
    <t>Selaginella moellendorffii</t>
  </si>
  <si>
    <t xml:space="preserve">Physcomitrella patens        </t>
  </si>
  <si>
    <t>Supplementary Table 12 | The comparison of orthogroups among 19 representative land plants.</t>
  </si>
  <si>
    <t>Items</t>
  </si>
  <si>
    <t>Amoborlla trichopoda</t>
  </si>
  <si>
    <t>Arabidopsis thaliana</t>
  </si>
  <si>
    <t>Populus abies</t>
  </si>
  <si>
    <t>Musa acuminata</t>
  </si>
  <si>
    <r>
      <rPr>
        <b/>
        <i/>
        <sz val="14"/>
        <color theme="1"/>
        <rFont val="Arial"/>
        <charset val="134"/>
      </rPr>
      <t>Oryza sativa</t>
    </r>
    <r>
      <rPr>
        <b/>
        <sz val="14"/>
        <color theme="1"/>
        <rFont val="Arial"/>
        <charset val="134"/>
      </rPr>
      <t xml:space="preserve"> japonica</t>
    </r>
  </si>
  <si>
    <t>Ananas comosus</t>
  </si>
  <si>
    <t>Picae abies</t>
  </si>
  <si>
    <t>Physcomitrella patens</t>
  </si>
  <si>
    <t xml:space="preserve">Number of orthogroups </t>
  </si>
  <si>
    <t>Total genes</t>
  </si>
  <si>
    <t>Orthogroup covered genes</t>
  </si>
  <si>
    <t>Number of unassigned genes</t>
  </si>
  <si>
    <t>Percentage of genes in orthogroups</t>
  </si>
  <si>
    <t>Percentage of unassigned genes</t>
  </si>
  <si>
    <t>Percentage of orthogroups containing species</t>
  </si>
  <si>
    <t>Number of species-specific orthogroups</t>
  </si>
  <si>
    <t>Number of genes in species-specific orthogroups</t>
  </si>
  <si>
    <t>Percentage of genes in species-specific orthogroups</t>
  </si>
  <si>
    <t>Supplementary Table 13 |  Incomplete sampling causes phylogenetic discordance.</t>
  </si>
  <si>
    <t>OGs Fig.2a (15 taxa)</t>
  </si>
  <si>
    <t>Type of OG in Fig.2a</t>
  </si>
  <si>
    <t>A. thaliana</t>
  </si>
  <si>
    <t>OGs_Fig.2e (115 taxa )</t>
  </si>
  <si>
    <t>Type of OGs in Fig.2e</t>
  </si>
  <si>
    <t>Annotation</t>
  </si>
  <si>
    <t>OG0008337</t>
  </si>
  <si>
    <t>Ⅲ</t>
  </si>
  <si>
    <t>AT5G67530</t>
  </si>
  <si>
    <t>OGs_431808</t>
  </si>
  <si>
    <t>Ⅰ&amp;Ⅲ&amp;other</t>
  </si>
  <si>
    <t>Putative wrong relationship</t>
  </si>
  <si>
    <t>OG0005791</t>
  </si>
  <si>
    <t>AT3G21060</t>
  </si>
  <si>
    <t>OGs_431936</t>
  </si>
  <si>
    <t>OG0006754</t>
  </si>
  <si>
    <t>AT5G19180</t>
  </si>
  <si>
    <t>OGs_432317</t>
  </si>
  <si>
    <t>OG0007735</t>
  </si>
  <si>
    <t>Ⅰ</t>
  </si>
  <si>
    <t>AT5G03900</t>
  </si>
  <si>
    <t>OGs_432869</t>
  </si>
  <si>
    <t>OG0007622</t>
  </si>
  <si>
    <t>AT5G11810</t>
  </si>
  <si>
    <t>OGs_432875</t>
  </si>
  <si>
    <t>OG0005728</t>
  </si>
  <si>
    <t>AT1G08550</t>
  </si>
  <si>
    <t>OGs_432892</t>
  </si>
  <si>
    <t>OG0008218</t>
  </si>
  <si>
    <t>AT5G18070</t>
  </si>
  <si>
    <t>OGs_433044</t>
  </si>
  <si>
    <t>OG0008148</t>
  </si>
  <si>
    <t>AT3G47610</t>
  </si>
  <si>
    <t>OGs_433373</t>
  </si>
  <si>
    <t>OG0008165</t>
  </si>
  <si>
    <t>AT3G02680</t>
  </si>
  <si>
    <t>OGs_433994</t>
  </si>
  <si>
    <t>OG0005840</t>
  </si>
  <si>
    <t>AT5G64860</t>
  </si>
  <si>
    <t>OGs_434002</t>
  </si>
  <si>
    <t>OG0008260</t>
  </si>
  <si>
    <t>AT3G13180</t>
  </si>
  <si>
    <t>OGs_434399</t>
  </si>
  <si>
    <t>OG0009577</t>
  </si>
  <si>
    <t>AT1G30290</t>
  </si>
  <si>
    <t>OGs_434411</t>
  </si>
  <si>
    <t>OG0008221</t>
  </si>
  <si>
    <t>AT1G10510</t>
  </si>
  <si>
    <t>OGs_434675</t>
  </si>
  <si>
    <t>OG0007618</t>
  </si>
  <si>
    <t>AT2G04660</t>
  </si>
  <si>
    <t>OGs_431248</t>
  </si>
  <si>
    <t>II</t>
  </si>
  <si>
    <t>Putative right relationship</t>
  </si>
  <si>
    <t>OG0007442</t>
  </si>
  <si>
    <t>AT5G51430</t>
  </si>
  <si>
    <t>OGs_431271</t>
  </si>
  <si>
    <t>OG0005928</t>
  </si>
  <si>
    <t>AT2G38020</t>
  </si>
  <si>
    <t>OGs_431600</t>
  </si>
  <si>
    <t>OG0007891</t>
  </si>
  <si>
    <t>AT1G71350</t>
  </si>
  <si>
    <t>OGs_431671</t>
  </si>
  <si>
    <t>OG0009116</t>
  </si>
  <si>
    <t>AT1G65230</t>
  </si>
  <si>
    <t>OGs_431769</t>
  </si>
  <si>
    <t>OG0008365</t>
  </si>
  <si>
    <t>AT5G19660</t>
  </si>
  <si>
    <t>OGs_432140</t>
  </si>
  <si>
    <t>OG0005625</t>
  </si>
  <si>
    <t>AT5G35930</t>
  </si>
  <si>
    <t>OGs_432330</t>
  </si>
  <si>
    <t>OG0008602</t>
  </si>
  <si>
    <t>AT5G57250</t>
  </si>
  <si>
    <t>OGs_432348</t>
  </si>
  <si>
    <t>OG0008928</t>
  </si>
  <si>
    <t>AT1G16870</t>
  </si>
  <si>
    <t>OGs_432488</t>
  </si>
  <si>
    <t>OG0005906</t>
  </si>
  <si>
    <t>AT5G24690</t>
  </si>
  <si>
    <t>OGs_432590</t>
  </si>
  <si>
    <t>OG0008152</t>
  </si>
  <si>
    <t>AT2G05170</t>
  </si>
  <si>
    <t>OGs_433649</t>
  </si>
  <si>
    <t>OG0003154</t>
  </si>
  <si>
    <t>AT4G14570</t>
  </si>
  <si>
    <t>OGs_433947</t>
  </si>
  <si>
    <t>OG0008816</t>
  </si>
  <si>
    <t>AT4G37480</t>
  </si>
  <si>
    <t>OGs_434005</t>
  </si>
  <si>
    <t>OG0008172</t>
  </si>
  <si>
    <t>AT5G65490</t>
  </si>
  <si>
    <t>OGs_434222</t>
  </si>
  <si>
    <t>OG0008704</t>
  </si>
  <si>
    <t>AT2G20330</t>
  </si>
  <si>
    <t>OGs_434655</t>
  </si>
  <si>
    <t>OG0008178</t>
  </si>
  <si>
    <t>AT5G10920</t>
  </si>
  <si>
    <t>OGs_434725</t>
  </si>
  <si>
    <t>OG0008983</t>
  </si>
  <si>
    <t>AT2G15630</t>
  </si>
  <si>
    <t>OGs_434995</t>
  </si>
  <si>
    <t>OG0005925</t>
  </si>
  <si>
    <t>AT3G05040</t>
  </si>
  <si>
    <t>OGs_435103</t>
  </si>
  <si>
    <t>OG0009580</t>
  </si>
  <si>
    <t>AT3G16840</t>
  </si>
  <si>
    <t>OGs_435317</t>
  </si>
  <si>
    <r>
      <rPr>
        <b/>
        <sz val="14"/>
        <color theme="1"/>
        <rFont val="Arial"/>
        <charset val="134"/>
      </rPr>
      <t>Supplementary Table 14</t>
    </r>
    <r>
      <rPr>
        <b/>
        <sz val="14"/>
        <color theme="1"/>
        <rFont val="Arial"/>
        <charset val="134"/>
      </rPr>
      <t xml:space="preserve"> | Fossil calibrations used in this study.</t>
    </r>
  </si>
  <si>
    <t>Node</t>
  </si>
  <si>
    <t>Fossil name</t>
  </si>
  <si>
    <t>Clade</t>
  </si>
  <si>
    <t>Fossil type</t>
  </si>
  <si>
    <t>Age  (Million-year)</t>
  </si>
  <si>
    <t>References</t>
  </si>
  <si>
    <t>Full Reference</t>
  </si>
  <si>
    <t>F1</t>
  </si>
  <si>
    <t>Cordaixylon iowensis</t>
  </si>
  <si>
    <t>Crown group seed plants</t>
  </si>
  <si>
    <t>308.14–365.629</t>
  </si>
  <si>
    <r>
      <rPr>
        <sz val="14"/>
        <color theme="1"/>
        <rFont val="Arial"/>
        <charset val="134"/>
      </rPr>
      <t xml:space="preserve">Morris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(2018)</t>
    </r>
  </si>
  <si>
    <t>Morris J L, Puttick M N, Clark J W, et al. The timescale of early land plant evolution[J]. Proceedings of the National Academy of Sciences, 2018, 115(10): E2274-E2283.</t>
  </si>
  <si>
    <t>F2</t>
  </si>
  <si>
    <r>
      <rPr>
        <i/>
        <sz val="14"/>
        <color rgb="FF000000"/>
        <rFont val="Arial"/>
        <charset val="134"/>
      </rPr>
      <t>Emporia lockardii</t>
    </r>
    <r>
      <rPr>
        <sz val="14"/>
        <color rgb="FF000000"/>
        <rFont val="Arial"/>
        <charset val="134"/>
      </rPr>
      <t xml:space="preserve"> </t>
    </r>
  </si>
  <si>
    <t>Crown group Arcogymnospermae</t>
  </si>
  <si>
    <t xml:space="preserve">Cones </t>
  </si>
  <si>
    <t>&gt;290</t>
  </si>
  <si>
    <r>
      <rPr>
        <sz val="14"/>
        <color rgb="FF000000"/>
        <rFont val="Arial"/>
        <charset val="134"/>
      </rPr>
      <t xml:space="preserve">Mapes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(1984, 1991)</t>
    </r>
  </si>
  <si>
    <t>Mapes G, Rothwell GW (1984) Permineralized ovulate cones of Lebachia from Late Paleozoic Hamilton Quarry area in southeastern Kansas. Palaeontology 27:69–94.6.</t>
  </si>
  <si>
    <t>F3</t>
  </si>
  <si>
    <t>Picea burtonii</t>
  </si>
  <si>
    <t>Picea+Cathaya</t>
  </si>
  <si>
    <t>seed cone</t>
  </si>
  <si>
    <t>&gt;133</t>
  </si>
  <si>
    <r>
      <rPr>
        <sz val="14"/>
        <color rgb="FF000000"/>
        <rFont val="Arial"/>
        <charset val="134"/>
      </rPr>
      <t xml:space="preserve">Klymiuk and Stockey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(2012)</t>
    </r>
  </si>
  <si>
    <t>Klymiuk AA, Stockey RA. 2012 A Lower Cretaceous (Valanginian) seed cone provides the earliest fossil record for Picea (Pinaceae). Am J Bot 99, 1069-1082. (doi:10.3732/ajb.1100568).</t>
  </si>
  <si>
    <r>
      <rPr>
        <i/>
        <sz val="14"/>
        <color rgb="FF000000"/>
        <rFont val="Arial"/>
        <charset val="134"/>
      </rPr>
      <t xml:space="preserve">Pinus mundayi </t>
    </r>
    <r>
      <rPr>
        <sz val="14"/>
        <color rgb="FF000000"/>
        <rFont val="Arial"/>
        <charset val="134"/>
      </rPr>
      <t>sp.</t>
    </r>
  </si>
  <si>
    <t>shoots</t>
  </si>
  <si>
    <r>
      <rPr>
        <sz val="14"/>
        <color rgb="FF000000"/>
        <rFont val="Arial"/>
        <charset val="134"/>
      </rPr>
      <t xml:space="preserve">Falcon-Lang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(2008)</t>
    </r>
  </si>
  <si>
    <t>Falcon-Lang HJ, Mages V, Collinson M. 2016 The oldest Pinus and its preservation by fire. Geology 44, 303-306. (doi:10.1130/g37526.1).</t>
  </si>
  <si>
    <t>F4</t>
  </si>
  <si>
    <t>Tricolpate pollen</t>
  </si>
  <si>
    <t>Crown group Eudicots</t>
  </si>
  <si>
    <t>pollen</t>
  </si>
  <si>
    <t>&lt;128.63</t>
  </si>
  <si>
    <r>
      <rPr>
        <sz val="14"/>
        <color rgb="FF000000"/>
        <rFont val="Arial"/>
        <charset val="134"/>
      </rPr>
      <t xml:space="preserve">Doyle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 xml:space="preserve">. (1977); Hughes and McDougall 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(1990)</t>
    </r>
  </si>
  <si>
    <t>Doyle JA, Biens P, Dorenkamp A, Jardiné S. 1977 Angiosperm pollen from the pre-Albian Lower Cretaceous of Equatorial Africa. Bull Centres Rech Explor Prod Elf-Aquitaine 1, 451-473.</t>
  </si>
  <si>
    <r>
      <rPr>
        <sz val="14"/>
        <color rgb="FF000000"/>
        <rFont val="Arial"/>
        <charset val="134"/>
      </rPr>
      <t xml:space="preserve">Doyle and Hotton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(1991)</t>
    </r>
  </si>
  <si>
    <t>Doyle JA, Hotton CL. 1991 Diversification of Early Angiosperm Pollen in a Cladistic Context. In Pollen and Spores: Patterns of Diversification (eds. Blackmore S., Barnes S.H.), pp. 169-195, Clarendon Press, Oxford, UK.</t>
  </si>
  <si>
    <t>F5</t>
  </si>
  <si>
    <t>Unamed</t>
  </si>
  <si>
    <t>Crown  group Nymphaeales</t>
  </si>
  <si>
    <t>flower</t>
  </si>
  <si>
    <t>&gt;121</t>
  </si>
  <si>
    <r>
      <rPr>
        <sz val="14"/>
        <color theme="1"/>
        <rFont val="Arial"/>
        <charset val="134"/>
      </rPr>
      <t xml:space="preserve">Friis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2001</t>
    </r>
  </si>
  <si>
    <t>Friis E M, Pedersen K R, Crane P R. Fossil evidence of water lilies (Nymphaeales) in the Early Cretaceous[J]. Nature, 2001, 410(6826): 357.</t>
  </si>
  <si>
    <t>F6</t>
  </si>
  <si>
    <t>Monetianthus mirus</t>
  </si>
  <si>
    <t>Crown group Nymphaeaceae</t>
  </si>
  <si>
    <t>flowers</t>
  </si>
  <si>
    <t>&gt;113</t>
  </si>
  <si>
    <r>
      <rPr>
        <sz val="14"/>
        <color rgb="FF000000"/>
        <rFont val="Arial"/>
        <charset val="134"/>
      </rPr>
      <t xml:space="preserve">Else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(2009)</t>
    </r>
  </si>
  <si>
    <t>Monetianthus mirus gen. et sp. nov., a Nymphaealean Flower from the Early Cretaceous of Portugal</t>
  </si>
  <si>
    <t>F7</t>
  </si>
  <si>
    <t xml:space="preserve">Unamed </t>
  </si>
  <si>
    <t>Stem  group Buxales</t>
  </si>
  <si>
    <t xml:space="preserve">Fruit, flower </t>
  </si>
  <si>
    <t>&gt;112</t>
  </si>
  <si>
    <r>
      <rPr>
        <sz val="14"/>
        <color theme="1"/>
        <rFont val="Arial"/>
        <charset val="134"/>
      </rPr>
      <t xml:space="preserve">Anderson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(2005)</t>
    </r>
  </si>
  <si>
    <t>Anderson CL, Bremer K, Friis EM (2005) Dating phylogenetically basal eudicots using rbcL sequences and multiple fossil reference points. Am J Bot 92:1737–1748</t>
  </si>
  <si>
    <t>F8</t>
  </si>
  <si>
    <t>Unnamed</t>
  </si>
  <si>
    <t>Crown group Laurales</t>
  </si>
  <si>
    <t>&gt;108.8</t>
  </si>
  <si>
    <r>
      <rPr>
        <sz val="14"/>
        <color rgb="FF000000"/>
        <rFont val="Arial"/>
        <charset val="134"/>
      </rPr>
      <t xml:space="preserve">Crane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(1994)</t>
    </r>
  </si>
  <si>
    <t>Crane PR, Friis EM, Pedersen KR (1994) Palaeobotanical evidence on the early radiation of magnoliid angiosperms. Plant Syst Evol 8:51–72.</t>
  </si>
  <si>
    <t>F9</t>
  </si>
  <si>
    <t>Stem group Magnoliales</t>
  </si>
  <si>
    <t>Flower</t>
  </si>
  <si>
    <r>
      <rPr>
        <sz val="14"/>
        <color theme="1"/>
        <rFont val="Arial"/>
        <charset val="134"/>
      </rPr>
      <t xml:space="preserve">Crane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(1994)</t>
    </r>
  </si>
  <si>
    <t>F10</t>
  </si>
  <si>
    <t>Platanocarpus brookensis</t>
  </si>
  <si>
    <t>Crown group Proteales</t>
  </si>
  <si>
    <t xml:space="preserve">Flower </t>
  </si>
  <si>
    <r>
      <rPr>
        <sz val="14"/>
        <color theme="1"/>
        <rFont val="Arial"/>
        <charset val="134"/>
      </rPr>
      <t xml:space="preserve">Friis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(1988)</t>
    </r>
  </si>
  <si>
    <t>Friis EM (1988) Spirematospermum chandlerae sp. Nov., an extinct Zingiberacaea from the North American Cretaceous. Tert Res 9:7–12.</t>
  </si>
  <si>
    <t>F11</t>
  </si>
  <si>
    <t>Scutifolium jordanicum</t>
  </si>
  <si>
    <t>Crown group Cabombaceae</t>
  </si>
  <si>
    <t>leaves</t>
  </si>
  <si>
    <t>&gt;105</t>
  </si>
  <si>
    <r>
      <rPr>
        <sz val="14"/>
        <color rgb="FF000000"/>
        <rFont val="Arial"/>
        <charset val="134"/>
      </rPr>
      <t xml:space="preserve">Taylor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(2008)</t>
    </r>
  </si>
  <si>
    <t>S CUTIFOLIUM JORDANICUM GEN .  ET SP .  NOV . (C ABOMBACEAE ),
AN AQUATIC FOSSIL PLANT FROM THE L OWER C RETACEOUS OF
J ORDAN ,  AND THE RELATIONSHIPS OF RELATED LEAF
FOSSILS TO LIVING GENERA
1</t>
  </si>
  <si>
    <t>F12</t>
  </si>
  <si>
    <t>Hironoia fusiformis</t>
  </si>
  <si>
    <t>Crown group Cornales</t>
  </si>
  <si>
    <t>fruits</t>
  </si>
  <si>
    <t>&gt;85.8</t>
  </si>
  <si>
    <r>
      <rPr>
        <sz val="14"/>
        <color rgb="FF000000"/>
        <rFont val="Arial"/>
        <charset val="134"/>
      </rPr>
      <t xml:space="preserve">Takahashi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(2002)</t>
    </r>
  </si>
  <si>
    <t>Hironoia fusiformis gen. et sp. nov.; a cornalean fruit from the Kamikitaba locality (Upper Cretaceous, Lower Coniacian) in northeastern Japan</t>
  </si>
  <si>
    <t>F13</t>
  </si>
  <si>
    <t xml:space="preserve">Spirematospermum chandlerae </t>
  </si>
  <si>
    <t>Crown group Zingiberales</t>
  </si>
  <si>
    <t>Seeds</t>
  </si>
  <si>
    <t>&gt;83.5</t>
  </si>
  <si>
    <r>
      <rPr>
        <sz val="14"/>
        <color theme="1"/>
        <rFont val="Arial"/>
        <charset val="134"/>
      </rPr>
      <t>Friis</t>
    </r>
    <r>
      <rPr>
        <i/>
        <sz val="14"/>
        <color theme="1"/>
        <rFont val="Arial"/>
        <charset val="134"/>
      </rPr>
      <t xml:space="preserve"> et al</t>
    </r>
    <r>
      <rPr>
        <sz val="14"/>
        <color theme="1"/>
        <rFont val="Arial"/>
        <charset val="134"/>
      </rPr>
      <t>. (1988)</t>
    </r>
  </si>
  <si>
    <t>F14</t>
  </si>
  <si>
    <t>Crown group Caryophyllales</t>
  </si>
  <si>
    <t xml:space="preserve">Seeds </t>
  </si>
  <si>
    <r>
      <rPr>
        <sz val="14"/>
        <color theme="1"/>
        <rFont val="Arial"/>
        <charset val="134"/>
      </rPr>
      <t xml:space="preserve">Collinson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(1993)</t>
    </r>
  </si>
  <si>
    <t>Collinson ME, Boulter MC, Holmes PL (1993) in The Fossil Record (Chapman and Hall, London), Vol 2, pp 809–841.</t>
  </si>
  <si>
    <t>F15</t>
  </si>
  <si>
    <r>
      <rPr>
        <i/>
        <sz val="14"/>
        <color theme="1"/>
        <rFont val="Arial"/>
        <charset val="134"/>
      </rPr>
      <t xml:space="preserve">Restio </t>
    </r>
    <r>
      <rPr>
        <sz val="14"/>
        <color theme="1"/>
        <rFont val="Arial"/>
        <charset val="134"/>
      </rPr>
      <t>sp.</t>
    </r>
  </si>
  <si>
    <t xml:space="preserve">Crown group Poales </t>
  </si>
  <si>
    <t xml:space="preserve">Pollen </t>
  </si>
  <si>
    <t>&gt;68.1</t>
  </si>
  <si>
    <r>
      <rPr>
        <sz val="14"/>
        <color theme="1"/>
        <rFont val="Arial"/>
        <charset val="134"/>
      </rPr>
      <t xml:space="preserve">Muller </t>
    </r>
    <r>
      <rPr>
        <i/>
        <sz val="14"/>
        <color theme="1"/>
        <rFont val="Arial"/>
        <charset val="134"/>
      </rPr>
      <t>et al</t>
    </r>
    <r>
      <rPr>
        <sz val="14"/>
        <color theme="1"/>
        <rFont val="Arial"/>
        <charset val="134"/>
      </rPr>
      <t>. (1981)</t>
    </r>
  </si>
  <si>
    <t>Muller J (1981) Fossil pollen records of extant angiosperms. Bot Rev 47:1–142.</t>
  </si>
  <si>
    <t>F16</t>
  </si>
  <si>
    <t>Fraxinus wilcoxiana</t>
  </si>
  <si>
    <t>Crown group Lamiales</t>
  </si>
  <si>
    <t>&gt;44.3</t>
  </si>
  <si>
    <r>
      <rPr>
        <sz val="14"/>
        <color rgb="FF000000"/>
        <rFont val="Arial"/>
        <charset val="134"/>
      </rPr>
      <t xml:space="preserve">Call </t>
    </r>
    <r>
      <rPr>
        <i/>
        <sz val="14"/>
        <color rgb="FF000000"/>
        <rFont val="Arial"/>
        <charset val="134"/>
      </rPr>
      <t>et al</t>
    </r>
    <r>
      <rPr>
        <sz val="14"/>
        <color rgb="FF000000"/>
        <rFont val="Arial"/>
        <charset val="134"/>
      </rPr>
      <t>. (1992)</t>
    </r>
  </si>
  <si>
    <t>Investigations of angiosperms from the Eocene of southeastern North America: samaras of Fraxinus wilcoxiana Berry</t>
  </si>
  <si>
    <t>F17</t>
  </si>
  <si>
    <t>Crown group angiosperms</t>
  </si>
  <si>
    <t>125~247.2</t>
  </si>
  <si>
    <r>
      <rPr>
        <sz val="14"/>
        <color theme="1"/>
        <rFont val="Arial"/>
        <charset val="134"/>
      </rPr>
      <t xml:space="preserve">Morris </t>
    </r>
    <r>
      <rPr>
        <i/>
        <sz val="14"/>
        <color theme="1"/>
        <rFont val="Arial"/>
        <charset val="134"/>
      </rPr>
      <t xml:space="preserve">et </t>
    </r>
    <r>
      <rPr>
        <sz val="14"/>
        <color theme="1"/>
        <rFont val="Arial"/>
        <charset val="134"/>
      </rPr>
      <t>al. (2018)</t>
    </r>
  </si>
  <si>
    <t>F18</t>
  </si>
  <si>
    <t>Nymphaeales+Austrobaileyales+Mesangiosperms</t>
  </si>
  <si>
    <r>
      <rPr>
        <sz val="14"/>
        <color theme="1"/>
        <rFont val="Arial"/>
        <charset val="134"/>
      </rPr>
      <t>Morris</t>
    </r>
    <r>
      <rPr>
        <i/>
        <sz val="14"/>
        <color theme="1"/>
        <rFont val="Arial"/>
        <charset val="134"/>
      </rPr>
      <t xml:space="preserve"> et</t>
    </r>
    <r>
      <rPr>
        <sz val="14"/>
        <color theme="1"/>
        <rFont val="Arial"/>
        <charset val="134"/>
      </rPr>
      <t xml:space="preserve"> al. (2018)</t>
    </r>
  </si>
  <si>
    <t>F19</t>
  </si>
  <si>
    <t>Austrobaileyales+Mesangiosperms</t>
  </si>
  <si>
    <t>F20</t>
  </si>
  <si>
    <t>Crown group Mesangiosperms</t>
  </si>
  <si>
    <t>F21</t>
  </si>
  <si>
    <t>Magnoliids+Eudicots</t>
  </si>
  <si>
    <t>Supplementary Table 15 | Mean and 95% confidence Interval (CI) age estimates of nodes of Interest across 100 bootstrap replicates.</t>
  </si>
  <si>
    <t>95% credibility interval</t>
  </si>
  <si>
    <t xml:space="preserve"> 95% Confidence Interval</t>
  </si>
  <si>
    <t>MCMCtree</t>
  </si>
  <si>
    <t>treePL</t>
  </si>
  <si>
    <t>r8s</t>
  </si>
  <si>
    <t>crown group Angiosperms</t>
  </si>
  <si>
    <r>
      <rPr>
        <sz val="14"/>
        <color theme="1"/>
        <rFont val="Arial"/>
        <charset val="134"/>
      </rPr>
      <t>[234.90</t>
    </r>
    <r>
      <rPr>
        <b/>
        <sz val="14"/>
        <color theme="1"/>
        <rFont val="Arial"/>
        <charset val="134"/>
      </rPr>
      <t>-248.48</t>
    </r>
    <r>
      <rPr>
        <sz val="14"/>
        <color theme="1"/>
        <rFont val="Arial"/>
        <charset val="134"/>
      </rPr>
      <t>-263.80]</t>
    </r>
  </si>
  <si>
    <r>
      <rPr>
        <sz val="14"/>
        <color theme="1"/>
        <rFont val="Arial"/>
        <charset val="134"/>
      </rPr>
      <t>[231.45-</t>
    </r>
    <r>
      <rPr>
        <b/>
        <sz val="14"/>
        <color theme="1"/>
        <rFont val="Arial"/>
        <charset val="134"/>
      </rPr>
      <t>242.62</t>
    </r>
    <r>
      <rPr>
        <sz val="14"/>
        <color theme="1"/>
        <rFont val="Arial"/>
        <charset val="134"/>
      </rPr>
      <t>-251.58]</t>
    </r>
  </si>
  <si>
    <r>
      <rPr>
        <sz val="14"/>
        <color theme="1"/>
        <rFont val="Arial"/>
        <charset val="134"/>
      </rPr>
      <t>[248.83</t>
    </r>
    <r>
      <rPr>
        <b/>
        <sz val="14"/>
        <color theme="1"/>
        <rFont val="Arial"/>
        <charset val="134"/>
      </rPr>
      <t>-249.73</t>
    </r>
    <r>
      <rPr>
        <sz val="14"/>
        <color theme="1"/>
        <rFont val="Arial"/>
        <charset val="134"/>
      </rPr>
      <t>-250.45]</t>
    </r>
  </si>
  <si>
    <t>crown group Mesangiospermae</t>
  </si>
  <si>
    <r>
      <rPr>
        <sz val="14"/>
        <color theme="1"/>
        <rFont val="Arial"/>
        <charset val="134"/>
      </rPr>
      <t>[171.20-</t>
    </r>
    <r>
      <rPr>
        <b/>
        <sz val="14"/>
        <color theme="1"/>
        <rFont val="Arial"/>
        <charset val="134"/>
      </rPr>
      <t>187.07</t>
    </r>
    <r>
      <rPr>
        <sz val="14"/>
        <color theme="1"/>
        <rFont val="Arial"/>
        <charset val="134"/>
      </rPr>
      <t>-203.10]</t>
    </r>
  </si>
  <si>
    <r>
      <rPr>
        <sz val="14"/>
        <color theme="1"/>
        <rFont val="Arial"/>
        <charset val="134"/>
      </rPr>
      <t>[183.38-</t>
    </r>
    <r>
      <rPr>
        <b/>
        <sz val="14"/>
        <color theme="1"/>
        <rFont val="Arial"/>
        <charset val="134"/>
      </rPr>
      <t>191.52</t>
    </r>
    <r>
      <rPr>
        <sz val="14"/>
        <color theme="1"/>
        <rFont val="Arial"/>
        <charset val="134"/>
      </rPr>
      <t>-197.38]</t>
    </r>
  </si>
  <si>
    <r>
      <rPr>
        <sz val="14"/>
        <color theme="1"/>
        <rFont val="Arial"/>
        <charset val="134"/>
      </rPr>
      <t>[195.04-</t>
    </r>
    <r>
      <rPr>
        <b/>
        <sz val="14"/>
        <color theme="1"/>
        <rFont val="Arial"/>
        <charset val="134"/>
      </rPr>
      <t>195.93</t>
    </r>
    <r>
      <rPr>
        <sz val="14"/>
        <color theme="1"/>
        <rFont val="Arial"/>
        <charset val="134"/>
      </rPr>
      <t>-197.08]</t>
    </r>
  </si>
  <si>
    <t>crown group Monocots</t>
  </si>
  <si>
    <r>
      <rPr>
        <sz val="14"/>
        <color theme="1"/>
        <rFont val="Arial"/>
        <charset val="134"/>
      </rPr>
      <t>[152.70-</t>
    </r>
    <r>
      <rPr>
        <b/>
        <sz val="14"/>
        <color theme="1"/>
        <rFont val="Arial"/>
        <charset val="134"/>
      </rPr>
      <t>168.08</t>
    </r>
    <r>
      <rPr>
        <sz val="14"/>
        <color theme="1"/>
        <rFont val="Arial"/>
        <charset val="134"/>
      </rPr>
      <t>-183.61]</t>
    </r>
  </si>
  <si>
    <r>
      <rPr>
        <sz val="14"/>
        <color theme="1"/>
        <rFont val="Arial"/>
        <charset val="134"/>
      </rPr>
      <t>[133.38-</t>
    </r>
    <r>
      <rPr>
        <b/>
        <sz val="14"/>
        <color theme="1"/>
        <rFont val="Arial"/>
        <charset val="134"/>
      </rPr>
      <t>140.77</t>
    </r>
    <r>
      <rPr>
        <sz val="14"/>
        <color theme="1"/>
        <rFont val="Arial"/>
        <charset val="134"/>
      </rPr>
      <t>-151.82]</t>
    </r>
  </si>
  <si>
    <r>
      <rPr>
        <sz val="14"/>
        <color theme="1"/>
        <rFont val="Arial"/>
        <charset val="134"/>
      </rPr>
      <t>[181.31-</t>
    </r>
    <r>
      <rPr>
        <b/>
        <sz val="14"/>
        <color theme="1"/>
        <rFont val="Arial"/>
        <charset val="134"/>
      </rPr>
      <t>182.28</t>
    </r>
    <r>
      <rPr>
        <sz val="14"/>
        <color theme="1"/>
        <rFont val="Arial"/>
        <charset val="134"/>
      </rPr>
      <t>-183.32]</t>
    </r>
  </si>
  <si>
    <t>crown group Alismatales</t>
  </si>
  <si>
    <r>
      <rPr>
        <sz val="14"/>
        <color theme="1"/>
        <rFont val="Arial"/>
        <charset val="134"/>
      </rPr>
      <t>[111.30-</t>
    </r>
    <r>
      <rPr>
        <b/>
        <sz val="14"/>
        <color theme="1"/>
        <rFont val="Arial"/>
        <charset val="134"/>
      </rPr>
      <t>129.96</t>
    </r>
    <r>
      <rPr>
        <sz val="14"/>
        <color theme="1"/>
        <rFont val="Arial"/>
        <charset val="134"/>
      </rPr>
      <t>-149.00]</t>
    </r>
  </si>
  <si>
    <r>
      <rPr>
        <sz val="14"/>
        <color theme="1"/>
        <rFont val="Arial"/>
        <charset val="134"/>
      </rPr>
      <t>[173.32-</t>
    </r>
    <r>
      <rPr>
        <b/>
        <sz val="14"/>
        <color theme="1"/>
        <rFont val="Arial"/>
        <charset val="134"/>
      </rPr>
      <t>179.62</t>
    </r>
    <r>
      <rPr>
        <sz val="14"/>
        <color theme="1"/>
        <rFont val="Arial"/>
        <charset val="134"/>
      </rPr>
      <t>-183.12]</t>
    </r>
  </si>
  <si>
    <r>
      <rPr>
        <sz val="14"/>
        <color theme="1"/>
        <rFont val="Arial"/>
        <charset val="134"/>
      </rPr>
      <t>[154.61-</t>
    </r>
    <r>
      <rPr>
        <b/>
        <sz val="14"/>
        <color theme="1"/>
        <rFont val="Arial"/>
        <charset val="134"/>
      </rPr>
      <t>156.06</t>
    </r>
    <r>
      <rPr>
        <sz val="14"/>
        <color theme="1"/>
        <rFont val="Arial"/>
        <charset val="134"/>
      </rPr>
      <t>-157.25]</t>
    </r>
  </si>
  <si>
    <t>crown group Nymphaeales</t>
  </si>
  <si>
    <r>
      <rPr>
        <sz val="14"/>
        <color theme="1"/>
        <rFont val="Arial"/>
        <charset val="134"/>
      </rPr>
      <t>[146.50-</t>
    </r>
    <r>
      <rPr>
        <b/>
        <sz val="14"/>
        <color theme="1"/>
        <rFont val="Arial"/>
        <charset val="134"/>
      </rPr>
      <t>165.88</t>
    </r>
    <r>
      <rPr>
        <sz val="14"/>
        <color theme="1"/>
        <rFont val="Arial"/>
        <charset val="134"/>
      </rPr>
      <t>-184.70]</t>
    </r>
  </si>
  <si>
    <r>
      <rPr>
        <sz val="14"/>
        <color theme="1"/>
        <rFont val="Arial"/>
        <charset val="134"/>
      </rPr>
      <t>[133.00-</t>
    </r>
    <r>
      <rPr>
        <b/>
        <sz val="14"/>
        <color theme="1"/>
        <rFont val="Arial"/>
        <charset val="134"/>
      </rPr>
      <t>140.96</t>
    </r>
    <r>
      <rPr>
        <sz val="14"/>
        <color theme="1"/>
        <rFont val="Arial"/>
        <charset val="134"/>
      </rPr>
      <t>-175.42]</t>
    </r>
  </si>
  <si>
    <r>
      <rPr>
        <sz val="14"/>
        <color theme="1"/>
        <rFont val="Arial"/>
        <charset val="134"/>
      </rPr>
      <t>[146.88-</t>
    </r>
    <r>
      <rPr>
        <b/>
        <sz val="14"/>
        <color theme="1"/>
        <rFont val="Arial"/>
        <charset val="134"/>
      </rPr>
      <t>147.73</t>
    </r>
    <r>
      <rPr>
        <sz val="14"/>
        <color theme="1"/>
        <rFont val="Arial"/>
        <charset val="134"/>
      </rPr>
      <t>-148.64]</t>
    </r>
  </si>
  <si>
    <t>crown group Piperales</t>
  </si>
  <si>
    <r>
      <rPr>
        <sz val="14"/>
        <color theme="1"/>
        <rFont val="Arial"/>
        <charset val="134"/>
      </rPr>
      <t>[89.30-</t>
    </r>
    <r>
      <rPr>
        <b/>
        <sz val="14"/>
        <color theme="1"/>
        <rFont val="Arial"/>
        <charset val="134"/>
      </rPr>
      <t>121.25</t>
    </r>
    <r>
      <rPr>
        <sz val="14"/>
        <color theme="1"/>
        <rFont val="Arial"/>
        <charset val="134"/>
      </rPr>
      <t>-144.60]</t>
    </r>
  </si>
  <si>
    <r>
      <rPr>
        <sz val="14"/>
        <color theme="1"/>
        <rFont val="Arial"/>
        <charset val="134"/>
      </rPr>
      <t>[152.91-</t>
    </r>
    <r>
      <rPr>
        <b/>
        <sz val="14"/>
        <color theme="1"/>
        <rFont val="Arial"/>
        <charset val="134"/>
      </rPr>
      <t>156.38</t>
    </r>
    <r>
      <rPr>
        <sz val="14"/>
        <color theme="1"/>
        <rFont val="Arial"/>
        <charset val="134"/>
      </rPr>
      <t>-160.66]</t>
    </r>
  </si>
  <si>
    <r>
      <rPr>
        <sz val="14"/>
        <color theme="1"/>
        <rFont val="Arial"/>
        <charset val="134"/>
      </rPr>
      <t>[139.64-</t>
    </r>
    <r>
      <rPr>
        <b/>
        <sz val="14"/>
        <color theme="1"/>
        <rFont val="Arial"/>
        <charset val="134"/>
      </rPr>
      <t>140.86</t>
    </r>
    <r>
      <rPr>
        <sz val="14"/>
        <color theme="1"/>
        <rFont val="Arial"/>
        <charset val="134"/>
      </rPr>
      <t>-142.26]</t>
    </r>
  </si>
  <si>
    <t>crown group Nymphaeaceae</t>
  </si>
  <si>
    <r>
      <rPr>
        <sz val="14"/>
        <color theme="1"/>
        <rFont val="Arial"/>
        <charset val="134"/>
      </rPr>
      <t>[130.40-</t>
    </r>
    <r>
      <rPr>
        <b/>
        <sz val="14"/>
        <color theme="1"/>
        <rFont val="Arial"/>
        <charset val="134"/>
      </rPr>
      <t>150.18</t>
    </r>
    <r>
      <rPr>
        <sz val="14"/>
        <color theme="1"/>
        <rFont val="Arial"/>
        <charset val="134"/>
      </rPr>
      <t>-169.50]</t>
    </r>
  </si>
  <si>
    <r>
      <rPr>
        <sz val="14"/>
        <color theme="1"/>
        <rFont val="Arial"/>
        <charset val="134"/>
      </rPr>
      <t>[126.35-</t>
    </r>
    <r>
      <rPr>
        <b/>
        <sz val="14"/>
        <color theme="1"/>
        <rFont val="Arial"/>
        <charset val="134"/>
      </rPr>
      <t>129.30</t>
    </r>
    <r>
      <rPr>
        <sz val="14"/>
        <color theme="1"/>
        <rFont val="Arial"/>
        <charset val="134"/>
      </rPr>
      <t>-132.09]</t>
    </r>
  </si>
  <si>
    <r>
      <rPr>
        <sz val="14"/>
        <color theme="1"/>
        <rFont val="Arial"/>
        <charset val="134"/>
      </rPr>
      <t>[129.40-</t>
    </r>
    <r>
      <rPr>
        <b/>
        <sz val="14"/>
        <color theme="1"/>
        <rFont val="Arial"/>
        <charset val="134"/>
      </rPr>
      <t>130.88</t>
    </r>
    <r>
      <rPr>
        <sz val="14"/>
        <color theme="1"/>
        <rFont val="Arial"/>
        <charset val="134"/>
      </rPr>
      <t>-132.40]</t>
    </r>
  </si>
  <si>
    <t>crown group Asparagales</t>
  </si>
  <si>
    <r>
      <rPr>
        <sz val="14"/>
        <color theme="1"/>
        <rFont val="Arial"/>
        <charset val="134"/>
      </rPr>
      <t>[87.50 -</t>
    </r>
    <r>
      <rPr>
        <b/>
        <sz val="14"/>
        <color theme="1"/>
        <rFont val="Arial"/>
        <charset val="134"/>
      </rPr>
      <t>103.54</t>
    </r>
    <r>
      <rPr>
        <sz val="14"/>
        <color theme="1"/>
        <rFont val="Arial"/>
        <charset val="134"/>
      </rPr>
      <t>-120.30]</t>
    </r>
  </si>
  <si>
    <r>
      <rPr>
        <sz val="14"/>
        <color theme="1"/>
        <rFont val="Arial"/>
        <charset val="134"/>
      </rPr>
      <t>[133.08-</t>
    </r>
    <r>
      <rPr>
        <b/>
        <sz val="14"/>
        <color theme="1"/>
        <rFont val="Arial"/>
        <charset val="134"/>
      </rPr>
      <t>138.93</t>
    </r>
    <r>
      <rPr>
        <sz val="14"/>
        <color theme="1"/>
        <rFont val="Arial"/>
        <charset val="134"/>
      </rPr>
      <t>-143.06]</t>
    </r>
  </si>
  <si>
    <r>
      <rPr>
        <sz val="14"/>
        <color theme="1"/>
        <rFont val="Arial"/>
        <charset val="134"/>
      </rPr>
      <t>[128.26-</t>
    </r>
    <r>
      <rPr>
        <b/>
        <sz val="14"/>
        <color theme="1"/>
        <rFont val="Arial"/>
        <charset val="134"/>
      </rPr>
      <t>129.53</t>
    </r>
    <r>
      <rPr>
        <sz val="14"/>
        <color theme="1"/>
        <rFont val="Arial"/>
        <charset val="134"/>
      </rPr>
      <t>-131.07]</t>
    </r>
  </si>
  <si>
    <t>crown group Laurales</t>
  </si>
  <si>
    <r>
      <rPr>
        <sz val="14"/>
        <color theme="1"/>
        <rFont val="Arial"/>
        <charset val="134"/>
      </rPr>
      <t>[101.10-</t>
    </r>
    <r>
      <rPr>
        <b/>
        <sz val="14"/>
        <color theme="1"/>
        <rFont val="Arial"/>
        <charset val="134"/>
      </rPr>
      <t>115.93</t>
    </r>
    <r>
      <rPr>
        <sz val="14"/>
        <color theme="1"/>
        <rFont val="Arial"/>
        <charset val="134"/>
      </rPr>
      <t>-136.00]</t>
    </r>
  </si>
  <si>
    <r>
      <rPr>
        <sz val="14"/>
        <color theme="1"/>
        <rFont val="Arial"/>
        <charset val="134"/>
      </rPr>
      <t>[108.80-</t>
    </r>
    <r>
      <rPr>
        <b/>
        <sz val="14"/>
        <color theme="1"/>
        <rFont val="Arial"/>
        <charset val="134"/>
      </rPr>
      <t>109.94</t>
    </r>
    <r>
      <rPr>
        <sz val="14"/>
        <color theme="1"/>
        <rFont val="Arial"/>
        <charset val="134"/>
      </rPr>
      <t>-116.78]</t>
    </r>
  </si>
  <si>
    <r>
      <rPr>
        <sz val="14"/>
        <color theme="1"/>
        <rFont val="Arial"/>
        <charset val="134"/>
      </rPr>
      <t>[112.18-</t>
    </r>
    <r>
      <rPr>
        <b/>
        <sz val="14"/>
        <color theme="1"/>
        <rFont val="Arial"/>
        <charset val="134"/>
      </rPr>
      <t>113.97</t>
    </r>
    <r>
      <rPr>
        <sz val="14"/>
        <color theme="1"/>
        <rFont val="Arial"/>
        <charset val="134"/>
      </rPr>
      <t>-115.32]</t>
    </r>
  </si>
  <si>
    <t>crown group Proteales</t>
  </si>
  <si>
    <r>
      <rPr>
        <sz val="14"/>
        <color theme="1"/>
        <rFont val="Arial"/>
        <charset val="134"/>
      </rPr>
      <t>[109.70-</t>
    </r>
    <r>
      <rPr>
        <b/>
        <sz val="14"/>
        <color theme="1"/>
        <rFont val="Arial"/>
        <charset val="134"/>
      </rPr>
      <t>123.40</t>
    </r>
    <r>
      <rPr>
        <sz val="14"/>
        <color theme="1"/>
        <rFont val="Arial"/>
        <charset val="134"/>
      </rPr>
      <t>-137.00]</t>
    </r>
  </si>
  <si>
    <r>
      <rPr>
        <sz val="14"/>
        <color theme="1"/>
        <rFont val="Arial"/>
        <charset val="134"/>
      </rPr>
      <t>[103.92-</t>
    </r>
    <r>
      <rPr>
        <b/>
        <sz val="14"/>
        <color theme="1"/>
        <rFont val="Arial"/>
        <charset val="134"/>
      </rPr>
      <t>110.19</t>
    </r>
    <r>
      <rPr>
        <sz val="14"/>
        <color theme="1"/>
        <rFont val="Arial"/>
        <charset val="134"/>
      </rPr>
      <t>-114.76]</t>
    </r>
  </si>
  <si>
    <r>
      <rPr>
        <sz val="14"/>
        <color theme="1"/>
        <rFont val="Arial"/>
        <charset val="134"/>
      </rPr>
      <t>[108.80-</t>
    </r>
    <r>
      <rPr>
        <b/>
        <sz val="14"/>
        <color theme="1"/>
        <rFont val="Arial"/>
        <charset val="134"/>
      </rPr>
      <t>108.80</t>
    </r>
    <r>
      <rPr>
        <sz val="14"/>
        <color theme="1"/>
        <rFont val="Arial"/>
        <charset val="134"/>
      </rPr>
      <t>-108.80]</t>
    </r>
  </si>
  <si>
    <t>crown group Ranunculales</t>
  </si>
  <si>
    <r>
      <rPr>
        <sz val="14"/>
        <color theme="1"/>
        <rFont val="Arial"/>
        <charset val="134"/>
      </rPr>
      <t>[110.20-</t>
    </r>
    <r>
      <rPr>
        <b/>
        <sz val="14"/>
        <color theme="1"/>
        <rFont val="Arial"/>
        <charset val="134"/>
      </rPr>
      <t>128.12</t>
    </r>
    <r>
      <rPr>
        <sz val="14"/>
        <color theme="1"/>
        <rFont val="Arial"/>
        <charset val="134"/>
      </rPr>
      <t>-143.70]</t>
    </r>
  </si>
  <si>
    <r>
      <rPr>
        <sz val="14"/>
        <color theme="1"/>
        <rFont val="Arial"/>
        <charset val="134"/>
      </rPr>
      <t>[107.73-</t>
    </r>
    <r>
      <rPr>
        <b/>
        <sz val="14"/>
        <color theme="1"/>
        <rFont val="Arial"/>
        <charset val="134"/>
      </rPr>
      <t>109.18</t>
    </r>
    <r>
      <rPr>
        <sz val="14"/>
        <color theme="1"/>
        <rFont val="Arial"/>
        <charset val="134"/>
      </rPr>
      <t>-110.14]</t>
    </r>
  </si>
  <si>
    <r>
      <rPr>
        <sz val="14"/>
        <color theme="1"/>
        <rFont val="Arial"/>
        <charset val="134"/>
      </rPr>
      <t>[108.12-</t>
    </r>
    <r>
      <rPr>
        <b/>
        <sz val="14"/>
        <color theme="1"/>
        <rFont val="Arial"/>
        <charset val="134"/>
      </rPr>
      <t>108.79</t>
    </r>
    <r>
      <rPr>
        <sz val="14"/>
        <color theme="1"/>
        <rFont val="Arial"/>
        <charset val="134"/>
      </rPr>
      <t>-109.45]</t>
    </r>
  </si>
  <si>
    <t>crown group Poales</t>
  </si>
  <si>
    <r>
      <rPr>
        <sz val="14"/>
        <color theme="1"/>
        <rFont val="Arial"/>
        <charset val="134"/>
      </rPr>
      <t>[67.40-</t>
    </r>
    <r>
      <rPr>
        <b/>
        <sz val="14"/>
        <color theme="1"/>
        <rFont val="Arial"/>
        <charset val="134"/>
      </rPr>
      <t>79.92</t>
    </r>
    <r>
      <rPr>
        <sz val="14"/>
        <color theme="1"/>
        <rFont val="Arial"/>
        <charset val="134"/>
      </rPr>
      <t>-96.20]</t>
    </r>
  </si>
  <si>
    <r>
      <rPr>
        <sz val="14"/>
        <color theme="1"/>
        <rFont val="Arial"/>
        <charset val="134"/>
      </rPr>
      <t>[106.07-</t>
    </r>
    <r>
      <rPr>
        <b/>
        <sz val="14"/>
        <color theme="1"/>
        <rFont val="Arial"/>
        <charset val="134"/>
      </rPr>
      <t>106.99</t>
    </r>
    <r>
      <rPr>
        <sz val="14"/>
        <color theme="1"/>
        <rFont val="Arial"/>
        <charset val="134"/>
      </rPr>
      <t>-108.08]</t>
    </r>
  </si>
  <si>
    <t>crown group Caryophyllales</t>
  </si>
  <si>
    <r>
      <rPr>
        <sz val="14"/>
        <color theme="1"/>
        <rFont val="Arial"/>
        <charset val="134"/>
      </rPr>
      <t>[70.70-</t>
    </r>
    <r>
      <rPr>
        <b/>
        <sz val="14"/>
        <color theme="1"/>
        <rFont val="Arial"/>
        <charset val="134"/>
      </rPr>
      <t>81.32</t>
    </r>
    <r>
      <rPr>
        <sz val="14"/>
        <color theme="1"/>
        <rFont val="Arial"/>
        <charset val="134"/>
      </rPr>
      <t>-91.50]</t>
    </r>
  </si>
  <si>
    <r>
      <rPr>
        <sz val="14"/>
        <color theme="1"/>
        <rFont val="Arial"/>
        <charset val="134"/>
      </rPr>
      <t>[83.50-</t>
    </r>
    <r>
      <rPr>
        <b/>
        <sz val="14"/>
        <color theme="1"/>
        <rFont val="Arial"/>
        <charset val="134"/>
      </rPr>
      <t>89.99</t>
    </r>
    <r>
      <rPr>
        <sz val="14"/>
        <color theme="1"/>
        <rFont val="Arial"/>
        <charset val="134"/>
      </rPr>
      <t>-99.26]</t>
    </r>
  </si>
  <si>
    <r>
      <rPr>
        <sz val="14"/>
        <color theme="1"/>
        <rFont val="Arial"/>
        <charset val="134"/>
      </rPr>
      <t>[83.50-</t>
    </r>
    <r>
      <rPr>
        <b/>
        <sz val="14"/>
        <color theme="1"/>
        <rFont val="Arial"/>
        <charset val="134"/>
      </rPr>
      <t>83.50</t>
    </r>
    <r>
      <rPr>
        <sz val="14"/>
        <color theme="1"/>
        <rFont val="Arial"/>
        <charset val="134"/>
      </rPr>
      <t>-83.50]</t>
    </r>
  </si>
  <si>
    <t>crown group Rosales</t>
  </si>
  <si>
    <r>
      <rPr>
        <sz val="14"/>
        <color theme="1"/>
        <rFont val="Arial"/>
        <charset val="134"/>
      </rPr>
      <t>[63.20-</t>
    </r>
    <r>
      <rPr>
        <b/>
        <sz val="14"/>
        <color theme="1"/>
        <rFont val="Arial"/>
        <charset val="134"/>
      </rPr>
      <t>73.53</t>
    </r>
    <r>
      <rPr>
        <sz val="14"/>
        <color theme="1"/>
        <rFont val="Arial"/>
        <charset val="134"/>
      </rPr>
      <t>-84.40]</t>
    </r>
  </si>
  <si>
    <r>
      <rPr>
        <sz val="14"/>
        <color theme="1"/>
        <rFont val="Arial"/>
        <charset val="134"/>
      </rPr>
      <t>[73.00-</t>
    </r>
    <r>
      <rPr>
        <b/>
        <sz val="14"/>
        <color theme="1"/>
        <rFont val="Arial"/>
        <charset val="134"/>
      </rPr>
      <t>79.78</t>
    </r>
    <r>
      <rPr>
        <sz val="14"/>
        <color theme="1"/>
        <rFont val="Arial"/>
        <charset val="134"/>
      </rPr>
      <t>-89.51]</t>
    </r>
  </si>
  <si>
    <r>
      <rPr>
        <sz val="14"/>
        <color theme="1"/>
        <rFont val="Arial"/>
        <charset val="134"/>
      </rPr>
      <t>[73.54-</t>
    </r>
    <r>
      <rPr>
        <b/>
        <sz val="14"/>
        <color theme="1"/>
        <rFont val="Arial"/>
        <charset val="134"/>
      </rPr>
      <t>74.12</t>
    </r>
    <r>
      <rPr>
        <sz val="14"/>
        <color theme="1"/>
        <rFont val="Arial"/>
        <charset val="134"/>
      </rPr>
      <t>-74.77]</t>
    </r>
  </si>
  <si>
    <t>crown group Malpighiales</t>
  </si>
  <si>
    <r>
      <rPr>
        <sz val="14"/>
        <color theme="1"/>
        <rFont val="Arial"/>
        <charset val="134"/>
      </rPr>
      <t>[53.40-</t>
    </r>
    <r>
      <rPr>
        <b/>
        <sz val="14"/>
        <color theme="1"/>
        <rFont val="Arial"/>
        <charset val="134"/>
      </rPr>
      <t>65.60</t>
    </r>
    <r>
      <rPr>
        <sz val="14"/>
        <color theme="1"/>
        <rFont val="Arial"/>
        <charset val="134"/>
      </rPr>
      <t>-78.00]</t>
    </r>
  </si>
  <si>
    <r>
      <rPr>
        <sz val="14"/>
        <color theme="1"/>
        <rFont val="Arial"/>
        <charset val="134"/>
      </rPr>
      <t>[61.73-</t>
    </r>
    <r>
      <rPr>
        <b/>
        <sz val="14"/>
        <color theme="1"/>
        <rFont val="Arial"/>
        <charset val="134"/>
      </rPr>
      <t>67.89</t>
    </r>
    <r>
      <rPr>
        <sz val="14"/>
        <color theme="1"/>
        <rFont val="Arial"/>
        <charset val="134"/>
      </rPr>
      <t>-76.44]</t>
    </r>
  </si>
  <si>
    <r>
      <rPr>
        <sz val="14"/>
        <color theme="1"/>
        <rFont val="Arial"/>
        <charset val="134"/>
      </rPr>
      <t>[62.99-</t>
    </r>
    <r>
      <rPr>
        <b/>
        <sz val="14"/>
        <color theme="1"/>
        <rFont val="Arial"/>
        <charset val="134"/>
      </rPr>
      <t>63.56</t>
    </r>
    <r>
      <rPr>
        <sz val="14"/>
        <color theme="1"/>
        <rFont val="Arial"/>
        <charset val="134"/>
      </rPr>
      <t>-64.11]</t>
    </r>
  </si>
  <si>
    <t>crown group Lamiales</t>
  </si>
  <si>
    <r>
      <rPr>
        <sz val="14"/>
        <color theme="1"/>
        <rFont val="Arial"/>
        <charset val="134"/>
      </rPr>
      <t>[43.30-</t>
    </r>
    <r>
      <rPr>
        <b/>
        <sz val="14"/>
        <color theme="1"/>
        <rFont val="Arial"/>
        <charset val="134"/>
      </rPr>
      <t>50.65</t>
    </r>
    <r>
      <rPr>
        <sz val="14"/>
        <color theme="1"/>
        <rFont val="Arial"/>
        <charset val="134"/>
      </rPr>
      <t>-59.20]</t>
    </r>
  </si>
  <si>
    <r>
      <rPr>
        <sz val="14"/>
        <color theme="1"/>
        <rFont val="Arial"/>
        <charset val="134"/>
      </rPr>
      <t>[54.66-</t>
    </r>
    <r>
      <rPr>
        <b/>
        <sz val="14"/>
        <color theme="1"/>
        <rFont val="Arial"/>
        <charset val="134"/>
      </rPr>
      <t>67.59</t>
    </r>
    <r>
      <rPr>
        <sz val="14"/>
        <color theme="1"/>
        <rFont val="Arial"/>
        <charset val="134"/>
      </rPr>
      <t>-79.38]</t>
    </r>
  </si>
  <si>
    <r>
      <rPr>
        <sz val="14"/>
        <color theme="1"/>
        <rFont val="Arial"/>
        <charset val="134"/>
      </rPr>
      <t>[57.30-</t>
    </r>
    <r>
      <rPr>
        <b/>
        <sz val="14"/>
        <color theme="1"/>
        <rFont val="Arial"/>
        <charset val="134"/>
      </rPr>
      <t>57.82</t>
    </r>
    <r>
      <rPr>
        <sz val="14"/>
        <color theme="1"/>
        <rFont val="Arial"/>
        <charset val="134"/>
      </rPr>
      <t>-58.30]</t>
    </r>
  </si>
  <si>
    <t>crown group Apiales</t>
  </si>
  <si>
    <r>
      <rPr>
        <sz val="14"/>
        <color theme="1"/>
        <rFont val="Arial"/>
        <charset val="134"/>
      </rPr>
      <t>[43.80-</t>
    </r>
    <r>
      <rPr>
        <b/>
        <sz val="14"/>
        <color theme="1"/>
        <rFont val="Arial"/>
        <charset val="134"/>
      </rPr>
      <t>55.65</t>
    </r>
    <r>
      <rPr>
        <sz val="14"/>
        <color theme="1"/>
        <rFont val="Arial"/>
        <charset val="134"/>
      </rPr>
      <t>-67.30]</t>
    </r>
  </si>
  <si>
    <r>
      <rPr>
        <sz val="14"/>
        <color theme="1"/>
        <rFont val="Arial"/>
        <charset val="134"/>
      </rPr>
      <t>[55.83-</t>
    </r>
    <r>
      <rPr>
        <b/>
        <sz val="14"/>
        <color theme="1"/>
        <rFont val="Arial"/>
        <charset val="134"/>
      </rPr>
      <t>61.61</t>
    </r>
    <r>
      <rPr>
        <sz val="14"/>
        <color theme="1"/>
        <rFont val="Arial"/>
        <charset val="134"/>
      </rPr>
      <t>-70.16]</t>
    </r>
  </si>
  <si>
    <r>
      <rPr>
        <sz val="14"/>
        <color theme="1"/>
        <rFont val="Arial"/>
        <charset val="134"/>
      </rPr>
      <t>[55.25-</t>
    </r>
    <r>
      <rPr>
        <b/>
        <sz val="14"/>
        <color theme="1"/>
        <rFont val="Arial"/>
        <charset val="134"/>
      </rPr>
      <t>55.71</t>
    </r>
    <r>
      <rPr>
        <sz val="14"/>
        <color theme="1"/>
        <rFont val="Arial"/>
        <charset val="134"/>
      </rPr>
      <t>-56.43]</t>
    </r>
  </si>
  <si>
    <t>crown group Dipsacales</t>
  </si>
  <si>
    <r>
      <rPr>
        <sz val="14"/>
        <color theme="1"/>
        <rFont val="Arial"/>
        <charset val="134"/>
      </rPr>
      <t>[36.70-</t>
    </r>
    <r>
      <rPr>
        <b/>
        <sz val="14"/>
        <color theme="1"/>
        <rFont val="Arial"/>
        <charset val="134"/>
      </rPr>
      <t>47.97</t>
    </r>
    <r>
      <rPr>
        <sz val="14"/>
        <color theme="1"/>
        <rFont val="Arial"/>
        <charset val="134"/>
      </rPr>
      <t>-59.10]</t>
    </r>
  </si>
  <si>
    <r>
      <rPr>
        <sz val="14"/>
        <color theme="1"/>
        <rFont val="Arial"/>
        <charset val="134"/>
      </rPr>
      <t>[47.18-</t>
    </r>
    <r>
      <rPr>
        <b/>
        <sz val="14"/>
        <color theme="1"/>
        <rFont val="Arial"/>
        <charset val="134"/>
      </rPr>
      <t>52.39</t>
    </r>
    <r>
      <rPr>
        <sz val="14"/>
        <color theme="1"/>
        <rFont val="Arial"/>
        <charset val="134"/>
      </rPr>
      <t>-59.63]</t>
    </r>
  </si>
  <si>
    <r>
      <rPr>
        <sz val="14"/>
        <color theme="1"/>
        <rFont val="Arial"/>
        <charset val="134"/>
      </rPr>
      <t>[46.63-</t>
    </r>
    <r>
      <rPr>
        <b/>
        <sz val="14"/>
        <color theme="1"/>
        <rFont val="Arial"/>
        <charset val="134"/>
      </rPr>
      <t>47.24</t>
    </r>
    <r>
      <rPr>
        <sz val="14"/>
        <color theme="1"/>
        <rFont val="Arial"/>
        <charset val="134"/>
      </rPr>
      <t>-47.77]</t>
    </r>
  </si>
  <si>
    <t>crown group Asterales</t>
  </si>
  <si>
    <r>
      <rPr>
        <sz val="14"/>
        <color theme="1"/>
        <rFont val="Arial"/>
        <charset val="134"/>
      </rPr>
      <t>[26.50-</t>
    </r>
    <r>
      <rPr>
        <b/>
        <sz val="14"/>
        <color theme="1"/>
        <rFont val="Arial"/>
        <charset val="134"/>
      </rPr>
      <t>35.90</t>
    </r>
    <r>
      <rPr>
        <sz val="14"/>
        <color theme="1"/>
        <rFont val="Arial"/>
        <charset val="134"/>
      </rPr>
      <t>-46.50]</t>
    </r>
  </si>
  <si>
    <r>
      <rPr>
        <sz val="14"/>
        <color theme="1"/>
        <rFont val="Arial"/>
        <charset val="134"/>
      </rPr>
      <t>[35.21-</t>
    </r>
    <r>
      <rPr>
        <b/>
        <sz val="14"/>
        <color theme="1"/>
        <rFont val="Arial"/>
        <charset val="134"/>
      </rPr>
      <t>47.58</t>
    </r>
    <r>
      <rPr>
        <sz val="14"/>
        <color theme="1"/>
        <rFont val="Arial"/>
        <charset val="134"/>
      </rPr>
      <t>-57.82]</t>
    </r>
  </si>
  <si>
    <r>
      <rPr>
        <sz val="14"/>
        <color theme="1"/>
        <rFont val="Arial"/>
        <charset val="134"/>
      </rPr>
      <t>[38.66-</t>
    </r>
    <r>
      <rPr>
        <b/>
        <sz val="14"/>
        <color theme="1"/>
        <rFont val="Arial"/>
        <charset val="134"/>
      </rPr>
      <t>38.93</t>
    </r>
    <r>
      <rPr>
        <sz val="14"/>
        <color theme="1"/>
        <rFont val="Arial"/>
        <charset val="134"/>
      </rPr>
      <t>-39.31]</t>
    </r>
  </si>
  <si>
    <t>crown group Fabales</t>
  </si>
  <si>
    <r>
      <rPr>
        <sz val="14"/>
        <color theme="1"/>
        <rFont val="Arial"/>
        <charset val="134"/>
      </rPr>
      <t>[25.10-</t>
    </r>
    <r>
      <rPr>
        <b/>
        <sz val="14"/>
        <color theme="1"/>
        <rFont val="Arial"/>
        <charset val="134"/>
      </rPr>
      <t>35.93</t>
    </r>
    <r>
      <rPr>
        <sz val="14"/>
        <color theme="1"/>
        <rFont val="Arial"/>
        <charset val="134"/>
      </rPr>
      <t>-48.20]</t>
    </r>
  </si>
  <si>
    <r>
      <rPr>
        <sz val="14"/>
        <color theme="1"/>
        <rFont val="Arial"/>
        <charset val="134"/>
      </rPr>
      <t>[34.54-</t>
    </r>
    <r>
      <rPr>
        <b/>
        <sz val="14"/>
        <color theme="1"/>
        <rFont val="Arial"/>
        <charset val="134"/>
      </rPr>
      <t>40.38</t>
    </r>
    <r>
      <rPr>
        <sz val="14"/>
        <color theme="1"/>
        <rFont val="Arial"/>
        <charset val="134"/>
      </rPr>
      <t>-47.48]</t>
    </r>
  </si>
  <si>
    <r>
      <rPr>
        <sz val="14"/>
        <color theme="1"/>
        <rFont val="Arial"/>
        <charset val="134"/>
      </rPr>
      <t>[35.02-</t>
    </r>
    <r>
      <rPr>
        <b/>
        <sz val="14"/>
        <color theme="1"/>
        <rFont val="Arial"/>
        <charset val="134"/>
      </rPr>
      <t>35.41</t>
    </r>
    <r>
      <rPr>
        <sz val="14"/>
        <color theme="1"/>
        <rFont val="Arial"/>
        <charset val="134"/>
      </rPr>
      <t>-35.75]</t>
    </r>
  </si>
  <si>
    <t>crown group Malvales</t>
  </si>
  <si>
    <r>
      <rPr>
        <sz val="14"/>
        <color theme="1"/>
        <rFont val="Arial"/>
        <charset val="134"/>
      </rPr>
      <t>[24.60-</t>
    </r>
    <r>
      <rPr>
        <b/>
        <sz val="14"/>
        <color theme="1"/>
        <rFont val="Arial"/>
        <charset val="134"/>
      </rPr>
      <t>35.98</t>
    </r>
    <r>
      <rPr>
        <sz val="14"/>
        <color theme="1"/>
        <rFont val="Arial"/>
        <charset val="134"/>
      </rPr>
      <t>-48.20]</t>
    </r>
  </si>
  <si>
    <r>
      <rPr>
        <sz val="14"/>
        <color theme="1"/>
        <rFont val="Arial"/>
        <charset val="134"/>
      </rPr>
      <t>[30.50-</t>
    </r>
    <r>
      <rPr>
        <b/>
        <sz val="14"/>
        <color theme="1"/>
        <rFont val="Arial"/>
        <charset val="134"/>
      </rPr>
      <t>34.65</t>
    </r>
    <r>
      <rPr>
        <sz val="14"/>
        <color theme="1"/>
        <rFont val="Arial"/>
        <charset val="134"/>
      </rPr>
      <t>-40.31]</t>
    </r>
  </si>
  <si>
    <r>
      <rPr>
        <sz val="14"/>
        <color theme="1"/>
        <rFont val="Arial"/>
        <charset val="134"/>
      </rPr>
      <t>[30.67-</t>
    </r>
    <r>
      <rPr>
        <b/>
        <sz val="14"/>
        <color theme="1"/>
        <rFont val="Arial"/>
        <charset val="134"/>
      </rPr>
      <t>31.21</t>
    </r>
    <r>
      <rPr>
        <sz val="14"/>
        <color theme="1"/>
        <rFont val="Arial"/>
        <charset val="134"/>
      </rPr>
      <t>-31.71]</t>
    </r>
  </si>
  <si>
    <t>crown group Solanales</t>
  </si>
  <si>
    <r>
      <rPr>
        <sz val="14"/>
        <color theme="1"/>
        <rFont val="Arial"/>
        <charset val="134"/>
      </rPr>
      <t>[9.20-</t>
    </r>
    <r>
      <rPr>
        <b/>
        <sz val="14"/>
        <color theme="1"/>
        <rFont val="Arial"/>
        <charset val="134"/>
      </rPr>
      <t>16.09</t>
    </r>
    <r>
      <rPr>
        <sz val="14"/>
        <color theme="1"/>
        <rFont val="Arial"/>
        <charset val="134"/>
      </rPr>
      <t>-24.70]</t>
    </r>
  </si>
  <si>
    <r>
      <rPr>
        <sz val="14"/>
        <color theme="1"/>
        <rFont val="Arial"/>
        <charset val="134"/>
      </rPr>
      <t>[15.12-</t>
    </r>
    <r>
      <rPr>
        <b/>
        <sz val="14"/>
        <color theme="1"/>
        <rFont val="Arial"/>
        <charset val="134"/>
      </rPr>
      <t>18.80</t>
    </r>
    <r>
      <rPr>
        <sz val="14"/>
        <color theme="1"/>
        <rFont val="Arial"/>
        <charset val="134"/>
      </rPr>
      <t>-22.45]</t>
    </r>
  </si>
  <si>
    <r>
      <rPr>
        <sz val="14"/>
        <color theme="1"/>
        <rFont val="Arial"/>
        <charset val="134"/>
      </rPr>
      <t>[15.75-</t>
    </r>
    <r>
      <rPr>
        <b/>
        <sz val="14"/>
        <color theme="1"/>
        <rFont val="Arial"/>
        <charset val="134"/>
      </rPr>
      <t>16.00</t>
    </r>
    <r>
      <rPr>
        <sz val="14"/>
        <color theme="1"/>
        <rFont val="Arial"/>
        <charset val="134"/>
      </rPr>
      <t>-16.35]</t>
    </r>
  </si>
  <si>
    <t>crown group Brassicales</t>
  </si>
  <si>
    <r>
      <rPr>
        <sz val="14"/>
        <color theme="1"/>
        <rFont val="Arial"/>
        <charset val="134"/>
      </rPr>
      <t>[10.40-</t>
    </r>
    <r>
      <rPr>
        <b/>
        <sz val="14"/>
        <color theme="1"/>
        <rFont val="Arial"/>
        <charset val="134"/>
      </rPr>
      <t>17.28</t>
    </r>
    <r>
      <rPr>
        <sz val="14"/>
        <color theme="1"/>
        <rFont val="Arial"/>
        <charset val="134"/>
      </rPr>
      <t>-25.70]</t>
    </r>
  </si>
  <si>
    <r>
      <rPr>
        <sz val="14"/>
        <color theme="1"/>
        <rFont val="Arial"/>
        <charset val="134"/>
      </rPr>
      <t>[14.27-</t>
    </r>
    <r>
      <rPr>
        <b/>
        <sz val="14"/>
        <color theme="1"/>
        <rFont val="Arial"/>
        <charset val="134"/>
      </rPr>
      <t>18.64</t>
    </r>
    <r>
      <rPr>
        <sz val="14"/>
        <color theme="1"/>
        <rFont val="Arial"/>
        <charset val="134"/>
      </rPr>
      <t>-22.76]</t>
    </r>
  </si>
  <si>
    <r>
      <rPr>
        <sz val="14"/>
        <color theme="1"/>
        <rFont val="Arial"/>
        <charset val="134"/>
      </rPr>
      <t>[15.43-</t>
    </r>
    <r>
      <rPr>
        <b/>
        <sz val="14"/>
        <color theme="1"/>
        <rFont val="Arial"/>
        <charset val="134"/>
      </rPr>
      <t>15.57</t>
    </r>
    <r>
      <rPr>
        <sz val="14"/>
        <color theme="1"/>
        <rFont val="Arial"/>
        <charset val="134"/>
      </rPr>
      <t>-15.82]</t>
    </r>
  </si>
  <si>
    <t>crown group Cucurbitales</t>
  </si>
  <si>
    <r>
      <rPr>
        <sz val="14"/>
        <color theme="1"/>
        <rFont val="Arial"/>
        <charset val="134"/>
      </rPr>
      <t>[7.90-</t>
    </r>
    <r>
      <rPr>
        <b/>
        <sz val="14"/>
        <color theme="1"/>
        <rFont val="Arial"/>
        <charset val="134"/>
      </rPr>
      <t>14.98</t>
    </r>
    <r>
      <rPr>
        <sz val="14"/>
        <color theme="1"/>
        <rFont val="Arial"/>
        <charset val="134"/>
      </rPr>
      <t>-24.60]</t>
    </r>
  </si>
  <si>
    <r>
      <rPr>
        <sz val="14"/>
        <color theme="1"/>
        <rFont val="Arial"/>
        <charset val="134"/>
      </rPr>
      <t>[11.65-</t>
    </r>
    <r>
      <rPr>
        <b/>
        <sz val="14"/>
        <color theme="1"/>
        <rFont val="Arial"/>
        <charset val="134"/>
      </rPr>
      <t>13.76</t>
    </r>
    <r>
      <rPr>
        <sz val="14"/>
        <color theme="1"/>
        <rFont val="Arial"/>
        <charset val="134"/>
      </rPr>
      <t>-16.17]</t>
    </r>
  </si>
  <si>
    <r>
      <rPr>
        <sz val="14"/>
        <color theme="1"/>
        <rFont val="Arial"/>
        <charset val="134"/>
      </rPr>
      <t>[11.82-</t>
    </r>
    <r>
      <rPr>
        <b/>
        <sz val="14"/>
        <color theme="1"/>
        <rFont val="Arial"/>
        <charset val="134"/>
      </rPr>
      <t>12.04</t>
    </r>
    <r>
      <rPr>
        <sz val="14"/>
        <color theme="1"/>
        <rFont val="Arial"/>
        <charset val="134"/>
      </rPr>
      <t>-12.30]</t>
    </r>
  </si>
  <si>
    <t>NOTE: Values in bold are mean ages (Mya) and are bracketed by lower and upper bounds of Confidence interval.</t>
  </si>
  <si>
    <t>Supplementary Table 16 | The gene duplicates produced by the water lily specific whole genome duplication.</t>
  </si>
  <si>
    <t>Duplicated Gene1</t>
  </si>
  <si>
    <t>Duplicated Gene2</t>
  </si>
  <si>
    <t>NC057120</t>
  </si>
  <si>
    <t>NC289030</t>
  </si>
  <si>
    <t>NC057130</t>
  </si>
  <si>
    <t>NC312100</t>
  </si>
  <si>
    <t>NC057170</t>
  </si>
  <si>
    <t>NC312060</t>
  </si>
  <si>
    <t>NC057210</t>
  </si>
  <si>
    <t>NC058700</t>
  </si>
  <si>
    <t>NC058670</t>
  </si>
  <si>
    <t>NC139980</t>
  </si>
  <si>
    <t>NC058690</t>
  </si>
  <si>
    <t>NC058710</t>
  </si>
  <si>
    <t>NC059560</t>
  </si>
  <si>
    <t>NC269770</t>
  </si>
  <si>
    <t>NC059570</t>
  </si>
  <si>
    <t>NC290700</t>
  </si>
  <si>
    <t>NC309790</t>
  </si>
  <si>
    <t>NC059590</t>
  </si>
  <si>
    <t>NC290720</t>
  </si>
  <si>
    <t>NC060670</t>
  </si>
  <si>
    <t>NC307600</t>
  </si>
  <si>
    <t>NC061060</t>
  </si>
  <si>
    <t>NC057800</t>
  </si>
  <si>
    <t>NC062030</t>
  </si>
  <si>
    <t>NC067900</t>
  </si>
  <si>
    <t>NC313640</t>
  </si>
  <si>
    <t>NC313950</t>
  </si>
  <si>
    <t>NC067910</t>
  </si>
  <si>
    <t>NC313940</t>
  </si>
  <si>
    <t>NC067980</t>
  </si>
  <si>
    <t>NC313820</t>
  </si>
  <si>
    <t>NC068040</t>
  </si>
  <si>
    <t>NC313760</t>
  </si>
  <si>
    <t>NC068190</t>
  </si>
  <si>
    <t>NC315470</t>
  </si>
  <si>
    <t>NC068280</t>
  </si>
  <si>
    <t>NC315480</t>
  </si>
  <si>
    <t>NC068330</t>
  </si>
  <si>
    <t>NC315540</t>
  </si>
  <si>
    <t>NC068380</t>
  </si>
  <si>
    <t>NC315590</t>
  </si>
  <si>
    <t>NC079510</t>
  </si>
  <si>
    <t>NC087220</t>
  </si>
  <si>
    <t>NC079520</t>
  </si>
  <si>
    <t>NC087230</t>
  </si>
  <si>
    <t>NC079540</t>
  </si>
  <si>
    <t>NC087250</t>
  </si>
  <si>
    <t>NC079580</t>
  </si>
  <si>
    <t>NC087280</t>
  </si>
  <si>
    <t>NC079650</t>
  </si>
  <si>
    <t>NC087340</t>
  </si>
  <si>
    <t>NC080710</t>
  </si>
  <si>
    <t>NC313700</t>
  </si>
  <si>
    <t>NC080740</t>
  </si>
  <si>
    <t>NC313730</t>
  </si>
  <si>
    <t>NC080770</t>
  </si>
  <si>
    <t>NC313750</t>
  </si>
  <si>
    <t>NC080820</t>
  </si>
  <si>
    <t>NC313790</t>
  </si>
  <si>
    <t>NC083420</t>
  </si>
  <si>
    <t>NC313990</t>
  </si>
  <si>
    <t>NC083440</t>
  </si>
  <si>
    <t>NC313970</t>
  </si>
  <si>
    <t>NC083470</t>
  </si>
  <si>
    <t>NC313960</t>
  </si>
  <si>
    <t>NC083500</t>
  </si>
  <si>
    <t>NC083510</t>
  </si>
  <si>
    <t>NC313740</t>
  </si>
  <si>
    <t>NC083520</t>
  </si>
  <si>
    <t>NC086270</t>
  </si>
  <si>
    <t>NC087970</t>
  </si>
  <si>
    <t>NC086330</t>
  </si>
  <si>
    <t>NC087950</t>
  </si>
  <si>
    <t>NC086350</t>
  </si>
  <si>
    <t>NC087940</t>
  </si>
  <si>
    <t>NC086430</t>
  </si>
  <si>
    <t>NC088020</t>
  </si>
  <si>
    <t>NC11G0056120</t>
  </si>
  <si>
    <t>NC13G0302060</t>
  </si>
  <si>
    <t>NC264400</t>
  </si>
  <si>
    <t>NC11G0056130</t>
  </si>
  <si>
    <t>NC264410</t>
  </si>
  <si>
    <t>NC11G0060590</t>
  </si>
  <si>
    <t>NC13G0291520</t>
  </si>
  <si>
    <t>NC11G0063100</t>
  </si>
  <si>
    <t>NC13G0294580</t>
  </si>
  <si>
    <t>NC11G0071500</t>
  </si>
  <si>
    <t>NC13G0295200</t>
  </si>
  <si>
    <t>NC11G0071510</t>
  </si>
  <si>
    <t>NC13G0295210</t>
  </si>
  <si>
    <t>NC11G0116240</t>
  </si>
  <si>
    <t>NC13G0294960</t>
  </si>
  <si>
    <t>NC11G0116260</t>
  </si>
  <si>
    <t>NC13G0295050</t>
  </si>
  <si>
    <t>NC11G0116280</t>
  </si>
  <si>
    <t>NC13G0295100</t>
  </si>
  <si>
    <t>NC11G0116290</t>
  </si>
  <si>
    <t>NC13G0294910</t>
  </si>
  <si>
    <t>NC11G0116430</t>
  </si>
  <si>
    <t>NC13G0242600</t>
  </si>
  <si>
    <t>NC11G0117540</t>
  </si>
  <si>
    <t>NC11G0119140</t>
  </si>
  <si>
    <t>NC11G0117560</t>
  </si>
  <si>
    <t>NC11G0119120</t>
  </si>
  <si>
    <t>NC11G0117570</t>
  </si>
  <si>
    <t>NC11G0119110</t>
  </si>
  <si>
    <t>NC11G0117580</t>
  </si>
  <si>
    <t>NC11G0119100</t>
  </si>
  <si>
    <t>NC11G0197750</t>
  </si>
  <si>
    <t>NC11G0307670</t>
  </si>
  <si>
    <t>NC13G0305080</t>
  </si>
  <si>
    <t>NC11G0197780</t>
  </si>
  <si>
    <t>NC13G0304970</t>
  </si>
  <si>
    <t>NC11G0197850</t>
  </si>
  <si>
    <t>NC11G0268300</t>
  </si>
  <si>
    <t>NC11G0198030</t>
  </si>
  <si>
    <t>NC11G0288890</t>
  </si>
  <si>
    <t>NC11G0198040</t>
  </si>
  <si>
    <t>NC11G0288930</t>
  </si>
  <si>
    <t>NC11G0198080</t>
  </si>
  <si>
    <t>NC13G0295060</t>
  </si>
  <si>
    <t>NC11G0198140</t>
  </si>
  <si>
    <t>NC11G0198150</t>
  </si>
  <si>
    <t>NC13G0304940</t>
  </si>
  <si>
    <t>NC11G0198210</t>
  </si>
  <si>
    <t>NC11G0060550</t>
  </si>
  <si>
    <t>NC11G0198240</t>
  </si>
  <si>
    <t>NC11G0060600</t>
  </si>
  <si>
    <t>NC13G0060460</t>
  </si>
  <si>
    <t>NC13G0295170</t>
  </si>
  <si>
    <t>NC13G0242480</t>
  </si>
  <si>
    <t>NC13G0291510</t>
  </si>
  <si>
    <t>NC11G0242160</t>
  </si>
  <si>
    <t>NC11G0242170</t>
  </si>
  <si>
    <t>NC11G0291190</t>
  </si>
  <si>
    <t>NC11G0242190</t>
  </si>
  <si>
    <t>NC11G0291370</t>
  </si>
  <si>
    <t>NC11G0242200</t>
  </si>
  <si>
    <t>NC11G0291230</t>
  </si>
  <si>
    <t>NC11G0268200</t>
  </si>
  <si>
    <t>NC11G0242240</t>
  </si>
  <si>
    <t>NC11G0291100</t>
  </si>
  <si>
    <t>NC13G0295280</t>
  </si>
  <si>
    <t>NC13G0060350</t>
  </si>
  <si>
    <t>NC11G0268230</t>
  </si>
  <si>
    <t>NC11G0060560</t>
  </si>
  <si>
    <t>NC264360</t>
  </si>
  <si>
    <t>NC11G0268240</t>
  </si>
  <si>
    <t>NC13G0295240</t>
  </si>
  <si>
    <t>NC13G0242500</t>
  </si>
  <si>
    <t>NC264330</t>
  </si>
  <si>
    <t>NC11G0268270</t>
  </si>
  <si>
    <t>NC11G0268310</t>
  </si>
  <si>
    <t>NC13G0291550</t>
  </si>
  <si>
    <t>NC11G0268350</t>
  </si>
  <si>
    <t>NC11G0291000</t>
  </si>
  <si>
    <t>NC11G0291040</t>
  </si>
  <si>
    <t>NC302930</t>
  </si>
  <si>
    <t>NC11G0291050</t>
  </si>
  <si>
    <t>NC302880</t>
  </si>
  <si>
    <t>NC11G0291060</t>
  </si>
  <si>
    <t>NC302890</t>
  </si>
  <si>
    <t>NC13G0304950</t>
  </si>
  <si>
    <t>NC11G0291110</t>
  </si>
  <si>
    <t>NC13G0242400</t>
  </si>
  <si>
    <t>NC11G0291140</t>
  </si>
  <si>
    <t>NC13G0304980</t>
  </si>
  <si>
    <t>NC11G0291150</t>
  </si>
  <si>
    <t>NC11G0293640</t>
  </si>
  <si>
    <t>NC13G0293480</t>
  </si>
  <si>
    <t>NC13G0304960</t>
  </si>
  <si>
    <t>NC11G0291170</t>
  </si>
  <si>
    <t>NC13G0305000</t>
  </si>
  <si>
    <t>NC11G0307880</t>
  </si>
  <si>
    <t>NC11G0307800</t>
  </si>
  <si>
    <t>NC13G0060650</t>
  </si>
  <si>
    <t>NC13G0242420</t>
  </si>
  <si>
    <t>NC302970</t>
  </si>
  <si>
    <t>NC11G0291250</t>
  </si>
  <si>
    <t>NC11G0268330</t>
  </si>
  <si>
    <t>NC11G0291320</t>
  </si>
  <si>
    <t>NC13G0294640</t>
  </si>
  <si>
    <t>NC13G0060630</t>
  </si>
  <si>
    <t>NC11G0293630</t>
  </si>
  <si>
    <t>NC11G0301600</t>
  </si>
  <si>
    <t>NC13G0301990</t>
  </si>
  <si>
    <t>NC11G0302770</t>
  </si>
  <si>
    <t>NC11G0307650</t>
  </si>
  <si>
    <t>NC11G0307660</t>
  </si>
  <si>
    <t>NC11G0307700</t>
  </si>
  <si>
    <t>NC11G0309510</t>
  </si>
  <si>
    <t>NC13G0304920</t>
  </si>
  <si>
    <t>NC11G0307720</t>
  </si>
  <si>
    <t>NC13G0060780</t>
  </si>
  <si>
    <t>NC11G0307730</t>
  </si>
  <si>
    <t>NC11G0307810</t>
  </si>
  <si>
    <t>NC11G0307740</t>
  </si>
  <si>
    <t>NC11G0307790</t>
  </si>
  <si>
    <t>NC11G0307750</t>
  </si>
  <si>
    <t>NC11G0307870</t>
  </si>
  <si>
    <t>NC11G0307890</t>
  </si>
  <si>
    <t>NC11G0309480</t>
  </si>
  <si>
    <t>NC11G0309530</t>
  </si>
  <si>
    <t>NC12G0062090</t>
  </si>
  <si>
    <t>NC062020</t>
  </si>
  <si>
    <t>NC12G0094340</t>
  </si>
  <si>
    <t>NC058570</t>
  </si>
  <si>
    <t>NC12G0138690</t>
  </si>
  <si>
    <t>NC302910</t>
  </si>
  <si>
    <t>NC12G0138710</t>
  </si>
  <si>
    <t>NC061000</t>
  </si>
  <si>
    <t>NC297480</t>
  </si>
  <si>
    <t>NC12G0138720</t>
  </si>
  <si>
    <t>NC269740</t>
  </si>
  <si>
    <t>NC12G0138740</t>
  </si>
  <si>
    <t>NC264100</t>
  </si>
  <si>
    <t>NC061010</t>
  </si>
  <si>
    <t>NC12G0138760</t>
  </si>
  <si>
    <t>NC304430</t>
  </si>
  <si>
    <t>NC12G0138770</t>
  </si>
  <si>
    <t>NC297570</t>
  </si>
  <si>
    <t>NC12G0138780</t>
  </si>
  <si>
    <t>NC264080</t>
  </si>
  <si>
    <t>NC059580</t>
  </si>
  <si>
    <t>NC12G0138820</t>
  </si>
  <si>
    <t>NC12G0138840</t>
  </si>
  <si>
    <t>NC264040</t>
  </si>
  <si>
    <t>NC264310</t>
  </si>
  <si>
    <t>NC301430</t>
  </si>
  <si>
    <t>NC12G0138930</t>
  </si>
  <si>
    <t>NC301460</t>
  </si>
  <si>
    <t>NC12G0291500</t>
  </si>
  <si>
    <t>NC297500</t>
  </si>
  <si>
    <t>NC13G0058830</t>
  </si>
  <si>
    <t>NC13G0059660</t>
  </si>
  <si>
    <t>NC13G0298200</t>
  </si>
  <si>
    <t>NC13G0293400</t>
  </si>
  <si>
    <t>NC13G0304650</t>
  </si>
  <si>
    <t>NC13G0059680</t>
  </si>
  <si>
    <t>NC13G0293310</t>
  </si>
  <si>
    <t>NC13G0060210</t>
  </si>
  <si>
    <t>NC297580</t>
  </si>
  <si>
    <t>NC13G0060240</t>
  </si>
  <si>
    <t>NC297560</t>
  </si>
  <si>
    <t>NC309640</t>
  </si>
  <si>
    <t>NC13G0148730</t>
  </si>
  <si>
    <t>NC13G0148770</t>
  </si>
  <si>
    <t>NC13G0148870</t>
  </si>
  <si>
    <t>NC13G0242380</t>
  </si>
  <si>
    <t>NC13G0242450</t>
  </si>
  <si>
    <t>NC313030</t>
  </si>
  <si>
    <t>NC13G0289900</t>
  </si>
  <si>
    <t>NC13G0290760</t>
  </si>
  <si>
    <t>NC13G0148980</t>
  </si>
  <si>
    <t>NC13G0290780</t>
  </si>
  <si>
    <t>NC13G0148970</t>
  </si>
  <si>
    <t>NC13G0290800</t>
  </si>
  <si>
    <t>NC13G0148790</t>
  </si>
  <si>
    <t>NC13G0293350</t>
  </si>
  <si>
    <t>NC060860</t>
  </si>
  <si>
    <t>NC13G0293370</t>
  </si>
  <si>
    <t>NC060850</t>
  </si>
  <si>
    <t>NC060840</t>
  </si>
  <si>
    <t>NC13G0298410</t>
  </si>
  <si>
    <t>NC13G0304570</t>
  </si>
  <si>
    <t>NC13G0298500</t>
  </si>
  <si>
    <t>NC13G0304600</t>
  </si>
  <si>
    <t>NC13G0298580</t>
  </si>
  <si>
    <t>NC13G0304540</t>
  </si>
  <si>
    <t>NC13G0298940</t>
  </si>
  <si>
    <t>NC13G0309940</t>
  </si>
  <si>
    <t>NC13G0298990</t>
  </si>
  <si>
    <t>NC13G0309930</t>
  </si>
  <si>
    <t>NC264260</t>
  </si>
  <si>
    <t>NC13G0305010</t>
  </si>
  <si>
    <t>NC13G0307320</t>
  </si>
  <si>
    <t>NC13G0058850</t>
  </si>
  <si>
    <t>NC13G0307460</t>
  </si>
  <si>
    <t>NC13G0148810</t>
  </si>
  <si>
    <t>NC13G0307540</t>
  </si>
  <si>
    <t>NC13G0307560</t>
  </si>
  <si>
    <t>NC13G0148910</t>
  </si>
  <si>
    <t>NC13G0309950</t>
  </si>
  <si>
    <t>NC13G0311640</t>
  </si>
  <si>
    <t>NC13G0311730</t>
  </si>
  <si>
    <t>NC13G0066140</t>
  </si>
  <si>
    <t>NC13G0311770</t>
  </si>
  <si>
    <t>NC13G0148830</t>
  </si>
  <si>
    <t>NC13G0148960</t>
  </si>
  <si>
    <t>NC13G0311890</t>
  </si>
  <si>
    <t>NC13G0149010</t>
  </si>
  <si>
    <t>NC13G0315750</t>
  </si>
  <si>
    <t>NC13G0148930</t>
  </si>
  <si>
    <t>NC13G0315760</t>
  </si>
  <si>
    <t>NC13G0148920</t>
  </si>
  <si>
    <t>NC13G0315770</t>
  </si>
  <si>
    <t>NC13G0148940</t>
  </si>
  <si>
    <t>NC14G0014320</t>
  </si>
  <si>
    <t>NC14G0175340</t>
  </si>
  <si>
    <t>NC14G0014340</t>
  </si>
  <si>
    <t>NC14G0175320</t>
  </si>
  <si>
    <t>NC14G0014410</t>
  </si>
  <si>
    <t>NC14G0175150</t>
  </si>
  <si>
    <t>NC14G0149270</t>
  </si>
  <si>
    <t>NC14G0149310</t>
  </si>
  <si>
    <t>NC057200</t>
  </si>
  <si>
    <t>NC051590</t>
  </si>
  <si>
    <t>NC14G0149330</t>
  </si>
  <si>
    <t>NC297310</t>
  </si>
  <si>
    <t>NC14G0149340</t>
  </si>
  <si>
    <t>NC058400</t>
  </si>
  <si>
    <t>NC14G0149350</t>
  </si>
  <si>
    <t>NC057100</t>
  </si>
  <si>
    <t>NC058410</t>
  </si>
  <si>
    <t>NC14G0175350</t>
  </si>
  <si>
    <t>NC14G0175330</t>
  </si>
  <si>
    <t>NC1G0017590</t>
  </si>
  <si>
    <t>NC11G0118610</t>
  </si>
  <si>
    <t>NC1G0017600</t>
  </si>
  <si>
    <t>NC11G0118580</t>
  </si>
  <si>
    <t>NC1G0017630</t>
  </si>
  <si>
    <t>NC11G0118530</t>
  </si>
  <si>
    <t>NC1G0017650</t>
  </si>
  <si>
    <t>NC11G0118520</t>
  </si>
  <si>
    <t>NC1G0017660</t>
  </si>
  <si>
    <t>NC11G0118510</t>
  </si>
  <si>
    <t>NC1G0017690</t>
  </si>
  <si>
    <t>NC11G0118490</t>
  </si>
  <si>
    <t>NC1G0017710</t>
  </si>
  <si>
    <t>NC11G0118470</t>
  </si>
  <si>
    <t>NC1G0017720</t>
  </si>
  <si>
    <t>NC11G0118440</t>
  </si>
  <si>
    <t>NC1G0017760</t>
  </si>
  <si>
    <t>NC11G0118410</t>
  </si>
  <si>
    <t>NC1G0017780</t>
  </si>
  <si>
    <t>NC11G0118400</t>
  </si>
  <si>
    <t>NC1G0017850</t>
  </si>
  <si>
    <t>NC11G0117530</t>
  </si>
  <si>
    <t>NC1G0017900</t>
  </si>
  <si>
    <t>NC11G0117510</t>
  </si>
  <si>
    <t>NC1G0017950</t>
  </si>
  <si>
    <t>NC11G0117440</t>
  </si>
  <si>
    <t>NC1G0018070</t>
  </si>
  <si>
    <t>NC11G0117390</t>
  </si>
  <si>
    <t>NC1G0018100</t>
  </si>
  <si>
    <t>NC11G0117380</t>
  </si>
  <si>
    <t>NC1G0018180</t>
  </si>
  <si>
    <t>NC11G0117340</t>
  </si>
  <si>
    <t>NC1G0018210</t>
  </si>
  <si>
    <t>NC11G0117350</t>
  </si>
  <si>
    <t>NC1G0018230</t>
  </si>
  <si>
    <t>NC11G0117240</t>
  </si>
  <si>
    <t>NC1G0018240</t>
  </si>
  <si>
    <t>NC11G0117230</t>
  </si>
  <si>
    <t>NC1G0018270</t>
  </si>
  <si>
    <t>NC11G0117200</t>
  </si>
  <si>
    <t>NC1G0018280</t>
  </si>
  <si>
    <t>NC11G0117160</t>
  </si>
  <si>
    <t>NC1G0018290</t>
  </si>
  <si>
    <t>NC11G0117130</t>
  </si>
  <si>
    <t>NC1G0018300</t>
  </si>
  <si>
    <t>NC11G0117110</t>
  </si>
  <si>
    <t>NC1G0018380</t>
  </si>
  <si>
    <t>NC11G0117080</t>
  </si>
  <si>
    <t>NC1G0018490</t>
  </si>
  <si>
    <t>NC11G0116900</t>
  </si>
  <si>
    <t>NC1G0065220</t>
  </si>
  <si>
    <t>NC2G0033840</t>
  </si>
  <si>
    <t>NC1G0065230</t>
  </si>
  <si>
    <t>NC2G0033860</t>
  </si>
  <si>
    <t>NC1G0065260</t>
  </si>
  <si>
    <t>NC2G0033900</t>
  </si>
  <si>
    <t>NC1G0065270</t>
  </si>
  <si>
    <t>NC2G0033910</t>
  </si>
  <si>
    <t>NC1G0065280</t>
  </si>
  <si>
    <t>NC2G0033920</t>
  </si>
  <si>
    <t>NC1G0088450</t>
  </si>
  <si>
    <t>NC7G0292700</t>
  </si>
  <si>
    <t>NC1G0088540</t>
  </si>
  <si>
    <t>NC7G0292600</t>
  </si>
  <si>
    <t>NC1G0088630</t>
  </si>
  <si>
    <t>NC7G0292510</t>
  </si>
  <si>
    <t>NC1G0088640</t>
  </si>
  <si>
    <t>NC7G0292490</t>
  </si>
  <si>
    <t>NC1G0088660</t>
  </si>
  <si>
    <t>NC7G0292480</t>
  </si>
  <si>
    <t>NC1G0088770</t>
  </si>
  <si>
    <t>NC7G0292460</t>
  </si>
  <si>
    <t>NC1G0088780</t>
  </si>
  <si>
    <t>NC7G0292450</t>
  </si>
  <si>
    <t>NC1G0088930</t>
  </si>
  <si>
    <t>NC7G0292370</t>
  </si>
  <si>
    <t>NC1G0088940</t>
  </si>
  <si>
    <t>NC7G0292360</t>
  </si>
  <si>
    <t>NC1G0088960</t>
  </si>
  <si>
    <t>NC7G0292350</t>
  </si>
  <si>
    <t>NC1G0088970</t>
  </si>
  <si>
    <t>NC7G0292340</t>
  </si>
  <si>
    <t>NC1G0088980</t>
  </si>
  <si>
    <t>NC7G0292320</t>
  </si>
  <si>
    <t>NC1G0088990</t>
  </si>
  <si>
    <t>NC7G0292310</t>
  </si>
  <si>
    <t>NC1G0089010</t>
  </si>
  <si>
    <t>NC7G0292290</t>
  </si>
  <si>
    <t>NC1G0089040</t>
  </si>
  <si>
    <t>NC7G0292280</t>
  </si>
  <si>
    <t>NC1G0089050</t>
  </si>
  <si>
    <t>NC7G0292270</t>
  </si>
  <si>
    <t>NC1G0089210</t>
  </si>
  <si>
    <t>NC7G0292220</t>
  </si>
  <si>
    <t>NC1G0089240</t>
  </si>
  <si>
    <t>NC7G0292190</t>
  </si>
  <si>
    <t>NC1G0089340</t>
  </si>
  <si>
    <t>NC7G0292180</t>
  </si>
  <si>
    <t>NC1G0089370</t>
  </si>
  <si>
    <t>NC7G0292160</t>
  </si>
  <si>
    <t>NC1G0089390</t>
  </si>
  <si>
    <t>NC7G0292150</t>
  </si>
  <si>
    <t>NC1G0089420</t>
  </si>
  <si>
    <t>NC7G0292110</t>
  </si>
  <si>
    <t>NC1G0089460</t>
  </si>
  <si>
    <t>NC7G0292090</t>
  </si>
  <si>
    <t>NC1G0089490</t>
  </si>
  <si>
    <t>NC7G0292030</t>
  </si>
  <si>
    <t>NC1G0089500</t>
  </si>
  <si>
    <t>NC7G0292040</t>
  </si>
  <si>
    <t>NC1G0089530</t>
  </si>
  <si>
    <t>NC7G0291960</t>
  </si>
  <si>
    <t>NC1G0089560</t>
  </si>
  <si>
    <t>NC13G0298640</t>
  </si>
  <si>
    <t>NC1G0089570</t>
  </si>
  <si>
    <t>NC13G0298630</t>
  </si>
  <si>
    <t>NC1G0089580</t>
  </si>
  <si>
    <t>NC13G0298620</t>
  </si>
  <si>
    <t>NC1G0089710</t>
  </si>
  <si>
    <t>NC7G0291870</t>
  </si>
  <si>
    <t>NC1G0089750</t>
  </si>
  <si>
    <t>NC13G0298710</t>
  </si>
  <si>
    <t>NC1G0089770</t>
  </si>
  <si>
    <t>NC13G0298740</t>
  </si>
  <si>
    <t>NC1G0090020</t>
  </si>
  <si>
    <t>NC13G0061590</t>
  </si>
  <si>
    <t>NC1G0090120</t>
  </si>
  <si>
    <t>NC13G0061610</t>
  </si>
  <si>
    <t>NC1G0090160</t>
  </si>
  <si>
    <t>NC13G0061650</t>
  </si>
  <si>
    <t>NC1G0090200</t>
  </si>
  <si>
    <t>NC13G0061670</t>
  </si>
  <si>
    <t>NC1G0090570</t>
  </si>
  <si>
    <t>NC13G0195320</t>
  </si>
  <si>
    <t>NC1G0090650</t>
  </si>
  <si>
    <t>NC13G0195260</t>
  </si>
  <si>
    <t>NC1G0090730</t>
  </si>
  <si>
    <t>NC13G0195250</t>
  </si>
  <si>
    <t>NC1G0090780</t>
  </si>
  <si>
    <t>NC13G0195240</t>
  </si>
  <si>
    <t>NC1G0090810</t>
  </si>
  <si>
    <t>NC13G0195140</t>
  </si>
  <si>
    <t>NC1G0090820</t>
  </si>
  <si>
    <t>NC13G0195100</t>
  </si>
  <si>
    <t>NC1G0090850</t>
  </si>
  <si>
    <t>NC13G0195070</t>
  </si>
  <si>
    <t>NC1G0091050</t>
  </si>
  <si>
    <t>NC13G0194980</t>
  </si>
  <si>
    <t>NC1G0091120</t>
  </si>
  <si>
    <t>NC13G0194970</t>
  </si>
  <si>
    <t>NC1G0091140</t>
  </si>
  <si>
    <t>NC13G0194960</t>
  </si>
  <si>
    <t>NC1G0091210</t>
  </si>
  <si>
    <t>NC13G0194940</t>
  </si>
  <si>
    <t>NC1G0091220</t>
  </si>
  <si>
    <t>NC13G0194920</t>
  </si>
  <si>
    <t>NC1G0105330</t>
  </si>
  <si>
    <t>NC13G0195560</t>
  </si>
  <si>
    <t>NC1G0105440</t>
  </si>
  <si>
    <t>NC13G0195490</t>
  </si>
  <si>
    <t>NC1G0105460</t>
  </si>
  <si>
    <t>NC13G0195480</t>
  </si>
  <si>
    <t>NC1G0105540</t>
  </si>
  <si>
    <t>NC13G0195420</t>
  </si>
  <si>
    <t>NC1G0105770</t>
  </si>
  <si>
    <t>NC2G0055960</t>
  </si>
  <si>
    <t>NC1G0105840</t>
  </si>
  <si>
    <t>NC2G0055950</t>
  </si>
  <si>
    <t>NC1G0105880</t>
  </si>
  <si>
    <t>NC2G0055920</t>
  </si>
  <si>
    <t>NC1G0105920</t>
  </si>
  <si>
    <t>NC2G0055890</t>
  </si>
  <si>
    <t>NC1G0105960</t>
  </si>
  <si>
    <t>NC2G0055860</t>
  </si>
  <si>
    <t>NC1G0106000</t>
  </si>
  <si>
    <t>NC2G0055770</t>
  </si>
  <si>
    <t>NC1G0106040</t>
  </si>
  <si>
    <t>NC2G0055750</t>
  </si>
  <si>
    <t>NC1G0106060</t>
  </si>
  <si>
    <t>NC2G0055740</t>
  </si>
  <si>
    <t>NC1G0106110</t>
  </si>
  <si>
    <t>NC2G0055680</t>
  </si>
  <si>
    <t>NC1G0106160</t>
  </si>
  <si>
    <t>NC2G0055570</t>
  </si>
  <si>
    <t>NC1G0106190</t>
  </si>
  <si>
    <t>NC2G0055530</t>
  </si>
  <si>
    <t>NC1G0106210</t>
  </si>
  <si>
    <t>NC2G0055480</t>
  </si>
  <si>
    <t>NC1G0106240</t>
  </si>
  <si>
    <t>NC2G0055460</t>
  </si>
  <si>
    <t>NC1G0106260</t>
  </si>
  <si>
    <t>NC2G0055430</t>
  </si>
  <si>
    <t>NC1G0106320</t>
  </si>
  <si>
    <t>NC2G0055260</t>
  </si>
  <si>
    <t>NC1G0106330</t>
  </si>
  <si>
    <t>NC2G0055250</t>
  </si>
  <si>
    <t>NC1G0106340</t>
  </si>
  <si>
    <t>NC2G0055240</t>
  </si>
  <si>
    <t>NC1G0106360</t>
  </si>
  <si>
    <t>NC2G0055180</t>
  </si>
  <si>
    <t>NC1G0106400</t>
  </si>
  <si>
    <t>NC2G0055170</t>
  </si>
  <si>
    <t>NC1G0106430</t>
  </si>
  <si>
    <t>NC2G0055150</t>
  </si>
  <si>
    <t>NC1G0106500</t>
  </si>
  <si>
    <t>NC2G0055130</t>
  </si>
  <si>
    <t>NC1G0106510</t>
  </si>
  <si>
    <t>NC2G0055120</t>
  </si>
  <si>
    <t>NC1G0106620</t>
  </si>
  <si>
    <t>NC2G0055050</t>
  </si>
  <si>
    <t>NC1G0106630</t>
  </si>
  <si>
    <t>NC2G0055040</t>
  </si>
  <si>
    <t>NC1G0106740</t>
  </si>
  <si>
    <t>NC2G0054990</t>
  </si>
  <si>
    <t>NC1G0106760</t>
  </si>
  <si>
    <t>NC2G0054980</t>
  </si>
  <si>
    <t>NC1G0106780</t>
  </si>
  <si>
    <t>NC2G0054960</t>
  </si>
  <si>
    <t>NC1G0106820</t>
  </si>
  <si>
    <t>NC2G0054930</t>
  </si>
  <si>
    <t>NC1G0106830</t>
  </si>
  <si>
    <t>NC2G0054920</t>
  </si>
  <si>
    <t>NC1G0106860</t>
  </si>
  <si>
    <t>NC2G0054880</t>
  </si>
  <si>
    <t>NC1G0106870</t>
  </si>
  <si>
    <t>NC2G0054860</t>
  </si>
  <si>
    <t>NC1G0106930</t>
  </si>
  <si>
    <t>NC2G0054820</t>
  </si>
  <si>
    <t>NC1G0106950</t>
  </si>
  <si>
    <t>NC2G0054810</t>
  </si>
  <si>
    <t>NC1G0107060</t>
  </si>
  <si>
    <t>NC2G0054760</t>
  </si>
  <si>
    <t>NC1G0107090</t>
  </si>
  <si>
    <t>NC2G0054730</t>
  </si>
  <si>
    <t>NC1G0107100</t>
  </si>
  <si>
    <t>NC2G0054720</t>
  </si>
  <si>
    <t>NC1G0107140</t>
  </si>
  <si>
    <t>NC2G0054680</t>
  </si>
  <si>
    <t>NC1G0107180</t>
  </si>
  <si>
    <t>NC2G0054650</t>
  </si>
  <si>
    <t>NC1G0107190</t>
  </si>
  <si>
    <t>NC2G0054640</t>
  </si>
  <si>
    <t>NC1G0107280</t>
  </si>
  <si>
    <t>NC2G0054600</t>
  </si>
  <si>
    <t>NC1G0107320</t>
  </si>
  <si>
    <t>NC2G0054540</t>
  </si>
  <si>
    <t>NC1G0107350</t>
  </si>
  <si>
    <t>NC2G0054530</t>
  </si>
  <si>
    <t>NC1G0107370</t>
  </si>
  <si>
    <t>NC2G0054490</t>
  </si>
  <si>
    <t>NC1G0107400</t>
  </si>
  <si>
    <t>NC2G0054480</t>
  </si>
  <si>
    <t>NC1G0107460</t>
  </si>
  <si>
    <t>NC2G0054440</t>
  </si>
  <si>
    <t>NC1G0107650</t>
  </si>
  <si>
    <t>NC2G0054390</t>
  </si>
  <si>
    <t>NC1G0107670</t>
  </si>
  <si>
    <t>NC2G0054350</t>
  </si>
  <si>
    <t>NC1G0107720</t>
  </si>
  <si>
    <t>NC2G0054280</t>
  </si>
  <si>
    <t>NC1G0107740</t>
  </si>
  <si>
    <t>NC2G0054270</t>
  </si>
  <si>
    <t>NC1G0107760</t>
  </si>
  <si>
    <t>NC2G0054240</t>
  </si>
  <si>
    <t>NC1G0107770</t>
  </si>
  <si>
    <t>NC2G0054230</t>
  </si>
  <si>
    <t>NC1G0107800</t>
  </si>
  <si>
    <t>NC2G0054170</t>
  </si>
  <si>
    <t>NC1G0107830</t>
  </si>
  <si>
    <t>NC2G0054160</t>
  </si>
  <si>
    <t>NC1G0107940</t>
  </si>
  <si>
    <t>NC2G0054080</t>
  </si>
  <si>
    <t>NC1G0107950</t>
  </si>
  <si>
    <t>NC2G0054020</t>
  </si>
  <si>
    <t>NC1G0107990</t>
  </si>
  <si>
    <t>NC2G0054000</t>
  </si>
  <si>
    <t>NC1G0108040</t>
  </si>
  <si>
    <t>NC6G0040140</t>
  </si>
  <si>
    <t>NC1G0108060</t>
  </si>
  <si>
    <t>NC6G0040340</t>
  </si>
  <si>
    <t>NC1G0108070</t>
  </si>
  <si>
    <t>NC6G0040290</t>
  </si>
  <si>
    <t>NC1G0108140</t>
  </si>
  <si>
    <t>NC6G0040280</t>
  </si>
  <si>
    <t>NC1G0108200</t>
  </si>
  <si>
    <t>NC6G0040240</t>
  </si>
  <si>
    <t>NC1G0108330</t>
  </si>
  <si>
    <t>NC6G0040380</t>
  </si>
  <si>
    <t>NC1G0108480</t>
  </si>
  <si>
    <t>NC6G0040490</t>
  </si>
  <si>
    <t>NC1G0108490</t>
  </si>
  <si>
    <t>NC6G0040500</t>
  </si>
  <si>
    <t>NC1G0108500</t>
  </si>
  <si>
    <t>NC6G0040510</t>
  </si>
  <si>
    <t>NC1G0108510</t>
  </si>
  <si>
    <t>NC6G0040530</t>
  </si>
  <si>
    <t>NC1G0108590</t>
  </si>
  <si>
    <t>NC6G0040570</t>
  </si>
  <si>
    <t>NC1G0108630</t>
  </si>
  <si>
    <t>NC6G0040580</t>
  </si>
  <si>
    <t>NC1G0108640</t>
  </si>
  <si>
    <t>NC6G0040620</t>
  </si>
  <si>
    <t>NC1G0108770</t>
  </si>
  <si>
    <t>NC6G0040930</t>
  </si>
  <si>
    <t>NC1G0108790</t>
  </si>
  <si>
    <t>NC6G0040960</t>
  </si>
  <si>
    <t>NC1G0108870</t>
  </si>
  <si>
    <t>NC6G0040970</t>
  </si>
  <si>
    <t>NC1G0108910</t>
  </si>
  <si>
    <t>NC6G0041000</t>
  </si>
  <si>
    <t>NC1G0108950</t>
  </si>
  <si>
    <t>NC6G0041020</t>
  </si>
  <si>
    <t>NC1G0108980</t>
  </si>
  <si>
    <t>NC6G0041070</t>
  </si>
  <si>
    <t>NC1G0109020</t>
  </si>
  <si>
    <t>NC6G0041150</t>
  </si>
  <si>
    <t>NC1G0109060</t>
  </si>
  <si>
    <t>NC6G0041170</t>
  </si>
  <si>
    <t>NC1G0109070</t>
  </si>
  <si>
    <t>NC6G0041210</t>
  </si>
  <si>
    <t>NC1G0109130</t>
  </si>
  <si>
    <t>NC6G0041260</t>
  </si>
  <si>
    <t>NC1G0109230</t>
  </si>
  <si>
    <t>NC6G0041380</t>
  </si>
  <si>
    <t>NC1G0109260</t>
  </si>
  <si>
    <t>NC6G0041490</t>
  </si>
  <si>
    <t>NC1G0109410</t>
  </si>
  <si>
    <t>NC6G0041250</t>
  </si>
  <si>
    <t>NC1G0109620</t>
  </si>
  <si>
    <t>NC13G0196260</t>
  </si>
  <si>
    <t>NC1G0109660</t>
  </si>
  <si>
    <t>NC13G0196300</t>
  </si>
  <si>
    <t>NC1G0109710</t>
  </si>
  <si>
    <t>NC13G0196320</t>
  </si>
  <si>
    <t>NC1G0109720</t>
  </si>
  <si>
    <t>NC13G0196370</t>
  </si>
  <si>
    <t>NC1G0109840</t>
  </si>
  <si>
    <t>NC13G0196430</t>
  </si>
  <si>
    <t>NC1G0109860</t>
  </si>
  <si>
    <t>NC13G0196400</t>
  </si>
  <si>
    <t>NC1G0110160</t>
  </si>
  <si>
    <t>NC13G0026150</t>
  </si>
  <si>
    <t>NC1G0110190</t>
  </si>
  <si>
    <t>NC13G0026170</t>
  </si>
  <si>
    <t>NC1G0110200</t>
  </si>
  <si>
    <t>NC13G0026210</t>
  </si>
  <si>
    <t>NC1G0110220</t>
  </si>
  <si>
    <t>NC13G0026280</t>
  </si>
  <si>
    <t>NC1G0110260</t>
  </si>
  <si>
    <t>NC13G0026310</t>
  </si>
  <si>
    <t>NC1G0110280</t>
  </si>
  <si>
    <t>NC13G0026320</t>
  </si>
  <si>
    <t>NC1G0110290</t>
  </si>
  <si>
    <t>NC13G0026330</t>
  </si>
  <si>
    <t>NC1G0110350</t>
  </si>
  <si>
    <t>NC13G0026360</t>
  </si>
  <si>
    <t>NC1G0110360</t>
  </si>
  <si>
    <t>NC13G0026380</t>
  </si>
  <si>
    <t>NC1G0110390</t>
  </si>
  <si>
    <t>NC13G0026390</t>
  </si>
  <si>
    <t>NC1G0110440</t>
  </si>
  <si>
    <t>NC13G0026400</t>
  </si>
  <si>
    <t>NC1G0110530</t>
  </si>
  <si>
    <t>NC13G0026440</t>
  </si>
  <si>
    <t>NC1G0110640</t>
  </si>
  <si>
    <t>NC13G0026470</t>
  </si>
  <si>
    <t>NC1G0111140</t>
  </si>
  <si>
    <t>NC1G0111250</t>
  </si>
  <si>
    <t>NC11G0119020</t>
  </si>
  <si>
    <t>NC1G0111280</t>
  </si>
  <si>
    <t>NC11G0118950</t>
  </si>
  <si>
    <t>NC1G0111290</t>
  </si>
  <si>
    <t>NC11G0118920</t>
  </si>
  <si>
    <t>NC1G0111320</t>
  </si>
  <si>
    <t>NC11G0118910</t>
  </si>
  <si>
    <t>NC1G0111360</t>
  </si>
  <si>
    <t>NC11G0118870</t>
  </si>
  <si>
    <t>NC1G0111370</t>
  </si>
  <si>
    <t>NC11G0118860</t>
  </si>
  <si>
    <t>NC1G0111380</t>
  </si>
  <si>
    <t>NC11G0118840</t>
  </si>
  <si>
    <t>NC1G0111470</t>
  </si>
  <si>
    <t>NC11G0118680</t>
  </si>
  <si>
    <t>NC1G0111490</t>
  </si>
  <si>
    <t>NC11G0118670</t>
  </si>
  <si>
    <t>NC1G0128080</t>
  </si>
  <si>
    <t>NC6G0255700</t>
  </si>
  <si>
    <t>NC1G0128110</t>
  </si>
  <si>
    <t>NC6G0255690</t>
  </si>
  <si>
    <t>NC1G0128120</t>
  </si>
  <si>
    <t>NC6G0255680</t>
  </si>
  <si>
    <t>NC1G0128140</t>
  </si>
  <si>
    <t>NC6G0255670</t>
  </si>
  <si>
    <t>NC1G0128160</t>
  </si>
  <si>
    <t>NC6G0255660</t>
  </si>
  <si>
    <t>NC1G0128170</t>
  </si>
  <si>
    <t>NC6G0255640</t>
  </si>
  <si>
    <t>NC1G0128200</t>
  </si>
  <si>
    <t>NC6G0255600</t>
  </si>
  <si>
    <t>NC1G0128220</t>
  </si>
  <si>
    <t>NC6G0255590</t>
  </si>
  <si>
    <t>NC1G0128290</t>
  </si>
  <si>
    <t>NC6G0255550</t>
  </si>
  <si>
    <t>NC1G0128310</t>
  </si>
  <si>
    <t>NC6G0255500</t>
  </si>
  <si>
    <t>NC1G0128460</t>
  </si>
  <si>
    <t>NC6G0255470</t>
  </si>
  <si>
    <t>NC1G0128490</t>
  </si>
  <si>
    <t>NC6G0255430</t>
  </si>
  <si>
    <t>NC1G0128510</t>
  </si>
  <si>
    <t>NC6G0255390</t>
  </si>
  <si>
    <t>NC1G0128590</t>
  </si>
  <si>
    <t>NC6G0255340</t>
  </si>
  <si>
    <t>NC1G0128650</t>
  </si>
  <si>
    <t>NC6G0255210</t>
  </si>
  <si>
    <t>NC1G0128660</t>
  </si>
  <si>
    <t>NC6G0255200</t>
  </si>
  <si>
    <t>NC1G0128670</t>
  </si>
  <si>
    <t>NC6G0255170</t>
  </si>
  <si>
    <t>NC1G0128720</t>
  </si>
  <si>
    <t>NC6G0255140</t>
  </si>
  <si>
    <t>NC1G0128740</t>
  </si>
  <si>
    <t>NC6G0254990</t>
  </si>
  <si>
    <t>NC1G0128860</t>
  </si>
  <si>
    <t>NC6G0254940</t>
  </si>
  <si>
    <t>NC1G0128870</t>
  </si>
  <si>
    <t>NC6G0254920</t>
  </si>
  <si>
    <t>NC1G0128910</t>
  </si>
  <si>
    <t>NC6G0254890</t>
  </si>
  <si>
    <t>NC1G0128920</t>
  </si>
  <si>
    <t>NC6G0254880</t>
  </si>
  <si>
    <t>NC1G0128990</t>
  </si>
  <si>
    <t>NC6G0254820</t>
  </si>
  <si>
    <t>NC1G0129000</t>
  </si>
  <si>
    <t>NC6G0254810</t>
  </si>
  <si>
    <t>NC1G0129030</t>
  </si>
  <si>
    <t>NC6G0254800</t>
  </si>
  <si>
    <t>NC1G0129050</t>
  </si>
  <si>
    <t>NC6G0254720</t>
  </si>
  <si>
    <t>NC1G0129150</t>
  </si>
  <si>
    <t>NC6G0254610</t>
  </si>
  <si>
    <t>NC1G0129210</t>
  </si>
  <si>
    <t>NC6G0254550</t>
  </si>
  <si>
    <t>NC1G0129220</t>
  </si>
  <si>
    <t>NC6G0254530</t>
  </si>
  <si>
    <t>NC1G0129250</t>
  </si>
  <si>
    <t>NC6G0254510</t>
  </si>
  <si>
    <t>NC1G0129270</t>
  </si>
  <si>
    <t>NC6G0254490</t>
  </si>
  <si>
    <t>NC1G0129310</t>
  </si>
  <si>
    <t>NC6G0254440</t>
  </si>
  <si>
    <t>NC1G0129420</t>
  </si>
  <si>
    <t>NC6G0254070</t>
  </si>
  <si>
    <t>NC1G0129430</t>
  </si>
  <si>
    <t>NC6G0254080</t>
  </si>
  <si>
    <t>NC1G0129440</t>
  </si>
  <si>
    <t>NC6G0254140</t>
  </si>
  <si>
    <t>NC1G0129460</t>
  </si>
  <si>
    <t>NC6G0254160</t>
  </si>
  <si>
    <t>NC1G0129490</t>
  </si>
  <si>
    <t>NC6G0254190</t>
  </si>
  <si>
    <t>NC1G0129540</t>
  </si>
  <si>
    <t>NC6G0254330</t>
  </si>
  <si>
    <t>NC1G0129630</t>
  </si>
  <si>
    <t>NC6G0253860</t>
  </si>
  <si>
    <t>NC1G0129660</t>
  </si>
  <si>
    <t>NC6G0253960</t>
  </si>
  <si>
    <t>NC1G0129820</t>
  </si>
  <si>
    <t>NC6G0253160</t>
  </si>
  <si>
    <t>NC1G0129830</t>
  </si>
  <si>
    <t>NC6G0253150</t>
  </si>
  <si>
    <t>NC1G0129860</t>
  </si>
  <si>
    <t>NC6G0253140</t>
  </si>
  <si>
    <t>NC1G0129880</t>
  </si>
  <si>
    <t>NC6G0253130</t>
  </si>
  <si>
    <t>NC1G0129950</t>
  </si>
  <si>
    <t>NC6G0253110</t>
  </si>
  <si>
    <t>NC1G0129970</t>
  </si>
  <si>
    <t>NC6G0253100</t>
  </si>
  <si>
    <t>NC1G0130000</t>
  </si>
  <si>
    <t>NC6G0253080</t>
  </si>
  <si>
    <t>NC1G0130130</t>
  </si>
  <si>
    <t>NC6G0252960</t>
  </si>
  <si>
    <t>NC1G0130220</t>
  </si>
  <si>
    <t>NC6G0252910</t>
  </si>
  <si>
    <t>NC1G0130350</t>
  </si>
  <si>
    <t>NC2G0053770</t>
  </si>
  <si>
    <t>NC1G0130380</t>
  </si>
  <si>
    <t>NC2G0053790</t>
  </si>
  <si>
    <t>NC1G0130580</t>
  </si>
  <si>
    <t>NC2G0053830</t>
  </si>
  <si>
    <t>NC1G0130630</t>
  </si>
  <si>
    <t>NC2G0053890</t>
  </si>
  <si>
    <t>NC1G0130640</t>
  </si>
  <si>
    <t>NC2G0053910</t>
  </si>
  <si>
    <t>NC1G0130770</t>
  </si>
  <si>
    <t>NC6G0040090</t>
  </si>
  <si>
    <t>NC1G0130810</t>
  </si>
  <si>
    <t>NC6G0040060</t>
  </si>
  <si>
    <t>NC1G0130870</t>
  </si>
  <si>
    <t>NC6G0039960</t>
  </si>
  <si>
    <t>NC1G0130930</t>
  </si>
  <si>
    <t>NC6G0039930</t>
  </si>
  <si>
    <t>NC1G0130960</t>
  </si>
  <si>
    <t>NC6G0039860</t>
  </si>
  <si>
    <t>NC1G0131010</t>
  </si>
  <si>
    <t>NC6G0039850</t>
  </si>
  <si>
    <t>NC1G0131030</t>
  </si>
  <si>
    <t>NC6G0039840</t>
  </si>
  <si>
    <t>NC1G0131040</t>
  </si>
  <si>
    <t>NC6G0039830</t>
  </si>
  <si>
    <t>NC1G0131080</t>
  </si>
  <si>
    <t>NC6G0039770</t>
  </si>
  <si>
    <t>NC1G0131090</t>
  </si>
  <si>
    <t>NC6G0039760</t>
  </si>
  <si>
    <t>NC1G0131120</t>
  </si>
  <si>
    <t>NC6G0039740</t>
  </si>
  <si>
    <t>NC1G0131130</t>
  </si>
  <si>
    <t>NC6G0039720</t>
  </si>
  <si>
    <t>NC1G0131140</t>
  </si>
  <si>
    <t>NC6G0039700</t>
  </si>
  <si>
    <t>NC1G0131190</t>
  </si>
  <si>
    <t>NC6G0039620</t>
  </si>
  <si>
    <t>NC1G0131200</t>
  </si>
  <si>
    <t>NC6G0039610</t>
  </si>
  <si>
    <t>NC1G0131240</t>
  </si>
  <si>
    <t>NC6G0039580</t>
  </si>
  <si>
    <t>NC1G0131290</t>
  </si>
  <si>
    <t>NC6G0039570</t>
  </si>
  <si>
    <t>NC1G0131390</t>
  </si>
  <si>
    <t>NC6G0039550</t>
  </si>
  <si>
    <t>NC1G0131400</t>
  </si>
  <si>
    <t>NC6G0039540</t>
  </si>
  <si>
    <t>NC1G0131450</t>
  </si>
  <si>
    <t>NC6G0039500</t>
  </si>
  <si>
    <t>NC1G0131480</t>
  </si>
  <si>
    <t>NC6G0039480</t>
  </si>
  <si>
    <t>NC1G0131490</t>
  </si>
  <si>
    <t>NC6G0039460</t>
  </si>
  <si>
    <t>NC1G0131560</t>
  </si>
  <si>
    <t>NC6G0039420</t>
  </si>
  <si>
    <t>NC1G0131580</t>
  </si>
  <si>
    <t>NC6G0039410</t>
  </si>
  <si>
    <t>NC1G0131590</t>
  </si>
  <si>
    <t>NC6G0039390</t>
  </si>
  <si>
    <t>NC1G0131620</t>
  </si>
  <si>
    <t>NC6G0039380</t>
  </si>
  <si>
    <t>NC1G0131680</t>
  </si>
  <si>
    <t>NC6G0039240</t>
  </si>
  <si>
    <t>NC1G0131750</t>
  </si>
  <si>
    <t>NC6G0039200</t>
  </si>
  <si>
    <t>NC1G0131770</t>
  </si>
  <si>
    <t>NC6G0039190</t>
  </si>
  <si>
    <t>NC1G0132050</t>
  </si>
  <si>
    <t>NC6G0252080</t>
  </si>
  <si>
    <t>NC1G0132070</t>
  </si>
  <si>
    <t>NC6G0252090</t>
  </si>
  <si>
    <t>NC1G0132090</t>
  </si>
  <si>
    <t>NC6G0252110</t>
  </si>
  <si>
    <t>NC1G0132100</t>
  </si>
  <si>
    <t>NC6G0252120</t>
  </si>
  <si>
    <t>NC1G0132130</t>
  </si>
  <si>
    <t>NC6G0252170</t>
  </si>
  <si>
    <t>NC1G0132150</t>
  </si>
  <si>
    <t>NC6G0252190</t>
  </si>
  <si>
    <t>NC1G0132160</t>
  </si>
  <si>
    <t>NC6G0252200</t>
  </si>
  <si>
    <t>NC1G0132250</t>
  </si>
  <si>
    <t>NC6G0252250</t>
  </si>
  <si>
    <t>NC1G0132270</t>
  </si>
  <si>
    <t>NC6G0252310</t>
  </si>
  <si>
    <t>NC1G0132300</t>
  </si>
  <si>
    <t>NC6G0252340</t>
  </si>
  <si>
    <t>NC1G0132340</t>
  </si>
  <si>
    <t>NC6G0252390</t>
  </si>
  <si>
    <t>NC1G0132350</t>
  </si>
  <si>
    <t>NC6G0252370</t>
  </si>
  <si>
    <t>NC1G0132390</t>
  </si>
  <si>
    <t>NC6G0252520</t>
  </si>
  <si>
    <t>NC1G0132400</t>
  </si>
  <si>
    <t>NC6G0252540</t>
  </si>
  <si>
    <t>NC1G0132410</t>
  </si>
  <si>
    <t>NC6G0252560</t>
  </si>
  <si>
    <t>NC1G0132480</t>
  </si>
  <si>
    <t>NC6G0252630</t>
  </si>
  <si>
    <t>NC1G0132500</t>
  </si>
  <si>
    <t>NC6G0252640</t>
  </si>
  <si>
    <t>NC1G0132520</t>
  </si>
  <si>
    <t>NC6G0252650</t>
  </si>
  <si>
    <t>NC1G0132530</t>
  </si>
  <si>
    <t>NC6G0252670</t>
  </si>
  <si>
    <t>NC1G0132570</t>
  </si>
  <si>
    <t>NC6G0252690</t>
  </si>
  <si>
    <t>NC1G0132580</t>
  </si>
  <si>
    <t>NC6G0252710</t>
  </si>
  <si>
    <t>NC1G0132600</t>
  </si>
  <si>
    <t>NC6G0252720</t>
  </si>
  <si>
    <t>NC1G0132640</t>
  </si>
  <si>
    <t>NC6G0252740</t>
  </si>
  <si>
    <t>NC1G0132660</t>
  </si>
  <si>
    <t>NC2G0053720</t>
  </si>
  <si>
    <t>NC1G0132680</t>
  </si>
  <si>
    <t>NC2G0053710</t>
  </si>
  <si>
    <t>NC1G0132690</t>
  </si>
  <si>
    <t>NC2G0053650</t>
  </si>
  <si>
    <t>NC1G0132710</t>
  </si>
  <si>
    <t>NC2G0053620</t>
  </si>
  <si>
    <t>NC1G0132790</t>
  </si>
  <si>
    <t>NC2G0053600</t>
  </si>
  <si>
    <t>NC1G0132800</t>
  </si>
  <si>
    <t>NC2G0053590</t>
  </si>
  <si>
    <t>NC1G0132960</t>
  </si>
  <si>
    <t>NC6G0253330</t>
  </si>
  <si>
    <t>NC1G0132980</t>
  </si>
  <si>
    <t>NC6G0253420</t>
  </si>
  <si>
    <t>NC1G0133020</t>
  </si>
  <si>
    <t>NC6G0253460</t>
  </si>
  <si>
    <t>NC1G0133070</t>
  </si>
  <si>
    <t>NC6G0253470</t>
  </si>
  <si>
    <t>NC1G0133080</t>
  </si>
  <si>
    <t>NC6G0253480</t>
  </si>
  <si>
    <t>NC1G0133100</t>
  </si>
  <si>
    <t>NC6G0253520</t>
  </si>
  <si>
    <t>NC1G0133110</t>
  </si>
  <si>
    <t>NC6G0253540</t>
  </si>
  <si>
    <t>NC1G0133120</t>
  </si>
  <si>
    <t>NC6G0253550</t>
  </si>
  <si>
    <t>NC1G0133160</t>
  </si>
  <si>
    <t>NC6G0253690</t>
  </si>
  <si>
    <t>NC1G0133600</t>
  </si>
  <si>
    <t>NC11G0121150</t>
  </si>
  <si>
    <t>NC1G0133640</t>
  </si>
  <si>
    <t>NC11G0121100</t>
  </si>
  <si>
    <t>NC1G0133660</t>
  </si>
  <si>
    <t>NC11G0121130</t>
  </si>
  <si>
    <t>NC1G0133810</t>
  </si>
  <si>
    <t>NC11G0121000</t>
  </si>
  <si>
    <t>NC1G0133860</t>
  </si>
  <si>
    <t>NC11G0121040</t>
  </si>
  <si>
    <t>NC1G0133950</t>
  </si>
  <si>
    <t>NC11G0121180</t>
  </si>
  <si>
    <t>NC1G0134120</t>
  </si>
  <si>
    <t>NC11G0121330</t>
  </si>
  <si>
    <t>NC1G0134130</t>
  </si>
  <si>
    <t>NC11G0121340</t>
  </si>
  <si>
    <t>NC1G0134170</t>
  </si>
  <si>
    <t>NC11G0121370</t>
  </si>
  <si>
    <t>NC1G0134220</t>
  </si>
  <si>
    <t>NC11G0121440</t>
  </si>
  <si>
    <t>NC1G0134230</t>
  </si>
  <si>
    <t>NC11G0121450</t>
  </si>
  <si>
    <t>NC1G0134280</t>
  </si>
  <si>
    <t>NC11G0121570</t>
  </si>
  <si>
    <t>NC1G0134310</t>
  </si>
  <si>
    <t>NC11G0121580</t>
  </si>
  <si>
    <t>NC1G0134430</t>
  </si>
  <si>
    <t>NC11G0121620</t>
  </si>
  <si>
    <t>NC1G0134510</t>
  </si>
  <si>
    <t>NC11G0121640</t>
  </si>
  <si>
    <t>NC1G0134540</t>
  </si>
  <si>
    <t>NC11G0121670</t>
  </si>
  <si>
    <t>NC1G0134590</t>
  </si>
  <si>
    <t>NC11G0121680</t>
  </si>
  <si>
    <t>NC1G0134660</t>
  </si>
  <si>
    <t>NC11G0121770</t>
  </si>
  <si>
    <t>NC1G0134680</t>
  </si>
  <si>
    <t>NC11G0121790</t>
  </si>
  <si>
    <t>NC1G0134720</t>
  </si>
  <si>
    <t>NC11G0121820</t>
  </si>
  <si>
    <t>NC1G0134750</t>
  </si>
  <si>
    <t>NC11G0121830</t>
  </si>
  <si>
    <t>NC1G0134770</t>
  </si>
  <si>
    <t>NC11G0121860</t>
  </si>
  <si>
    <t>NC1G0134780</t>
  </si>
  <si>
    <t>NC11G0121870</t>
  </si>
  <si>
    <t>NC1G0134880</t>
  </si>
  <si>
    <t>NC11G0121950</t>
  </si>
  <si>
    <t>NC1G0134930</t>
  </si>
  <si>
    <t>NC11G0122000</t>
  </si>
  <si>
    <t>NC1G0134940</t>
  </si>
  <si>
    <t>NC11G0122010</t>
  </si>
  <si>
    <t>NC1G0134960</t>
  </si>
  <si>
    <t>NC11G0122020</t>
  </si>
  <si>
    <t>NC1G0134970</t>
  </si>
  <si>
    <t>NC11G0122030</t>
  </si>
  <si>
    <t>NC1G0134980</t>
  </si>
  <si>
    <t>NC11G0122040</t>
  </si>
  <si>
    <t>NC1G0134990</t>
  </si>
  <si>
    <t>NC11G0122050</t>
  </si>
  <si>
    <t>NC1G0135060</t>
  </si>
  <si>
    <t>NC11G0122180</t>
  </si>
  <si>
    <t>NC1G0135160</t>
  </si>
  <si>
    <t>NC11G0122290</t>
  </si>
  <si>
    <t>NC1G0135170</t>
  </si>
  <si>
    <t>NC11G0122300</t>
  </si>
  <si>
    <t>NC1G0135190</t>
  </si>
  <si>
    <t>NC11G0122370</t>
  </si>
  <si>
    <t>NC1G0135210</t>
  </si>
  <si>
    <t>NC11G0122400</t>
  </si>
  <si>
    <t>NC1G0135260</t>
  </si>
  <si>
    <t>NC11G0122460</t>
  </si>
  <si>
    <t>NC1G0135270</t>
  </si>
  <si>
    <t>NC11G0122470</t>
  </si>
  <si>
    <t>NC1G0135290</t>
  </si>
  <si>
    <t>NC11G0122480</t>
  </si>
  <si>
    <t>NC1G0135310</t>
  </si>
  <si>
    <t>NC11G0122490</t>
  </si>
  <si>
    <t>NC1G0135330</t>
  </si>
  <si>
    <t>NC11G0122500</t>
  </si>
  <si>
    <t>NC1G0135350</t>
  </si>
  <si>
    <t>NC11G0122520</t>
  </si>
  <si>
    <t>NC1G0135370</t>
  </si>
  <si>
    <t>NC11G0122550</t>
  </si>
  <si>
    <t>NC1G0135420</t>
  </si>
  <si>
    <t>NC11G0122580</t>
  </si>
  <si>
    <t>NC1G0135720</t>
  </si>
  <si>
    <t>NC11G0122600</t>
  </si>
  <si>
    <t>NC1G0135800</t>
  </si>
  <si>
    <t>NC11G0122620</t>
  </si>
  <si>
    <t>NC1G0135880</t>
  </si>
  <si>
    <t>NC11G0122740</t>
  </si>
  <si>
    <t>NC1G0135930</t>
  </si>
  <si>
    <t>NC11G0122800</t>
  </si>
  <si>
    <t>NC1G0135950</t>
  </si>
  <si>
    <t>NC11G0122810</t>
  </si>
  <si>
    <t>NC1G0135970</t>
  </si>
  <si>
    <t>NC11G0122820</t>
  </si>
  <si>
    <t>NC1G0136050</t>
  </si>
  <si>
    <t>NC11G0122830</t>
  </si>
  <si>
    <t>NC1G0136060</t>
  </si>
  <si>
    <t>NC11G0122890</t>
  </si>
  <si>
    <t>NC1G0136140</t>
  </si>
  <si>
    <t>NC11G0122980</t>
  </si>
  <si>
    <t>NC1G0136150</t>
  </si>
  <si>
    <t>NC11G0122990</t>
  </si>
  <si>
    <t>NC1G0136200</t>
  </si>
  <si>
    <t>NC11G0123030</t>
  </si>
  <si>
    <t>NC1G0136310</t>
  </si>
  <si>
    <t>NC11G0123140</t>
  </si>
  <si>
    <t>NC1G0136320</t>
  </si>
  <si>
    <t>NC11G0123150</t>
  </si>
  <si>
    <t>NC1G0136330</t>
  </si>
  <si>
    <t>NC11G0123180</t>
  </si>
  <si>
    <t>NC1G0136370</t>
  </si>
  <si>
    <t>NC11G0123190</t>
  </si>
  <si>
    <t>NC1G0136410</t>
  </si>
  <si>
    <t>NC11G0123230</t>
  </si>
  <si>
    <t>NC1G0136440</t>
  </si>
  <si>
    <t>NC11G0123240</t>
  </si>
  <si>
    <t>NC1G0136450</t>
  </si>
  <si>
    <t>NC11G0123300</t>
  </si>
  <si>
    <t>NC1G0136630</t>
  </si>
  <si>
    <t>NC1G0136600</t>
  </si>
  <si>
    <t>NC1G0136640</t>
  </si>
  <si>
    <t>NC1G0136520</t>
  </si>
  <si>
    <t>NC1G0136660</t>
  </si>
  <si>
    <t>NC1G0305820</t>
  </si>
  <si>
    <t>NC1G0136710</t>
  </si>
  <si>
    <t>NC1G0136750</t>
  </si>
  <si>
    <t>NC1G0157650</t>
  </si>
  <si>
    <t>NC13G0194840</t>
  </si>
  <si>
    <t>NC1G0157780</t>
  </si>
  <si>
    <t>NC13G0194660</t>
  </si>
  <si>
    <t>NC1G0157790</t>
  </si>
  <si>
    <t>NC13G0194670</t>
  </si>
  <si>
    <t>NC1G0157880</t>
  </si>
  <si>
    <t>NC13G0194800</t>
  </si>
  <si>
    <t>NC1G0178490</t>
  </si>
  <si>
    <t>NC2G0191710</t>
  </si>
  <si>
    <t>NC1G0178500</t>
  </si>
  <si>
    <t>NC2G0191730</t>
  </si>
  <si>
    <t>NC1G0178540</t>
  </si>
  <si>
    <t>NC2G0191780</t>
  </si>
  <si>
    <t>NC1G0178640</t>
  </si>
  <si>
    <t>NC2G0191990</t>
  </si>
  <si>
    <t>NC1G0178670</t>
  </si>
  <si>
    <t>NC2G0191980</t>
  </si>
  <si>
    <t>NC1G0178730</t>
  </si>
  <si>
    <t>NC2G0191930</t>
  </si>
  <si>
    <t>NC1G0178950</t>
  </si>
  <si>
    <t>NC2G0191580</t>
  </si>
  <si>
    <t>NC1G0178960</t>
  </si>
  <si>
    <t>NC2G0191550</t>
  </si>
  <si>
    <t>NC1G0178980</t>
  </si>
  <si>
    <t>NC2G0191500</t>
  </si>
  <si>
    <t>NC1G0179010</t>
  </si>
  <si>
    <t>NC2G0191520</t>
  </si>
  <si>
    <t>NC1G0179090</t>
  </si>
  <si>
    <t>NC2G0191290</t>
  </si>
  <si>
    <t>NC1G0179120</t>
  </si>
  <si>
    <t>NC2G0191320</t>
  </si>
  <si>
    <t>NC1G0179210</t>
  </si>
  <si>
    <t>NC2G0191620</t>
  </si>
  <si>
    <t>NC1G0179230</t>
  </si>
  <si>
    <t>NC2G0191280</t>
  </si>
  <si>
    <t>NC1G0179280</t>
  </si>
  <si>
    <t>NC2G0191240</t>
  </si>
  <si>
    <t>NC1G0179320</t>
  </si>
  <si>
    <t>NC2G0191270</t>
  </si>
  <si>
    <t>NC1G0179360</t>
  </si>
  <si>
    <t>NC2G0191200</t>
  </si>
  <si>
    <t>NC1G0179380</t>
  </si>
  <si>
    <t>NC2G0191170</t>
  </si>
  <si>
    <t>NC1G0180060</t>
  </si>
  <si>
    <t>NC2G0294520</t>
  </si>
  <si>
    <t>NC1G0180070</t>
  </si>
  <si>
    <t>NC2G0294530</t>
  </si>
  <si>
    <t>NC1G0180080</t>
  </si>
  <si>
    <t>NC2G0294540</t>
  </si>
  <si>
    <t>NC1G0180090</t>
  </si>
  <si>
    <t>NC2G0294560</t>
  </si>
  <si>
    <t>NC1G0180970</t>
  </si>
  <si>
    <t>NC9G0146820</t>
  </si>
  <si>
    <t>NC1G0180980</t>
  </si>
  <si>
    <t>NC9G0147130</t>
  </si>
  <si>
    <t>NC1G0181000</t>
  </si>
  <si>
    <t>NC9G0147070</t>
  </si>
  <si>
    <t>NC1G0181030</t>
  </si>
  <si>
    <t>NC9G0147050</t>
  </si>
  <si>
    <t>NC1G0181090</t>
  </si>
  <si>
    <t>NC9G0146980</t>
  </si>
  <si>
    <t>NC1G0181100</t>
  </si>
  <si>
    <t>NC9G0146970</t>
  </si>
  <si>
    <t>NC1G0181150</t>
  </si>
  <si>
    <t>NC9G0146850</t>
  </si>
  <si>
    <t>NC1G0181160</t>
  </si>
  <si>
    <t>NC9G0146790</t>
  </si>
  <si>
    <t>NC1G0181240</t>
  </si>
  <si>
    <t>NC9G0146310</t>
  </si>
  <si>
    <t>NC1G0181250</t>
  </si>
  <si>
    <t>NC9G0146320</t>
  </si>
  <si>
    <t>NC1G0181260</t>
  </si>
  <si>
    <t>NC9G0146330</t>
  </si>
  <si>
    <t>NC1G0181270</t>
  </si>
  <si>
    <t>NC9G0146340</t>
  </si>
  <si>
    <t>NC1G0181290</t>
  </si>
  <si>
    <t>NC9G0146100</t>
  </si>
  <si>
    <t>NC1G0181330</t>
  </si>
  <si>
    <t>NC9G0146080</t>
  </si>
  <si>
    <t>NC1G0181390</t>
  </si>
  <si>
    <t>NC9G0146060</t>
  </si>
  <si>
    <t>NC1G0181400</t>
  </si>
  <si>
    <t>NC9G0146050</t>
  </si>
  <si>
    <t>NC1G0181510</t>
  </si>
  <si>
    <t>NC9G0145960</t>
  </si>
  <si>
    <t>NC1G0181520</t>
  </si>
  <si>
    <t>NC9G0111550</t>
  </si>
  <si>
    <t>NC1G0181550</t>
  </si>
  <si>
    <t>NC9G0111580</t>
  </si>
  <si>
    <t>NC1G0181580</t>
  </si>
  <si>
    <t>NC9G0111590</t>
  </si>
  <si>
    <t>NC1G0181590</t>
  </si>
  <si>
    <t>NC9G0111620</t>
  </si>
  <si>
    <t>NC1G0181620</t>
  </si>
  <si>
    <t>NC9G0111640</t>
  </si>
  <si>
    <t>NC1G0181660</t>
  </si>
  <si>
    <t>NC9G0111650</t>
  </si>
  <si>
    <t>NC1G0181680</t>
  </si>
  <si>
    <t>NC9G0111660</t>
  </si>
  <si>
    <t>NC1G0181700</t>
  </si>
  <si>
    <t>NC9G0111670</t>
  </si>
  <si>
    <t>NC1G0181710</t>
  </si>
  <si>
    <t>NC9G0111690</t>
  </si>
  <si>
    <t>NC1G0181830</t>
  </si>
  <si>
    <t>NC9G0111720</t>
  </si>
  <si>
    <t>NC1G0181870</t>
  </si>
  <si>
    <t>NC9G0111730</t>
  </si>
  <si>
    <t>NC1G0181880</t>
  </si>
  <si>
    <t>NC9G0111740</t>
  </si>
  <si>
    <t>NC1G0181900</t>
  </si>
  <si>
    <t>NC9G0111760</t>
  </si>
  <si>
    <t>NC1G0181960</t>
  </si>
  <si>
    <t>NC9G0111770</t>
  </si>
  <si>
    <t>NC1G0181990</t>
  </si>
  <si>
    <t>NC9G0111820</t>
  </si>
  <si>
    <t>NC1G0182010</t>
  </si>
  <si>
    <t>NC9G0111840</t>
  </si>
  <si>
    <t>NC1G0182020</t>
  </si>
  <si>
    <t>NC9G0111850</t>
  </si>
  <si>
    <t>NC1G0182050</t>
  </si>
  <si>
    <t>NC9G0111860</t>
  </si>
  <si>
    <t>NC1G0182070</t>
  </si>
  <si>
    <t>NC9G0111870</t>
  </si>
  <si>
    <t>NC1G0193010</t>
  </si>
  <si>
    <t>NC2G0055970</t>
  </si>
  <si>
    <t>NC1G0193030</t>
  </si>
  <si>
    <t>NC2G0056000</t>
  </si>
  <si>
    <t>NC1G0193160</t>
  </si>
  <si>
    <t>NC2G0056040</t>
  </si>
  <si>
    <t>NC1G0193190</t>
  </si>
  <si>
    <t>NC2G0056070</t>
  </si>
  <si>
    <t>NC1G0259740</t>
  </si>
  <si>
    <t>NC9G0139120</t>
  </si>
  <si>
    <t>NC1G0259890</t>
  </si>
  <si>
    <t>NC9G0139070</t>
  </si>
  <si>
    <t>NC1G0259970</t>
  </si>
  <si>
    <t>NC9G0234460</t>
  </si>
  <si>
    <t>NC1G0259990</t>
  </si>
  <si>
    <t>NC9G0234490</t>
  </si>
  <si>
    <t>NC1G0260000</t>
  </si>
  <si>
    <t>NC9G0234500</t>
  </si>
  <si>
    <t>NC1G0260030</t>
  </si>
  <si>
    <t>NC9G0234420</t>
  </si>
  <si>
    <t>NC1G0260060</t>
  </si>
  <si>
    <t>NC9G0284110</t>
  </si>
  <si>
    <t>NC1G0260070</t>
  </si>
  <si>
    <t>NC9G0284120</t>
  </si>
  <si>
    <t>NC1G0260090</t>
  </si>
  <si>
    <t>NC9G0284170</t>
  </si>
  <si>
    <t>NC1G0305910</t>
  </si>
  <si>
    <t>NC11G0123250</t>
  </si>
  <si>
    <t>NC1G0305930</t>
  </si>
  <si>
    <t>NC11G0123290</t>
  </si>
  <si>
    <t>NC1G0305950</t>
  </si>
  <si>
    <t>NC1G0305960</t>
  </si>
  <si>
    <t>NC11G0123380</t>
  </si>
  <si>
    <t>NC1G0305970</t>
  </si>
  <si>
    <t>NC11G0123370</t>
  </si>
  <si>
    <t>NC1G0305990</t>
  </si>
  <si>
    <t>NC11G0123340</t>
  </si>
  <si>
    <t>NC1G0306110</t>
  </si>
  <si>
    <t>NC11G0115570</t>
  </si>
  <si>
    <t>NC1G0306120</t>
  </si>
  <si>
    <t>NC11G0115580</t>
  </si>
  <si>
    <t>NC1G0306170</t>
  </si>
  <si>
    <t>NC11G0115630</t>
  </si>
  <si>
    <t>NC1G0306230</t>
  </si>
  <si>
    <t>NC11G0115670</t>
  </si>
  <si>
    <t>NC1G0306250</t>
  </si>
  <si>
    <t>NC11G0115680</t>
  </si>
  <si>
    <t>NC1G0306270</t>
  </si>
  <si>
    <t>NC11G0115700</t>
  </si>
  <si>
    <t>NC1G0306300</t>
  </si>
  <si>
    <t>NC11G0115730</t>
  </si>
  <si>
    <t>NC1G0306340</t>
  </si>
  <si>
    <t>NC11G0115760</t>
  </si>
  <si>
    <t>NC1G0306350</t>
  </si>
  <si>
    <t>NC11G0115770</t>
  </si>
  <si>
    <t>NC1G0306380</t>
  </si>
  <si>
    <t>NC11G0115800</t>
  </si>
  <si>
    <t>NC1G0306410</t>
  </si>
  <si>
    <t>NC11G0115830</t>
  </si>
  <si>
    <t>NC1G0306420</t>
  </si>
  <si>
    <t>NC11G0115860</t>
  </si>
  <si>
    <t>NC1G0306460</t>
  </si>
  <si>
    <t>NC11G0115890</t>
  </si>
  <si>
    <t>NC1G0306470</t>
  </si>
  <si>
    <t>NC11G0115900</t>
  </si>
  <si>
    <t>NC1G0306640</t>
  </si>
  <si>
    <t>NC11G0116340</t>
  </si>
  <si>
    <t>NC1G0306780</t>
  </si>
  <si>
    <t>NC11G0116370</t>
  </si>
  <si>
    <t>NC1G0306840</t>
  </si>
  <si>
    <t>NC11G0116670</t>
  </si>
  <si>
    <t>NC1G0306950</t>
  </si>
  <si>
    <t>NC11G0116570</t>
  </si>
  <si>
    <t>NC1G0306980</t>
  </si>
  <si>
    <t>NC11G0116470</t>
  </si>
  <si>
    <t>NC1G0307020</t>
  </si>
  <si>
    <t>NC11G0116510</t>
  </si>
  <si>
    <t>NC1G0307030</t>
  </si>
  <si>
    <t>NC11G0116530</t>
  </si>
  <si>
    <t>NC1G0307140</t>
  </si>
  <si>
    <t>NC11G0116380</t>
  </si>
  <si>
    <t>NC1G0313490</t>
  </si>
  <si>
    <t>NC1G0305830</t>
  </si>
  <si>
    <t>NC200460</t>
  </si>
  <si>
    <t>NC264240</t>
  </si>
  <si>
    <t>NC264020</t>
  </si>
  <si>
    <t>NC309730</t>
  </si>
  <si>
    <t>NC309760</t>
  </si>
  <si>
    <t>NC269790</t>
  </si>
  <si>
    <t>NC264060</t>
  </si>
  <si>
    <t>NC269800</t>
  </si>
  <si>
    <t>NC060660</t>
  </si>
  <si>
    <t>NC264130</t>
  </si>
  <si>
    <t>NC060700</t>
  </si>
  <si>
    <t>NC264380</t>
  </si>
  <si>
    <t>NC264170</t>
  </si>
  <si>
    <t>NC264340</t>
  </si>
  <si>
    <t>NC264200</t>
  </si>
  <si>
    <t>NC264220</t>
  </si>
  <si>
    <t>NC297240</t>
  </si>
  <si>
    <t>NC058740</t>
  </si>
  <si>
    <t>NC269760</t>
  </si>
  <si>
    <t>NC264500</t>
  </si>
  <si>
    <t>NC2G0000060</t>
  </si>
  <si>
    <t>NC7G0235470</t>
  </si>
  <si>
    <t>NC2G0000100</t>
  </si>
  <si>
    <t>NC7G0235460</t>
  </si>
  <si>
    <t>NC2G0000120</t>
  </si>
  <si>
    <t>NC7G0235420</t>
  </si>
  <si>
    <t>NC2G0000130</t>
  </si>
  <si>
    <t>NC7G0235400</t>
  </si>
  <si>
    <t>NC2G0000170</t>
  </si>
  <si>
    <t>NC7G0235390</t>
  </si>
  <si>
    <t>NC2G0000180</t>
  </si>
  <si>
    <t>NC7G0235380</t>
  </si>
  <si>
    <t>NC2G0000250</t>
  </si>
  <si>
    <t>NC7G0235300</t>
  </si>
  <si>
    <t>NC2G0000260</t>
  </si>
  <si>
    <t>NC7G0235320</t>
  </si>
  <si>
    <t>NC2G0000410</t>
  </si>
  <si>
    <t>NC7G0235280</t>
  </si>
  <si>
    <t>NC2G0000440</t>
  </si>
  <si>
    <t>NC7G0235260</t>
  </si>
  <si>
    <t>NC2G0000460</t>
  </si>
  <si>
    <t>NC7G0235250</t>
  </si>
  <si>
    <t>NC2G0000500</t>
  </si>
  <si>
    <t>NC7G0235240</t>
  </si>
  <si>
    <t>NC2G0000510</t>
  </si>
  <si>
    <t>NC7G0235230</t>
  </si>
  <si>
    <t>NC2G0000520</t>
  </si>
  <si>
    <t>NC7G0235220</t>
  </si>
  <si>
    <t>NC2G0000540</t>
  </si>
  <si>
    <t>NC7G0235210</t>
  </si>
  <si>
    <t>NC2G0000640</t>
  </si>
  <si>
    <t>NC7G0235150</t>
  </si>
  <si>
    <t>NC2G0000690</t>
  </si>
  <si>
    <t>NC7G0235120</t>
  </si>
  <si>
    <t>NC2G0000990</t>
  </si>
  <si>
    <t>NC3G0232210</t>
  </si>
  <si>
    <t>NC2G0001000</t>
  </si>
  <si>
    <t>NC3G0232240</t>
  </si>
  <si>
    <t>NC2G0001050</t>
  </si>
  <si>
    <t>NC3G0177010</t>
  </si>
  <si>
    <t>NC2G0001070</t>
  </si>
  <si>
    <t>NC3G0243820</t>
  </si>
  <si>
    <t>NC2G0001210</t>
  </si>
  <si>
    <t>NC3G0142230</t>
  </si>
  <si>
    <t>NC2G0001250</t>
  </si>
  <si>
    <t>NC3G0142290</t>
  </si>
  <si>
    <t>NC2G0001280</t>
  </si>
  <si>
    <t>NC3G0142300</t>
  </si>
  <si>
    <t>NC2G0001310</t>
  </si>
  <si>
    <t>NC3G0142330</t>
  </si>
  <si>
    <t>NC2G0001330</t>
  </si>
  <si>
    <t>NC3G0142350</t>
  </si>
  <si>
    <t>NC2G0001350</t>
  </si>
  <si>
    <t>NC3G0142360</t>
  </si>
  <si>
    <t>NC2G0001420</t>
  </si>
  <si>
    <t>NC3G0142380</t>
  </si>
  <si>
    <t>NC2G0001430</t>
  </si>
  <si>
    <t>NC3G0142390</t>
  </si>
  <si>
    <t>NC2G0001500</t>
  </si>
  <si>
    <t>NC3G0142430</t>
  </si>
  <si>
    <t>NC2G0001520</t>
  </si>
  <si>
    <t>NC3G0142460</t>
  </si>
  <si>
    <t>NC2G0001590</t>
  </si>
  <si>
    <t>NC3G0142640</t>
  </si>
  <si>
    <t>NC2G0001610</t>
  </si>
  <si>
    <t>NC3G0230690</t>
  </si>
  <si>
    <t>NC2G0001680</t>
  </si>
  <si>
    <t>NC3G0230740</t>
  </si>
  <si>
    <t>NC2G0001690</t>
  </si>
  <si>
    <t>NC3G0230750</t>
  </si>
  <si>
    <t>NC2G0001700</t>
  </si>
  <si>
    <t>NC3G0230770</t>
  </si>
  <si>
    <t>NC2G0001720</t>
  </si>
  <si>
    <t>NC3G0230760</t>
  </si>
  <si>
    <t>NC2G0001760</t>
  </si>
  <si>
    <t>NC3G0230820</t>
  </si>
  <si>
    <t>NC2G0001790</t>
  </si>
  <si>
    <t>NC3G0230960</t>
  </si>
  <si>
    <t>NC2G0001820</t>
  </si>
  <si>
    <t>NC3G0231050</t>
  </si>
  <si>
    <t>NC2G0001880</t>
  </si>
  <si>
    <t>NC3G0231070</t>
  </si>
  <si>
    <t>NC2G0002060</t>
  </si>
  <si>
    <t>NC3G0231100</t>
  </si>
  <si>
    <t>NC2G0002090</t>
  </si>
  <si>
    <t>NC3G0231140</t>
  </si>
  <si>
    <t>NC2G0002120</t>
  </si>
  <si>
    <t>NC3G0231150</t>
  </si>
  <si>
    <t>NC2G0002140</t>
  </si>
  <si>
    <t>NC3G0231160</t>
  </si>
  <si>
    <t>NC2G0002150</t>
  </si>
  <si>
    <t>NC3G0231170</t>
  </si>
  <si>
    <t>NC2G0002160</t>
  </si>
  <si>
    <t>NC3G0231190</t>
  </si>
  <si>
    <t>NC2G0002210</t>
  </si>
  <si>
    <t>NC3G0231260</t>
  </si>
  <si>
    <t>NC2G0002220</t>
  </si>
  <si>
    <t>NC3G0231280</t>
  </si>
  <si>
    <t>NC2G0002240</t>
  </si>
  <si>
    <t>NC3G0231320</t>
  </si>
  <si>
    <t>NC2G0002280</t>
  </si>
  <si>
    <t>NC3G0208990</t>
  </si>
  <si>
    <t>NC2G0002320</t>
  </si>
  <si>
    <t>NC3G0209010</t>
  </si>
  <si>
    <t>NC2G0002340</t>
  </si>
  <si>
    <t>NC3G0209060</t>
  </si>
  <si>
    <t>NC2G0002390</t>
  </si>
  <si>
    <t>NC3G0208940</t>
  </si>
  <si>
    <t>NC2G0002400</t>
  </si>
  <si>
    <t>NC3G0208900</t>
  </si>
  <si>
    <t>NC2G0002460</t>
  </si>
  <si>
    <t>NC3G0208880</t>
  </si>
  <si>
    <t>NC2G0002470</t>
  </si>
  <si>
    <t>NC3G0208870</t>
  </si>
  <si>
    <t>NC2G0002490</t>
  </si>
  <si>
    <t>NC3G0208820</t>
  </si>
  <si>
    <t>NC2G0002510</t>
  </si>
  <si>
    <t>NC3G0208800</t>
  </si>
  <si>
    <t>NC2G0002800</t>
  </si>
  <si>
    <t>NC3G0207830</t>
  </si>
  <si>
    <t>NC2G0002810</t>
  </si>
  <si>
    <t>NC3G0207850</t>
  </si>
  <si>
    <t>NC2G0002820</t>
  </si>
  <si>
    <t>NC3G0207860</t>
  </si>
  <si>
    <t>NC2G0002970</t>
  </si>
  <si>
    <t>NC3G0207910</t>
  </si>
  <si>
    <t>NC2G0002990</t>
  </si>
  <si>
    <t>NC3G0207980</t>
  </si>
  <si>
    <t>NC2G0003000</t>
  </si>
  <si>
    <t>NC3G0207990</t>
  </si>
  <si>
    <t>NC2G0003020</t>
  </si>
  <si>
    <t>NC3G0208020</t>
  </si>
  <si>
    <t>NC2G0003050</t>
  </si>
  <si>
    <t>NC3G0208060</t>
  </si>
  <si>
    <t>NC2G0003070</t>
  </si>
  <si>
    <t>NC3G0208090</t>
  </si>
  <si>
    <t>NC2G0003130</t>
  </si>
  <si>
    <t>NC3G0207290</t>
  </si>
  <si>
    <t>NC2G0003150</t>
  </si>
  <si>
    <t>NC3G0207320</t>
  </si>
  <si>
    <t>NC2G0003160</t>
  </si>
  <si>
    <t>NC3G0207330</t>
  </si>
  <si>
    <t>NC2G0003200</t>
  </si>
  <si>
    <t>NC3G0207490</t>
  </si>
  <si>
    <t>NC2G0003220</t>
  </si>
  <si>
    <t>NC3G0207560</t>
  </si>
  <si>
    <t>NC2G0003330</t>
  </si>
  <si>
    <t>NC3G0208730</t>
  </si>
  <si>
    <t>NC2G0003340</t>
  </si>
  <si>
    <t>NC3G0207630</t>
  </si>
  <si>
    <t>NC2G0003360</t>
  </si>
  <si>
    <t>NC3G0208650</t>
  </si>
  <si>
    <t>NC2G0003370</t>
  </si>
  <si>
    <t>NC3G0208620</t>
  </si>
  <si>
    <t>NC2G0003380</t>
  </si>
  <si>
    <t>NC3G0208610</t>
  </si>
  <si>
    <t>NC2G0003410</t>
  </si>
  <si>
    <t>NC3G0208570</t>
  </si>
  <si>
    <t>NC2G0003430</t>
  </si>
  <si>
    <t>NC3G0207150</t>
  </si>
  <si>
    <t>NC2G0003460</t>
  </si>
  <si>
    <t>NC3G0207040</t>
  </si>
  <si>
    <t>NC2G0003590</t>
  </si>
  <si>
    <t>NC3G0206950</t>
  </si>
  <si>
    <t>NC2G0003600</t>
  </si>
  <si>
    <t>NC3G0207020</t>
  </si>
  <si>
    <t>NC2G0003650</t>
  </si>
  <si>
    <t>NC3G0206830</t>
  </si>
  <si>
    <t>NC2G0003940</t>
  </si>
  <si>
    <t>NC3G0206880</t>
  </si>
  <si>
    <t>NC2G0004050</t>
  </si>
  <si>
    <t>NC3G0206900</t>
  </si>
  <si>
    <t>NC2G0004110</t>
  </si>
  <si>
    <t>NC3G0207000</t>
  </si>
  <si>
    <t>NC2G0004170</t>
  </si>
  <si>
    <t>NC3G0206710</t>
  </si>
  <si>
    <t>NC2G0004370</t>
  </si>
  <si>
    <t>NC3G0206670</t>
  </si>
  <si>
    <t>NC2G0004410</t>
  </si>
  <si>
    <t>NC3G0206570</t>
  </si>
  <si>
    <t>NC2G0004710</t>
  </si>
  <si>
    <t>NC3G0205390</t>
  </si>
  <si>
    <t>NC2G0004720</t>
  </si>
  <si>
    <t>NC3G0205430</t>
  </si>
  <si>
    <t>NC2G0004760</t>
  </si>
  <si>
    <t>NC3G0205440</t>
  </si>
  <si>
    <t>NC2G0004770</t>
  </si>
  <si>
    <t>NC3G0205450</t>
  </si>
  <si>
    <t>NC2G0004840</t>
  </si>
  <si>
    <t>NC3G0205510</t>
  </si>
  <si>
    <t>NC2G0004860</t>
  </si>
  <si>
    <t>NC3G0205530</t>
  </si>
  <si>
    <t>NC2G0004870</t>
  </si>
  <si>
    <t>NC3G0205550</t>
  </si>
  <si>
    <t>NC2G0004890</t>
  </si>
  <si>
    <t>NC3G0205570</t>
  </si>
  <si>
    <t>NC2G0004910</t>
  </si>
  <si>
    <t>NC3G0205620</t>
  </si>
  <si>
    <t>NC2G0004950</t>
  </si>
  <si>
    <t>NC3G0205660</t>
  </si>
  <si>
    <t>NC2G0005370</t>
  </si>
  <si>
    <t>NC4G0047020</t>
  </si>
  <si>
    <t>NC2G0005400</t>
  </si>
  <si>
    <t>NC4G0046990</t>
  </si>
  <si>
    <t>NC2G0005430</t>
  </si>
  <si>
    <t>NC4G0046980</t>
  </si>
  <si>
    <t>NC2G0005440</t>
  </si>
  <si>
    <t>NC4G0046970</t>
  </si>
  <si>
    <t>NC2G0005470</t>
  </si>
  <si>
    <t>NC4G0046960</t>
  </si>
  <si>
    <t>NC2G0005500</t>
  </si>
  <si>
    <t>NC4G0046950</t>
  </si>
  <si>
    <t>NC2G0005540</t>
  </si>
  <si>
    <t>NC4G0046930</t>
  </si>
  <si>
    <t>NC2G0005570</t>
  </si>
  <si>
    <t>NC4G0046900</t>
  </si>
  <si>
    <t>NC2G0005580</t>
  </si>
  <si>
    <t>NC4G0046850</t>
  </si>
  <si>
    <t>NC2G0005590</t>
  </si>
  <si>
    <t>NC4G0046890</t>
  </si>
  <si>
    <t>NC2G0005710</t>
  </si>
  <si>
    <t>NC11G0242040</t>
  </si>
  <si>
    <t>NC2G0005860</t>
  </si>
  <si>
    <t>NC11G0242020</t>
  </si>
  <si>
    <t>NC2G0005900</t>
  </si>
  <si>
    <t>NC11G0241850</t>
  </si>
  <si>
    <t>NC2G0005920</t>
  </si>
  <si>
    <t>NC11G0241830</t>
  </si>
  <si>
    <t>NC2G0005950</t>
  </si>
  <si>
    <t>NC2G0006040</t>
  </si>
  <si>
    <t>NC2G0006050</t>
  </si>
  <si>
    <t>NC2G0006100</t>
  </si>
  <si>
    <t>NC2G0006710</t>
  </si>
  <si>
    <t>NC11G0241940</t>
  </si>
  <si>
    <t>NC2G0006720</t>
  </si>
  <si>
    <t>NC11G0241950</t>
  </si>
  <si>
    <t>NC2G0006770</t>
  </si>
  <si>
    <t>NC11G0241770</t>
  </si>
  <si>
    <t>NC2G0006810</t>
  </si>
  <si>
    <t>NC11G0241750</t>
  </si>
  <si>
    <t>NC2G0007000</t>
  </si>
  <si>
    <t>NC11G0241550</t>
  </si>
  <si>
    <t>NC2G0007050</t>
  </si>
  <si>
    <t>NC11G0241530</t>
  </si>
  <si>
    <t>NC2G0007150</t>
  </si>
  <si>
    <t>NC11G0241430</t>
  </si>
  <si>
    <t>NC2G0007160</t>
  </si>
  <si>
    <t>NC11G0241420</t>
  </si>
  <si>
    <t>NC2G0007170</t>
  </si>
  <si>
    <t>NC11G0241380</t>
  </si>
  <si>
    <t>NC2G0007320</t>
  </si>
  <si>
    <t>NC11G0241360</t>
  </si>
  <si>
    <t>NC2G0007340</t>
  </si>
  <si>
    <t>NC11G0241350</t>
  </si>
  <si>
    <t>NC2G0007350</t>
  </si>
  <si>
    <t>NC11G0241340</t>
  </si>
  <si>
    <t>NC2G0007370</t>
  </si>
  <si>
    <t>NC11G0241330</t>
  </si>
  <si>
    <t>NC2G0007410</t>
  </si>
  <si>
    <t>NC11G0241310</t>
  </si>
  <si>
    <t>NC2G0007520</t>
  </si>
  <si>
    <t>NC11G0241270</t>
  </si>
  <si>
    <t>NC2G0007740</t>
  </si>
  <si>
    <t>NC11G0240860</t>
  </si>
  <si>
    <t>NC2G0007750</t>
  </si>
  <si>
    <t>NC11G0240850</t>
  </si>
  <si>
    <t>NC2G0007770</t>
  </si>
  <si>
    <t>NC11G0240840</t>
  </si>
  <si>
    <t>NC2G0007780</t>
  </si>
  <si>
    <t>NC11G0240830</t>
  </si>
  <si>
    <t>NC2G0008440</t>
  </si>
  <si>
    <t>NC11G0123610</t>
  </si>
  <si>
    <t>NC2G0008450</t>
  </si>
  <si>
    <t>NC11G0123620</t>
  </si>
  <si>
    <t>NC2G0008460</t>
  </si>
  <si>
    <t>NC11G0123640</t>
  </si>
  <si>
    <t>NC2G0008590</t>
  </si>
  <si>
    <t>NC11G0123680</t>
  </si>
  <si>
    <t>NC2G0008650</t>
  </si>
  <si>
    <t>NC11G0123730</t>
  </si>
  <si>
    <t>NC2G0008690</t>
  </si>
  <si>
    <t>NC11G0123750</t>
  </si>
  <si>
    <t>NC2G0008710</t>
  </si>
  <si>
    <t>NC11G0123810</t>
  </si>
  <si>
    <t>NC2G0008740</t>
  </si>
  <si>
    <t>NC11G0123900</t>
  </si>
  <si>
    <t>NC2G0008760</t>
  </si>
  <si>
    <t>NC11G0123910</t>
  </si>
  <si>
    <t>NC2G0008790</t>
  </si>
  <si>
    <t>NC11G0123950</t>
  </si>
  <si>
    <t>NC2G0008920</t>
  </si>
  <si>
    <t>NC11G0124040</t>
  </si>
  <si>
    <t>NC2G0008930</t>
  </si>
  <si>
    <t>NC11G0124050</t>
  </si>
  <si>
    <t>NC2G0009030</t>
  </si>
  <si>
    <t>NC11G0124090</t>
  </si>
  <si>
    <t>NC2G0009040</t>
  </si>
  <si>
    <t>NC11G0124120</t>
  </si>
  <si>
    <t>NC2G0009050</t>
  </si>
  <si>
    <t>NC11G0124130</t>
  </si>
  <si>
    <t>NC2G0009080</t>
  </si>
  <si>
    <t>NC11G0014770</t>
  </si>
  <si>
    <t>NC2G0009300</t>
  </si>
  <si>
    <t>NC11G0014890</t>
  </si>
  <si>
    <t>NC2G0009320</t>
  </si>
  <si>
    <t>NC11G0014900</t>
  </si>
  <si>
    <t>NC2G0009420</t>
  </si>
  <si>
    <t>NC11G0015020</t>
  </si>
  <si>
    <t>NC2G0009430</t>
  </si>
  <si>
    <t>NC11G0015040</t>
  </si>
  <si>
    <t>NC2G0009440</t>
  </si>
  <si>
    <t>NC11G0015070</t>
  </si>
  <si>
    <t>NC2G0009600</t>
  </si>
  <si>
    <t>NC11G0015190</t>
  </si>
  <si>
    <t>NC2G0009620</t>
  </si>
  <si>
    <t>NC11G0015200</t>
  </si>
  <si>
    <t>NC2G0009660</t>
  </si>
  <si>
    <t>NC11G0015250</t>
  </si>
  <si>
    <t>NC2G0009680</t>
  </si>
  <si>
    <t>NC11G0015570</t>
  </si>
  <si>
    <t>NC2G0009700</t>
  </si>
  <si>
    <t>NC11G0015560</t>
  </si>
  <si>
    <t>NC2G0009720</t>
  </si>
  <si>
    <t>NC11G0015510</t>
  </si>
  <si>
    <t>NC2G0009740</t>
  </si>
  <si>
    <t>NC11G0015470</t>
  </si>
  <si>
    <t>NC2G0009780</t>
  </si>
  <si>
    <t>NC11G0015420</t>
  </si>
  <si>
    <t>NC2G0010270</t>
  </si>
  <si>
    <t>NC11G0015340</t>
  </si>
  <si>
    <t>NC2G0010330</t>
  </si>
  <si>
    <t>NC11G0015330</t>
  </si>
  <si>
    <t>NC2G0034790</t>
  </si>
  <si>
    <t>NC8G0214770</t>
  </si>
  <si>
    <t>NC2G0034820</t>
  </si>
  <si>
    <t>NC8G0214800</t>
  </si>
  <si>
    <t>NC2G0034830</t>
  </si>
  <si>
    <t>NC8G0214810</t>
  </si>
  <si>
    <t>NC2G0034840</t>
  </si>
  <si>
    <t>NC8G0214820</t>
  </si>
  <si>
    <t>NC2G0034850</t>
  </si>
  <si>
    <t>NC8G0214850</t>
  </si>
  <si>
    <t>NC2G0034880</t>
  </si>
  <si>
    <t>NC8G0214870</t>
  </si>
  <si>
    <t>NC2G0034940</t>
  </si>
  <si>
    <t>NC8G0214900</t>
  </si>
  <si>
    <t>NC2G0034980</t>
  </si>
  <si>
    <t>NC8G0214930</t>
  </si>
  <si>
    <t>NC2G0034990</t>
  </si>
  <si>
    <t>NC8G0214950</t>
  </si>
  <si>
    <t>NC2G0035000</t>
  </si>
  <si>
    <t>NC8G0214960</t>
  </si>
  <si>
    <t>NC2G0035060</t>
  </si>
  <si>
    <t>NC8G0215040</t>
  </si>
  <si>
    <t>NC2G0035070</t>
  </si>
  <si>
    <t>NC8G0215130</t>
  </si>
  <si>
    <t>NC2G0035150</t>
  </si>
  <si>
    <t>NC9G0273430</t>
  </si>
  <si>
    <t>NC2G0035180</t>
  </si>
  <si>
    <t>NC9G0273450</t>
  </si>
  <si>
    <t>NC2G0035210</t>
  </si>
  <si>
    <t>NC9G0273460</t>
  </si>
  <si>
    <t>NC2G0035280</t>
  </si>
  <si>
    <t>NC9G0273510</t>
  </si>
  <si>
    <t>NC2G0035290</t>
  </si>
  <si>
    <t>NC9G0273520</t>
  </si>
  <si>
    <t>NC2G0035330</t>
  </si>
  <si>
    <t>NC9G0273530</t>
  </si>
  <si>
    <t>NC2G0035410</t>
  </si>
  <si>
    <t>NC9G0273550</t>
  </si>
  <si>
    <t>NC2G0035560</t>
  </si>
  <si>
    <t>NC9G0273600</t>
  </si>
  <si>
    <t>NC2G0035590</t>
  </si>
  <si>
    <t>NC9G0273620</t>
  </si>
  <si>
    <t>NC2G0035600</t>
  </si>
  <si>
    <t>NC9G0273640</t>
  </si>
  <si>
    <t>NC2G0035620</t>
  </si>
  <si>
    <t>NC9G0273650</t>
  </si>
  <si>
    <t>NC2G0035630</t>
  </si>
  <si>
    <t>NC9G0273660</t>
  </si>
  <si>
    <t>NC2G0035650</t>
  </si>
  <si>
    <t>NC9G0273670</t>
  </si>
  <si>
    <t>NC2G0035740</t>
  </si>
  <si>
    <t>NC9G0273700</t>
  </si>
  <si>
    <t>NC2G0035770</t>
  </si>
  <si>
    <t>NC9G0273890</t>
  </si>
  <si>
    <t>NC2G0035800</t>
  </si>
  <si>
    <t>NC9G0273760</t>
  </si>
  <si>
    <t>NC2G0035810</t>
  </si>
  <si>
    <t>NC9G0273770</t>
  </si>
  <si>
    <t>NC2G0035820</t>
  </si>
  <si>
    <t>NC9G0273780</t>
  </si>
  <si>
    <t>NC2G0035840</t>
  </si>
  <si>
    <t>NC9G0273810</t>
  </si>
  <si>
    <t>NC2G0035850</t>
  </si>
  <si>
    <t>NC9G0273820</t>
  </si>
  <si>
    <t>NC2G0035880</t>
  </si>
  <si>
    <t>NC9G0273870</t>
  </si>
  <si>
    <t>NC2G0035890</t>
  </si>
  <si>
    <t>NC9G0273880</t>
  </si>
  <si>
    <t>NC2G0035900</t>
  </si>
  <si>
    <t>NC2G0035920</t>
  </si>
  <si>
    <t>NC9G0273900</t>
  </si>
  <si>
    <t>NC2G0035930</t>
  </si>
  <si>
    <t>NC9G0273930</t>
  </si>
  <si>
    <t>NC2G0036020</t>
  </si>
  <si>
    <t>NC9G0273970</t>
  </si>
  <si>
    <t>NC2G0036160</t>
  </si>
  <si>
    <t>NC9G0274000</t>
  </si>
  <si>
    <t>NC2G0036170</t>
  </si>
  <si>
    <t>NC9G0274010</t>
  </si>
  <si>
    <t>NC2G0036210</t>
  </si>
  <si>
    <t>NC9G0274040</t>
  </si>
  <si>
    <t>NC2G0036220</t>
  </si>
  <si>
    <t>NC9G0274060</t>
  </si>
  <si>
    <t>NC2G0036250</t>
  </si>
  <si>
    <t>NC9G0274080</t>
  </si>
  <si>
    <t>NC2G0036260</t>
  </si>
  <si>
    <t>NC9G0274100</t>
  </si>
  <si>
    <t>NC2G0036280</t>
  </si>
  <si>
    <t>NC9G0274150</t>
  </si>
  <si>
    <t>NC2G0036320</t>
  </si>
  <si>
    <t>NC9G0274190</t>
  </si>
  <si>
    <t>NC2G0036330</t>
  </si>
  <si>
    <t>NC9G0274180</t>
  </si>
  <si>
    <t>NC2G0036340</t>
  </si>
  <si>
    <t>NC9G0274200</t>
  </si>
  <si>
    <t>NC2G0036350</t>
  </si>
  <si>
    <t>NC9G0274210</t>
  </si>
  <si>
    <t>NC2G0036370</t>
  </si>
  <si>
    <t>NC9G0274230</t>
  </si>
  <si>
    <t>NC2G0036400</t>
  </si>
  <si>
    <t>NC9G0274240</t>
  </si>
  <si>
    <t>NC2G0036560</t>
  </si>
  <si>
    <t>NC9G0274280</t>
  </si>
  <si>
    <t>NC2G0036720</t>
  </si>
  <si>
    <t>NC9G0274330</t>
  </si>
  <si>
    <t>NC2G0036740</t>
  </si>
  <si>
    <t>NC9G0274420</t>
  </si>
  <si>
    <t>NC2G0036760</t>
  </si>
  <si>
    <t>NC9G0274460</t>
  </si>
  <si>
    <t>NC2G0036820</t>
  </si>
  <si>
    <t>NC9G0274490</t>
  </si>
  <si>
    <t>NC2G0036840</t>
  </si>
  <si>
    <t>NC9G0274570</t>
  </si>
  <si>
    <t>NC2G0037060</t>
  </si>
  <si>
    <t>NC9G0275590</t>
  </si>
  <si>
    <t>NC2G0037070</t>
  </si>
  <si>
    <t>NC9G0275580</t>
  </si>
  <si>
    <t>NC2G0037090</t>
  </si>
  <si>
    <t>NC9G0275570</t>
  </si>
  <si>
    <t>NC2G0037100</t>
  </si>
  <si>
    <t>NC9G0275560</t>
  </si>
  <si>
    <t>NC2G0037170</t>
  </si>
  <si>
    <t>NC9G0275380</t>
  </si>
  <si>
    <t>NC2G0037220</t>
  </si>
  <si>
    <t>NC9G0275910</t>
  </si>
  <si>
    <t>NC2G0037250</t>
  </si>
  <si>
    <t>NC9G0275920</t>
  </si>
  <si>
    <t>NC2G0037270</t>
  </si>
  <si>
    <t>NC9G0275940</t>
  </si>
  <si>
    <t>NC2G0037280</t>
  </si>
  <si>
    <t>NC9G0275960</t>
  </si>
  <si>
    <t>NC2G0037300</t>
  </si>
  <si>
    <t>NC9G0275990</t>
  </si>
  <si>
    <t>NC2G0037310</t>
  </si>
  <si>
    <t>NC9G0276000</t>
  </si>
  <si>
    <t>NC2G0037320</t>
  </si>
  <si>
    <t>NC9G0276060</t>
  </si>
  <si>
    <t>NC2G0037350</t>
  </si>
  <si>
    <t>NC9G0276080</t>
  </si>
  <si>
    <t>NC2G0037380</t>
  </si>
  <si>
    <t>NC9G0276120</t>
  </si>
  <si>
    <t>NC2G0037390</t>
  </si>
  <si>
    <t>NC9G0276130</t>
  </si>
  <si>
    <t>NC2G0037440</t>
  </si>
  <si>
    <t>NC9G0276160</t>
  </si>
  <si>
    <t>NC2G0037560</t>
  </si>
  <si>
    <t>NC9G0276210</t>
  </si>
  <si>
    <t>NC2G0037580</t>
  </si>
  <si>
    <t>NC9G0276260</t>
  </si>
  <si>
    <t>NC2G0037590</t>
  </si>
  <si>
    <t>NC9G0276270</t>
  </si>
  <si>
    <t>NC2G0037640</t>
  </si>
  <si>
    <t>NC9G0276360</t>
  </si>
  <si>
    <t>NC2G0037650</t>
  </si>
  <si>
    <t>NC9G0276370</t>
  </si>
  <si>
    <t>NC2G0037660</t>
  </si>
  <si>
    <t>NC9G0276380</t>
  </si>
  <si>
    <t>NC2G0037680</t>
  </si>
  <si>
    <t>NC9G0276400</t>
  </si>
  <si>
    <t>NC2G0037770</t>
  </si>
  <si>
    <t>NC9G0276530</t>
  </si>
  <si>
    <t>NC2G0037810</t>
  </si>
  <si>
    <t>NC9G0276620</t>
  </si>
  <si>
    <t>NC2G0037830</t>
  </si>
  <si>
    <t>NC9G0276650</t>
  </si>
  <si>
    <t>NC2G0037840</t>
  </si>
  <si>
    <t>NC9G0276670</t>
  </si>
  <si>
    <t>NC2G0037850</t>
  </si>
  <si>
    <t>NC9G0276740</t>
  </si>
  <si>
    <t>NC2G0042130</t>
  </si>
  <si>
    <t>NC11G0015280</t>
  </si>
  <si>
    <t>NC2G0042150</t>
  </si>
  <si>
    <t>NC11G0015290</t>
  </si>
  <si>
    <t>NC2G0042160</t>
  </si>
  <si>
    <t>NC11G0015300</t>
  </si>
  <si>
    <t>NC2G0042450</t>
  </si>
  <si>
    <t>NC7G0235490</t>
  </si>
  <si>
    <t>NC2G0053420</t>
  </si>
  <si>
    <t>NC5G0262180</t>
  </si>
  <si>
    <t>NC2G0053470</t>
  </si>
  <si>
    <t>NC5G0262190</t>
  </si>
  <si>
    <t>NC2G0053490</t>
  </si>
  <si>
    <t>NC5G0262340</t>
  </si>
  <si>
    <t>NC2G0053500</t>
  </si>
  <si>
    <t>NC5G0262330</t>
  </si>
  <si>
    <t>NC2G0053520</t>
  </si>
  <si>
    <t>NC5G0262350</t>
  </si>
  <si>
    <t>NC2G0053530</t>
  </si>
  <si>
    <t>NC5G0262360</t>
  </si>
  <si>
    <t>NC2G0053560</t>
  </si>
  <si>
    <t>NC5G0262420</t>
  </si>
  <si>
    <t>NC2G0056160</t>
  </si>
  <si>
    <t>NC7G0236420</t>
  </si>
  <si>
    <t>NC2G0056170</t>
  </si>
  <si>
    <t>NC7G0236410</t>
  </si>
  <si>
    <t>NC2G0056220</t>
  </si>
  <si>
    <t>NC7G0236400</t>
  </si>
  <si>
    <t>NC2G0056270</t>
  </si>
  <si>
    <t>NC7G0236340</t>
  </si>
  <si>
    <t>NC2G0056280</t>
  </si>
  <si>
    <t>NC7G0236300</t>
  </si>
  <si>
    <t>NC2G0056290</t>
  </si>
  <si>
    <t>NC7G0236250</t>
  </si>
  <si>
    <t>NC2G0056340</t>
  </si>
  <si>
    <t>NC7G0236150</t>
  </si>
  <si>
    <t>NC2G0056350</t>
  </si>
  <si>
    <t>NC7G0236130</t>
  </si>
  <si>
    <t>NC2G0056370</t>
  </si>
  <si>
    <t>NC7G0236120</t>
  </si>
  <si>
    <t>NC2G0056380</t>
  </si>
  <si>
    <t>NC7G0236070</t>
  </si>
  <si>
    <t>NC2G0056400</t>
  </si>
  <si>
    <t>NC7G0236060</t>
  </si>
  <si>
    <t>NC2G0056420</t>
  </si>
  <si>
    <t>NC7G0236020</t>
  </si>
  <si>
    <t>NC2G0056440</t>
  </si>
  <si>
    <t>NC7G0236010</t>
  </si>
  <si>
    <t>NC2G0056460</t>
  </si>
  <si>
    <t>NC7G0235980</t>
  </si>
  <si>
    <t>NC2G0056610</t>
  </si>
  <si>
    <t>NC13G0027370</t>
  </si>
  <si>
    <t>NC2G0056630</t>
  </si>
  <si>
    <t>NC13G0027360</t>
  </si>
  <si>
    <t>NC2G0056660</t>
  </si>
  <si>
    <t>NC13G0027350</t>
  </si>
  <si>
    <t>NC2G0056690</t>
  </si>
  <si>
    <t>NC13G0027280</t>
  </si>
  <si>
    <t>NC2G0125890</t>
  </si>
  <si>
    <t>NC13G0029800</t>
  </si>
  <si>
    <t>NC2G0127160</t>
  </si>
  <si>
    <t>NC7G0031250</t>
  </si>
  <si>
    <t>NC2G0127170</t>
  </si>
  <si>
    <t>NC7G0031310</t>
  </si>
  <si>
    <t>NC2G0127210</t>
  </si>
  <si>
    <t>NC7G0031300</t>
  </si>
  <si>
    <t>NC2G0127340</t>
  </si>
  <si>
    <t>NC7G0031340</t>
  </si>
  <si>
    <t>NC2G0190460</t>
  </si>
  <si>
    <t>NC11G0118080</t>
  </si>
  <si>
    <t>NC2G0190520</t>
  </si>
  <si>
    <t>NC11G0117980</t>
  </si>
  <si>
    <t>NC2G0190540</t>
  </si>
  <si>
    <t>NC11G0117950</t>
  </si>
  <si>
    <t>NC2G0190570</t>
  </si>
  <si>
    <t>NC11G0117920</t>
  </si>
  <si>
    <t>NC2G0190680</t>
  </si>
  <si>
    <t>NC11G0117900</t>
  </si>
  <si>
    <t>NC2G0190690</t>
  </si>
  <si>
    <t>NC11G0117860</t>
  </si>
  <si>
    <t>NC2G0192040</t>
  </si>
  <si>
    <t>NC9G0092470</t>
  </si>
  <si>
    <t>NC2G0192050</t>
  </si>
  <si>
    <t>NC9G0092540</t>
  </si>
  <si>
    <t>NC2G0192130</t>
  </si>
  <si>
    <t>NC9G0092550</t>
  </si>
  <si>
    <t>NC2G0192160</t>
  </si>
  <si>
    <t>NC9G0092510</t>
  </si>
  <si>
    <t>NC2G0192270</t>
  </si>
  <si>
    <t>NC13G0029790</t>
  </si>
  <si>
    <t>NC2G0192360</t>
  </si>
  <si>
    <t>NC13G0029760</t>
  </si>
  <si>
    <t>NC2G0192420</t>
  </si>
  <si>
    <t>NC13G0029720</t>
  </si>
  <si>
    <t>NC2G0192440</t>
  </si>
  <si>
    <t>NC13G0029740</t>
  </si>
  <si>
    <t>NC2G0264550</t>
  </si>
  <si>
    <t>NC7G0235670</t>
  </si>
  <si>
    <t>NC2G0264580</t>
  </si>
  <si>
    <t>NC7G0235680</t>
  </si>
  <si>
    <t>NC2G0264590</t>
  </si>
  <si>
    <t>NC7G0235690</t>
  </si>
  <si>
    <t>NC2G0264780</t>
  </si>
  <si>
    <t>NC7G0235790</t>
  </si>
  <si>
    <t>NC2G0264850</t>
  </si>
  <si>
    <t>NC7G0235800</t>
  </si>
  <si>
    <t>NC2G0264870</t>
  </si>
  <si>
    <t>NC7G0235810</t>
  </si>
  <si>
    <t>NC2G0264900</t>
  </si>
  <si>
    <t>NC7G0235830</t>
  </si>
  <si>
    <t>NC2G0264910</t>
  </si>
  <si>
    <t>NC7G0235840</t>
  </si>
  <si>
    <t>NC2G0265010</t>
  </si>
  <si>
    <t>NC7G0235860</t>
  </si>
  <si>
    <t>NC2G0265030</t>
  </si>
  <si>
    <t>NC7G0235890</t>
  </si>
  <si>
    <t>NC2G0265050</t>
  </si>
  <si>
    <t>NC7G0235900</t>
  </si>
  <si>
    <t>NC2G0265070</t>
  </si>
  <si>
    <t>NC7G0235960</t>
  </si>
  <si>
    <t>NC2G0265080</t>
  </si>
  <si>
    <t>NC7G0235950</t>
  </si>
  <si>
    <t>NC2G0284470</t>
  </si>
  <si>
    <t>NC4G0018690</t>
  </si>
  <si>
    <t>NC2G0284500</t>
  </si>
  <si>
    <t>NC4G0018720</t>
  </si>
  <si>
    <t>NC2G0284510</t>
  </si>
  <si>
    <t>NC4G0018750</t>
  </si>
  <si>
    <t>NC2G0284520</t>
  </si>
  <si>
    <t>NC4G0018760</t>
  </si>
  <si>
    <t>NC2G0284720</t>
  </si>
  <si>
    <t>NC4G0018880</t>
  </si>
  <si>
    <t>NC2G0284790</t>
  </si>
  <si>
    <t>NC4G0018870</t>
  </si>
  <si>
    <t>NC2G0284800</t>
  </si>
  <si>
    <t>NC9G0173130</t>
  </si>
  <si>
    <t>NC2G0284840</t>
  </si>
  <si>
    <t>NC9G0172850</t>
  </si>
  <si>
    <t>NC2G0284870</t>
  </si>
  <si>
    <t>NC9G0172900</t>
  </si>
  <si>
    <t>NC2G0284920</t>
  </si>
  <si>
    <t>NC9G0172980</t>
  </si>
  <si>
    <t>NC2G0285020</t>
  </si>
  <si>
    <t>NC9G0172940</t>
  </si>
  <si>
    <t>NC2G0285050</t>
  </si>
  <si>
    <t>NC9G0172910</t>
  </si>
  <si>
    <t>NC2G0285130</t>
  </si>
  <si>
    <t>NC4G0018830</t>
  </si>
  <si>
    <t>NC2G0285140</t>
  </si>
  <si>
    <t>NC4G0018910</t>
  </si>
  <si>
    <t>NC2G0285220</t>
  </si>
  <si>
    <t>NC4G0019000</t>
  </si>
  <si>
    <t>NC2G0285240</t>
  </si>
  <si>
    <t>NC9G0173070</t>
  </si>
  <si>
    <t>NC2G0285250</t>
  </si>
  <si>
    <t>NC9G0173360</t>
  </si>
  <si>
    <t>NC2G0285270</t>
  </si>
  <si>
    <t>NC9G0173350</t>
  </si>
  <si>
    <t>NC2G0285280</t>
  </si>
  <si>
    <t>NC9G0173330</t>
  </si>
  <si>
    <t>NC2G0285290</t>
  </si>
  <si>
    <t>NC9G0173320</t>
  </si>
  <si>
    <t>NC2G0285300</t>
  </si>
  <si>
    <t>NC4G0018950</t>
  </si>
  <si>
    <t>NC2G0285320</t>
  </si>
  <si>
    <t>NC9G0173170</t>
  </si>
  <si>
    <t>NC2G0285330</t>
  </si>
  <si>
    <t>NC9G0173160</t>
  </si>
  <si>
    <t>NC2G0285470</t>
  </si>
  <si>
    <t>NC9G0173440</t>
  </si>
  <si>
    <t>NC2G0285490</t>
  </si>
  <si>
    <t>NC9G0173520</t>
  </si>
  <si>
    <t>NC2G0285540</t>
  </si>
  <si>
    <t>NC9G0173560</t>
  </si>
  <si>
    <t>NC2G0285660</t>
  </si>
  <si>
    <t>NC9G0173620</t>
  </si>
  <si>
    <t>NC2G0285670</t>
  </si>
  <si>
    <t>NC9G0173730</t>
  </si>
  <si>
    <t>NC2G0285690</t>
  </si>
  <si>
    <t>NC9G0173710</t>
  </si>
  <si>
    <t>NC2G0285770</t>
  </si>
  <si>
    <t>NC9G0173780</t>
  </si>
  <si>
    <t>NC2G0285780</t>
  </si>
  <si>
    <t>NC9G0173790</t>
  </si>
  <si>
    <t>NC2G0285810</t>
  </si>
  <si>
    <t>NC9G0173860</t>
  </si>
  <si>
    <t>NC2G0285820</t>
  </si>
  <si>
    <t>NC9G0173870</t>
  </si>
  <si>
    <t>NC2G0285850</t>
  </si>
  <si>
    <t>NC9G0173890</t>
  </si>
  <si>
    <t>NC2G0285860</t>
  </si>
  <si>
    <t>NC9G0173930</t>
  </si>
  <si>
    <t>NC2G0285870</t>
  </si>
  <si>
    <t>NC9G0173950</t>
  </si>
  <si>
    <t>NC2G0286000</t>
  </si>
  <si>
    <t>NC9G0168360</t>
  </si>
  <si>
    <t>NC2G0286030</t>
  </si>
  <si>
    <t>NC9G0168350</t>
  </si>
  <si>
    <t>NC2G0286040</t>
  </si>
  <si>
    <t>NC9G0168340</t>
  </si>
  <si>
    <t>NC2G0286060</t>
  </si>
  <si>
    <t>NC9G0168330</t>
  </si>
  <si>
    <t>NC2G0286140</t>
  </si>
  <si>
    <t>NC9G0168320</t>
  </si>
  <si>
    <t>NC2G0286160</t>
  </si>
  <si>
    <t>NC9G0168310</t>
  </si>
  <si>
    <t>NC2G0286210</t>
  </si>
  <si>
    <t>NC9G0168250</t>
  </si>
  <si>
    <t>NC2G0286250</t>
  </si>
  <si>
    <t>NC9G0168230</t>
  </si>
  <si>
    <t>NC2G0286330</t>
  </si>
  <si>
    <t>NC9G0168200</t>
  </si>
  <si>
    <t>NC2G0286530</t>
  </si>
  <si>
    <t>NC9G0168140</t>
  </si>
  <si>
    <t>NC2G0286550</t>
  </si>
  <si>
    <t>NC9G0168120</t>
  </si>
  <si>
    <t>NC2G0286570</t>
  </si>
  <si>
    <t>NC9G0168130</t>
  </si>
  <si>
    <t>NC2G0286770</t>
  </si>
  <si>
    <t>NC9G0147980</t>
  </si>
  <si>
    <t>NC2G0286820</t>
  </si>
  <si>
    <t>NC9G0147970</t>
  </si>
  <si>
    <t>NC2G0286850</t>
  </si>
  <si>
    <t>NC9G0147940</t>
  </si>
  <si>
    <t>NC2G0286870</t>
  </si>
  <si>
    <t>NC9G0147920</t>
  </si>
  <si>
    <t>NC2G0286940</t>
  </si>
  <si>
    <t>NC9G0172110</t>
  </si>
  <si>
    <t>NC2G0286960</t>
  </si>
  <si>
    <t>NC9G0172090</t>
  </si>
  <si>
    <t>NC2G0287040</t>
  </si>
  <si>
    <t>NC9G0172030</t>
  </si>
  <si>
    <t>NC2G0287060</t>
  </si>
  <si>
    <t>NC9G0172020</t>
  </si>
  <si>
    <t>NC2G0287070</t>
  </si>
  <si>
    <t>NC9G0171820</t>
  </si>
  <si>
    <t>NC2G0287150</t>
  </si>
  <si>
    <t>NC9G0171830</t>
  </si>
  <si>
    <t>NC2G0287170</t>
  </si>
  <si>
    <t>NC9G0171880</t>
  </si>
  <si>
    <t>NC2G0287200</t>
  </si>
  <si>
    <t>NC9G0171890</t>
  </si>
  <si>
    <t>NC2G0287310</t>
  </si>
  <si>
    <t>NC9G0172360</t>
  </si>
  <si>
    <t>NC2G0287350</t>
  </si>
  <si>
    <t>NC9G0172290</t>
  </si>
  <si>
    <t>NC2G0287360</t>
  </si>
  <si>
    <t>NC9G0172270</t>
  </si>
  <si>
    <t>NC2G0287370</t>
  </si>
  <si>
    <t>NC9G0172260</t>
  </si>
  <si>
    <t>NC2G0287400</t>
  </si>
  <si>
    <t>NC9G0172220</t>
  </si>
  <si>
    <t>NC2G0287430</t>
  </si>
  <si>
    <t>NC9G0172190</t>
  </si>
  <si>
    <t>NC2G0287440</t>
  </si>
  <si>
    <t>NC9G0172180</t>
  </si>
  <si>
    <t>NC2G0287460</t>
  </si>
  <si>
    <t>NC9G0172160</t>
  </si>
  <si>
    <t>NC2G0287500</t>
  </si>
  <si>
    <t>NC9G0172560</t>
  </si>
  <si>
    <t>NC2G0287680</t>
  </si>
  <si>
    <t>NC9G0172610</t>
  </si>
  <si>
    <t>NC2G0293890</t>
  </si>
  <si>
    <t>NC13G0027060</t>
  </si>
  <si>
    <t>NC2G0293930</t>
  </si>
  <si>
    <t>NC13G0027100</t>
  </si>
  <si>
    <t>NC2G0293940</t>
  </si>
  <si>
    <t>NC13G0027120</t>
  </si>
  <si>
    <t>NC2G0293950</t>
  </si>
  <si>
    <t>NC13G0027130</t>
  </si>
  <si>
    <t>NC2G0293960</t>
  </si>
  <si>
    <t>NC13G0027140</t>
  </si>
  <si>
    <t>NC2G0294140</t>
  </si>
  <si>
    <t>NC7G0030970</t>
  </si>
  <si>
    <t>NC2G0294150</t>
  </si>
  <si>
    <t>NC7G0030940</t>
  </si>
  <si>
    <t>NC2G0294160</t>
  </si>
  <si>
    <t>NC7G0030930</t>
  </si>
  <si>
    <t>NC2G0294280</t>
  </si>
  <si>
    <t>NC7G0030860</t>
  </si>
  <si>
    <t>NC2G0294290</t>
  </si>
  <si>
    <t>NC7G0030850</t>
  </si>
  <si>
    <t>NC2G0294310</t>
  </si>
  <si>
    <t>NC7G0236700</t>
  </si>
  <si>
    <t>NC2G0294380</t>
  </si>
  <si>
    <t>NC7G0236680</t>
  </si>
  <si>
    <t>NC2G0294400</t>
  </si>
  <si>
    <t>NC7G0236660</t>
  </si>
  <si>
    <t>NC2G0294410</t>
  </si>
  <si>
    <t>NC7G0236640</t>
  </si>
  <si>
    <t>NC2G0294440</t>
  </si>
  <si>
    <t>NC7G0236560</t>
  </si>
  <si>
    <t>NC2G0294460</t>
  </si>
  <si>
    <t>NC7G0236530</t>
  </si>
  <si>
    <t>NC2G0294480</t>
  </si>
  <si>
    <t>NC7G0236520</t>
  </si>
  <si>
    <t>NC7G0236430</t>
  </si>
  <si>
    <t>NC2G0297670</t>
  </si>
  <si>
    <t>NC7G0031480</t>
  </si>
  <si>
    <t>NC2G0297690</t>
  </si>
  <si>
    <t>NC7G0031500</t>
  </si>
  <si>
    <t>NC2G0297850</t>
  </si>
  <si>
    <t>NC7G0031680</t>
  </si>
  <si>
    <t>NC302870</t>
  </si>
  <si>
    <t>NC264420</t>
  </si>
  <si>
    <t>NC303280</t>
  </si>
  <si>
    <t>NC290670</t>
  </si>
  <si>
    <t>NC303300</t>
  </si>
  <si>
    <t>NC304450</t>
  </si>
  <si>
    <t>NC312120</t>
  </si>
  <si>
    <t>NC312130</t>
  </si>
  <si>
    <t>NC309720</t>
  </si>
  <si>
    <t>NC312140</t>
  </si>
  <si>
    <t>NC200450</t>
  </si>
  <si>
    <t>NC313220</t>
  </si>
  <si>
    <t>NC314440</t>
  </si>
  <si>
    <t>NC314380</t>
  </si>
  <si>
    <t>NC313850</t>
  </si>
  <si>
    <t>NC314290</t>
  </si>
  <si>
    <t>NC313930</t>
  </si>
  <si>
    <t>NC314250</t>
  </si>
  <si>
    <t>NC3G0196680</t>
  </si>
  <si>
    <t>NC6G0265290</t>
  </si>
  <si>
    <t>NC3G0196710</t>
  </si>
  <si>
    <t>NC6G0265130</t>
  </si>
  <si>
    <t>NC3G0196770</t>
  </si>
  <si>
    <t>NC6G0265260</t>
  </si>
  <si>
    <t>NC3G0196780</t>
  </si>
  <si>
    <t>NC6G0265280</t>
  </si>
  <si>
    <t>NC3G0201830</t>
  </si>
  <si>
    <t>NC8G0216160</t>
  </si>
  <si>
    <t>NC3G0201890</t>
  </si>
  <si>
    <t>NC8G0216220</t>
  </si>
  <si>
    <t>NC3G0201920</t>
  </si>
  <si>
    <t>NC8G0216270</t>
  </si>
  <si>
    <t>NC3G0202010</t>
  </si>
  <si>
    <t>NC8G0216280</t>
  </si>
  <si>
    <t>NC3G0202170</t>
  </si>
  <si>
    <t>NC8G0216290</t>
  </si>
  <si>
    <t>NC3G0202190</t>
  </si>
  <si>
    <t>NC8G0216330</t>
  </si>
  <si>
    <t>NC3G0202210</t>
  </si>
  <si>
    <t>NC8G0216340</t>
  </si>
  <si>
    <t>NC3G0202220</t>
  </si>
  <si>
    <t>NC8G0216350</t>
  </si>
  <si>
    <t>NC3G0202240</t>
  </si>
  <si>
    <t>NC8G0216390</t>
  </si>
  <si>
    <t>NC3G0202250</t>
  </si>
  <si>
    <t>NC8G0216410</t>
  </si>
  <si>
    <t>NC3G0202350</t>
  </si>
  <si>
    <t>NC8G0216470</t>
  </si>
  <si>
    <t>NC3G0202420</t>
  </si>
  <si>
    <t>NC8G0216460</t>
  </si>
  <si>
    <t>NC3G0202440</t>
  </si>
  <si>
    <t>NC8G0216450</t>
  </si>
  <si>
    <t>NC3G0202480</t>
  </si>
  <si>
    <t>NC8G0216440</t>
  </si>
  <si>
    <t>NC3G0202490</t>
  </si>
  <si>
    <t>NC8G0212620</t>
  </si>
  <si>
    <t>NC3G0202500</t>
  </si>
  <si>
    <t>NC8G0212610</t>
  </si>
  <si>
    <t>NC3G0202540</t>
  </si>
  <si>
    <t>NC8G0212580</t>
  </si>
  <si>
    <t>NC3G0202550</t>
  </si>
  <si>
    <t>NC8G0212550</t>
  </si>
  <si>
    <t>NC3G0202570</t>
  </si>
  <si>
    <t>NC8G0212540</t>
  </si>
  <si>
    <t>NC3G0202600</t>
  </si>
  <si>
    <t>NC8G0212490</t>
  </si>
  <si>
    <t>NC3G0202620</t>
  </si>
  <si>
    <t>NC8G0212480</t>
  </si>
  <si>
    <t>NC3G0202650</t>
  </si>
  <si>
    <t>NC8G0212450</t>
  </si>
  <si>
    <t>NC3G0202670</t>
  </si>
  <si>
    <t>NC8G0212440</t>
  </si>
  <si>
    <t>NC3G0202750</t>
  </si>
  <si>
    <t>NC8G0212320</t>
  </si>
  <si>
    <t>NC3G0202810</t>
  </si>
  <si>
    <t>NC8G0212230</t>
  </si>
  <si>
    <t>NC3G0202840</t>
  </si>
  <si>
    <t>NC8G0212290</t>
  </si>
  <si>
    <t>NC3G0202870</t>
  </si>
  <si>
    <t>NC8G0212300</t>
  </si>
  <si>
    <t>NC3G0202880</t>
  </si>
  <si>
    <t>NC8G0212310</t>
  </si>
  <si>
    <t>NC3G0202930</t>
  </si>
  <si>
    <t>NC8G0212140</t>
  </si>
  <si>
    <t>NC3G0202940</t>
  </si>
  <si>
    <t>NC8G0212040</t>
  </si>
  <si>
    <t>NC3G0202960</t>
  </si>
  <si>
    <t>NC8G0211960</t>
  </si>
  <si>
    <t>NC3G0203010</t>
  </si>
  <si>
    <t>NC8G0211910</t>
  </si>
  <si>
    <t>NC3G0203030</t>
  </si>
  <si>
    <t>NC8G0211900</t>
  </si>
  <si>
    <t>NC3G0203150</t>
  </si>
  <si>
    <t>NC8G0211850</t>
  </si>
  <si>
    <t>NC3G0203190</t>
  </si>
  <si>
    <t>NC8G0211790</t>
  </si>
  <si>
    <t>NC3G0203210</t>
  </si>
  <si>
    <t>NC8G0211770</t>
  </si>
  <si>
    <t>NC3G0203230</t>
  </si>
  <si>
    <t>NC8G0211730</t>
  </si>
  <si>
    <t>NC3G0203240</t>
  </si>
  <si>
    <t>NC8G0211720</t>
  </si>
  <si>
    <t>NC3G0203310</t>
  </si>
  <si>
    <t>NC8G0211600</t>
  </si>
  <si>
    <t>NC3G0203360</t>
  </si>
  <si>
    <t>NC8G0211580</t>
  </si>
  <si>
    <t>NC3G0203370</t>
  </si>
  <si>
    <t>NC8G0211570</t>
  </si>
  <si>
    <t>NC3G0203460</t>
  </si>
  <si>
    <t>NC8G0211350</t>
  </si>
  <si>
    <t>NC3G0203500</t>
  </si>
  <si>
    <t>NC8G0211310</t>
  </si>
  <si>
    <t>NC3G0203510</t>
  </si>
  <si>
    <t>NC8G0211300</t>
  </si>
  <si>
    <t>NC3G0203520</t>
  </si>
  <si>
    <t>NC8G0211290</t>
  </si>
  <si>
    <t>NC3G0203530</t>
  </si>
  <si>
    <t>NC8G0211280</t>
  </si>
  <si>
    <t>NC3G0203540</t>
  </si>
  <si>
    <t>NC8G0211260</t>
  </si>
  <si>
    <t>NC3G0203600</t>
  </si>
  <si>
    <t>NC8G0211240</t>
  </si>
  <si>
    <t>NC3G0203620</t>
  </si>
  <si>
    <t>NC8G0211220</t>
  </si>
  <si>
    <t>NC3G0203680</t>
  </si>
  <si>
    <t>NC8G0211130</t>
  </si>
  <si>
    <t>NC3G0203720</t>
  </si>
  <si>
    <t>NC8G0211100</t>
  </si>
  <si>
    <t>NC3G0203740</t>
  </si>
  <si>
    <t>NC8G0211090</t>
  </si>
  <si>
    <t>NC3G0203780</t>
  </si>
  <si>
    <t>NC8G0211030</t>
  </si>
  <si>
    <t>NC3G0203800</t>
  </si>
  <si>
    <t>NC8G0211010</t>
  </si>
  <si>
    <t>NC3G0203830</t>
  </si>
  <si>
    <t>NC8G0211000</t>
  </si>
  <si>
    <t>NC3G0203910</t>
  </si>
  <si>
    <t>NC8G0210980</t>
  </si>
  <si>
    <t>NC3G0204730</t>
  </si>
  <si>
    <t>NC9G0112980</t>
  </si>
  <si>
    <t>NC3G0204750</t>
  </si>
  <si>
    <t>NC9G0113060</t>
  </si>
  <si>
    <t>NC3G0204780</t>
  </si>
  <si>
    <t>NC9G0113080</t>
  </si>
  <si>
    <t>NC3G0204870</t>
  </si>
  <si>
    <t>NC9G0113240</t>
  </si>
  <si>
    <t>NC3G0205690</t>
  </si>
  <si>
    <t>NC9G0113270</t>
  </si>
  <si>
    <t>NC3G0205750</t>
  </si>
  <si>
    <t>NC9G0113280</t>
  </si>
  <si>
    <t>NC3G0205870</t>
  </si>
  <si>
    <t>NC9G0113360</t>
  </si>
  <si>
    <t>NC3G0205970</t>
  </si>
  <si>
    <t>NC9G0113370</t>
  </si>
  <si>
    <t>NC3G0206040</t>
  </si>
  <si>
    <t>NC9G0113380</t>
  </si>
  <si>
    <t>NC3G0220960</t>
  </si>
  <si>
    <t>NC4G0153520</t>
  </si>
  <si>
    <t>NC3G0220970</t>
  </si>
  <si>
    <t>NC4G0153640</t>
  </si>
  <si>
    <t>NC3G0221040</t>
  </si>
  <si>
    <t>NC4G0153660</t>
  </si>
  <si>
    <t>NC3G0221060</t>
  </si>
  <si>
    <t>NC4G0153630</t>
  </si>
  <si>
    <t>NC3G0221080</t>
  </si>
  <si>
    <t>NC4G0153720</t>
  </si>
  <si>
    <t>NC3G0221250</t>
  </si>
  <si>
    <t>NC4G0153790</t>
  </si>
  <si>
    <t>NC3G0221260</t>
  </si>
  <si>
    <t>NC4G0011790</t>
  </si>
  <si>
    <t>NC3G0221290</t>
  </si>
  <si>
    <t>NC4G0011750</t>
  </si>
  <si>
    <t>NC3G0221330</t>
  </si>
  <si>
    <t>NC4G0011730</t>
  </si>
  <si>
    <t>NC3G0221350</t>
  </si>
  <si>
    <t>NC4G0011720</t>
  </si>
  <si>
    <t>NC3G0221380</t>
  </si>
  <si>
    <t>NC4G0011700</t>
  </si>
  <si>
    <t>NC3G0221390</t>
  </si>
  <si>
    <t>NC4G0011690</t>
  </si>
  <si>
    <t>NC3G0221400</t>
  </si>
  <si>
    <t>NC4G0011680</t>
  </si>
  <si>
    <t>NC3G0221420</t>
  </si>
  <si>
    <t>NC4G0011640</t>
  </si>
  <si>
    <t>NC3G0221460</t>
  </si>
  <si>
    <t>NC4G0011620</t>
  </si>
  <si>
    <t>NC3G0221490</t>
  </si>
  <si>
    <t>NC4G0011600</t>
  </si>
  <si>
    <t>NC3G0221510</t>
  </si>
  <si>
    <t>NC4G0011590</t>
  </si>
  <si>
    <t>NC3G0221520</t>
  </si>
  <si>
    <t>NC4G0011580</t>
  </si>
  <si>
    <t>NC3G0221540</t>
  </si>
  <si>
    <t>NC4G0011550</t>
  </si>
  <si>
    <t>NC3G0221600</t>
  </si>
  <si>
    <t>NC4G0011480</t>
  </si>
  <si>
    <t>NC3G0221650</t>
  </si>
  <si>
    <t>NC4G0011420</t>
  </si>
  <si>
    <t>NC3G0221660</t>
  </si>
  <si>
    <t>NC4G0011400</t>
  </si>
  <si>
    <t>NC3G0221700</t>
  </si>
  <si>
    <t>NC4G0011350</t>
  </si>
  <si>
    <t>NC3G0221710</t>
  </si>
  <si>
    <t>NC4G0030000</t>
  </si>
  <si>
    <t>NC3G0221730</t>
  </si>
  <si>
    <t>NC4G0030030</t>
  </si>
  <si>
    <t>NC3G0221760</t>
  </si>
  <si>
    <t>NC4G0030060</t>
  </si>
  <si>
    <t>NC3G0221840</t>
  </si>
  <si>
    <t>NC4G0030340</t>
  </si>
  <si>
    <t>NC3G0221980</t>
  </si>
  <si>
    <t>NC4G0030440</t>
  </si>
  <si>
    <t>NC3G0222010</t>
  </si>
  <si>
    <t>NC4G0030690</t>
  </si>
  <si>
    <t>NC3G0222030</t>
  </si>
  <si>
    <t>NC4G0030540</t>
  </si>
  <si>
    <t>NC3G0222060</t>
  </si>
  <si>
    <t>NC4G0030650</t>
  </si>
  <si>
    <t>NC3G0222090</t>
  </si>
  <si>
    <t>NC4G0030700</t>
  </si>
  <si>
    <t>NC3G0222100</t>
  </si>
  <si>
    <t>NC4G0030710</t>
  </si>
  <si>
    <t>NC3G0222120</t>
  </si>
  <si>
    <t>NC4G0030720</t>
  </si>
  <si>
    <t>NC3G0222150</t>
  </si>
  <si>
    <t>NC4G0030730</t>
  </si>
  <si>
    <t>NC3G0222160</t>
  </si>
  <si>
    <t>NC4G0030740</t>
  </si>
  <si>
    <t>NC3G0222180</t>
  </si>
  <si>
    <t>NC4G0030750</t>
  </si>
  <si>
    <t>NC3G0222380</t>
  </si>
  <si>
    <t>NC4G0047840</t>
  </si>
  <si>
    <t>NC3G0222480</t>
  </si>
  <si>
    <t>NC4G0047810</t>
  </si>
  <si>
    <t>NC3G0222500</t>
  </si>
  <si>
    <t>NC4G0047800</t>
  </si>
  <si>
    <t>NC3G0222660</t>
  </si>
  <si>
    <t>NC4G0047700</t>
  </si>
  <si>
    <t>NC3G0222670</t>
  </si>
  <si>
    <t>NC4G0047690</t>
  </si>
  <si>
    <t>NC3G0222700</t>
  </si>
  <si>
    <t>NC4G0047670</t>
  </si>
  <si>
    <t>NC3G0222740</t>
  </si>
  <si>
    <t>NC4G0047610</t>
  </si>
  <si>
    <t>NC3G0222750</t>
  </si>
  <si>
    <t>NC4G0047600</t>
  </si>
  <si>
    <t>NC3G0222770</t>
  </si>
  <si>
    <t>NC4G0047540</t>
  </si>
  <si>
    <t>NC3G0222790</t>
  </si>
  <si>
    <t>NC4G0047470</t>
  </si>
  <si>
    <t>NC3G0222870</t>
  </si>
  <si>
    <t>NC4G0047390</t>
  </si>
  <si>
    <t>NC3G0222940</t>
  </si>
  <si>
    <t>NC4G0047300</t>
  </si>
  <si>
    <t>NC3G0222950</t>
  </si>
  <si>
    <t>NC4G0047240</t>
  </si>
  <si>
    <t>NC3G0222960</t>
  </si>
  <si>
    <t>NC4G0047250</t>
  </si>
  <si>
    <t>NC3G0222970</t>
  </si>
  <si>
    <t>NC4G0047290</t>
  </si>
  <si>
    <t>NC3G0222980</t>
  </si>
  <si>
    <t>NC4G0047180</t>
  </si>
  <si>
    <t>NC3G0223070</t>
  </si>
  <si>
    <t>NC4G0047090</t>
  </si>
  <si>
    <t>NC3G0223080</t>
  </si>
  <si>
    <t>NC4G0047080</t>
  </si>
  <si>
    <t>NC3G0223090</t>
  </si>
  <si>
    <t>NC4G0047060</t>
  </si>
  <si>
    <t>NC3G0223100</t>
  </si>
  <si>
    <t>NC4G0047030</t>
  </si>
  <si>
    <t>NC3G0223120</t>
  </si>
  <si>
    <t>NC9G0168480</t>
  </si>
  <si>
    <t>NC3G0223150</t>
  </si>
  <si>
    <t>NC9G0168500</t>
  </si>
  <si>
    <t>NC3G0223330</t>
  </si>
  <si>
    <t>NC9G0168640</t>
  </si>
  <si>
    <t>NC3G0223350</t>
  </si>
  <si>
    <t>NC9G0168610</t>
  </si>
  <si>
    <t>NC3G0223360</t>
  </si>
  <si>
    <t>NC9G0168630</t>
  </si>
  <si>
    <t>NC3G0223380</t>
  </si>
  <si>
    <t>NC9G0168650</t>
  </si>
  <si>
    <t>NC3G0223400</t>
  </si>
  <si>
    <t>NC9G0168670</t>
  </si>
  <si>
    <t>NC3G0223480</t>
  </si>
  <si>
    <t>NC9G0168710</t>
  </si>
  <si>
    <t>NC3G0223570</t>
  </si>
  <si>
    <t>NC9G0168730</t>
  </si>
  <si>
    <t>NC3G0223580</t>
  </si>
  <si>
    <t>NC9G0168750</t>
  </si>
  <si>
    <t>NC3G0223650</t>
  </si>
  <si>
    <t>NC9G0168820</t>
  </si>
  <si>
    <t>NC3G0223660</t>
  </si>
  <si>
    <t>NC9G0168830</t>
  </si>
  <si>
    <t>NC3G0223690</t>
  </si>
  <si>
    <t>NC9G0168870</t>
  </si>
  <si>
    <t>NC3G0223720</t>
  </si>
  <si>
    <t>NC9G0168880</t>
  </si>
  <si>
    <t>NC3G0223840</t>
  </si>
  <si>
    <t>NC9G0168890</t>
  </si>
  <si>
    <t>NC3G0223880</t>
  </si>
  <si>
    <t>NC9G0168960</t>
  </si>
  <si>
    <t>NC3G0223980</t>
  </si>
  <si>
    <t>NC4G0153360</t>
  </si>
  <si>
    <t>NC3G0224120</t>
  </si>
  <si>
    <t>NC4G0153330</t>
  </si>
  <si>
    <t>NC3G0224160</t>
  </si>
  <si>
    <t>NC4G0153320</t>
  </si>
  <si>
    <t>NC3G0224180</t>
  </si>
  <si>
    <t>NC4G0153300</t>
  </si>
  <si>
    <t>NC3G0224190</t>
  </si>
  <si>
    <t>NC4G0153280</t>
  </si>
  <si>
    <t>NC3G0224210</t>
  </si>
  <si>
    <t>NC4G0153220</t>
  </si>
  <si>
    <t>NC3G0224250</t>
  </si>
  <si>
    <t>NC4G0153180</t>
  </si>
  <si>
    <t>NC3G0224260</t>
  </si>
  <si>
    <t>NC4G0153160</t>
  </si>
  <si>
    <t>NC3G0224320</t>
  </si>
  <si>
    <t>NC4G0153090</t>
  </si>
  <si>
    <t>NC3G0224380</t>
  </si>
  <si>
    <t>NC4G0153030</t>
  </si>
  <si>
    <t>NC3G0224440</t>
  </si>
  <si>
    <t>NC4G0152990</t>
  </si>
  <si>
    <t>NC3G0224460</t>
  </si>
  <si>
    <t>NC4G0152930</t>
  </si>
  <si>
    <t>NC3G0224490</t>
  </si>
  <si>
    <t>NC4G0152840</t>
  </si>
  <si>
    <t>NC3G0224510</t>
  </si>
  <si>
    <t>NC4G0152830</t>
  </si>
  <si>
    <t>NC3G0224540</t>
  </si>
  <si>
    <t>NC4G0152820</t>
  </si>
  <si>
    <t>NC3G0224550</t>
  </si>
  <si>
    <t>NC4G0152800</t>
  </si>
  <si>
    <t>NC3G0224600</t>
  </si>
  <si>
    <t>NC4G0152730</t>
  </si>
  <si>
    <t>NC3G0224610</t>
  </si>
  <si>
    <t>NC4G0152620</t>
  </si>
  <si>
    <t>NC3G0224650</t>
  </si>
  <si>
    <t>NC4G0152570</t>
  </si>
  <si>
    <t>NC3G0224690</t>
  </si>
  <si>
    <t>NC4G0152550</t>
  </si>
  <si>
    <t>NC3G0224750</t>
  </si>
  <si>
    <t>NC4G0152490</t>
  </si>
  <si>
    <t>NC3G0224770</t>
  </si>
  <si>
    <t>NC4G0152470</t>
  </si>
  <si>
    <t>NC3G0224780</t>
  </si>
  <si>
    <t>NC4G0152460</t>
  </si>
  <si>
    <t>NC3G0224880</t>
  </si>
  <si>
    <t>NC4G0152220</t>
  </si>
  <si>
    <t>NC3G0224890</t>
  </si>
  <si>
    <t>NC4G0152190</t>
  </si>
  <si>
    <t>NC3G0224960</t>
  </si>
  <si>
    <t>NC4G0152110</t>
  </si>
  <si>
    <t>NC3G0224980</t>
  </si>
  <si>
    <t>NC4G0152070</t>
  </si>
  <si>
    <t>NC3G0224990</t>
  </si>
  <si>
    <t>NC4G0151970</t>
  </si>
  <si>
    <t>NC3G0225010</t>
  </si>
  <si>
    <t>NC4G0151960</t>
  </si>
  <si>
    <t>NC3G0225020</t>
  </si>
  <si>
    <t>NC4G0151850</t>
  </si>
  <si>
    <t>NC3G0225030</t>
  </si>
  <si>
    <t>NC4G0151940</t>
  </si>
  <si>
    <t>NC3G0225040</t>
  </si>
  <si>
    <t>NC4G0151880</t>
  </si>
  <si>
    <t>NC3G0225070</t>
  </si>
  <si>
    <t>NC4G0151600</t>
  </si>
  <si>
    <t>NC3G0225120</t>
  </si>
  <si>
    <t>NC4G0151640</t>
  </si>
  <si>
    <t>NC3G0225180</t>
  </si>
  <si>
    <t>NC4G0151490</t>
  </si>
  <si>
    <t>NC3G0225200</t>
  </si>
  <si>
    <t>NC4G0151560</t>
  </si>
  <si>
    <t>NC3G0225210</t>
  </si>
  <si>
    <t>NC4G0151710</t>
  </si>
  <si>
    <t>NC3G0225510</t>
  </si>
  <si>
    <t>NC4G0199410</t>
  </si>
  <si>
    <t>NC3G0225540</t>
  </si>
  <si>
    <t>NC4G0199500</t>
  </si>
  <si>
    <t>NC3G0225550</t>
  </si>
  <si>
    <t>NC4G0199450</t>
  </si>
  <si>
    <t>NC3G0225620</t>
  </si>
  <si>
    <t>NC4G0199620</t>
  </si>
  <si>
    <t>NC3G0225640</t>
  </si>
  <si>
    <t>NC4G0199600</t>
  </si>
  <si>
    <t>NC3G0225690</t>
  </si>
  <si>
    <t>NC4G0199580</t>
  </si>
  <si>
    <t>NC3G0225730</t>
  </si>
  <si>
    <t>NC4G0199560</t>
  </si>
  <si>
    <t>NC3G0226600</t>
  </si>
  <si>
    <t>NC4G0137710</t>
  </si>
  <si>
    <t>NC3G0226610</t>
  </si>
  <si>
    <t>NC4G0137520</t>
  </si>
  <si>
    <t>NC3G0226720</t>
  </si>
  <si>
    <t>NC4G0137610</t>
  </si>
  <si>
    <t>NC3G0226740</t>
  </si>
  <si>
    <t>NC4G0137630</t>
  </si>
  <si>
    <t>NC3G0226760</t>
  </si>
  <si>
    <t>NC4G0137790</t>
  </si>
  <si>
    <t>NC3G0227100</t>
  </si>
  <si>
    <t>NC8G0216080</t>
  </si>
  <si>
    <t>NC3G0227110</t>
  </si>
  <si>
    <t>NC8G0216070</t>
  </si>
  <si>
    <t>NC3G0227120</t>
  </si>
  <si>
    <t>NC8G0216060</t>
  </si>
  <si>
    <t>NC3G0227160</t>
  </si>
  <si>
    <t>NC8G0216030</t>
  </si>
  <si>
    <t>NC3G0227180</t>
  </si>
  <si>
    <t>NC8G0216040</t>
  </si>
  <si>
    <t>NC3G0227200</t>
  </si>
  <si>
    <t>NC8G0216000</t>
  </si>
  <si>
    <t>NC3G0227230</t>
  </si>
  <si>
    <t>NC8G0215950</t>
  </si>
  <si>
    <t>NC3G0227270</t>
  </si>
  <si>
    <t>NC8G0215910</t>
  </si>
  <si>
    <t>NC3G0227290</t>
  </si>
  <si>
    <t>NC8G0215900</t>
  </si>
  <si>
    <t>NC3G0227310</t>
  </si>
  <si>
    <t>NC8G0215870</t>
  </si>
  <si>
    <t>NC3G0227340</t>
  </si>
  <si>
    <t>NC8G0215810</t>
  </si>
  <si>
    <t>NC3G0227390</t>
  </si>
  <si>
    <t>NC8G0215800</t>
  </si>
  <si>
    <t>NC3G0227400</t>
  </si>
  <si>
    <t>NC8G0215790</t>
  </si>
  <si>
    <t>NC3G0227470</t>
  </si>
  <si>
    <t>NC8G0215750</t>
  </si>
  <si>
    <t>NC3G0227690</t>
  </si>
  <si>
    <t>NC9G0170640</t>
  </si>
  <si>
    <t>NC3G0227740</t>
  </si>
  <si>
    <t>NC9G0170490</t>
  </si>
  <si>
    <t>NC3G0227760</t>
  </si>
  <si>
    <t>NC9G0170470</t>
  </si>
  <si>
    <t>NC3G0227770</t>
  </si>
  <si>
    <t>NC9G0170460</t>
  </si>
  <si>
    <t>NC3G0227870</t>
  </si>
  <si>
    <t>NC9G0170410</t>
  </si>
  <si>
    <t>NC3G0227890</t>
  </si>
  <si>
    <t>NC9G0170430</t>
  </si>
  <si>
    <t>NC3G0227900</t>
  </si>
  <si>
    <t>NC9G0170350</t>
  </si>
  <si>
    <t>NC3G0227930</t>
  </si>
  <si>
    <t>NC9G0170310</t>
  </si>
  <si>
    <t>NC3G0227960</t>
  </si>
  <si>
    <t>NC9G0170290</t>
  </si>
  <si>
    <t>NC3G0228100</t>
  </si>
  <si>
    <t>NC9G0170240</t>
  </si>
  <si>
    <t>NC3G0228110</t>
  </si>
  <si>
    <t>NC9G0170230</t>
  </si>
  <si>
    <t>NC3G0228130</t>
  </si>
  <si>
    <t>NC9G0170180</t>
  </si>
  <si>
    <t>NC3G0228240</t>
  </si>
  <si>
    <t>NC9G0170140</t>
  </si>
  <si>
    <t>NC3G0228300</t>
  </si>
  <si>
    <t>NC9G0170110</t>
  </si>
  <si>
    <t>NC3G0228330</t>
  </si>
  <si>
    <t>NC9G0170100</t>
  </si>
  <si>
    <t>NC3G0228340</t>
  </si>
  <si>
    <t>NC9G0169930</t>
  </si>
  <si>
    <t>NC3G0228390</t>
  </si>
  <si>
    <t>NC9G0170090</t>
  </si>
  <si>
    <t>NC3G0228530</t>
  </si>
  <si>
    <t>NC9G0169830</t>
  </si>
  <si>
    <t>NC3G0228570</t>
  </si>
  <si>
    <t>NC9G0169820</t>
  </si>
  <si>
    <t>NC3G0228580</t>
  </si>
  <si>
    <t>NC9G0169810</t>
  </si>
  <si>
    <t>NC3G0228610</t>
  </si>
  <si>
    <t>NC9G0169770</t>
  </si>
  <si>
    <t>NC3G0228630</t>
  </si>
  <si>
    <t>NC9G0169710</t>
  </si>
  <si>
    <t>NC3G0228700</t>
  </si>
  <si>
    <t>NC9G0169680</t>
  </si>
  <si>
    <t>NC3G0228750</t>
  </si>
  <si>
    <t>NC9G0169620</t>
  </si>
  <si>
    <t>NC3G0228800</t>
  </si>
  <si>
    <t>NC9G0169610</t>
  </si>
  <si>
    <t>NC3G0228830</t>
  </si>
  <si>
    <t>NC9G0169580</t>
  </si>
  <si>
    <t>NC3G0228860</t>
  </si>
  <si>
    <t>NC9G0169540</t>
  </si>
  <si>
    <t>NC3G0228920</t>
  </si>
  <si>
    <t>NC9G0169520</t>
  </si>
  <si>
    <t>NC3G0228930</t>
  </si>
  <si>
    <t>NC9G0169500</t>
  </si>
  <si>
    <t>NC3G0228970</t>
  </si>
  <si>
    <t>NC9G0169460</t>
  </si>
  <si>
    <t>NC3G0228990</t>
  </si>
  <si>
    <t>NC9G0169400</t>
  </si>
  <si>
    <t>NC3G0229060</t>
  </si>
  <si>
    <t>NC9G0169290</t>
  </si>
  <si>
    <t>NC3G0229070</t>
  </si>
  <si>
    <t>NC9G0169280</t>
  </si>
  <si>
    <t>NC3G0229080</t>
  </si>
  <si>
    <t>NC9G0169230</t>
  </si>
  <si>
    <t>NC3G0229100</t>
  </si>
  <si>
    <t>NC9G0169210</t>
  </si>
  <si>
    <t>NC3G0229430</t>
  </si>
  <si>
    <t>NC4G0153430</t>
  </si>
  <si>
    <t>NC3G0229520</t>
  </si>
  <si>
    <t>NC4G0153440</t>
  </si>
  <si>
    <t>NC3G0229550</t>
  </si>
  <si>
    <t>NC3G0229560</t>
  </si>
  <si>
    <t>NC4G0020520</t>
  </si>
  <si>
    <t>NC12G0096260</t>
  </si>
  <si>
    <t>NC4G0020540</t>
  </si>
  <si>
    <t>NC12G0096300</t>
  </si>
  <si>
    <t>NC4G0020550</t>
  </si>
  <si>
    <t>NC12G0096310</t>
  </si>
  <si>
    <t>NC4G0020580</t>
  </si>
  <si>
    <t>NC12G0096330</t>
  </si>
  <si>
    <t>NC4G0021140</t>
  </si>
  <si>
    <t>NC12G0245340</t>
  </si>
  <si>
    <t>NC4G0021150</t>
  </si>
  <si>
    <t>NC12G0245330</t>
  </si>
  <si>
    <t>NC4G0021160</t>
  </si>
  <si>
    <t>NC12G0245310</t>
  </si>
  <si>
    <t>NC4G0021220</t>
  </si>
  <si>
    <t>NC12G0245180</t>
  </si>
  <si>
    <t>NC4G0021250</t>
  </si>
  <si>
    <t>NC12G0245210</t>
  </si>
  <si>
    <t>NC4G0021300</t>
  </si>
  <si>
    <t>NC12G0245230</t>
  </si>
  <si>
    <t>NC4G0021310</t>
  </si>
  <si>
    <t>NC12G0245240</t>
  </si>
  <si>
    <t>NC4G0021330</t>
  </si>
  <si>
    <t>NC12G0245250</t>
  </si>
  <si>
    <t>NC4G0021360</t>
  </si>
  <si>
    <t>NC12G0245290</t>
  </si>
  <si>
    <t>NC4G0021380</t>
  </si>
  <si>
    <t>NC12G0245160</t>
  </si>
  <si>
    <t>NC4G0021450</t>
  </si>
  <si>
    <t>NC12G0245090</t>
  </si>
  <si>
    <t>NC4G0021470</t>
  </si>
  <si>
    <t>NC12G0245060</t>
  </si>
  <si>
    <t>NC4G0021500</t>
  </si>
  <si>
    <t>NC12G0245050</t>
  </si>
  <si>
    <t>NC4G0021620</t>
  </si>
  <si>
    <t>NC12G0038920</t>
  </si>
  <si>
    <t>NC4G0021680</t>
  </si>
  <si>
    <t>NC12G0038800</t>
  </si>
  <si>
    <t>NC4G0021720</t>
  </si>
  <si>
    <t>NC12G0038760</t>
  </si>
  <si>
    <t>NC4G0021730</t>
  </si>
  <si>
    <t>NC12G0038740</t>
  </si>
  <si>
    <t>NC4G0021770</t>
  </si>
  <si>
    <t>NC12G0242340</t>
  </si>
  <si>
    <t>NC4G0021780</t>
  </si>
  <si>
    <t>NC12G0183710</t>
  </si>
  <si>
    <t>NC4G0021790</t>
  </si>
  <si>
    <t>NC12G0183750</t>
  </si>
  <si>
    <t>NC4G0021800</t>
  </si>
  <si>
    <t>NC12G0183770</t>
  </si>
  <si>
    <t>NC4G0021870</t>
  </si>
  <si>
    <t>NC12G0183830</t>
  </si>
  <si>
    <t>NC4G0021900</t>
  </si>
  <si>
    <t>NC12G0183860</t>
  </si>
  <si>
    <t>NC4G0021960</t>
  </si>
  <si>
    <t>NC12G0183890</t>
  </si>
  <si>
    <t>NC4G0022010</t>
  </si>
  <si>
    <t>NC12G0184430</t>
  </si>
  <si>
    <t>NC4G0022020</t>
  </si>
  <si>
    <t>NC12G0184450</t>
  </si>
  <si>
    <t>NC4G0022030</t>
  </si>
  <si>
    <t>NC12G0184480</t>
  </si>
  <si>
    <t>NC4G0022060</t>
  </si>
  <si>
    <t>NC12G0184510</t>
  </si>
  <si>
    <t>NC4G0022070</t>
  </si>
  <si>
    <t>NC12G0184540</t>
  </si>
  <si>
    <t>NC4G0022080</t>
  </si>
  <si>
    <t>NC12G0184550</t>
  </si>
  <si>
    <t>NC4G0022100</t>
  </si>
  <si>
    <t>NC12G0184590</t>
  </si>
  <si>
    <t>NC4G0022110</t>
  </si>
  <si>
    <t>NC12G0184690</t>
  </si>
  <si>
    <t>NC4G0022170</t>
  </si>
  <si>
    <t>NC12G0184720</t>
  </si>
  <si>
    <t>NC4G0022180</t>
  </si>
  <si>
    <t>NC12G0184730</t>
  </si>
  <si>
    <t>NC4G0022210</t>
  </si>
  <si>
    <t>NC12G0184810</t>
  </si>
  <si>
    <t>NC4G0022240</t>
  </si>
  <si>
    <t>NC12G0184860</t>
  </si>
  <si>
    <t>NC4G0022290</t>
  </si>
  <si>
    <t>NC12G0184870</t>
  </si>
  <si>
    <t>NC4G0022320</t>
  </si>
  <si>
    <t>NC12G0184900</t>
  </si>
  <si>
    <t>NC4G0022340</t>
  </si>
  <si>
    <t>NC12G0184990</t>
  </si>
  <si>
    <t>NC4G0022350</t>
  </si>
  <si>
    <t>NC12G0185010</t>
  </si>
  <si>
    <t>NC4G0022480</t>
  </si>
  <si>
    <t>NC12G0185260</t>
  </si>
  <si>
    <t>NC4G0022490</t>
  </si>
  <si>
    <t>NC12G0185240</t>
  </si>
  <si>
    <t>NC4G0022500</t>
  </si>
  <si>
    <t>NC12G0185230</t>
  </si>
  <si>
    <t>NC4G0022510</t>
  </si>
  <si>
    <t>NC12G0185220</t>
  </si>
  <si>
    <t>NC4G0022520</t>
  </si>
  <si>
    <t>NC12G0185210</t>
  </si>
  <si>
    <t>NC4G0022530</t>
  </si>
  <si>
    <t>NC12G0185200</t>
  </si>
  <si>
    <t>NC4G0022550</t>
  </si>
  <si>
    <t>NC12G0185190</t>
  </si>
  <si>
    <t>NC4G0022580</t>
  </si>
  <si>
    <t>NC12G0185150</t>
  </si>
  <si>
    <t>NC4G0022590</t>
  </si>
  <si>
    <t>NC12G0185140</t>
  </si>
  <si>
    <t>NC4G0022600</t>
  </si>
  <si>
    <t>NC12G0185120</t>
  </si>
  <si>
    <t>NC4G0022630</t>
  </si>
  <si>
    <t>NC12G0185060</t>
  </si>
  <si>
    <t>NC4G0022640</t>
  </si>
  <si>
    <t>NC12G0185370</t>
  </si>
  <si>
    <t>NC4G0022660</t>
  </si>
  <si>
    <t>NC12G0185450</t>
  </si>
  <si>
    <t>NC4G0022680</t>
  </si>
  <si>
    <t>NC12G0185540</t>
  </si>
  <si>
    <t>NC4G0022720</t>
  </si>
  <si>
    <t>NC12G0185570</t>
  </si>
  <si>
    <t>NC4G0022760</t>
  </si>
  <si>
    <t>NC12G0185620</t>
  </si>
  <si>
    <t>NC4G0022770</t>
  </si>
  <si>
    <t>NC12G0185660</t>
  </si>
  <si>
    <t>NC4G0022780</t>
  </si>
  <si>
    <t>NC12G0185680</t>
  </si>
  <si>
    <t>NC4G0022820</t>
  </si>
  <si>
    <t>NC12G0185770</t>
  </si>
  <si>
    <t>NC4G0022840</t>
  </si>
  <si>
    <t>NC12G0185830</t>
  </si>
  <si>
    <t>NC4G0022850</t>
  </si>
  <si>
    <t>NC12G0185840</t>
  </si>
  <si>
    <t>NC4G0022860</t>
  </si>
  <si>
    <t>NC12G0185870</t>
  </si>
  <si>
    <t>NC4G0022870</t>
  </si>
  <si>
    <t>NC12G0185900</t>
  </si>
  <si>
    <t>NC4G0022880</t>
  </si>
  <si>
    <t>NC12G0185910</t>
  </si>
  <si>
    <t>NC4G0022900</t>
  </si>
  <si>
    <t>NC12G0185950</t>
  </si>
  <si>
    <t>NC4G0022950</t>
  </si>
  <si>
    <t>NC12G0185970</t>
  </si>
  <si>
    <t>NC4G0023070</t>
  </si>
  <si>
    <t>NC12G0186000</t>
  </si>
  <si>
    <t>NC4G0023100</t>
  </si>
  <si>
    <t>NC12G0186040</t>
  </si>
  <si>
    <t>NC4G0023130</t>
  </si>
  <si>
    <t>NC12G0186060</t>
  </si>
  <si>
    <t>NC4G0023170</t>
  </si>
  <si>
    <t>NC12G0186120</t>
  </si>
  <si>
    <t>NC4G0023290</t>
  </si>
  <si>
    <t>NC12G0189860</t>
  </si>
  <si>
    <t>NC4G0023320</t>
  </si>
  <si>
    <t>NC12G0189830</t>
  </si>
  <si>
    <t>NC4G0023340</t>
  </si>
  <si>
    <t>NC12G0189810</t>
  </si>
  <si>
    <t>NC4G0023350</t>
  </si>
  <si>
    <t>NC12G0189790</t>
  </si>
  <si>
    <t>NC4G0023360</t>
  </si>
  <si>
    <t>NC12G0189780</t>
  </si>
  <si>
    <t>NC4G0023450</t>
  </si>
  <si>
    <t>NC12G0189740</t>
  </si>
  <si>
    <t>NC4G0023460</t>
  </si>
  <si>
    <t>NC12G0189720</t>
  </si>
  <si>
    <t>NC4G0023490</t>
  </si>
  <si>
    <t>NC12G0189710</t>
  </si>
  <si>
    <t>NC4G0023500</t>
  </si>
  <si>
    <t>NC12G0189700</t>
  </si>
  <si>
    <t>NC4G0023570</t>
  </si>
  <si>
    <t>NC12G0189650</t>
  </si>
  <si>
    <t>NC4G0023590</t>
  </si>
  <si>
    <t>NC12G0189620</t>
  </si>
  <si>
    <t>NC4G0023660</t>
  </si>
  <si>
    <t>NC12G0189540</t>
  </si>
  <si>
    <t>NC4G0023680</t>
  </si>
  <si>
    <t>NC12G0189530</t>
  </si>
  <si>
    <t>NC4G0023700</t>
  </si>
  <si>
    <t>NC12G0189470</t>
  </si>
  <si>
    <t>NC4G0023730</t>
  </si>
  <si>
    <t>NC12G0189430</t>
  </si>
  <si>
    <t>NC4G0023750</t>
  </si>
  <si>
    <t>NC12G0189350</t>
  </si>
  <si>
    <t>NC4G0023770</t>
  </si>
  <si>
    <t>NC12G0189320</t>
  </si>
  <si>
    <t>NC4G0023780</t>
  </si>
  <si>
    <t>NC12G0189300</t>
  </si>
  <si>
    <t>NC4G0023800</t>
  </si>
  <si>
    <t>NC12G0189290</t>
  </si>
  <si>
    <t>NC4G0023810</t>
  </si>
  <si>
    <t>NC12G0189280</t>
  </si>
  <si>
    <t>NC4G0023820</t>
  </si>
  <si>
    <t>NC12G0189270</t>
  </si>
  <si>
    <t>NC4G0023870</t>
  </si>
  <si>
    <t>NC12G0189250</t>
  </si>
  <si>
    <t>NC4G0023880</t>
  </si>
  <si>
    <t>NC12G0189230</t>
  </si>
  <si>
    <t>NC4G0023890</t>
  </si>
  <si>
    <t>NC12G0189210</t>
  </si>
  <si>
    <t>NC4G0023900</t>
  </si>
  <si>
    <t>NC12G0189200</t>
  </si>
  <si>
    <t>NC4G0023910</t>
  </si>
  <si>
    <t>NC12G0189180</t>
  </si>
  <si>
    <t>NC4G0023920</t>
  </si>
  <si>
    <t>NC12G0189170</t>
  </si>
  <si>
    <t>NC4G0024060</t>
  </si>
  <si>
    <t>NC12G0189050</t>
  </si>
  <si>
    <t>NC4G0024070</t>
  </si>
  <si>
    <t>NC12G0189010</t>
  </si>
  <si>
    <t>NC4G0038950</t>
  </si>
  <si>
    <t>NC8G0270810</t>
  </si>
  <si>
    <t>NC8G0127850</t>
  </si>
  <si>
    <t>NC8G0051360</t>
  </si>
  <si>
    <t>NC4G0038970</t>
  </si>
  <si>
    <t>NC8G0127640</t>
  </si>
  <si>
    <t>NC8G0271310</t>
  </si>
  <si>
    <t>NC4G0051760</t>
  </si>
  <si>
    <t>NC4G0137990</t>
  </si>
  <si>
    <t>NC4G0052250</t>
  </si>
  <si>
    <t>NC8G0220000</t>
  </si>
  <si>
    <t>NC4G0052280</t>
  </si>
  <si>
    <t>NC8G0219990</t>
  </si>
  <si>
    <t>NC4G0052370</t>
  </si>
  <si>
    <t>NC8G0219980</t>
  </si>
  <si>
    <t>NC4G0052550</t>
  </si>
  <si>
    <t>NC10G0042830</t>
  </si>
  <si>
    <t>NC4G0052560</t>
  </si>
  <si>
    <t>NC8G0270910</t>
  </si>
  <si>
    <t>NC4G0052630</t>
  </si>
  <si>
    <t>NC10G0042810</t>
  </si>
  <si>
    <t>NC4G0052810</t>
  </si>
  <si>
    <t>NC10G0232340</t>
  </si>
  <si>
    <t>NC4G0057230</t>
  </si>
  <si>
    <t>NC11G0060520</t>
  </si>
  <si>
    <t>NC4G0064530</t>
  </si>
  <si>
    <t>NC11G0197790</t>
  </si>
  <si>
    <t>NC4G0064540</t>
  </si>
  <si>
    <t>NC8G0305740</t>
  </si>
  <si>
    <t>NC4G0064550</t>
  </si>
  <si>
    <t>NC11G0293670</t>
  </si>
  <si>
    <t>NC4G0064650</t>
  </si>
  <si>
    <t>NC11G0290960</t>
  </si>
  <si>
    <t>NC4G0064710</t>
  </si>
  <si>
    <t>NC11G0312020</t>
  </si>
  <si>
    <t>NC11G0071530</t>
  </si>
  <si>
    <t>NC8G0305700</t>
  </si>
  <si>
    <t>NC8G0271430</t>
  </si>
  <si>
    <t>NC8G0271450</t>
  </si>
  <si>
    <t>NC4G0137910</t>
  </si>
  <si>
    <t>NC4G0309180</t>
  </si>
  <si>
    <t>NC4G0137930</t>
  </si>
  <si>
    <t>NC4G0309100</t>
  </si>
  <si>
    <t>NC4G0137940</t>
  </si>
  <si>
    <t>NC4G0138190</t>
  </si>
  <si>
    <t>NC11G0307840</t>
  </si>
  <si>
    <t>NC4G0138200</t>
  </si>
  <si>
    <t>NC4G0138220</t>
  </si>
  <si>
    <t>NC11G0197840</t>
  </si>
  <si>
    <t>NC4G0138230</t>
  </si>
  <si>
    <t>NC11G0138590</t>
  </si>
  <si>
    <t>NC4G0138240</t>
  </si>
  <si>
    <t>NC4G0138250</t>
  </si>
  <si>
    <t>NC4G0138260</t>
  </si>
  <si>
    <t>NC11G0268220</t>
  </si>
  <si>
    <t>NC4G0149060</t>
  </si>
  <si>
    <t>NC4G0298270</t>
  </si>
  <si>
    <t>NC8G0127800</t>
  </si>
  <si>
    <t>NC8G0305720</t>
  </si>
  <si>
    <t>NC8G0060760</t>
  </si>
  <si>
    <t>NC264370</t>
  </si>
  <si>
    <t>NC4G0138290</t>
  </si>
  <si>
    <t>NC4G0138300</t>
  </si>
  <si>
    <t>NC11G0307680</t>
  </si>
  <si>
    <t>NC13G0060800</t>
  </si>
  <si>
    <t>NC4G0138370</t>
  </si>
  <si>
    <t>NC12G0312880</t>
  </si>
  <si>
    <t>NC264180</t>
  </si>
  <si>
    <t>NC4G0138940</t>
  </si>
  <si>
    <t>NC4G0138950</t>
  </si>
  <si>
    <t>NC11G0268360</t>
  </si>
  <si>
    <t>NC4G0138960</t>
  </si>
  <si>
    <t>NC4G0284380</t>
  </si>
  <si>
    <t>NC4G0138970</t>
  </si>
  <si>
    <t>NC4G0284400</t>
  </si>
  <si>
    <t>NC4G0138980</t>
  </si>
  <si>
    <t>NC11G0060540</t>
  </si>
  <si>
    <t>NC4G0284410</t>
  </si>
  <si>
    <t>NC4G0138990</t>
  </si>
  <si>
    <t>NC11G0060500</t>
  </si>
  <si>
    <t>NC4G0139030</t>
  </si>
  <si>
    <t>NC4G0149080</t>
  </si>
  <si>
    <t>NC4G0140170</t>
  </si>
  <si>
    <t>NC13G0060640</t>
  </si>
  <si>
    <t>NC4G0148680</t>
  </si>
  <si>
    <t>NC8G0062900</t>
  </si>
  <si>
    <t>NC8G0127780</t>
  </si>
  <si>
    <t>NC4G0148700</t>
  </si>
  <si>
    <t>NC11G0060580</t>
  </si>
  <si>
    <t>NC13G0294620</t>
  </si>
  <si>
    <t>NC4G0284340</t>
  </si>
  <si>
    <t>NC8G0127840</t>
  </si>
  <si>
    <t>NC4G0149040</t>
  </si>
  <si>
    <t>NC4G0149050</t>
  </si>
  <si>
    <t>NC8G0127790</t>
  </si>
  <si>
    <t>NC8G0149920</t>
  </si>
  <si>
    <t>NC4G0149070</t>
  </si>
  <si>
    <t>NC11G0309600</t>
  </si>
  <si>
    <t>NC8G0051320</t>
  </si>
  <si>
    <t>NC4G0149100</t>
  </si>
  <si>
    <t>NC8G0149110</t>
  </si>
  <si>
    <t>NC4G0149510</t>
  </si>
  <si>
    <t>NC4G0149520</t>
  </si>
  <si>
    <t>NC6G0301920</t>
  </si>
  <si>
    <t>NC8G0039100</t>
  </si>
  <si>
    <t>NC4G0149540</t>
  </si>
  <si>
    <t>NC6G0308920</t>
  </si>
  <si>
    <t>NC4G0149570</t>
  </si>
  <si>
    <t>NC8G0300500</t>
  </si>
  <si>
    <t>NC4G0149590</t>
  </si>
  <si>
    <t>NC12G0138750</t>
  </si>
  <si>
    <t>NC4G0149600</t>
  </si>
  <si>
    <t>NC4G0310110</t>
  </si>
  <si>
    <t>NC4G0149630</t>
  </si>
  <si>
    <t>NC6G0301900</t>
  </si>
  <si>
    <t>NC4G0149660</t>
  </si>
  <si>
    <t>NC4G0149700</t>
  </si>
  <si>
    <t>NC12G0138890</t>
  </si>
  <si>
    <t>NC4G0149710</t>
  </si>
  <si>
    <t>NC4G0139010</t>
  </si>
  <si>
    <t>NC8G0060890</t>
  </si>
  <si>
    <t>NC4G0149750</t>
  </si>
  <si>
    <t>NC4G0310010</t>
  </si>
  <si>
    <t>NC4G0149770</t>
  </si>
  <si>
    <t>NC4G0139000</t>
  </si>
  <si>
    <t>NC4G0149800</t>
  </si>
  <si>
    <t>NC8G0060900</t>
  </si>
  <si>
    <t>NC4G0149850</t>
  </si>
  <si>
    <t>NC8G0039040</t>
  </si>
  <si>
    <t>NC4G0151690</t>
  </si>
  <si>
    <t>NC6G0013170</t>
  </si>
  <si>
    <t>NC4G0151730</t>
  </si>
  <si>
    <t>NC4G0151810</t>
  </si>
  <si>
    <t>NC6G0013220</t>
  </si>
  <si>
    <t>NC4G0152010</t>
  </si>
  <si>
    <t>NC6G0013200</t>
  </si>
  <si>
    <t>NC4G0197900</t>
  </si>
  <si>
    <t>NC13G0242440</t>
  </si>
  <si>
    <t>NC4G0197910</t>
  </si>
  <si>
    <t>NC8G0127680</t>
  </si>
  <si>
    <t>NC4G0197930</t>
  </si>
  <si>
    <t>NC4G0197950</t>
  </si>
  <si>
    <t>NC8G0039030</t>
  </si>
  <si>
    <t>NC4G0197970</t>
  </si>
  <si>
    <t>NC4G0236990</t>
  </si>
  <si>
    <t>NC12G0249180</t>
  </si>
  <si>
    <t>NC4G0237000</t>
  </si>
  <si>
    <t>NC12G0249230</t>
  </si>
  <si>
    <t>NC4G0237040</t>
  </si>
  <si>
    <t>NC12G0249360</t>
  </si>
  <si>
    <t>NC4G0237070</t>
  </si>
  <si>
    <t>NC12G0249400</t>
  </si>
  <si>
    <t>NC4G0237100</t>
  </si>
  <si>
    <t>NC12G0249410</t>
  </si>
  <si>
    <t>NC4G0237140</t>
  </si>
  <si>
    <t>NC12G0249440</t>
  </si>
  <si>
    <t>NC4G0237150</t>
  </si>
  <si>
    <t>NC12G0249480</t>
  </si>
  <si>
    <t>NC4G0237220</t>
  </si>
  <si>
    <t>NC12G0249520</t>
  </si>
  <si>
    <t>NC4G0237260</t>
  </si>
  <si>
    <t>NC12G0249530</t>
  </si>
  <si>
    <t>NC4G0237290</t>
  </si>
  <si>
    <t>NC12G0249560</t>
  </si>
  <si>
    <t>NC4G0237300</t>
  </si>
  <si>
    <t>NC12G0249600</t>
  </si>
  <si>
    <t>NC4G0237340</t>
  </si>
  <si>
    <t>NC12G0249670</t>
  </si>
  <si>
    <t>NC4G0237360</t>
  </si>
  <si>
    <t>NC12G0249680</t>
  </si>
  <si>
    <t>NC4G0237420</t>
  </si>
  <si>
    <t>NC12G0249710</t>
  </si>
  <si>
    <t>NC4G0237430</t>
  </si>
  <si>
    <t>NC12G0249720</t>
  </si>
  <si>
    <t>NC4G0237460</t>
  </si>
  <si>
    <t>NC12G0249730</t>
  </si>
  <si>
    <t>NC4G0237470</t>
  </si>
  <si>
    <t>NC12G0249740</t>
  </si>
  <si>
    <t>NC4G0237490</t>
  </si>
  <si>
    <t>NC12G0249750</t>
  </si>
  <si>
    <t>NC4G0237510</t>
  </si>
  <si>
    <t>NC12G0249800</t>
  </si>
  <si>
    <t>NC4G0237530</t>
  </si>
  <si>
    <t>NC12G0249860</t>
  </si>
  <si>
    <t>NC4G0237750</t>
  </si>
  <si>
    <t>NC12G0250040</t>
  </si>
  <si>
    <t>NC4G0237770</t>
  </si>
  <si>
    <t>NC12G0250060</t>
  </si>
  <si>
    <t>NC4G0237800</t>
  </si>
  <si>
    <t>NC12G0250120</t>
  </si>
  <si>
    <t>NC4G0237840</t>
  </si>
  <si>
    <t>NC12G0250240</t>
  </si>
  <si>
    <t>NC4G0237850</t>
  </si>
  <si>
    <t>NC12G0250250</t>
  </si>
  <si>
    <t>NC4G0237870</t>
  </si>
  <si>
    <t>NC12G0250260</t>
  </si>
  <si>
    <t>NC4G0237910</t>
  </si>
  <si>
    <t>NC12G0250270</t>
  </si>
  <si>
    <t>NC4G0238010</t>
  </si>
  <si>
    <t>NC12G0250370</t>
  </si>
  <si>
    <t>NC4G0238110</t>
  </si>
  <si>
    <t>NC12G0250460</t>
  </si>
  <si>
    <t>NC4G0238120</t>
  </si>
  <si>
    <t>NC12G0250500</t>
  </si>
  <si>
    <t>NC4G0238130</t>
  </si>
  <si>
    <t>NC12G0250510</t>
  </si>
  <si>
    <t>NC4G0238140</t>
  </si>
  <si>
    <t>NC12G0186130</t>
  </si>
  <si>
    <t>NC4G0238160</t>
  </si>
  <si>
    <t>NC12G0186140</t>
  </si>
  <si>
    <t>NC4G0238170</t>
  </si>
  <si>
    <t>NC12G0186190</t>
  </si>
  <si>
    <t>NC4G0238200</t>
  </si>
  <si>
    <t>NC12G0186230</t>
  </si>
  <si>
    <t>NC4G0238210</t>
  </si>
  <si>
    <t>NC12G0186300</t>
  </si>
  <si>
    <t>NC4G0238220</t>
  </si>
  <si>
    <t>NC12G0186310</t>
  </si>
  <si>
    <t>NC4G0238230</t>
  </si>
  <si>
    <t>NC12G0186320</t>
  </si>
  <si>
    <t>NC4G0238240</t>
  </si>
  <si>
    <t>NC12G0186330</t>
  </si>
  <si>
    <t>NC4G0238250</t>
  </si>
  <si>
    <t>NC12G0186340</t>
  </si>
  <si>
    <t>NC4G0238300</t>
  </si>
  <si>
    <t>NC12G0186370</t>
  </si>
  <si>
    <t>NC4G0238310</t>
  </si>
  <si>
    <t>NC12G0186400</t>
  </si>
  <si>
    <t>NC4G0238320</t>
  </si>
  <si>
    <t>NC12G0186410</t>
  </si>
  <si>
    <t>NC4G0238330</t>
  </si>
  <si>
    <t>NC12G0186450</t>
  </si>
  <si>
    <t>NC4G0238350</t>
  </si>
  <si>
    <t>NC12G0186490</t>
  </si>
  <si>
    <t>NC4G0238360</t>
  </si>
  <si>
    <t>NC12G0186500</t>
  </si>
  <si>
    <t>NC4G0238370</t>
  </si>
  <si>
    <t>NC12G0186530</t>
  </si>
  <si>
    <t>NC4G0238380</t>
  </si>
  <si>
    <t>NC12G0186590</t>
  </si>
  <si>
    <t>NC4G0238390</t>
  </si>
  <si>
    <t>NC12G0186620</t>
  </si>
  <si>
    <t>NC4G0238410</t>
  </si>
  <si>
    <t>NC12G0186680</t>
  </si>
  <si>
    <t>NC4G0238430</t>
  </si>
  <si>
    <t>NC12G0186730</t>
  </si>
  <si>
    <t>NC4G0238440</t>
  </si>
  <si>
    <t>NC12G0186750</t>
  </si>
  <si>
    <t>NC4G0238450</t>
  </si>
  <si>
    <t>NC12G0186760</t>
  </si>
  <si>
    <t>NC4G0238470</t>
  </si>
  <si>
    <t>NC12G0186780</t>
  </si>
  <si>
    <t>NC4G0238530</t>
  </si>
  <si>
    <t>NC12G0186850</t>
  </si>
  <si>
    <t>NC4G0238560</t>
  </si>
  <si>
    <t>NC12G0186900</t>
  </si>
  <si>
    <t>NC4G0238570</t>
  </si>
  <si>
    <t>NC12G0186940</t>
  </si>
  <si>
    <t>NC4G0238580</t>
  </si>
  <si>
    <t>NC12G0186950</t>
  </si>
  <si>
    <t>NC4G0238590</t>
  </si>
  <si>
    <t>NC12G0186960</t>
  </si>
  <si>
    <t>NC4G0238630</t>
  </si>
  <si>
    <t>NC12G0187060</t>
  </si>
  <si>
    <t>NC4G0238640</t>
  </si>
  <si>
    <t>NC12G0187150</t>
  </si>
  <si>
    <t>NC4G0238650</t>
  </si>
  <si>
    <t>NC12G0187160</t>
  </si>
  <si>
    <t>NC4G0238680</t>
  </si>
  <si>
    <t>NC12G0187290</t>
  </si>
  <si>
    <t>NC4G0238690</t>
  </si>
  <si>
    <t>NC12G0187300</t>
  </si>
  <si>
    <t>NC4G0238700</t>
  </si>
  <si>
    <t>NC12G0187380</t>
  </si>
  <si>
    <t>NC4G0238710</t>
  </si>
  <si>
    <t>NC12G0187400</t>
  </si>
  <si>
    <t>NC4G0238730</t>
  </si>
  <si>
    <t>NC12G0187430</t>
  </si>
  <si>
    <t>NC4G0238780</t>
  </si>
  <si>
    <t>NC12G0187450</t>
  </si>
  <si>
    <t>NC4G0238840</t>
  </si>
  <si>
    <t>NC12G0187470</t>
  </si>
  <si>
    <t>NC4G0238860</t>
  </si>
  <si>
    <t>NC12G0187480</t>
  </si>
  <si>
    <t>NC4G0238960</t>
  </si>
  <si>
    <t>NC12G0187490</t>
  </si>
  <si>
    <t>NC4G0238990</t>
  </si>
  <si>
    <t>NC12G0187590</t>
  </si>
  <si>
    <t>NC4G0239020</t>
  </si>
  <si>
    <t>NC12G0187610</t>
  </si>
  <si>
    <t>NC4G0239090</t>
  </si>
  <si>
    <t>NC12G0187690</t>
  </si>
  <si>
    <t>NC4G0239100</t>
  </si>
  <si>
    <t>NC12G0187700</t>
  </si>
  <si>
    <t>NC4G0239180</t>
  </si>
  <si>
    <t>NC12G0187720</t>
  </si>
  <si>
    <t>NC4G0239190</t>
  </si>
  <si>
    <t>NC12G0187760</t>
  </si>
  <si>
    <t>NC4G0239220</t>
  </si>
  <si>
    <t>NC12G0187770</t>
  </si>
  <si>
    <t>NC4G0239280</t>
  </si>
  <si>
    <t>NC12G0187830</t>
  </si>
  <si>
    <t>NC4G0239340</t>
  </si>
  <si>
    <t>NC12G0187910</t>
  </si>
  <si>
    <t>NC4G0239370</t>
  </si>
  <si>
    <t>NC12G0187970</t>
  </si>
  <si>
    <t>NC4G0239380</t>
  </si>
  <si>
    <t>NC12G0187980</t>
  </si>
  <si>
    <t>NC4G0239400</t>
  </si>
  <si>
    <t>NC12G0188000</t>
  </si>
  <si>
    <t>NC4G0239420</t>
  </si>
  <si>
    <t>NC12G0188060</t>
  </si>
  <si>
    <t>NC4G0239460</t>
  </si>
  <si>
    <t>NC12G0188080</t>
  </si>
  <si>
    <t>NC4G0239480</t>
  </si>
  <si>
    <t>NC12G0188100</t>
  </si>
  <si>
    <t>NC4G0239490</t>
  </si>
  <si>
    <t>NC12G0188110</t>
  </si>
  <si>
    <t>NC4G0239510</t>
  </si>
  <si>
    <t>NC12G0188130</t>
  </si>
  <si>
    <t>NC4G0239520</t>
  </si>
  <si>
    <t>NC12G0188140</t>
  </si>
  <si>
    <t>NC4G0239550</t>
  </si>
  <si>
    <t>NC12G0188210</t>
  </si>
  <si>
    <t>NC4G0239560</t>
  </si>
  <si>
    <t>NC12G0188220</t>
  </si>
  <si>
    <t>NC4G0239590</t>
  </si>
  <si>
    <t>NC12G0188230</t>
  </si>
  <si>
    <t>NC4G0239620</t>
  </si>
  <si>
    <t>NC12G0188260</t>
  </si>
  <si>
    <t>NC4G0239650</t>
  </si>
  <si>
    <t>NC12G0188300</t>
  </si>
  <si>
    <t>NC4G0239660</t>
  </si>
  <si>
    <t>NC12G0188320</t>
  </si>
  <si>
    <t>NC4G0239680</t>
  </si>
  <si>
    <t>NC12G0188330</t>
  </si>
  <si>
    <t>NC4G0239720</t>
  </si>
  <si>
    <t>NC12G0188340</t>
  </si>
  <si>
    <t>NC4G0239730</t>
  </si>
  <si>
    <t>NC12G0188350</t>
  </si>
  <si>
    <t>NC4G0239740</t>
  </si>
  <si>
    <t>NC12G0188360</t>
  </si>
  <si>
    <t>NC4G0239870</t>
  </si>
  <si>
    <t>NC12G0188600</t>
  </si>
  <si>
    <t>NC4G0239910</t>
  </si>
  <si>
    <t>NC12G0188650</t>
  </si>
  <si>
    <t>NC4G0239920</t>
  </si>
  <si>
    <t>NC12G0188700</t>
  </si>
  <si>
    <t>NC4G0239940</t>
  </si>
  <si>
    <t>NC12G0188710</t>
  </si>
  <si>
    <t>NC4G0239950</t>
  </si>
  <si>
    <t>NC12G0188720</t>
  </si>
  <si>
    <t>NC4G0240130</t>
  </si>
  <si>
    <t>NC12G0188740</t>
  </si>
  <si>
    <t>NC4G0240140</t>
  </si>
  <si>
    <t>NC12G0188790</t>
  </si>
  <si>
    <t>NC4G0240190</t>
  </si>
  <si>
    <t>NC12G0188820</t>
  </si>
  <si>
    <t>NC4G0240200</t>
  </si>
  <si>
    <t>NC12G0188860</t>
  </si>
  <si>
    <t>NC4G0240210</t>
  </si>
  <si>
    <t>NC12G0188870</t>
  </si>
  <si>
    <t>NC4G0240230</t>
  </si>
  <si>
    <t>NC12G0188900</t>
  </si>
  <si>
    <t>NC4G0240320</t>
  </si>
  <si>
    <t>NC12G0188920</t>
  </si>
  <si>
    <t>NC4G0240330</t>
  </si>
  <si>
    <t>NC12G0188950</t>
  </si>
  <si>
    <t>NC4G0240360</t>
  </si>
  <si>
    <t>NC12G0188980</t>
  </si>
  <si>
    <t>NC4G0240370</t>
  </si>
  <si>
    <t>NC12G0189000</t>
  </si>
  <si>
    <t>NC4G0269860</t>
  </si>
  <si>
    <t>NC10G0042820</t>
  </si>
  <si>
    <t>NC8G0271460</t>
  </si>
  <si>
    <t>NC8G0149210</t>
  </si>
  <si>
    <t>NC8G0051340</t>
  </si>
  <si>
    <t>NC4G0284350</t>
  </si>
  <si>
    <t>NC8G0198340</t>
  </si>
  <si>
    <t>NC4G0284360</t>
  </si>
  <si>
    <t>NC13G0060820</t>
  </si>
  <si>
    <t>NC4G0288830</t>
  </si>
  <si>
    <t>NC6G0301380</t>
  </si>
  <si>
    <t>NC8G0149120</t>
  </si>
  <si>
    <t>NC4G0288840</t>
  </si>
  <si>
    <t>NC4G0293210</t>
  </si>
  <si>
    <t>NC4G0057240</t>
  </si>
  <si>
    <t>NC4G0293240</t>
  </si>
  <si>
    <t>NC13G0293380</t>
  </si>
  <si>
    <t>NC4G0293250</t>
  </si>
  <si>
    <t>NC4G0293270</t>
  </si>
  <si>
    <t>NC4G0293280</t>
  </si>
  <si>
    <t>NC4G0298290</t>
  </si>
  <si>
    <t>NC11G0060510</t>
  </si>
  <si>
    <t>NC8G0051390</t>
  </si>
  <si>
    <t>NC264440</t>
  </si>
  <si>
    <t>NC4G0301470</t>
  </si>
  <si>
    <t>NC4G0301490</t>
  </si>
  <si>
    <t>NC4G0301500</t>
  </si>
  <si>
    <t>NC4G0301510</t>
  </si>
  <si>
    <t>NC4G0303470</t>
  </si>
  <si>
    <t>NC4G0051960</t>
  </si>
  <si>
    <t>NC4G0138050</t>
  </si>
  <si>
    <t>NC4G0309120</t>
  </si>
  <si>
    <t>NC4G0137860</t>
  </si>
  <si>
    <t>NC4G0309130</t>
  </si>
  <si>
    <t>NC4G0138010</t>
  </si>
  <si>
    <t>NC4G0137900</t>
  </si>
  <si>
    <t>NC4G0309980</t>
  </si>
  <si>
    <t>NC11G0288900</t>
  </si>
  <si>
    <t>NC4G0309990</t>
  </si>
  <si>
    <t>NC4G0310020</t>
  </si>
  <si>
    <t>NC4G0310030</t>
  </si>
  <si>
    <t>NC11G0288950</t>
  </si>
  <si>
    <t>NC4G0310070</t>
  </si>
  <si>
    <t>NC8G0127940</t>
  </si>
  <si>
    <t>NC4G0310130</t>
  </si>
  <si>
    <t>NC8G0149160</t>
  </si>
  <si>
    <t>NC264480</t>
  </si>
  <si>
    <t>NC4G0310140</t>
  </si>
  <si>
    <t>NC11G0268250</t>
  </si>
  <si>
    <t>NC8G0127920</t>
  </si>
  <si>
    <t>NC4G0310150</t>
  </si>
  <si>
    <t>NC290740</t>
  </si>
  <si>
    <t>NC4G0310170</t>
  </si>
  <si>
    <t>NC4G0310190</t>
  </si>
  <si>
    <t>NC264320</t>
  </si>
  <si>
    <t>NC4G0310200</t>
  </si>
  <si>
    <t>NC4G0311540</t>
  </si>
  <si>
    <t>NC4G0311550</t>
  </si>
  <si>
    <t>NC8G0127740</t>
  </si>
  <si>
    <t>NC4G0311560</t>
  </si>
  <si>
    <t>NC4G0312010</t>
  </si>
  <si>
    <t>NC5G0048060</t>
  </si>
  <si>
    <t>NC6G0257140</t>
  </si>
  <si>
    <t>NC5G0048090</t>
  </si>
  <si>
    <t>NC6G0257080</t>
  </si>
  <si>
    <t>NC5G0048190</t>
  </si>
  <si>
    <t>NC6G0259370</t>
  </si>
  <si>
    <t>NC5G0048210</t>
  </si>
  <si>
    <t>NC6G0257280</t>
  </si>
  <si>
    <t>NC5G0048220</t>
  </si>
  <si>
    <t>NC6G0259290</t>
  </si>
  <si>
    <t>NC5G0048250</t>
  </si>
  <si>
    <t>NC6G0259260</t>
  </si>
  <si>
    <t>NC5G0048260</t>
  </si>
  <si>
    <t>NC6G0259250</t>
  </si>
  <si>
    <t>NC5G0048360</t>
  </si>
  <si>
    <t>NC6G0259220</t>
  </si>
  <si>
    <t>NC5G0048370</t>
  </si>
  <si>
    <t>NC6G0259200</t>
  </si>
  <si>
    <t>NC5G0048390</t>
  </si>
  <si>
    <t>NC6G0259170</t>
  </si>
  <si>
    <t>NC5G0048400</t>
  </si>
  <si>
    <t>NC6G0259160</t>
  </si>
  <si>
    <t>NC5G0048420</t>
  </si>
  <si>
    <t>NC6G0259150</t>
  </si>
  <si>
    <t>NC5G0048440</t>
  </si>
  <si>
    <t>NC6G0259110</t>
  </si>
  <si>
    <t>NC5G0048470</t>
  </si>
  <si>
    <t>NC6G0259090</t>
  </si>
  <si>
    <t>NC5G0048520</t>
  </si>
  <si>
    <t>NC6G0259070</t>
  </si>
  <si>
    <t>NC5G0048640</t>
  </si>
  <si>
    <t>NC6G0259060</t>
  </si>
  <si>
    <t>NC5G0048690</t>
  </si>
  <si>
    <t>NC6G0258970</t>
  </si>
  <si>
    <t>NC5G0048710</t>
  </si>
  <si>
    <t>NC6G0258950</t>
  </si>
  <si>
    <t>NC5G0048750</t>
  </si>
  <si>
    <t>NC6G0258870</t>
  </si>
  <si>
    <t>NC5G0048790</t>
  </si>
  <si>
    <t>NC6G0258900</t>
  </si>
  <si>
    <t>NC5G0048800</t>
  </si>
  <si>
    <t>NC6G0258910</t>
  </si>
  <si>
    <t>NC5G0048890</t>
  </si>
  <si>
    <t>NC6G0258850</t>
  </si>
  <si>
    <t>NC5G0048920</t>
  </si>
  <si>
    <t>NC6G0258820</t>
  </si>
  <si>
    <t>NC5G0048970</t>
  </si>
  <si>
    <t>NC6G0258830</t>
  </si>
  <si>
    <t>NC5G0048990</t>
  </si>
  <si>
    <t>NC6G0258770</t>
  </si>
  <si>
    <t>NC5G0049000</t>
  </si>
  <si>
    <t>NC6G0258780</t>
  </si>
  <si>
    <t>NC5G0049060</t>
  </si>
  <si>
    <t>NC6G0258750</t>
  </si>
  <si>
    <t>NC5G0049130</t>
  </si>
  <si>
    <t>NC6G0258740</t>
  </si>
  <si>
    <t>NC5G0049190</t>
  </si>
  <si>
    <t>NC6G0258640</t>
  </si>
  <si>
    <t>NC5G0049200</t>
  </si>
  <si>
    <t>NC6G0258650</t>
  </si>
  <si>
    <t>NC5G0049210</t>
  </si>
  <si>
    <t>NC6G0258630</t>
  </si>
  <si>
    <t>NC5G0049220</t>
  </si>
  <si>
    <t>NC6G0258620</t>
  </si>
  <si>
    <t>NC5G0049280</t>
  </si>
  <si>
    <t>NC6G0258550</t>
  </si>
  <si>
    <t>NC5G0049290</t>
  </si>
  <si>
    <t>NC6G0258540</t>
  </si>
  <si>
    <t>NC5G0049310</t>
  </si>
  <si>
    <t>NC6G0258510</t>
  </si>
  <si>
    <t>NC5G0049430</t>
  </si>
  <si>
    <t>NC6G0258450</t>
  </si>
  <si>
    <t>NC5G0049460</t>
  </si>
  <si>
    <t>NC6G0258430</t>
  </si>
  <si>
    <t>NC5G0049560</t>
  </si>
  <si>
    <t>NC6G0258390</t>
  </si>
  <si>
    <t>NC5G0049620</t>
  </si>
  <si>
    <t>NC6G0258340</t>
  </si>
  <si>
    <t>NC5G0049660</t>
  </si>
  <si>
    <t>NC6G0258270</t>
  </si>
  <si>
    <t>NC5G0049680</t>
  </si>
  <si>
    <t>NC6G0258260</t>
  </si>
  <si>
    <t>NC5G0049690</t>
  </si>
  <si>
    <t>NC6G0258250</t>
  </si>
  <si>
    <t>NC5G0049800</t>
  </si>
  <si>
    <t>NC6G0258310</t>
  </si>
  <si>
    <t>NC5G0049820</t>
  </si>
  <si>
    <t>NC6G0258210</t>
  </si>
  <si>
    <t>NC5G0050000</t>
  </si>
  <si>
    <t>NC6G0258150</t>
  </si>
  <si>
    <t>NC5G0050080</t>
  </si>
  <si>
    <t>NC6G0258110</t>
  </si>
  <si>
    <t>NC5G0050100</t>
  </si>
  <si>
    <t>NC6G0258090</t>
  </si>
  <si>
    <t>NC5G0050120</t>
  </si>
  <si>
    <t>NC6G0258050</t>
  </si>
  <si>
    <t>NC5G0050130</t>
  </si>
  <si>
    <t>NC6G0258040</t>
  </si>
  <si>
    <t>NC5G0050150</t>
  </si>
  <si>
    <t>NC6G0258020</t>
  </si>
  <si>
    <t>NC5G0050170</t>
  </si>
  <si>
    <t>NC6G0258010</t>
  </si>
  <si>
    <t>NC5G0050200</t>
  </si>
  <si>
    <t>NC6G0257980</t>
  </si>
  <si>
    <t>NC5G0050230</t>
  </si>
  <si>
    <t>NC6G0257820</t>
  </si>
  <si>
    <t>NC5G0050240</t>
  </si>
  <si>
    <t>NC6G0257790</t>
  </si>
  <si>
    <t>NC5G0050260</t>
  </si>
  <si>
    <t>NC6G0257730</t>
  </si>
  <si>
    <t>NC5G0050290</t>
  </si>
  <si>
    <t>NC6G0257670</t>
  </si>
  <si>
    <t>NC5G0050330</t>
  </si>
  <si>
    <t>NC6G0257630</t>
  </si>
  <si>
    <t>NC5G0050340</t>
  </si>
  <si>
    <t>NC6G0257610</t>
  </si>
  <si>
    <t>NC5G0050380</t>
  </si>
  <si>
    <t>NC6G0257600</t>
  </si>
  <si>
    <t>NC5G0050490</t>
  </si>
  <si>
    <t>NC6G0257570</t>
  </si>
  <si>
    <t>NC5G0050520</t>
  </si>
  <si>
    <t>NC6G0257550</t>
  </si>
  <si>
    <t>NC5G0050530</t>
  </si>
  <si>
    <t>NC6G0257540</t>
  </si>
  <si>
    <t>NC5G0050580</t>
  </si>
  <si>
    <t>NC6G0257500</t>
  </si>
  <si>
    <t>NC5G0050590</t>
  </si>
  <si>
    <t>NC6G0257490</t>
  </si>
  <si>
    <t>NC5G0050630</t>
  </si>
  <si>
    <t>NC6G0257480</t>
  </si>
  <si>
    <t>NC5G0050650</t>
  </si>
  <si>
    <t>NC6G0257450</t>
  </si>
  <si>
    <t>NC5G0050690</t>
  </si>
  <si>
    <t>NC6G0257360</t>
  </si>
  <si>
    <t>NC5G0050720</t>
  </si>
  <si>
    <t>NC6G0257310</t>
  </si>
  <si>
    <t>NC5G0050740</t>
  </si>
  <si>
    <t>NC6G0257290</t>
  </si>
  <si>
    <t>NC5G0050790</t>
  </si>
  <si>
    <t>NC6G0257270</t>
  </si>
  <si>
    <t>NC5G0050870</t>
  </si>
  <si>
    <t>NC6G0257250</t>
  </si>
  <si>
    <t>NC5G0050880</t>
  </si>
  <si>
    <t>NC6G0257240</t>
  </si>
  <si>
    <t>NC5G0050890</t>
  </si>
  <si>
    <t>NC6G0257220</t>
  </si>
  <si>
    <t>NC5G0050930</t>
  </si>
  <si>
    <t>NC6G0257210</t>
  </si>
  <si>
    <t>NC5G0050970</t>
  </si>
  <si>
    <t>NC6G0257190</t>
  </si>
  <si>
    <t>NC5G0051050</t>
  </si>
  <si>
    <t>NC5G0051060</t>
  </si>
  <si>
    <t>NC6G0257130</t>
  </si>
  <si>
    <t>NC5G0051130</t>
  </si>
  <si>
    <t>NC6G0259480</t>
  </si>
  <si>
    <t>NC5G0051160</t>
  </si>
  <si>
    <t>NC6G0259490</t>
  </si>
  <si>
    <t>NC5G0051170</t>
  </si>
  <si>
    <t>NC6G0259500</t>
  </si>
  <si>
    <t>NC5G0051190</t>
  </si>
  <si>
    <t>NC6G0259530</t>
  </si>
  <si>
    <t>NC5G0051260</t>
  </si>
  <si>
    <t>NC6G0259570</t>
  </si>
  <si>
    <t>NC5G0058370</t>
  </si>
  <si>
    <t>NC5G0140490</t>
  </si>
  <si>
    <t>NC5G0296970</t>
  </si>
  <si>
    <t>NC7G0309420</t>
  </si>
  <si>
    <t>NC5G0058390</t>
  </si>
  <si>
    <t>NC5G0305210</t>
  </si>
  <si>
    <t>NC5G0296980</t>
  </si>
  <si>
    <t>NC5G0162130</t>
  </si>
  <si>
    <t>NC5G0183700</t>
  </si>
  <si>
    <t>NC7G0063170</t>
  </si>
  <si>
    <t>NC7G0304020</t>
  </si>
  <si>
    <t>NC7G0060450</t>
  </si>
  <si>
    <t>NC7G0067390</t>
  </si>
  <si>
    <t>NC7G0176820</t>
  </si>
  <si>
    <t>NC7G0304290</t>
  </si>
  <si>
    <t>NC5G0060300</t>
  </si>
  <si>
    <t>NC5G0162050</t>
  </si>
  <si>
    <t>NC6G0127460</t>
  </si>
  <si>
    <t>NC5G0060310</t>
  </si>
  <si>
    <t>NC5G0162110</t>
  </si>
  <si>
    <t>NC5G0303940</t>
  </si>
  <si>
    <t>NC6G0127480</t>
  </si>
  <si>
    <t>NC7G0309410</t>
  </si>
  <si>
    <t>NC5G0060330</t>
  </si>
  <si>
    <t>NC5G0183010</t>
  </si>
  <si>
    <t>NC5G0060370</t>
  </si>
  <si>
    <t>NC5G0183030</t>
  </si>
  <si>
    <t>NC5G0296920</t>
  </si>
  <si>
    <t>NC5G0060400</t>
  </si>
  <si>
    <t>NC5G0304130</t>
  </si>
  <si>
    <t>NC7G0301800</t>
  </si>
  <si>
    <t>NC5G0060950</t>
  </si>
  <si>
    <t>NC5G0140430</t>
  </si>
  <si>
    <t>NC7G0058790</t>
  </si>
  <si>
    <t>NC5G0060960</t>
  </si>
  <si>
    <t>NC5G0060410</t>
  </si>
  <si>
    <t>NC7G0303080</t>
  </si>
  <si>
    <t>NC5G0060970</t>
  </si>
  <si>
    <t>NC5G0140360</t>
  </si>
  <si>
    <t>NC5G0303930</t>
  </si>
  <si>
    <t>NC7G0060920</t>
  </si>
  <si>
    <t>NC5G0060980</t>
  </si>
  <si>
    <t>NC5G0311400</t>
  </si>
  <si>
    <t>NC5G0060990</t>
  </si>
  <si>
    <t>NC5G0304720</t>
  </si>
  <si>
    <t>NC5G0062380</t>
  </si>
  <si>
    <t>NC6G0127500</t>
  </si>
  <si>
    <t>NC5G0062400</t>
  </si>
  <si>
    <t>NC13G0293320</t>
  </si>
  <si>
    <t>NC7G0303980</t>
  </si>
  <si>
    <t>NC5G0062440</t>
  </si>
  <si>
    <t>NC5G0183000</t>
  </si>
  <si>
    <t>NC5G0066490</t>
  </si>
  <si>
    <t>NC7G0063140</t>
  </si>
  <si>
    <t>NC7G0301790</t>
  </si>
  <si>
    <t>NC5G0066500</t>
  </si>
  <si>
    <t>NC5G0066510</t>
  </si>
  <si>
    <t>NC5G0308130</t>
  </si>
  <si>
    <t>NC5G0062350</t>
  </si>
  <si>
    <t>NC5G0066530</t>
  </si>
  <si>
    <t>NC5G0304780</t>
  </si>
  <si>
    <t>NC5G0066560</t>
  </si>
  <si>
    <t>NC5G0099570</t>
  </si>
  <si>
    <t>NC10G0168020</t>
  </si>
  <si>
    <t>NC5G0099720</t>
  </si>
  <si>
    <t>NC10G0167990</t>
  </si>
  <si>
    <t>NC5G0099730</t>
  </si>
  <si>
    <t>NC10G0167930</t>
  </si>
  <si>
    <t>NC5G0099790</t>
  </si>
  <si>
    <t>NC10G0167890</t>
  </si>
  <si>
    <t>NC5G0099910</t>
  </si>
  <si>
    <t>NC10G0167900</t>
  </si>
  <si>
    <t>NC5G0099990</t>
  </si>
  <si>
    <t>NC10G0167920</t>
  </si>
  <si>
    <t>NC5G0100020</t>
  </si>
  <si>
    <t>NC5G0100180</t>
  </si>
  <si>
    <t>NC10G0167810</t>
  </si>
  <si>
    <t>NC5G0100230</t>
  </si>
  <si>
    <t>NC10G0167770</t>
  </si>
  <si>
    <t>NC5G0100250</t>
  </si>
  <si>
    <t>NC10G0167760</t>
  </si>
  <si>
    <t>NC5G0100300</t>
  </si>
  <si>
    <t>NC10G0167740</t>
  </si>
  <si>
    <t>NC5G0100430</t>
  </si>
  <si>
    <t>NC10G0167710</t>
  </si>
  <si>
    <t>NC5G0140300</t>
  </si>
  <si>
    <t>NC7G0303100</t>
  </si>
  <si>
    <t>NC5G0140330</t>
  </si>
  <si>
    <t>NC13G0289890</t>
  </si>
  <si>
    <t>NC7G0303130</t>
  </si>
  <si>
    <t>NC5G0140370</t>
  </si>
  <si>
    <t>NC7G0307900</t>
  </si>
  <si>
    <t>NC5G0140400</t>
  </si>
  <si>
    <t>NC5G0296940</t>
  </si>
  <si>
    <t>NC7G0303960</t>
  </si>
  <si>
    <t>NC5G0140410</t>
  </si>
  <si>
    <t>NC7G0303230</t>
  </si>
  <si>
    <t>NC5G0140420</t>
  </si>
  <si>
    <t>NC5G0140440</t>
  </si>
  <si>
    <t>NC5G0162090</t>
  </si>
  <si>
    <t>NC5G0158160</t>
  </si>
  <si>
    <t>NC10G0042970</t>
  </si>
  <si>
    <t>NC5G0158250</t>
  </si>
  <si>
    <t>NC10G0043020</t>
  </si>
  <si>
    <t>NC5G0158270</t>
  </si>
  <si>
    <t>NC10G0043050</t>
  </si>
  <si>
    <t>NC5G0158400</t>
  </si>
  <si>
    <t>NC10G0043110</t>
  </si>
  <si>
    <t>NC5G0158420</t>
  </si>
  <si>
    <t>NC10G0043130</t>
  </si>
  <si>
    <t>NC5G0158440</t>
  </si>
  <si>
    <t>NC10G0043150</t>
  </si>
  <si>
    <t>NC5G0158470</t>
  </si>
  <si>
    <t>NC10G0043170</t>
  </si>
  <si>
    <t>NC5G0158480</t>
  </si>
  <si>
    <t>NC10G0043180</t>
  </si>
  <si>
    <t>NC5G0158490</t>
  </si>
  <si>
    <t>NC10G0043190</t>
  </si>
  <si>
    <t>NC5G0158510</t>
  </si>
  <si>
    <t>NC10G0043210</t>
  </si>
  <si>
    <t>NC5G0158590</t>
  </si>
  <si>
    <t>NC10G0043290</t>
  </si>
  <si>
    <t>NC5G0158630</t>
  </si>
  <si>
    <t>NC10G0043310</t>
  </si>
  <si>
    <t>NC5G0158640</t>
  </si>
  <si>
    <t>NC10G0043340</t>
  </si>
  <si>
    <t>NC5G0158650</t>
  </si>
  <si>
    <t>NC10G0043350</t>
  </si>
  <si>
    <t>NC5G0158690</t>
  </si>
  <si>
    <t>NC10G0043450</t>
  </si>
  <si>
    <t>NC5G0158720</t>
  </si>
  <si>
    <t>NC10G0043470</t>
  </si>
  <si>
    <t>NC5G0158740</t>
  </si>
  <si>
    <t>NC10G0043490</t>
  </si>
  <si>
    <t>NC5G0158750</t>
  </si>
  <si>
    <t>NC10G0043510</t>
  </si>
  <si>
    <t>NC5G0158800</t>
  </si>
  <si>
    <t>NC10G0043580</t>
  </si>
  <si>
    <t>NC5G0158850</t>
  </si>
  <si>
    <t>NC10G0043630</t>
  </si>
  <si>
    <t>NC5G0158860</t>
  </si>
  <si>
    <t>NC10G0043650</t>
  </si>
  <si>
    <t>NC5G0158900</t>
  </si>
  <si>
    <t>NC10G0043660</t>
  </si>
  <si>
    <t>NC5G0158910</t>
  </si>
  <si>
    <t>NC10G0043670</t>
  </si>
  <si>
    <t>NC5G0158960</t>
  </si>
  <si>
    <t>NC10G0043740</t>
  </si>
  <si>
    <t>NC5G0158980</t>
  </si>
  <si>
    <t>NC10G0043750</t>
  </si>
  <si>
    <t>NC5G0159000</t>
  </si>
  <si>
    <t>NC10G0043760</t>
  </si>
  <si>
    <t>NC5G0159090</t>
  </si>
  <si>
    <t>NC10G0043890</t>
  </si>
  <si>
    <t>NC5G0159150</t>
  </si>
  <si>
    <t>NC10G0043930</t>
  </si>
  <si>
    <t>NC5G0159290</t>
  </si>
  <si>
    <t>NC10G0044050</t>
  </si>
  <si>
    <t>NC5G0159320</t>
  </si>
  <si>
    <t>NC10G0044070</t>
  </si>
  <si>
    <t>NC5G0159370</t>
  </si>
  <si>
    <t>NC10G0044100</t>
  </si>
  <si>
    <t>NC5G0159390</t>
  </si>
  <si>
    <t>NC10G0044110</t>
  </si>
  <si>
    <t>NC5G0159410</t>
  </si>
  <si>
    <t>NC10G0044120</t>
  </si>
  <si>
    <t>NC5G0159490</t>
  </si>
  <si>
    <t>NC10G0044160</t>
  </si>
  <si>
    <t>NC5G0159500</t>
  </si>
  <si>
    <t>NC10G0044170</t>
  </si>
  <si>
    <t>NC5G0159590</t>
  </si>
  <si>
    <t>NC10G0044180</t>
  </si>
  <si>
    <t>NC5G0159630</t>
  </si>
  <si>
    <t>NC10G0044200</t>
  </si>
  <si>
    <t>NC5G0159710</t>
  </si>
  <si>
    <t>NC10G0044240</t>
  </si>
  <si>
    <t>NC5G0159720</t>
  </si>
  <si>
    <t>NC10G0044250</t>
  </si>
  <si>
    <t>NC5G0159740</t>
  </si>
  <si>
    <t>NC10G0044270</t>
  </si>
  <si>
    <t>NC5G0159770</t>
  </si>
  <si>
    <t>NC10G0044280</t>
  </si>
  <si>
    <t>NC5G0159790</t>
  </si>
  <si>
    <t>NC10G0044290</t>
  </si>
  <si>
    <t>NC5G0159860</t>
  </si>
  <si>
    <t>NC10G0044360</t>
  </si>
  <si>
    <t>NC5G0159870</t>
  </si>
  <si>
    <t>NC10G0044370</t>
  </si>
  <si>
    <t>NC5G0160030</t>
  </si>
  <si>
    <t>NC10G0044420</t>
  </si>
  <si>
    <t>NC5G0160050</t>
  </si>
  <si>
    <t>NC10G0044410</t>
  </si>
  <si>
    <t>NC5G0160120</t>
  </si>
  <si>
    <t>NC10G0044430</t>
  </si>
  <si>
    <t>NC5G0160130</t>
  </si>
  <si>
    <t>NC10G0044440</t>
  </si>
  <si>
    <t>NC5G0160210</t>
  </si>
  <si>
    <t>NC10G0044460</t>
  </si>
  <si>
    <t>NC5G0160220</t>
  </si>
  <si>
    <t>NC10G0044470</t>
  </si>
  <si>
    <t>NC5G0160230</t>
  </si>
  <si>
    <t>NC10G0044510</t>
  </si>
  <si>
    <t>NC5G0160290</t>
  </si>
  <si>
    <t>NC10G0044570</t>
  </si>
  <si>
    <t>NC5G0160350</t>
  </si>
  <si>
    <t>NC10G0044610</t>
  </si>
  <si>
    <t>NC5G0160370</t>
  </si>
  <si>
    <t>NC10G0044620</t>
  </si>
  <si>
    <t>NC5G0160380</t>
  </si>
  <si>
    <t>NC10G0044650</t>
  </si>
  <si>
    <t>NC5G0160390</t>
  </si>
  <si>
    <t>NC10G0044680</t>
  </si>
  <si>
    <t>NC5G0160400</t>
  </si>
  <si>
    <t>NC10G0044690</t>
  </si>
  <si>
    <t>NC5G0160420</t>
  </si>
  <si>
    <t>NC10G0044740</t>
  </si>
  <si>
    <t>NC5G0160480</t>
  </si>
  <si>
    <t>NC10G0044790</t>
  </si>
  <si>
    <t>NC5G0160520</t>
  </si>
  <si>
    <t>NC10G0044810</t>
  </si>
  <si>
    <t>NC5G0160570</t>
  </si>
  <si>
    <t>NC10G0044820</t>
  </si>
  <si>
    <t>NC5G0160580</t>
  </si>
  <si>
    <t>NC10G0044830</t>
  </si>
  <si>
    <t>NC5G0160630</t>
  </si>
  <si>
    <t>NC10G0044840</t>
  </si>
  <si>
    <t>NC5G0160650</t>
  </si>
  <si>
    <t>NC10G0044860</t>
  </si>
  <si>
    <t>NC5G0160660</t>
  </si>
  <si>
    <t>NC10G0044870</t>
  </si>
  <si>
    <t>NC5G0160680</t>
  </si>
  <si>
    <t>NC10G0044890</t>
  </si>
  <si>
    <t>NC5G0160690</t>
  </si>
  <si>
    <t>NC10G0044900</t>
  </si>
  <si>
    <t>NC5G0160710</t>
  </si>
  <si>
    <t>NC10G0044920</t>
  </si>
  <si>
    <t>NC5G0160880</t>
  </si>
  <si>
    <t>NC10G0045020</t>
  </si>
  <si>
    <t>NC5G0160890</t>
  </si>
  <si>
    <t>NC10G0045050</t>
  </si>
  <si>
    <t>NC5G0160940</t>
  </si>
  <si>
    <t>NC10G0045120</t>
  </si>
  <si>
    <t>NC5G0161090</t>
  </si>
  <si>
    <t>NC10G0045180</t>
  </si>
  <si>
    <t>NC5G0161130</t>
  </si>
  <si>
    <t>NC10G0045210</t>
  </si>
  <si>
    <t>NC5G0161160</t>
  </si>
  <si>
    <t>NC10G0045260</t>
  </si>
  <si>
    <t>NC5G0161340</t>
  </si>
  <si>
    <t>NC10G0045340</t>
  </si>
  <si>
    <t>NC5G0161390</t>
  </si>
  <si>
    <t>NC10G0045360</t>
  </si>
  <si>
    <t>NC5G0161400</t>
  </si>
  <si>
    <t>NC10G0045370</t>
  </si>
  <si>
    <t>NC5G0161420</t>
  </si>
  <si>
    <t>NC10G0045380</t>
  </si>
  <si>
    <t>NC5G0161450</t>
  </si>
  <si>
    <t>NC10G0045400</t>
  </si>
  <si>
    <t>NC5G0161460</t>
  </si>
  <si>
    <t>NC10G0045410</t>
  </si>
  <si>
    <t>NC5G0161510</t>
  </si>
  <si>
    <t>NC10G0045440</t>
  </si>
  <si>
    <t>NC5G0161560</t>
  </si>
  <si>
    <t>NC10G0045470</t>
  </si>
  <si>
    <t>NC5G0161580</t>
  </si>
  <si>
    <t>NC10G0045480</t>
  </si>
  <si>
    <t>NC5G0161670</t>
  </si>
  <si>
    <t>NC10G0045510</t>
  </si>
  <si>
    <t>NC5G0161710</t>
  </si>
  <si>
    <t>NC10G0045550</t>
  </si>
  <si>
    <t>NC5G0161770</t>
  </si>
  <si>
    <t>NC10G0045580</t>
  </si>
  <si>
    <t>NC5G0161780</t>
  </si>
  <si>
    <t>NC10G0045590</t>
  </si>
  <si>
    <t>NC5G0161810</t>
  </si>
  <si>
    <t>NC10G0045650</t>
  </si>
  <si>
    <t>NC5G0161830</t>
  </si>
  <si>
    <t>NC10G0045660</t>
  </si>
  <si>
    <t>NC6G0127440</t>
  </si>
  <si>
    <t>NC5G0183100</t>
  </si>
  <si>
    <t>NC10G0045700</t>
  </si>
  <si>
    <t>NC5G0183160</t>
  </si>
  <si>
    <t>NC10G0045730</t>
  </si>
  <si>
    <t>NC5G0183230</t>
  </si>
  <si>
    <t>NC10G0045760</t>
  </si>
  <si>
    <t>NC5G0183340</t>
  </si>
  <si>
    <t>NC10G0046530</t>
  </si>
  <si>
    <t>NC5G0183360</t>
  </si>
  <si>
    <t>NC10G0045810</t>
  </si>
  <si>
    <t>NC5G0183370</t>
  </si>
  <si>
    <t>NC10G0046000</t>
  </si>
  <si>
    <t>NC5G0183390</t>
  </si>
  <si>
    <t>NC10G0045820</t>
  </si>
  <si>
    <t>NC5G0183400</t>
  </si>
  <si>
    <t>NC10G0045840</t>
  </si>
  <si>
    <t>NC5G0183410</t>
  </si>
  <si>
    <t>NC10G0045850</t>
  </si>
  <si>
    <t>NC5G0183470</t>
  </si>
  <si>
    <t>NC10G0046520</t>
  </si>
  <si>
    <t>NC5G0183490</t>
  </si>
  <si>
    <t>NC10G0046470</t>
  </si>
  <si>
    <t>NC5G0183500</t>
  </si>
  <si>
    <t>NC10G0046460</t>
  </si>
  <si>
    <t>NC5G0183510</t>
  </si>
  <si>
    <t>NC10G0046450</t>
  </si>
  <si>
    <t>NC5G0183520</t>
  </si>
  <si>
    <t>NC10G0046440</t>
  </si>
  <si>
    <t>NC5G0183540</t>
  </si>
  <si>
    <t>NC10G0046420</t>
  </si>
  <si>
    <t>NC5G0183570</t>
  </si>
  <si>
    <t>NC10G0046400</t>
  </si>
  <si>
    <t>NC5G0183670</t>
  </si>
  <si>
    <t>NC10G0046320</t>
  </si>
  <si>
    <t>NC5G0194410</t>
  </si>
  <si>
    <t>NC7G0176880</t>
  </si>
  <si>
    <t>NC5G0200690</t>
  </si>
  <si>
    <t>NC5G0183130</t>
  </si>
  <si>
    <t>NC5G0251120</t>
  </si>
  <si>
    <t>NC10G0065560</t>
  </si>
  <si>
    <t>NC5G0251130</t>
  </si>
  <si>
    <t>NC10G0065590</t>
  </si>
  <si>
    <t>NC5G0251150</t>
  </si>
  <si>
    <t>NC10G0065640</t>
  </si>
  <si>
    <t>NC5G0251170</t>
  </si>
  <si>
    <t>NC10G0065650</t>
  </si>
  <si>
    <t>NC5G0251240</t>
  </si>
  <si>
    <t>NC10G0065700</t>
  </si>
  <si>
    <t>NC5G0251250</t>
  </si>
  <si>
    <t>NC10G0065710</t>
  </si>
  <si>
    <t>NC5G0251310</t>
  </si>
  <si>
    <t>NC10G0065720</t>
  </si>
  <si>
    <t>NC5G0251380</t>
  </si>
  <si>
    <t>NC10G0065740</t>
  </si>
  <si>
    <t>NC5G0251390</t>
  </si>
  <si>
    <t>NC10G0065760</t>
  </si>
  <si>
    <t>NC5G0251410</t>
  </si>
  <si>
    <t>NC10G0065780</t>
  </si>
  <si>
    <t>NC5G0251420</t>
  </si>
  <si>
    <t>NC10G0065800</t>
  </si>
  <si>
    <t>NC5G0251430</t>
  </si>
  <si>
    <t>NC10G0065810</t>
  </si>
  <si>
    <t>NC5G0251450</t>
  </si>
  <si>
    <t>NC10G0065820</t>
  </si>
  <si>
    <t>NC5G0251460</t>
  </si>
  <si>
    <t>NC10G0065850</t>
  </si>
  <si>
    <t>NC5G0251510</t>
  </si>
  <si>
    <t>NC10G0065890</t>
  </si>
  <si>
    <t>NC5G0251520</t>
  </si>
  <si>
    <t>NC10G0065900</t>
  </si>
  <si>
    <t>NC5G0251530</t>
  </si>
  <si>
    <t>NC10G0065920</t>
  </si>
  <si>
    <t>NC5G0251580</t>
  </si>
  <si>
    <t>NC10G0065950</t>
  </si>
  <si>
    <t>NC5G0251610</t>
  </si>
  <si>
    <t>NC10G0065970</t>
  </si>
  <si>
    <t>NC5G0251650</t>
  </si>
  <si>
    <t>NC10G0065980</t>
  </si>
  <si>
    <t>NC5G0262620</t>
  </si>
  <si>
    <t>NC6G0256600</t>
  </si>
  <si>
    <t>NC5G0262650</t>
  </si>
  <si>
    <t>NC6G0256620</t>
  </si>
  <si>
    <t>NC5G0262730</t>
  </si>
  <si>
    <t>NC6G0256640</t>
  </si>
  <si>
    <t>NC5G0262780</t>
  </si>
  <si>
    <t>NC6G0256670</t>
  </si>
  <si>
    <t>NC5G0262800</t>
  </si>
  <si>
    <t>NC6G0256680</t>
  </si>
  <si>
    <t>NC5G0263180</t>
  </si>
  <si>
    <t>NC6G0256770</t>
  </si>
  <si>
    <t>NC5G0263210</t>
  </si>
  <si>
    <t>NC6G0256780</t>
  </si>
  <si>
    <t>NC5G0263260</t>
  </si>
  <si>
    <t>NC6G0256840</t>
  </si>
  <si>
    <t>NC5G0263290</t>
  </si>
  <si>
    <t>NC6G0256860</t>
  </si>
  <si>
    <t>NC5G0263300</t>
  </si>
  <si>
    <t>NC6G0256870</t>
  </si>
  <si>
    <t>NC5G0263320</t>
  </si>
  <si>
    <t>NC6G0256880</t>
  </si>
  <si>
    <t>NC5G0263340</t>
  </si>
  <si>
    <t>NC6G0256890</t>
  </si>
  <si>
    <t>NC5G0263350</t>
  </si>
  <si>
    <t>NC6G0256900</t>
  </si>
  <si>
    <t>NC5G0263380</t>
  </si>
  <si>
    <t>NC6G0256930</t>
  </si>
  <si>
    <t>NC5G0263410</t>
  </si>
  <si>
    <t>NC6G0256940</t>
  </si>
  <si>
    <t>NC5G0263420</t>
  </si>
  <si>
    <t>NC6G0256950</t>
  </si>
  <si>
    <t>NC5G0263520</t>
  </si>
  <si>
    <t>NC6G0256980</t>
  </si>
  <si>
    <t>NC5G0263650</t>
  </si>
  <si>
    <t>NC6G0257030</t>
  </si>
  <si>
    <t>NC5G0263680</t>
  </si>
  <si>
    <t>NC6G0257040</t>
  </si>
  <si>
    <t>NC5G0263750</t>
  </si>
  <si>
    <t>NC6G0257050</t>
  </si>
  <si>
    <t>NC5G0263800</t>
  </si>
  <si>
    <t>NC6G0257070</t>
  </si>
  <si>
    <t>NC5G0266860</t>
  </si>
  <si>
    <t>NC10G0046140</t>
  </si>
  <si>
    <t>NC5G0266900</t>
  </si>
  <si>
    <t>NC10G0046110</t>
  </si>
  <si>
    <t>NC5G0266910</t>
  </si>
  <si>
    <t>NC10G0046090</t>
  </si>
  <si>
    <t>NC5G0266930</t>
  </si>
  <si>
    <t>NC10G0046060</t>
  </si>
  <si>
    <t>NC5G0266950</t>
  </si>
  <si>
    <t>NC10G0046020</t>
  </si>
  <si>
    <t>NC5G0267030</t>
  </si>
  <si>
    <t>NC10G0046030</t>
  </si>
  <si>
    <t>NC5G0267070</t>
  </si>
  <si>
    <t>NC10G0046040</t>
  </si>
  <si>
    <t>NC5G0267080</t>
  </si>
  <si>
    <t>NC10G0045990</t>
  </si>
  <si>
    <t>NC5G0267110</t>
  </si>
  <si>
    <t>NC10G0045960</t>
  </si>
  <si>
    <t>NC5G0267380</t>
  </si>
  <si>
    <t>NC5G0308110</t>
  </si>
  <si>
    <t>NC5G0304200</t>
  </si>
  <si>
    <t>NC5G0267420</t>
  </si>
  <si>
    <t>NC5G0311230</t>
  </si>
  <si>
    <t>NC5G0304850</t>
  </si>
  <si>
    <t>NC5G0267450</t>
  </si>
  <si>
    <t>NC5G0160060</t>
  </si>
  <si>
    <t>NC5G0267470</t>
  </si>
  <si>
    <t>NC5G0311260</t>
  </si>
  <si>
    <t>NC5G0304210</t>
  </si>
  <si>
    <t>NC5G0159990</t>
  </si>
  <si>
    <t>NC5G0267480</t>
  </si>
  <si>
    <t>NC5G0311220</t>
  </si>
  <si>
    <t>NC5G0267500</t>
  </si>
  <si>
    <t>NC5G0311240</t>
  </si>
  <si>
    <t>NC5G0267670</t>
  </si>
  <si>
    <t>NC5G0160010</t>
  </si>
  <si>
    <t>NC5G0267690</t>
  </si>
  <si>
    <t>NC5G0160110</t>
  </si>
  <si>
    <t>NC5G0296900</t>
  </si>
  <si>
    <t>NC13G0293330</t>
  </si>
  <si>
    <t>NC5G0296930</t>
  </si>
  <si>
    <t>NC5G0162060</t>
  </si>
  <si>
    <t>NC6G0127520</t>
  </si>
  <si>
    <t>NC5G0296950</t>
  </si>
  <si>
    <t>NC10G0248100</t>
  </si>
  <si>
    <t>NC5G0310350</t>
  </si>
  <si>
    <t>NC5G0301840</t>
  </si>
  <si>
    <t>NC5G0305350</t>
  </si>
  <si>
    <t>NC5G0301860</t>
  </si>
  <si>
    <t>NC5G0060280</t>
  </si>
  <si>
    <t>NC5G0301870</t>
  </si>
  <si>
    <t>NC5G0060290</t>
  </si>
  <si>
    <t>NC5G0301880</t>
  </si>
  <si>
    <t>NC6G0127490</t>
  </si>
  <si>
    <t>NC5G0304040</t>
  </si>
  <si>
    <t>NC5G0304060</t>
  </si>
  <si>
    <t>NC5G0304100</t>
  </si>
  <si>
    <t>NC6G0127430</t>
  </si>
  <si>
    <t>NC5G0304160</t>
  </si>
  <si>
    <t>NC5G0311380</t>
  </si>
  <si>
    <t>NC5G0304730</t>
  </si>
  <si>
    <t>NC10G0248130</t>
  </si>
  <si>
    <t>NC5G0304810</t>
  </si>
  <si>
    <t>NC6G0127400</t>
  </si>
  <si>
    <t>NC5G0304840</t>
  </si>
  <si>
    <t>NC5G0305140</t>
  </si>
  <si>
    <t>NC5G0140450</t>
  </si>
  <si>
    <t>NC5G0305180</t>
  </si>
  <si>
    <t>NC7G0301770</t>
  </si>
  <si>
    <t>NC5G0305200</t>
  </si>
  <si>
    <t>NC5G0183020</t>
  </si>
  <si>
    <t>NC5G0162040</t>
  </si>
  <si>
    <t>NC5G0305240</t>
  </si>
  <si>
    <t>NC5G0183040</t>
  </si>
  <si>
    <t>NC5G0161990</t>
  </si>
  <si>
    <t>NC5G0305270</t>
  </si>
  <si>
    <t>NC6G0127510</t>
  </si>
  <si>
    <t>NC5G0305330</t>
  </si>
  <si>
    <t>NC7G0058810</t>
  </si>
  <si>
    <t>NC5G0305340</t>
  </si>
  <si>
    <t>NC7G0304010</t>
  </si>
  <si>
    <t>NC7G0176830</t>
  </si>
  <si>
    <t>NC5G0305360</t>
  </si>
  <si>
    <t>NC5G0305480</t>
  </si>
  <si>
    <t>NC13G0059530</t>
  </si>
  <si>
    <t>NC5G0309370</t>
  </si>
  <si>
    <t>NC5G0311980</t>
  </si>
  <si>
    <t>NC5G0309380</t>
  </si>
  <si>
    <t>NC5G0162120</t>
  </si>
  <si>
    <t>NC5G0310240</t>
  </si>
  <si>
    <t>NC5G0311420</t>
  </si>
  <si>
    <t>NC5G0310250</t>
  </si>
  <si>
    <t>NC5G0310400</t>
  </si>
  <si>
    <t>NC5G0310260</t>
  </si>
  <si>
    <t>NC5G0310290</t>
  </si>
  <si>
    <t>NC5G0310300</t>
  </si>
  <si>
    <t>NC5G0296960</t>
  </si>
  <si>
    <t>NC5G0310320</t>
  </si>
  <si>
    <t>NC10G0248150</t>
  </si>
  <si>
    <t>NC10G0248120</t>
  </si>
  <si>
    <t>NC5G0311250</t>
  </si>
  <si>
    <t>NC6G0127470</t>
  </si>
  <si>
    <t>NC7G0201510</t>
  </si>
  <si>
    <t>NC6G0255740</t>
  </si>
  <si>
    <t>NC14G0010550</t>
  </si>
  <si>
    <t>NC6G0255810</t>
  </si>
  <si>
    <t>NC14G0010620</t>
  </si>
  <si>
    <t>NC6G0255920</t>
  </si>
  <si>
    <t>NC14G0010720</t>
  </si>
  <si>
    <t>NC6G0255930</t>
  </si>
  <si>
    <t>NC14G0010740</t>
  </si>
  <si>
    <t>NC6G0255950</t>
  </si>
  <si>
    <t>NC14G0010860</t>
  </si>
  <si>
    <t>NC6G0255990</t>
  </si>
  <si>
    <t>NC14G0010880</t>
  </si>
  <si>
    <t>NC6G0256040</t>
  </si>
  <si>
    <t>NC14G0010890</t>
  </si>
  <si>
    <t>NC6G0256090</t>
  </si>
  <si>
    <t>NC14G0011010</t>
  </si>
  <si>
    <t>NC6G0256130</t>
  </si>
  <si>
    <t>NC14G0011040</t>
  </si>
  <si>
    <t>NC6G0256140</t>
  </si>
  <si>
    <t>NC14G0011030</t>
  </si>
  <si>
    <t>NC6G0256160</t>
  </si>
  <si>
    <t>NC14G0011170</t>
  </si>
  <si>
    <t>NC6G0256180</t>
  </si>
  <si>
    <t>NC14G0011270</t>
  </si>
  <si>
    <t>NC6G0256200</t>
  </si>
  <si>
    <t>NC14G0115120</t>
  </si>
  <si>
    <t>NC6G0256260</t>
  </si>
  <si>
    <t>NC14G0114980</t>
  </si>
  <si>
    <t>NC6G0256280</t>
  </si>
  <si>
    <t>NC14G0114940</t>
  </si>
  <si>
    <t>NC6G0256290</t>
  </si>
  <si>
    <t>NC14G0114930</t>
  </si>
  <si>
    <t>NC6G0256300</t>
  </si>
  <si>
    <t>NC14G0114920</t>
  </si>
  <si>
    <t>NC6G0256350</t>
  </si>
  <si>
    <t>NC14G0114900</t>
  </si>
  <si>
    <t>NC6G0256420</t>
  </si>
  <si>
    <t>NC14G0114860</t>
  </si>
  <si>
    <t>NC6G0265170</t>
  </si>
  <si>
    <t>NC9G0146280</t>
  </si>
  <si>
    <t>NC6G0265230</t>
  </si>
  <si>
    <t>NC9G0146180</t>
  </si>
  <si>
    <t>NC6G0265350</t>
  </si>
  <si>
    <t>NC9G0146240</t>
  </si>
  <si>
    <t>NC6G0265360</t>
  </si>
  <si>
    <t>NC9G0146260</t>
  </si>
  <si>
    <t>NC264090</t>
  </si>
  <si>
    <t>NC6G0301410</t>
  </si>
  <si>
    <t>NC058560</t>
  </si>
  <si>
    <t>NC6G0301420</t>
  </si>
  <si>
    <t>NC6G0307960</t>
  </si>
  <si>
    <t>NC8G0038990</t>
  </si>
  <si>
    <t>NC6G0309000</t>
  </si>
  <si>
    <t>NC8G0304340</t>
  </si>
  <si>
    <t>NC6G0309020</t>
  </si>
  <si>
    <t>NC8G0300520</t>
  </si>
  <si>
    <t>NC6G0309310</t>
  </si>
  <si>
    <t>NC8G0300480</t>
  </si>
  <si>
    <t>NC6G0315820</t>
  </si>
  <si>
    <t>NC290620</t>
  </si>
  <si>
    <t>NC311110</t>
  </si>
  <si>
    <t>NC311130</t>
  </si>
  <si>
    <t>NC289940</t>
  </si>
  <si>
    <t>NC7G0061760</t>
  </si>
  <si>
    <t>NC8G0299730</t>
  </si>
  <si>
    <t>NC7G0061880</t>
  </si>
  <si>
    <t>NC8G0299760</t>
  </si>
  <si>
    <t>NC7G0061960</t>
  </si>
  <si>
    <t>NC8G0299910</t>
  </si>
  <si>
    <t>NC7G0062300</t>
  </si>
  <si>
    <t>NC7G0176920</t>
  </si>
  <si>
    <t>NC7G0062930</t>
  </si>
  <si>
    <t>NC7G0062280</t>
  </si>
  <si>
    <t>NC7G0063160</t>
  </si>
  <si>
    <t>NC7G0063180</t>
  </si>
  <si>
    <t>NC7G0063230</t>
  </si>
  <si>
    <t>NC7G0312290</t>
  </si>
  <si>
    <t>NC7G0297370</t>
  </si>
  <si>
    <t>NC7G0063300</t>
  </si>
  <si>
    <t>NC7G0312360</t>
  </si>
  <si>
    <t>NC7G0296840</t>
  </si>
  <si>
    <t>NC7G0176710</t>
  </si>
  <si>
    <t>NC7G0063360</t>
  </si>
  <si>
    <t>NC7G0062320</t>
  </si>
  <si>
    <t>NC7G0063480</t>
  </si>
  <si>
    <t>NC7G0067230</t>
  </si>
  <si>
    <t>NC7G0139890</t>
  </si>
  <si>
    <t>NC7G0297390</t>
  </si>
  <si>
    <t>NC7G0176720</t>
  </si>
  <si>
    <t>NC7G0176790</t>
  </si>
  <si>
    <t>NC7G0176730</t>
  </si>
  <si>
    <t>NC7G0176800</t>
  </si>
  <si>
    <t>NC7G0176740</t>
  </si>
  <si>
    <t>NC7G0176840</t>
  </si>
  <si>
    <t>NC7G0176760</t>
  </si>
  <si>
    <t>NC7G0176850</t>
  </si>
  <si>
    <t>NC7G0246890</t>
  </si>
  <si>
    <t>NC066960</t>
  </si>
  <si>
    <t>NC7G0246900</t>
  </si>
  <si>
    <t>NC066950</t>
  </si>
  <si>
    <t>NC7G0246920</t>
  </si>
  <si>
    <t>NC067030</t>
  </si>
  <si>
    <t>NC7G0246930</t>
  </si>
  <si>
    <t>NC067020</t>
  </si>
  <si>
    <t>NC7G0247260</t>
  </si>
  <si>
    <t>NC11G0244120</t>
  </si>
  <si>
    <t>NC7G0247270</t>
  </si>
  <si>
    <t>NC11G0244160</t>
  </si>
  <si>
    <t>NC7G0247280</t>
  </si>
  <si>
    <t>NC11G0244170</t>
  </si>
  <si>
    <t>NC7G0247330</t>
  </si>
  <si>
    <t>NC11G0244180</t>
  </si>
  <si>
    <t>NC7G0247340</t>
  </si>
  <si>
    <t>NC11G0244190</t>
  </si>
  <si>
    <t>NC7G0247350</t>
  </si>
  <si>
    <t>NC11G0244200</t>
  </si>
  <si>
    <t>NC7G0247420</t>
  </si>
  <si>
    <t>NC11G0244260</t>
  </si>
  <si>
    <t>NC7G0268060</t>
  </si>
  <si>
    <t>NC11G0244270</t>
  </si>
  <si>
    <t>NC7G0268090</t>
  </si>
  <si>
    <t>NC11G0244290</t>
  </si>
  <si>
    <t>NC7G0278070</t>
  </si>
  <si>
    <t>NC8G0270960</t>
  </si>
  <si>
    <t>NC7G0278120</t>
  </si>
  <si>
    <t>NC8G0270970</t>
  </si>
  <si>
    <t>NC7G0278140</t>
  </si>
  <si>
    <t>NC8G0271040</t>
  </si>
  <si>
    <t>NC7G0278160</t>
  </si>
  <si>
    <t>NC8G0271100</t>
  </si>
  <si>
    <t>NC7G0278180</t>
  </si>
  <si>
    <t>NC8G0271130</t>
  </si>
  <si>
    <t>NC7G0278200</t>
  </si>
  <si>
    <t>NC8G0271160</t>
  </si>
  <si>
    <t>NC7G0278290</t>
  </si>
  <si>
    <t>NC8G0060110</t>
  </si>
  <si>
    <t>NC7G0278330</t>
  </si>
  <si>
    <t>NC8G0060090</t>
  </si>
  <si>
    <t>NC7G0278400</t>
  </si>
  <si>
    <t>NC8G0059930</t>
  </si>
  <si>
    <t>NC7G0278430</t>
  </si>
  <si>
    <t>NC8G0305540</t>
  </si>
  <si>
    <t>NC7G0278470</t>
  </si>
  <si>
    <t>NC14G0157200</t>
  </si>
  <si>
    <t>NC7G0278520</t>
  </si>
  <si>
    <t>NC14G0174300</t>
  </si>
  <si>
    <t>NC7G0278530</t>
  </si>
  <si>
    <t>NC14G0157190</t>
  </si>
  <si>
    <t>NC7G0278570</t>
  </si>
  <si>
    <t>NC14G0157330</t>
  </si>
  <si>
    <t>NC7G0278590</t>
  </si>
  <si>
    <t>NC8G0059810</t>
  </si>
  <si>
    <t>NC7G0278610</t>
  </si>
  <si>
    <t>NC8G0059820</t>
  </si>
  <si>
    <t>NC7G0278620</t>
  </si>
  <si>
    <t>NC8G0059830</t>
  </si>
  <si>
    <t>NC7G0278630</t>
  </si>
  <si>
    <t>NC8G0305530</t>
  </si>
  <si>
    <t>NC7G0278680</t>
  </si>
  <si>
    <t>NC8G0305600</t>
  </si>
  <si>
    <t>NC7G0278710</t>
  </si>
  <si>
    <t>NC8G0099050</t>
  </si>
  <si>
    <t>NC7G0278730</t>
  </si>
  <si>
    <t>NC8G0099200</t>
  </si>
  <si>
    <t>NC7G0289170</t>
  </si>
  <si>
    <t>NC8G0124580</t>
  </si>
  <si>
    <t>NC7G0289230</t>
  </si>
  <si>
    <t>NC8G0124600</t>
  </si>
  <si>
    <t>NC7G0289280</t>
  </si>
  <si>
    <t>NC8G0124630</t>
  </si>
  <si>
    <t>NC7G0289330</t>
  </si>
  <si>
    <t>NC8G0124670</t>
  </si>
  <si>
    <t>NC7G0291570</t>
  </si>
  <si>
    <t>NC7G0291590</t>
  </si>
  <si>
    <t>NC13G0298390</t>
  </si>
  <si>
    <t>NC7G0291690</t>
  </si>
  <si>
    <t>NC13G0298400</t>
  </si>
  <si>
    <t>NC7G0291730</t>
  </si>
  <si>
    <t>NC7G0291760</t>
  </si>
  <si>
    <t>NC7G0291830</t>
  </si>
  <si>
    <t>NC13G0298490</t>
  </si>
  <si>
    <t>NC7G0291840</t>
  </si>
  <si>
    <t>NC7G0295680</t>
  </si>
  <si>
    <t>NC8G0300000</t>
  </si>
  <si>
    <t>NC7G0295690</t>
  </si>
  <si>
    <t>NC8G0300110</t>
  </si>
  <si>
    <t>NC7G0295770</t>
  </si>
  <si>
    <t>NC8G0300130</t>
  </si>
  <si>
    <t>NC7G0295800</t>
  </si>
  <si>
    <t>NC8G0300060</t>
  </si>
  <si>
    <t>NC7G0295810</t>
  </si>
  <si>
    <t>NC8G0300140</t>
  </si>
  <si>
    <t>NC7G0295930</t>
  </si>
  <si>
    <t>NC8G0300170</t>
  </si>
  <si>
    <t>NC7G0296130</t>
  </si>
  <si>
    <t>NC11G0209550</t>
  </si>
  <si>
    <t>NC7G0296290</t>
  </si>
  <si>
    <t>NC11G0209730</t>
  </si>
  <si>
    <t>NC7G0296300</t>
  </si>
  <si>
    <t>NC11G0209700</t>
  </si>
  <si>
    <t>NC7G0296380</t>
  </si>
  <si>
    <t>NC11G0209800</t>
  </si>
  <si>
    <t>NC7G0296500</t>
  </si>
  <si>
    <t>NC10G0232970</t>
  </si>
  <si>
    <t>NC7G0296550</t>
  </si>
  <si>
    <t>NC10G0232780</t>
  </si>
  <si>
    <t>NC7G0296580</t>
  </si>
  <si>
    <t>NC10G0233110</t>
  </si>
  <si>
    <t>NC7G0298260</t>
  </si>
  <si>
    <t>NC10G0232980</t>
  </si>
  <si>
    <t>NC7G0300630</t>
  </si>
  <si>
    <t>NC8G0280150</t>
  </si>
  <si>
    <t>NC7G0300690</t>
  </si>
  <si>
    <t>NC8G0280090</t>
  </si>
  <si>
    <t>NC7G0300800</t>
  </si>
  <si>
    <t>NC8G0280340</t>
  </si>
  <si>
    <t>NC7G0300810</t>
  </si>
  <si>
    <t>NC8G0280310</t>
  </si>
  <si>
    <t>NC7G0300870</t>
  </si>
  <si>
    <t>NC8G0280270</t>
  </si>
  <si>
    <t>NC7G0301260</t>
  </si>
  <si>
    <t>NC8G0299590</t>
  </si>
  <si>
    <t>NC7G0301310</t>
  </si>
  <si>
    <t>NC8G0299610</t>
  </si>
  <si>
    <t>NC7G0301330</t>
  </si>
  <si>
    <t>NC8G0299640</t>
  </si>
  <si>
    <t>NC7G0301610</t>
  </si>
  <si>
    <t>NC7G0301780</t>
  </si>
  <si>
    <t>NC7G0301640</t>
  </si>
  <si>
    <t>NC7G0304240</t>
  </si>
  <si>
    <t>NC7G0301670</t>
  </si>
  <si>
    <t>NC290110</t>
  </si>
  <si>
    <t>NC7G0301720</t>
  </si>
  <si>
    <t>NC7G0296660</t>
  </si>
  <si>
    <t>NC7G0301740</t>
  </si>
  <si>
    <t>NC7G0201670</t>
  </si>
  <si>
    <t>NC13G0298960</t>
  </si>
  <si>
    <t>NC7G0303160</t>
  </si>
  <si>
    <t>NC7G0201660</t>
  </si>
  <si>
    <t>NC7G0307930</t>
  </si>
  <si>
    <t>NC13G0302840</t>
  </si>
  <si>
    <t>NC7G0311960</t>
  </si>
  <si>
    <t>NC7G0176990</t>
  </si>
  <si>
    <t>NC7G0312400</t>
  </si>
  <si>
    <t>NC7G0312470</t>
  </si>
  <si>
    <t>NC7G0176890</t>
  </si>
  <si>
    <t>NC7G0312940</t>
  </si>
  <si>
    <t>NC7G0176960</t>
  </si>
  <si>
    <t>NC8G0039020</t>
  </si>
  <si>
    <t>NC8G0283410</t>
  </si>
  <si>
    <t>NC8G0283420</t>
  </si>
  <si>
    <t>NC8G0039070</t>
  </si>
  <si>
    <t>NC8G0046810</t>
  </si>
  <si>
    <t>NC264450</t>
  </si>
  <si>
    <t>NC051620</t>
  </si>
  <si>
    <t>NC8G0039080</t>
  </si>
  <si>
    <t>NC8G0046790</t>
  </si>
  <si>
    <t>NC289090</t>
  </si>
  <si>
    <t>NC8G0051410</t>
  </si>
  <si>
    <t>NC289060</t>
  </si>
  <si>
    <t>NC8G0051420</t>
  </si>
  <si>
    <t>NC8G0051460</t>
  </si>
  <si>
    <t>NC8G0052970</t>
  </si>
  <si>
    <t>NC12G0062120</t>
  </si>
  <si>
    <t>NC8G0052980</t>
  </si>
  <si>
    <t>NC12G0062080</t>
  </si>
  <si>
    <t>NC8G0059720</t>
  </si>
  <si>
    <t>NC8G0271210</t>
  </si>
  <si>
    <t>NC8G0060880</t>
  </si>
  <si>
    <t>NC12G0312860</t>
  </si>
  <si>
    <t>NC8G0051330</t>
  </si>
  <si>
    <t>NC051560</t>
  </si>
  <si>
    <t>NC8G0062880</t>
  </si>
  <si>
    <t>NC8G0303870</t>
  </si>
  <si>
    <t>NC8G0125640</t>
  </si>
  <si>
    <t>NC8G0125680</t>
  </si>
  <si>
    <t>NC14G0157300</t>
  </si>
  <si>
    <t>NC8G0125690</t>
  </si>
  <si>
    <t>NC14G0157310</t>
  </si>
  <si>
    <t>NC8G0125710</t>
  </si>
  <si>
    <t>NC14G0157290</t>
  </si>
  <si>
    <t>NC8G0125720</t>
  </si>
  <si>
    <t>NC14G0157280</t>
  </si>
  <si>
    <t>NC8G0127660</t>
  </si>
  <si>
    <t>NC8G0127750</t>
  </si>
  <si>
    <t>NC8G0127760</t>
  </si>
  <si>
    <t>NC12G0062070</t>
  </si>
  <si>
    <t>NC11G0291200</t>
  </si>
  <si>
    <t>NC8G0127810</t>
  </si>
  <si>
    <t>NC8G0127820</t>
  </si>
  <si>
    <t>NC11G0309540</t>
  </si>
  <si>
    <t>NC8G0127860</t>
  </si>
  <si>
    <t>NC8G0137250</t>
  </si>
  <si>
    <t>NC12G0094380</t>
  </si>
  <si>
    <t>NC8G0149170</t>
  </si>
  <si>
    <t>NC269750</t>
  </si>
  <si>
    <t>NC8G0149190</t>
  </si>
  <si>
    <t>NC11G0307640</t>
  </si>
  <si>
    <t>NC8G0149890</t>
  </si>
  <si>
    <t>NC12G0138810</t>
  </si>
  <si>
    <t>NC8G0149900</t>
  </si>
  <si>
    <t>NC12G0138800</t>
  </si>
  <si>
    <t>NC8G0149910</t>
  </si>
  <si>
    <t>NC8G0038980</t>
  </si>
  <si>
    <t>NC8G0149940</t>
  </si>
  <si>
    <t>NC8G0046780</t>
  </si>
  <si>
    <t>NC8G0149950</t>
  </si>
  <si>
    <t>NC8G0149980</t>
  </si>
  <si>
    <t>NC8G0149990</t>
  </si>
  <si>
    <t>NC12G0138880</t>
  </si>
  <si>
    <t>NC8G0150040</t>
  </si>
  <si>
    <t>NC051480</t>
  </si>
  <si>
    <t>NC8G0150060</t>
  </si>
  <si>
    <t>NC8G0150080</t>
  </si>
  <si>
    <t>NC8G0189990</t>
  </si>
  <si>
    <t>NC8G0271240</t>
  </si>
  <si>
    <t>NC8G0198290</t>
  </si>
  <si>
    <t>NC11G0197760</t>
  </si>
  <si>
    <t>NC12G0062100</t>
  </si>
  <si>
    <t>NC8G0198300</t>
  </si>
  <si>
    <t>NC8G0198320</t>
  </si>
  <si>
    <t>NC8G0198330</t>
  </si>
  <si>
    <t>NC8G0213440</t>
  </si>
  <si>
    <t>NC10G0162530</t>
  </si>
  <si>
    <t>NC8G0213480</t>
  </si>
  <si>
    <t>NC10G0162730</t>
  </si>
  <si>
    <t>NC8G0213500</t>
  </si>
  <si>
    <t>NC10G0162780</t>
  </si>
  <si>
    <t>NC8G0213520</t>
  </si>
  <si>
    <t>NC10G0162790</t>
  </si>
  <si>
    <t>NC8G0213530</t>
  </si>
  <si>
    <t>NC10G0162800</t>
  </si>
  <si>
    <t>NC8G0213540</t>
  </si>
  <si>
    <t>NC10G0162350</t>
  </si>
  <si>
    <t>NC8G0213550</t>
  </si>
  <si>
    <t>NC10G0162820</t>
  </si>
  <si>
    <t>NC8G0213590</t>
  </si>
  <si>
    <t>NC10G0163160</t>
  </si>
  <si>
    <t>NC8G0213600</t>
  </si>
  <si>
    <t>NC10G0163150</t>
  </si>
  <si>
    <t>NC8G0213610</t>
  </si>
  <si>
    <t>NC10G0163130</t>
  </si>
  <si>
    <t>NC8G0213630</t>
  </si>
  <si>
    <t>NC10G0163110</t>
  </si>
  <si>
    <t>NC8G0213640</t>
  </si>
  <si>
    <t>NC10G0163080</t>
  </si>
  <si>
    <t>NC8G0213650</t>
  </si>
  <si>
    <t>NC10G0163070</t>
  </si>
  <si>
    <t>NC8G0213790</t>
  </si>
  <si>
    <t>NC10G0033110</t>
  </si>
  <si>
    <t>NC8G0213800</t>
  </si>
  <si>
    <t>NC10G0033080</t>
  </si>
  <si>
    <t>NC8G0213810</t>
  </si>
  <si>
    <t>NC10G0032990</t>
  </si>
  <si>
    <t>NC8G0213830</t>
  </si>
  <si>
    <t>NC10G0032980</t>
  </si>
  <si>
    <t>NC8G0213850</t>
  </si>
  <si>
    <t>NC10G0032910</t>
  </si>
  <si>
    <t>NC8G0213880</t>
  </si>
  <si>
    <t>NC10G0032890</t>
  </si>
  <si>
    <t>NC8G0213890</t>
  </si>
  <si>
    <t>NC10G0032880</t>
  </si>
  <si>
    <t>NC8G0213900</t>
  </si>
  <si>
    <t>NC10G0032870</t>
  </si>
  <si>
    <t>NC8G0213910</t>
  </si>
  <si>
    <t>NC10G0032770</t>
  </si>
  <si>
    <t>NC8G0213920</t>
  </si>
  <si>
    <t>NC10G0032760</t>
  </si>
  <si>
    <t>NC8G0213930</t>
  </si>
  <si>
    <t>NC10G0032740</t>
  </si>
  <si>
    <t>NC8G0213960</t>
  </si>
  <si>
    <t>NC10G0032730</t>
  </si>
  <si>
    <t>NC8G0213990</t>
  </si>
  <si>
    <t>NC10G0032670</t>
  </si>
  <si>
    <t>NC8G0214000</t>
  </si>
  <si>
    <t>NC10G0032640</t>
  </si>
  <si>
    <t>NC8G0214020</t>
  </si>
  <si>
    <t>NC10G0032590</t>
  </si>
  <si>
    <t>NC8G0214030</t>
  </si>
  <si>
    <t>NC10G0032600</t>
  </si>
  <si>
    <t>NC8G0214050</t>
  </si>
  <si>
    <t>NC10G0032560</t>
  </si>
  <si>
    <t>NC8G0214120</t>
  </si>
  <si>
    <t>NC10G0032470</t>
  </si>
  <si>
    <t>NC8G0214150</t>
  </si>
  <si>
    <t>NC10G0032450</t>
  </si>
  <si>
    <t>NC8G0214220</t>
  </si>
  <si>
    <t>NC10G0032230</t>
  </si>
  <si>
    <t>NC8G0214260</t>
  </si>
  <si>
    <t>NC10G0032210</t>
  </si>
  <si>
    <t>NC8G0214270</t>
  </si>
  <si>
    <t>NC10G0032200</t>
  </si>
  <si>
    <t>NC8G0214280</t>
  </si>
  <si>
    <t>NC10G0032190</t>
  </si>
  <si>
    <t>NC8G0214290</t>
  </si>
  <si>
    <t>NC10G0032180</t>
  </si>
  <si>
    <t>NC8G0214310</t>
  </si>
  <si>
    <t>NC10G0032080</t>
  </si>
  <si>
    <t>NC8G0214340</t>
  </si>
  <si>
    <t>NC10G0032020</t>
  </si>
  <si>
    <t>NC8G0214350</t>
  </si>
  <si>
    <t>NC10G0031990</t>
  </si>
  <si>
    <t>NC8G0217000</t>
  </si>
  <si>
    <t>NC10G0163840</t>
  </si>
  <si>
    <t>NC8G0217030</t>
  </si>
  <si>
    <t>NC10G0163770</t>
  </si>
  <si>
    <t>NC8G0217090</t>
  </si>
  <si>
    <t>NC10G0163740</t>
  </si>
  <si>
    <t>NC8G0217170</t>
  </si>
  <si>
    <t>NC10G0163860</t>
  </si>
  <si>
    <t>NC8G0217240</t>
  </si>
  <si>
    <t>NC10G0163990</t>
  </si>
  <si>
    <t>NC8G0217260</t>
  </si>
  <si>
    <t>NC10G0163970</t>
  </si>
  <si>
    <t>NC8G0217340</t>
  </si>
  <si>
    <t>NC10G0164040</t>
  </si>
  <si>
    <t>NC8G0217370</t>
  </si>
  <si>
    <t>NC10G0164070</t>
  </si>
  <si>
    <t>NC8G0217390</t>
  </si>
  <si>
    <t>NC10G0164080</t>
  </si>
  <si>
    <t>NC8G0217410</t>
  </si>
  <si>
    <t>NC10G0164090</t>
  </si>
  <si>
    <t>NC8G0217430</t>
  </si>
  <si>
    <t>NC10G0164110</t>
  </si>
  <si>
    <t>NC8G0217450</t>
  </si>
  <si>
    <t>NC10G0164140</t>
  </si>
  <si>
    <t>NC8G0217460</t>
  </si>
  <si>
    <t>NC10G0164150</t>
  </si>
  <si>
    <t>NC8G0217510</t>
  </si>
  <si>
    <t>NC10G0164180</t>
  </si>
  <si>
    <t>NC8G0217530</t>
  </si>
  <si>
    <t>NC10G0164210</t>
  </si>
  <si>
    <t>NC8G0217550</t>
  </si>
  <si>
    <t>NC10G0164240</t>
  </si>
  <si>
    <t>NC8G0217570</t>
  </si>
  <si>
    <t>NC10G0164280</t>
  </si>
  <si>
    <t>NC8G0217580</t>
  </si>
  <si>
    <t>NC10G0164290</t>
  </si>
  <si>
    <t>NC8G0217600</t>
  </si>
  <si>
    <t>NC10G0164390</t>
  </si>
  <si>
    <t>NC8G0217610</t>
  </si>
  <si>
    <t>NC10G0164440</t>
  </si>
  <si>
    <t>NC8G0217650</t>
  </si>
  <si>
    <t>NC10G0164450</t>
  </si>
  <si>
    <t>NC8G0217660</t>
  </si>
  <si>
    <t>NC10G0164460</t>
  </si>
  <si>
    <t>NC8G0217770</t>
  </si>
  <si>
    <t>NC10G0164530</t>
  </si>
  <si>
    <t>NC8G0217780</t>
  </si>
  <si>
    <t>NC10G0164550</t>
  </si>
  <si>
    <t>NC8G0217860</t>
  </si>
  <si>
    <t>NC10G0164660</t>
  </si>
  <si>
    <t>NC8G0217930</t>
  </si>
  <si>
    <t>NC10G0164600</t>
  </si>
  <si>
    <t>NC8G0218120</t>
  </si>
  <si>
    <t>NC10G0164830</t>
  </si>
  <si>
    <t>NC8G0218190</t>
  </si>
  <si>
    <t>NC10G0164710</t>
  </si>
  <si>
    <t>NC8G0218340</t>
  </si>
  <si>
    <t>NC10G0164570</t>
  </si>
  <si>
    <t>NC8G0218420</t>
  </si>
  <si>
    <t>NC10G0164890</t>
  </si>
  <si>
    <t>NC8G0218490</t>
  </si>
  <si>
    <t>NC10G0164960</t>
  </si>
  <si>
    <t>NC8G0218510</t>
  </si>
  <si>
    <t>NC10G0164970</t>
  </si>
  <si>
    <t>NC8G0218610</t>
  </si>
  <si>
    <t>NC10G0165040</t>
  </si>
  <si>
    <t>NC8G0218730</t>
  </si>
  <si>
    <t>NC10G0165080</t>
  </si>
  <si>
    <t>NC8G0218790</t>
  </si>
  <si>
    <t>NC10G0165100</t>
  </si>
  <si>
    <t>NC8G0218810</t>
  </si>
  <si>
    <t>NC10G0165110</t>
  </si>
  <si>
    <t>NC8G0218820</t>
  </si>
  <si>
    <t>NC10G0165120</t>
  </si>
  <si>
    <t>NC8G0218830</t>
  </si>
  <si>
    <t>NC10G0165130</t>
  </si>
  <si>
    <t>NC8G0218840</t>
  </si>
  <si>
    <t>NC10G0165140</t>
  </si>
  <si>
    <t>NC8G0218910</t>
  </si>
  <si>
    <t>NC10G0165160</t>
  </si>
  <si>
    <t>NC8G0218920</t>
  </si>
  <si>
    <t>NC10G0165170</t>
  </si>
  <si>
    <t>NC8G0218950</t>
  </si>
  <si>
    <t>NC10G0165190</t>
  </si>
  <si>
    <t>NC8G0218970</t>
  </si>
  <si>
    <t>NC10G0165200</t>
  </si>
  <si>
    <t>NC8G0219000</t>
  </si>
  <si>
    <t>NC10G0165260</t>
  </si>
  <si>
    <t>NC8G0219020</t>
  </si>
  <si>
    <t>NC10G0165280</t>
  </si>
  <si>
    <t>NC8G0219050</t>
  </si>
  <si>
    <t>NC10G0165320</t>
  </si>
  <si>
    <t>NC8G0219070</t>
  </si>
  <si>
    <t>NC10G0165340</t>
  </si>
  <si>
    <t>NC8G0219080</t>
  </si>
  <si>
    <t>NC10G0165350</t>
  </si>
  <si>
    <t>NC8G0219110</t>
  </si>
  <si>
    <t>NC10G0165380</t>
  </si>
  <si>
    <t>NC8G0219120</t>
  </si>
  <si>
    <t>NC10G0165400</t>
  </si>
  <si>
    <t>NC8G0219250</t>
  </si>
  <si>
    <t>NC10G0165440</t>
  </si>
  <si>
    <t>NC8G0219270</t>
  </si>
  <si>
    <t>NC10G0165460</t>
  </si>
  <si>
    <t>NC8G0219410</t>
  </si>
  <si>
    <t>NC10G0165530</t>
  </si>
  <si>
    <t>NC8G0219450</t>
  </si>
  <si>
    <t>NC10G0165560</t>
  </si>
  <si>
    <t>NC8G0219470</t>
  </si>
  <si>
    <t>NC10G0165610</t>
  </si>
  <si>
    <t>NC8G0219490</t>
  </si>
  <si>
    <t>NC10G0165660</t>
  </si>
  <si>
    <t>NC8G0219500</t>
  </si>
  <si>
    <t>NC10G0266390</t>
  </si>
  <si>
    <t>NC8G0219550</t>
  </si>
  <si>
    <t>NC10G0266420</t>
  </si>
  <si>
    <t>NC8G0219580</t>
  </si>
  <si>
    <t>NC10G0266540</t>
  </si>
  <si>
    <t>NC8G0219590</t>
  </si>
  <si>
    <t>NC10G0266550</t>
  </si>
  <si>
    <t>NC8G0219600</t>
  </si>
  <si>
    <t>NC10G0266560</t>
  </si>
  <si>
    <t>NC8G0219750</t>
  </si>
  <si>
    <t>NC10G0163240</t>
  </si>
  <si>
    <t>NC8G0219780</t>
  </si>
  <si>
    <t>NC10G0163280</t>
  </si>
  <si>
    <t>NC8G0219880</t>
  </si>
  <si>
    <t>NC10G0163490</t>
  </si>
  <si>
    <t>NC8G0219950</t>
  </si>
  <si>
    <t>NC10G0163430</t>
  </si>
  <si>
    <t>NC8G0270730</t>
  </si>
  <si>
    <t>NC8G0051350</t>
  </si>
  <si>
    <t>NC8G0270750</t>
  </si>
  <si>
    <t>NC8G0270770</t>
  </si>
  <si>
    <t>NC13G0294590</t>
  </si>
  <si>
    <t>NC8G0270790</t>
  </si>
  <si>
    <t>NC8G0270800</t>
  </si>
  <si>
    <t>NC12G0062110</t>
  </si>
  <si>
    <t>NC12G0312890</t>
  </si>
  <si>
    <t>NC8G0271370</t>
  </si>
  <si>
    <t>NC8G0271390</t>
  </si>
  <si>
    <t>NC11G0291340</t>
  </si>
  <si>
    <t>NC264290</t>
  </si>
  <si>
    <t>NC8G0271400</t>
  </si>
  <si>
    <t>NC12G0138830</t>
  </si>
  <si>
    <t>NC8G0271440</t>
  </si>
  <si>
    <t>NC8G0271270</t>
  </si>
  <si>
    <t>NC8G0304350</t>
  </si>
  <si>
    <t>NC8G0271280</t>
  </si>
  <si>
    <t>NC8G0305690</t>
  </si>
  <si>
    <t>NC13G0295270</t>
  </si>
  <si>
    <t>NC8G0310850</t>
  </si>
  <si>
    <t>NC8G0310860</t>
  </si>
  <si>
    <t>NC8G0310890</t>
  </si>
  <si>
    <t>NC8G0310900</t>
  </si>
  <si>
    <t>NC12G0062050</t>
  </si>
  <si>
    <t>NC9G0012870</t>
  </si>
  <si>
    <t>NC13G0028270</t>
  </si>
  <si>
    <t>NC9G0013000</t>
  </si>
  <si>
    <t>NC13G0028380</t>
  </si>
  <si>
    <t>NC9G0013010</t>
  </si>
  <si>
    <t>NC13G0028420</t>
  </si>
  <si>
    <t>NC9G0013020</t>
  </si>
  <si>
    <t>NC13G0028430</t>
  </si>
  <si>
    <t>NC9G0013090</t>
  </si>
  <si>
    <t>NC13G0028470</t>
  </si>
  <si>
    <t>NC9G0112010</t>
  </si>
  <si>
    <t>NC13G0027990</t>
  </si>
  <si>
    <t>NC9G0112030</t>
  </si>
  <si>
    <t>NC13G0027970</t>
  </si>
  <si>
    <t>NC9G0112160</t>
  </si>
  <si>
    <t>NC13G0027920</t>
  </si>
  <si>
    <t>NC9G0112200</t>
  </si>
  <si>
    <t>NC13G0027900</t>
  </si>
  <si>
    <t>NC9G0112240</t>
  </si>
  <si>
    <t>NC13G0027830</t>
  </si>
  <si>
    <t>NC9G0112260</t>
  </si>
  <si>
    <t>NC13G0027820</t>
  </si>
  <si>
    <t>NC9G0112360</t>
  </si>
  <si>
    <t>NC13G0027780</t>
  </si>
  <si>
    <t>NC9G0112490</t>
  </si>
  <si>
    <t>NC13G0027700</t>
  </si>
  <si>
    <t>NC9G0112520</t>
  </si>
  <si>
    <t>NC13G0027670</t>
  </si>
  <si>
    <t>NC9G0112610</t>
  </si>
  <si>
    <t>NC13G0027590</t>
  </si>
  <si>
    <t>NC9G0112690</t>
  </si>
  <si>
    <t>NC13G0027580</t>
  </si>
  <si>
    <t>NC9G0112710</t>
  </si>
  <si>
    <t>NC13G0027530</t>
  </si>
  <si>
    <t>NC9G0112790</t>
  </si>
  <si>
    <t>NC13G0027490</t>
  </si>
  <si>
    <t>NC9G0112870</t>
  </si>
  <si>
    <t>NC13G0027470</t>
  </si>
  <si>
    <t>NC9G0113570</t>
  </si>
  <si>
    <t>NC13G0029280</t>
  </si>
  <si>
    <t>NC9G0113640</t>
  </si>
  <si>
    <t>NC13G0029240</t>
  </si>
  <si>
    <t>NC9G0113670</t>
  </si>
  <si>
    <t>NC13G0029220</t>
  </si>
  <si>
    <t>NC9G0113680</t>
  </si>
  <si>
    <t>NC13G0029200</t>
  </si>
  <si>
    <t>NC9G0113690</t>
  </si>
  <si>
    <t>NC13G0029180</t>
  </si>
  <si>
    <t>NC9G0113710</t>
  </si>
  <si>
    <t>NC13G0029160</t>
  </si>
  <si>
    <t>NC9G0113720</t>
  </si>
  <si>
    <t>NC13G0029070</t>
  </si>
  <si>
    <t>NC9G0113730</t>
  </si>
  <si>
    <t>NC13G0029040</t>
  </si>
  <si>
    <t>NC9G0113740</t>
  </si>
  <si>
    <t>NC13G0029030</t>
  </si>
  <si>
    <t>NC9G0113780</t>
  </si>
  <si>
    <t>NC13G0029010</t>
  </si>
  <si>
    <t>NC9G0113800</t>
  </si>
  <si>
    <t>NC13G0028910</t>
  </si>
  <si>
    <t>NC9G0113830</t>
  </si>
  <si>
    <t>NC13G0028900</t>
  </si>
  <si>
    <t>NC9G0113840</t>
  </si>
  <si>
    <t>NC13G0028890</t>
  </si>
  <si>
    <t>NC9G0113940</t>
  </si>
  <si>
    <t>NC13G0028830</t>
  </si>
  <si>
    <t>NC9G0114000</t>
  </si>
  <si>
    <t>NC13G0028790</t>
  </si>
  <si>
    <t>NC9G0114010</t>
  </si>
  <si>
    <t>NC13G0028780</t>
  </si>
  <si>
    <t>NC9G0114100</t>
  </si>
  <si>
    <t>NC13G0028730</t>
  </si>
  <si>
    <t>NC9G0114110</t>
  </si>
  <si>
    <t>NC13G0028720</t>
  </si>
  <si>
    <t>NC9G0114150</t>
  </si>
  <si>
    <t>NC13G0028760</t>
  </si>
  <si>
    <t>NC9G0114210</t>
  </si>
  <si>
    <t>NC13G0028600</t>
  </si>
  <si>
    <t>NC9G0114280</t>
  </si>
  <si>
    <t>NC13G0028580</t>
  </si>
  <si>
    <t>NC9G0114290</t>
  </si>
  <si>
    <t>NC13G0028550</t>
  </si>
  <si>
    <t>NC9G0114310</t>
  </si>
  <si>
    <t>NC13G0028510</t>
  </si>
  <si>
    <t>NC9G0114390</t>
  </si>
  <si>
    <t>NC13G0028500</t>
  </si>
  <si>
    <t>NC9G0147540</t>
  </si>
  <si>
    <t>NC11G0117850</t>
  </si>
  <si>
    <t>NC9G0147570</t>
  </si>
  <si>
    <t>NC11G0117820</t>
  </si>
  <si>
    <t>NC9G0147580</t>
  </si>
  <si>
    <t>NC11G0117780</t>
  </si>
  <si>
    <t>NC9G0147600</t>
  </si>
  <si>
    <t>NC11G0117770</t>
  </si>
  <si>
    <t>NC9G0147660</t>
  </si>
  <si>
    <t>NC11G0016380</t>
  </si>
  <si>
    <t>NC9G0147680</t>
  </si>
  <si>
    <t>NC11G0016350</t>
  </si>
  <si>
    <t>NC9G0147700</t>
  </si>
  <si>
    <t>NC11G0016240</t>
  </si>
  <si>
    <t>NC9G0147710</t>
  </si>
  <si>
    <t>NC11G0016230</t>
  </si>
  <si>
    <t>NC9G0171200</t>
  </si>
  <si>
    <t>NC11G0015690</t>
  </si>
  <si>
    <t>NC9G0171260</t>
  </si>
  <si>
    <t>NC11G0015760</t>
  </si>
  <si>
    <t>NC9G0171320</t>
  </si>
  <si>
    <t>NC11G0015780</t>
  </si>
  <si>
    <t>NC9G0171340</t>
  </si>
  <si>
    <t>NC11G0015790</t>
  </si>
  <si>
    <t>NC9G0171350</t>
  </si>
  <si>
    <t>NC11G0015810</t>
  </si>
  <si>
    <t>NC9G0171490</t>
  </si>
  <si>
    <t>NC11G0015990</t>
  </si>
  <si>
    <t>NC9G0171730</t>
  </si>
  <si>
    <t>NC11G0016150</t>
  </si>
  <si>
    <t>NC9G0171740</t>
  </si>
  <si>
    <t>NC11G0016160</t>
  </si>
  <si>
    <t>NC9G0171750</t>
  </si>
  <si>
    <t>NC11G0016180</t>
  </si>
  <si>
    <t>NC9G0171780</t>
  </si>
  <si>
    <t>NC11G0016190</t>
  </si>
  <si>
    <t>NC9G0271620</t>
  </si>
  <si>
    <t>NC10G0143330</t>
  </si>
  <si>
    <t>NC9G0271650</t>
  </si>
  <si>
    <t>NC10G0143370</t>
  </si>
  <si>
    <t>NC9G0271660</t>
  </si>
  <si>
    <t>NC10G0143390</t>
  </si>
  <si>
    <t>NC9G0271670</t>
  </si>
  <si>
    <t>NC10G0143410</t>
  </si>
  <si>
    <t>NC9G0271710</t>
  </si>
  <si>
    <t>NC10G0143520</t>
  </si>
  <si>
    <t>NC9G0271770</t>
  </si>
  <si>
    <t>NC10G0143580</t>
  </si>
  <si>
    <t>NC9G0271790</t>
  </si>
  <si>
    <t>NC10G0143630</t>
  </si>
  <si>
    <t>NC9G0271860</t>
  </si>
  <si>
    <t>NC10G0144060</t>
  </si>
  <si>
    <t>NC9G0271900</t>
  </si>
  <si>
    <t>NC10G0144130</t>
  </si>
  <si>
    <t>NC9G0271910</t>
  </si>
  <si>
    <t>NC10G0144120</t>
  </si>
  <si>
    <t>NC9G0271920</t>
  </si>
  <si>
    <t>NC10G0144150</t>
  </si>
  <si>
    <t>NC9G0271930</t>
  </si>
  <si>
    <t>NC10G0144140</t>
  </si>
  <si>
    <t>NC9G0271940</t>
  </si>
  <si>
    <t>NC10G0144160</t>
  </si>
  <si>
    <t>NC9G0271970</t>
  </si>
  <si>
    <t>NC10G0144180</t>
  </si>
  <si>
    <t>NC9G0271980</t>
  </si>
  <si>
    <t>NC10G0144220</t>
  </si>
  <si>
    <t>NC9G0271990</t>
  </si>
  <si>
    <t>NC10G0144240</t>
  </si>
  <si>
    <t>NC9G0272000</t>
  </si>
  <si>
    <t>NC10G0144260</t>
  </si>
  <si>
    <t>NC9G0272040</t>
  </si>
  <si>
    <t>NC10G0144280</t>
  </si>
  <si>
    <t>NC9G0272060</t>
  </si>
  <si>
    <t>NC10G0144320</t>
  </si>
  <si>
    <t>NC9G0272100</t>
  </si>
  <si>
    <t>NC10G0144340</t>
  </si>
  <si>
    <t>NC9G0272120</t>
  </si>
  <si>
    <t>NC10G0144370</t>
  </si>
  <si>
    <t>NC9G0272160</t>
  </si>
  <si>
    <t>NC10G0144390</t>
  </si>
  <si>
    <t>NC9G0272170</t>
  </si>
  <si>
    <t>NC10G0144400</t>
  </si>
  <si>
    <t>NC9G0272180</t>
  </si>
  <si>
    <t>NC10G0144430</t>
  </si>
  <si>
    <t>NC9G0272280</t>
  </si>
  <si>
    <t>NC10G0144600</t>
  </si>
  <si>
    <t>NC9G0272310</t>
  </si>
  <si>
    <t>NC10G0144650</t>
  </si>
  <si>
    <t>NC9G0272350</t>
  </si>
  <si>
    <t>NC10G0144660</t>
  </si>
  <si>
    <t>NC9G0272370</t>
  </si>
  <si>
    <t>NC10G0144680</t>
  </si>
  <si>
    <t>NC9G0272380</t>
  </si>
  <si>
    <t>NC10G0144700</t>
  </si>
  <si>
    <t>NC9G0272390</t>
  </si>
  <si>
    <t>NC10G0144710</t>
  </si>
  <si>
    <t>NC9G0272420</t>
  </si>
  <si>
    <t>NC10G0144760</t>
  </si>
  <si>
    <t>NC9G0272440</t>
  </si>
  <si>
    <t>NC10G0144770</t>
  </si>
  <si>
    <t>NC9G0272460</t>
  </si>
  <si>
    <t>NC10G0144800</t>
  </si>
  <si>
    <t>NC9G0272580</t>
  </si>
  <si>
    <t>NC10G0144840</t>
  </si>
  <si>
    <t>NC9G0272600</t>
  </si>
  <si>
    <t>NC10G0144910</t>
  </si>
  <si>
    <t>NC9G0272620</t>
  </si>
  <si>
    <t>NC10G0144920</t>
  </si>
  <si>
    <t>NC9G0272680</t>
  </si>
  <si>
    <t>NC10G0144960</t>
  </si>
  <si>
    <t>NC9G0272690</t>
  </si>
  <si>
    <t>NC10G0144970</t>
  </si>
  <si>
    <t>NC9G0272700</t>
  </si>
  <si>
    <t>NC10G0144980</t>
  </si>
  <si>
    <t>NC9G0272710</t>
  </si>
  <si>
    <t>NC10G0145000</t>
  </si>
  <si>
    <t>NC9G0272720</t>
  </si>
  <si>
    <t>NC10G0145050</t>
  </si>
  <si>
    <t>NC9G0272730</t>
  </si>
  <si>
    <t>NC10G0145060</t>
  </si>
  <si>
    <t>NC9G0272800</t>
  </si>
  <si>
    <t>NC10G0145070</t>
  </si>
  <si>
    <t>NC9G0272830</t>
  </si>
  <si>
    <t>NC10G0145120</t>
  </si>
  <si>
    <t>NC9G0272840</t>
  </si>
  <si>
    <t>NC10G0145130</t>
  </si>
  <si>
    <t>NC9G0272850</t>
  </si>
  <si>
    <t>NC10G0145140</t>
  </si>
  <si>
    <t>NC9G0272870</t>
  </si>
  <si>
    <t>NC10G0145180</t>
  </si>
  <si>
    <t>NC9G0272920</t>
  </si>
  <si>
    <t>NC10G0145200</t>
  </si>
  <si>
    <t>NC9G0272940</t>
  </si>
  <si>
    <t>NC10G0145220</t>
  </si>
  <si>
    <t>NC9G0272950</t>
  </si>
  <si>
    <t>NC10G0145230</t>
  </si>
  <si>
    <t>NC9G0272970</t>
  </si>
  <si>
    <t>NC10G0145250</t>
  </si>
  <si>
    <t>NC9G0272980</t>
  </si>
  <si>
    <t>NC10G0145260</t>
  </si>
  <si>
    <t>NC9G0272990</t>
  </si>
  <si>
    <t>NC10G0145270</t>
  </si>
  <si>
    <t>NC9G0273010</t>
  </si>
  <si>
    <t>NC10G0145280</t>
  </si>
  <si>
    <t>NC9G0273070</t>
  </si>
  <si>
    <t>NC10G0145380</t>
  </si>
  <si>
    <t>NC9G0273090</t>
  </si>
  <si>
    <t>NC10G0145400</t>
  </si>
  <si>
    <t>NC9G0273100</t>
  </si>
  <si>
    <t>NC10G0145390</t>
  </si>
  <si>
    <t>NC9G0273130</t>
  </si>
  <si>
    <t>NC10G0145480</t>
  </si>
  <si>
    <t>NC9G0273170</t>
  </si>
  <si>
    <t>NC10G0145630</t>
  </si>
  <si>
    <t>NC9G0273200</t>
  </si>
  <si>
    <t>NC10G0145710</t>
  </si>
  <si>
    <t>NC9G0273220</t>
  </si>
  <si>
    <t>NC10G0145720</t>
  </si>
  <si>
    <t>NC9G0273250</t>
  </si>
  <si>
    <t>NC10G0145750</t>
  </si>
  <si>
    <t>NC9G0273370</t>
  </si>
  <si>
    <t>NC10G0162190</t>
  </si>
  <si>
    <t>NC9G0273400</t>
  </si>
  <si>
    <t>NC10G0162220</t>
  </si>
  <si>
    <r>
      <rPr>
        <b/>
        <sz val="14"/>
        <color theme="1"/>
        <rFont val="Arial"/>
        <charset val="134"/>
      </rPr>
      <t xml:space="preserve">Supplementary Table 17 | The numbers of gene families with anchor pairs from </t>
    </r>
    <r>
      <rPr>
        <b/>
        <i/>
        <sz val="14"/>
        <color theme="1"/>
        <rFont val="Arial"/>
        <charset val="134"/>
      </rPr>
      <t>N. colorata</t>
    </r>
    <r>
      <rPr>
        <b/>
        <sz val="14"/>
        <color theme="1"/>
        <rFont val="Arial"/>
        <charset val="134"/>
      </rPr>
      <t xml:space="preserve"> that support the WGD before the divergence between </t>
    </r>
    <r>
      <rPr>
        <b/>
        <i/>
        <sz val="14"/>
        <color theme="1"/>
        <rFont val="Arial"/>
        <charset val="134"/>
      </rPr>
      <t>N. colorata</t>
    </r>
    <r>
      <rPr>
        <b/>
        <sz val="14"/>
        <color theme="1"/>
        <rFont val="Arial"/>
        <charset val="134"/>
      </rPr>
      <t xml:space="preserve"> and </t>
    </r>
    <r>
      <rPr>
        <b/>
        <i/>
        <sz val="14"/>
        <color theme="1"/>
        <rFont val="Arial"/>
        <charset val="134"/>
      </rPr>
      <t>C. caroliniana</t>
    </r>
    <r>
      <rPr>
        <b/>
        <sz val="14"/>
        <color theme="1"/>
        <rFont val="Arial"/>
        <charset val="134"/>
      </rPr>
      <t xml:space="preserve"> in different species. BS: Bootstrap Support.</t>
    </r>
  </si>
  <si>
    <t>Species</t>
  </si>
  <si>
    <t>BS &gt;= 0</t>
  </si>
  <si>
    <t>BS &gt;= 50%</t>
  </si>
  <si>
    <t>BS &gt;= 80%</t>
  </si>
  <si>
    <r>
      <rPr>
        <b/>
        <sz val="14"/>
        <color theme="1"/>
        <rFont val="Arial"/>
        <charset val="134"/>
      </rPr>
      <t xml:space="preserve">Supplementary Table 18 | The list of MADS-Box genes in </t>
    </r>
    <r>
      <rPr>
        <b/>
        <i/>
        <sz val="14"/>
        <color theme="1"/>
        <rFont val="Arial"/>
        <charset val="134"/>
      </rPr>
      <t>Arabidopsis thaliana</t>
    </r>
    <r>
      <rPr>
        <b/>
        <sz val="14"/>
        <color theme="1"/>
        <rFont val="Arial"/>
        <charset val="134"/>
      </rPr>
      <t xml:space="preserve">, </t>
    </r>
    <r>
      <rPr>
        <b/>
        <i/>
        <sz val="14"/>
        <color theme="1"/>
        <rFont val="Arial"/>
        <charset val="134"/>
      </rPr>
      <t>Nymphaea colorata</t>
    </r>
    <r>
      <rPr>
        <b/>
        <sz val="14"/>
        <color theme="1"/>
        <rFont val="Arial"/>
        <charset val="134"/>
      </rPr>
      <t xml:space="preserve">, and </t>
    </r>
    <r>
      <rPr>
        <b/>
        <i/>
        <sz val="14"/>
        <color theme="1"/>
        <rFont val="Arial"/>
        <charset val="134"/>
      </rPr>
      <t>Amborella trichopoda</t>
    </r>
    <r>
      <rPr>
        <b/>
        <sz val="14"/>
        <color theme="1"/>
        <rFont val="Arial"/>
        <charset val="134"/>
      </rPr>
      <t>.</t>
    </r>
  </si>
  <si>
    <t>Nymphaea Colorata</t>
  </si>
  <si>
    <t>ID</t>
  </si>
  <si>
    <t>numbers</t>
  </si>
  <si>
    <t>Gene name</t>
  </si>
  <si>
    <t>Type I</t>
  </si>
  <si>
    <t>Mα</t>
  </si>
  <si>
    <t>AT1G17310|AGL100</t>
  </si>
  <si>
    <t>NC10G0165710</t>
  </si>
  <si>
    <t>NcAGL1</t>
  </si>
  <si>
    <t>scaffold00025.385</t>
  </si>
  <si>
    <t>AT1G47760|AGL102</t>
  </si>
  <si>
    <t>NC10G0165760</t>
  </si>
  <si>
    <t>NcAGL2</t>
  </si>
  <si>
    <t>scaffold00050.92</t>
  </si>
  <si>
    <t>AT1G65360|AGL23</t>
  </si>
  <si>
    <t>NC11G0015800</t>
  </si>
  <si>
    <t>NcAGL3</t>
  </si>
  <si>
    <t>scaffold00140.17</t>
  </si>
  <si>
    <t>AT1G01530|AGL28</t>
  </si>
  <si>
    <t>NC13G0028280</t>
  </si>
  <si>
    <t>NcAGL4</t>
  </si>
  <si>
    <t>scaffold00159.17</t>
  </si>
  <si>
    <t>AT2G34440|AGL29</t>
  </si>
  <si>
    <t>NC13G0028300</t>
  </si>
  <si>
    <t>NcAGL5</t>
  </si>
  <si>
    <t>scaffold00159.18</t>
  </si>
  <si>
    <t>AT5G27130|AGL39</t>
  </si>
  <si>
    <t>NC13G0028310</t>
  </si>
  <si>
    <t>NcAGL6</t>
  </si>
  <si>
    <t>scaffold00159.19</t>
  </si>
  <si>
    <t>AT4G36590|AGL40</t>
  </si>
  <si>
    <t>NC13G0028320</t>
  </si>
  <si>
    <t>NcAGL7</t>
  </si>
  <si>
    <t>AT1G60920|AGL55</t>
  </si>
  <si>
    <t>NC13G0028330</t>
  </si>
  <si>
    <t>NcAGL8</t>
  </si>
  <si>
    <t>AT1G60880|AGL56</t>
  </si>
  <si>
    <t>NC13G0028340</t>
  </si>
  <si>
    <t>NcAGL9</t>
  </si>
  <si>
    <t>AT3G04100|AGL57</t>
  </si>
  <si>
    <t>NC13G0028350</t>
  </si>
  <si>
    <t>NcAGL10</t>
  </si>
  <si>
    <t>AT1G28450|AGL58</t>
  </si>
  <si>
    <t>NC13G0028360</t>
  </si>
  <si>
    <t>NcAGL11</t>
  </si>
  <si>
    <t>AT1G28460|AGL59</t>
  </si>
  <si>
    <t>NC13G0028370</t>
  </si>
  <si>
    <t>NcAGL12</t>
  </si>
  <si>
    <t>AT1G72350|AGL60</t>
  </si>
  <si>
    <t>NcAGL13</t>
  </si>
  <si>
    <t>AT2G24840|AGL61</t>
  </si>
  <si>
    <t>NC14G0157210</t>
  </si>
  <si>
    <t>NcAGL14</t>
  </si>
  <si>
    <t>AT5G60440|AGL62</t>
  </si>
  <si>
    <t>NcAGL15</t>
  </si>
  <si>
    <t>AT1G29962|AGL64</t>
  </si>
  <si>
    <t>NcAGL16</t>
  </si>
  <si>
    <t>AT5G38620|AGL73</t>
  </si>
  <si>
    <t>NcAGL17</t>
  </si>
  <si>
    <t>AT1G48150|AGL74</t>
  </si>
  <si>
    <t>NC14G0175360</t>
  </si>
  <si>
    <t>NcAGL18</t>
  </si>
  <si>
    <t>AT5G49490|AGL83</t>
  </si>
  <si>
    <t>NC2G0037910</t>
  </si>
  <si>
    <t>NcAGL19</t>
  </si>
  <si>
    <t>AT5G49420|AGL84</t>
  </si>
  <si>
    <t>NC3G0243040</t>
  </si>
  <si>
    <t>NcAGL20</t>
  </si>
  <si>
    <t>AT1G54760|AGL85</t>
  </si>
  <si>
    <t>NC4G0197920</t>
  </si>
  <si>
    <t>NcAGL21</t>
  </si>
  <si>
    <t>AT3G66656|AGL91</t>
  </si>
  <si>
    <t>NC5G0048130</t>
  </si>
  <si>
    <t>NcAGL22</t>
  </si>
  <si>
    <t>AT1G46408|AGL97</t>
  </si>
  <si>
    <t>NC5G0051070</t>
  </si>
  <si>
    <t>NcAGL23</t>
  </si>
  <si>
    <t>AT5G04640|AGL99</t>
  </si>
  <si>
    <t>NC6G0256920</t>
  </si>
  <si>
    <t>NcAGL24</t>
  </si>
  <si>
    <t>NC7G0277150</t>
  </si>
  <si>
    <t>NcAGL25</t>
  </si>
  <si>
    <t>NC7G0277180</t>
  </si>
  <si>
    <t>NcAGL26</t>
  </si>
  <si>
    <t>NC7G0277220</t>
  </si>
  <si>
    <t>NcAGL27</t>
  </si>
  <si>
    <t>NC7G0277230</t>
  </si>
  <si>
    <t>NcAGL28</t>
  </si>
  <si>
    <t>NC7G0277260</t>
  </si>
  <si>
    <t>NcAGL29</t>
  </si>
  <si>
    <t>NC7G0278230</t>
  </si>
  <si>
    <t>NcAGL30</t>
  </si>
  <si>
    <t>NC7G0289150</t>
  </si>
  <si>
    <t>NcAGL31</t>
  </si>
  <si>
    <t>NC2G0000030</t>
  </si>
  <si>
    <t>NcAGL32</t>
  </si>
  <si>
    <t>Mβ</t>
  </si>
  <si>
    <t>AT5G27050|AGL101</t>
  </si>
  <si>
    <t>NC1G0103880</t>
  </si>
  <si>
    <t>NcAGL33</t>
  </si>
  <si>
    <t>scaffold00022.374</t>
  </si>
  <si>
    <t>AT3G18650|AGL103</t>
  </si>
  <si>
    <t>NC1G0103890</t>
  </si>
  <si>
    <t>NcAGL34</t>
  </si>
  <si>
    <t>scaffold00025.268</t>
  </si>
  <si>
    <t>AT5G40220|AGL43</t>
  </si>
  <si>
    <t>NC13G0025930</t>
  </si>
  <si>
    <t>NcAGL35</t>
  </si>
  <si>
    <t>scaffold00025.271</t>
  </si>
  <si>
    <t>AT1G60040|AGL49</t>
  </si>
  <si>
    <t>NC13G0025940</t>
  </si>
  <si>
    <t>NcAGL36</t>
  </si>
  <si>
    <t>scaffold00116.30</t>
  </si>
  <si>
    <t>AT1G59810|AGL50</t>
  </si>
  <si>
    <t>NC1G0102460</t>
  </si>
  <si>
    <t>NcAGL37</t>
  </si>
  <si>
    <t>AT4G02235|AGL51</t>
  </si>
  <si>
    <t>AT4G11250|AGL52</t>
  </si>
  <si>
    <t>AT5G27070|AGL53</t>
  </si>
  <si>
    <t>AT5G27090|AGL54</t>
  </si>
  <si>
    <t>AT5G41200|AGL75</t>
  </si>
  <si>
    <t>AT5G40120|AGL76</t>
  </si>
  <si>
    <t>AT5G38740|AGL77</t>
  </si>
  <si>
    <t>AT5G65330|AGL78</t>
  </si>
  <si>
    <t>AT5G39750|AGL81</t>
  </si>
  <si>
    <t>AT5G27580|AGL89</t>
  </si>
  <si>
    <t>AT5G26950|AGL93</t>
  </si>
  <si>
    <t>AT5G39810|AGL98</t>
  </si>
  <si>
    <t>AT5G27944</t>
  </si>
  <si>
    <t>AT5G55690|AGL47</t>
  </si>
  <si>
    <t>AT5G58890|AGL82</t>
  </si>
  <si>
    <t>AT5G37415</t>
  </si>
  <si>
    <t>AT5G26880</t>
  </si>
  <si>
    <t>Mγ</t>
  </si>
  <si>
    <t>AT5G26580|AGL34</t>
  </si>
  <si>
    <t>NC10G0166160</t>
  </si>
  <si>
    <t>NcAGL38</t>
  </si>
  <si>
    <t>scaffold00095.150</t>
  </si>
  <si>
    <t>AT5G26630|AGL35</t>
  </si>
  <si>
    <t>NC10G0166170</t>
  </si>
  <si>
    <t>NcAGL39</t>
  </si>
  <si>
    <t>scaffold00176.19</t>
  </si>
  <si>
    <t>AT5G26650|AGL36</t>
  </si>
  <si>
    <t>NC10G0166150</t>
  </si>
  <si>
    <t>NcAGL40</t>
  </si>
  <si>
    <t>AT1G65330|AGL37</t>
  </si>
  <si>
    <t>NC10G0046300</t>
  </si>
  <si>
    <t>NcAGL41</t>
  </si>
  <si>
    <t>AT1G65300|AGL38</t>
  </si>
  <si>
    <t>AT3G05860|AGL45</t>
  </si>
  <si>
    <t>AT2G28700|AGL46</t>
  </si>
  <si>
    <t>AT2G40210|AGL48</t>
  </si>
  <si>
    <t>AT5G48670|AGL80</t>
  </si>
  <si>
    <t>AT1G31630|AGL86</t>
  </si>
  <si>
    <t>AT1G22590|AGL87</t>
  </si>
  <si>
    <t>AT5G27960|AGL90</t>
  </si>
  <si>
    <t>AT1G31640|AGL92</t>
  </si>
  <si>
    <t>AT5G06500|AGL96</t>
  </si>
  <si>
    <t>AT1G33070</t>
  </si>
  <si>
    <t>At5G27810</t>
  </si>
  <si>
    <t>Type II</t>
  </si>
  <si>
    <t>MIKC*</t>
  </si>
  <si>
    <t>AT1G22130|AGL104</t>
  </si>
  <si>
    <t>NC1G0090250</t>
  </si>
  <si>
    <t>NcAGL42</t>
  </si>
  <si>
    <t>scaffold00010.217</t>
  </si>
  <si>
    <t>AT2G03060|AGL30</t>
  </si>
  <si>
    <t>NC8G0215180</t>
  </si>
  <si>
    <t>NcAGL43</t>
  </si>
  <si>
    <t>scaffold00010.504</t>
  </si>
  <si>
    <t>AT2G26320|AGL33</t>
  </si>
  <si>
    <t>NC6G0269240</t>
  </si>
  <si>
    <t>NcAGL44</t>
  </si>
  <si>
    <t>AT1G18750|AGL65</t>
  </si>
  <si>
    <t>NC10G0046690</t>
  </si>
  <si>
    <t>NcAGL45</t>
  </si>
  <si>
    <t>AT1G77980|AGL66</t>
  </si>
  <si>
    <t>AT1G77950|AGL67</t>
  </si>
  <si>
    <t>AT1G69540|AGL94</t>
  </si>
  <si>
    <t>MIKCc</t>
  </si>
  <si>
    <t>TM8</t>
  </si>
  <si>
    <t>scaffold00013.60</t>
  </si>
  <si>
    <t>scaffold00013.57</t>
  </si>
  <si>
    <t>AP3</t>
  </si>
  <si>
    <t>AT3G54340|AP3</t>
  </si>
  <si>
    <t>NC9G0274980</t>
  </si>
  <si>
    <t>NcAP3</t>
  </si>
  <si>
    <t>scaffold00001.225</t>
  </si>
  <si>
    <t>scaffold00066.97</t>
  </si>
  <si>
    <t>PI</t>
  </si>
  <si>
    <t>AT5G20240|PI</t>
  </si>
  <si>
    <t>NC1G0148160</t>
  </si>
  <si>
    <t>NcPI</t>
  </si>
  <si>
    <t>scaffold00089.36</t>
  </si>
  <si>
    <t>scaffold00017.226</t>
  </si>
  <si>
    <t>AGL32
/GMM13</t>
  </si>
  <si>
    <t>AT1G31140|AGL63</t>
  </si>
  <si>
    <t>NC1G0132990</t>
  </si>
  <si>
    <t>NcAGL32a</t>
  </si>
  <si>
    <t>scaffold00001.461</t>
  </si>
  <si>
    <t>AT5G23260|AGL32</t>
  </si>
  <si>
    <t>NC6G0253390</t>
  </si>
  <si>
    <t>NcAGL32b</t>
  </si>
  <si>
    <t>scaffold00002.466</t>
  </si>
  <si>
    <t>NC6G0254680</t>
  </si>
  <si>
    <t>NcAGL32c</t>
  </si>
  <si>
    <t>NC6G0254750</t>
  </si>
  <si>
    <t>NcAGL32d</t>
  </si>
  <si>
    <t>NC6G0254780</t>
  </si>
  <si>
    <t>NcAGL32e</t>
  </si>
  <si>
    <t>NC6G0255060</t>
  </si>
  <si>
    <t>NcAGL33f</t>
  </si>
  <si>
    <t>NC6G0254900</t>
  </si>
  <si>
    <t>NcAGL33g</t>
  </si>
  <si>
    <t>AGL12</t>
  </si>
  <si>
    <t>AT1G71692|AGL12</t>
  </si>
  <si>
    <t>NcAGL12a</t>
  </si>
  <si>
    <t>scaffold00001.226</t>
  </si>
  <si>
    <t>NcAGL12b</t>
  </si>
  <si>
    <t>scaffold00071.216</t>
  </si>
  <si>
    <t>SEP</t>
  </si>
  <si>
    <t>AT3G61120|AGL13</t>
  </si>
  <si>
    <t>NC8G0059970</t>
  </si>
  <si>
    <t>NcSEP</t>
  </si>
  <si>
    <t>scaffold00047.121</t>
  </si>
  <si>
    <t>AT5G15800|AGL2|SEP1</t>
  </si>
  <si>
    <t>scaffold00013.53</t>
  </si>
  <si>
    <t>AT2G03710|AGL3|SEP4</t>
  </si>
  <si>
    <t>AT3G02310|AGL4|SEP2</t>
  </si>
  <si>
    <t>AT1G24260|AGL9|SEP3</t>
  </si>
  <si>
    <t>FUL</t>
  </si>
  <si>
    <t>AT3G30260|AGL79</t>
  </si>
  <si>
    <t>NC8G0059960</t>
  </si>
  <si>
    <t>NcFUL</t>
  </si>
  <si>
    <t>scaffold00047.105</t>
  </si>
  <si>
    <t>AT1G69120|AP1</t>
  </si>
  <si>
    <t>AT1G26310|CAL</t>
  </si>
  <si>
    <t>AT5G60910|FUL</t>
  </si>
  <si>
    <t>ANR1</t>
  </si>
  <si>
    <t>AT3G57230|AGL16</t>
  </si>
  <si>
    <t>NC3G0228930+NC3G0228920</t>
  </si>
  <si>
    <t>NcANR1a</t>
  </si>
  <si>
    <t>scaffold00046.134</t>
  </si>
  <si>
    <t>AT2G22630|AGL17</t>
  </si>
  <si>
    <t>NC9G0169500+NC9G0169520</t>
  </si>
  <si>
    <t>NcANR1b</t>
  </si>
  <si>
    <t>scaffold00109.2</t>
  </si>
  <si>
    <t>AT4G37940|AGL21</t>
  </si>
  <si>
    <t>AT2G14210|AGL44</t>
  </si>
  <si>
    <t>AGL15</t>
  </si>
  <si>
    <t>AT5G13790|AGL15</t>
  </si>
  <si>
    <t>NC13G0027500</t>
  </si>
  <si>
    <t>scaffold00053.185</t>
  </si>
  <si>
    <t>AT3G57390|AGL18</t>
  </si>
  <si>
    <t>SVP</t>
  </si>
  <si>
    <t>AT2G22540|AGL22</t>
  </si>
  <si>
    <t>NC8G0216850</t>
  </si>
  <si>
    <t>NcSVP</t>
  </si>
  <si>
    <t>scaffold00127.17</t>
  </si>
  <si>
    <t>AT4G24540|AGL24</t>
  </si>
  <si>
    <t>AG</t>
  </si>
  <si>
    <t>AT4G18960|AG</t>
  </si>
  <si>
    <t>NcAGa</t>
  </si>
  <si>
    <t>scaffold00021.296</t>
  </si>
  <si>
    <t>AT3G58780|AGL1|SHP1</t>
  </si>
  <si>
    <t>NC9G0111830+NC9G0111840</t>
  </si>
  <si>
    <t>NcAGb</t>
  </si>
  <si>
    <t>AT2G42830|AGL5|SHP2</t>
  </si>
  <si>
    <t>STK</t>
  </si>
  <si>
    <t>AT4G09960|AGL11|STK</t>
  </si>
  <si>
    <t>NC7G0291940+NC7G0291950</t>
  </si>
  <si>
    <t>NcSTK</t>
  </si>
  <si>
    <t>scaffold00071.203</t>
  </si>
  <si>
    <t>SOC1
/TM3</t>
  </si>
  <si>
    <t>AT4G11880|AGL14</t>
  </si>
  <si>
    <t>NC9G0274620+NC9G0274600</t>
  </si>
  <si>
    <t>NcSOC1</t>
  </si>
  <si>
    <t>scaffold00001.409</t>
  </si>
  <si>
    <t>AT4G22950|AGL19</t>
  </si>
  <si>
    <t>AT2G45660|AGL20</t>
  </si>
  <si>
    <t>AT5G62165|AGL42</t>
  </si>
  <si>
    <t>AT5G51870|AGL71</t>
  </si>
  <si>
    <t>AT5G51860|AGL72</t>
  </si>
  <si>
    <t>FLC</t>
  </si>
  <si>
    <t>AT5G10140|AGL25</t>
  </si>
  <si>
    <t>NcFLCa</t>
  </si>
  <si>
    <t>AT1G77080|AGL27</t>
  </si>
  <si>
    <t>NcFLCb</t>
  </si>
  <si>
    <t>AT5G65050|AGL31</t>
  </si>
  <si>
    <t>AT5G65080|AGL68</t>
  </si>
  <si>
    <t>AT5G65070|AGL69</t>
  </si>
  <si>
    <t>AT5G65060|AGL70</t>
  </si>
  <si>
    <t>OsMADS32</t>
  </si>
  <si>
    <t>NC1G0181840</t>
  </si>
  <si>
    <t>NcOsMADS32</t>
  </si>
  <si>
    <t>AGL6</t>
  </si>
  <si>
    <t>AT2G45650|AGL6</t>
  </si>
  <si>
    <t>NC9G0274550</t>
  </si>
  <si>
    <t xml:space="preserve">scaffold00001.413 </t>
  </si>
  <si>
    <t>Total</t>
  </si>
  <si>
    <t>Supplementary Table 19 | Gene expansions in the flower development network.</t>
  </si>
  <si>
    <t>Genes Involved in Meristem Size and Maintenance</t>
  </si>
  <si>
    <t xml:space="preserve">Gene_name </t>
  </si>
  <si>
    <t>Oryza sativa</t>
  </si>
  <si>
    <t xml:space="preserve">Functional Description </t>
  </si>
  <si>
    <t>AGO1</t>
  </si>
  <si>
    <t>NC9G0173760</t>
  </si>
  <si>
    <t>scaffold00044.24</t>
  </si>
  <si>
    <t>AT1G48410.2</t>
  </si>
  <si>
    <t>LOC Os06g51310.2
LOC Os02g58490.1
LOC Os02g45070.1
LOC Os04g47870.1</t>
  </si>
  <si>
    <t xml:space="preserve"> Involved in meristem formation and maintenance and in determining FM identity. </t>
  </si>
  <si>
    <t>TSO1</t>
  </si>
  <si>
    <t>NC1G0107170</t>
  </si>
  <si>
    <t>scaffold00002.637</t>
  </si>
  <si>
    <t>AT3G22780.1/TSO1
AT3G22760.1
AT4G14770.1/TCX2</t>
  </si>
  <si>
    <t>LOC_Os12g41210.1
LOC_Os05g43380.1
LOC_Os07g07974.1
LOC_Os12g41230.2
LOC_Os03g43730.1</t>
  </si>
  <si>
    <t>Involved in spatial organization of some cellular processes like cytokinesis during FM cell division and in IM organization</t>
  </si>
  <si>
    <t xml:space="preserve"> CLV2</t>
  </si>
  <si>
    <t>scaffold00049.18</t>
  </si>
  <si>
    <t>AT1G65380.1/CLV2</t>
  </si>
  <si>
    <t>LOC_Os02g39100.1</t>
  </si>
  <si>
    <t>CLV2  promotes cell recruitment into primordia and restricts WUS gene expression.</t>
  </si>
  <si>
    <t>CNA</t>
  </si>
  <si>
    <t>NC1G0130920</t>
  </si>
  <si>
    <t>scaffold00056.60</t>
  </si>
  <si>
    <t>AT4G32880.1/ATHB8
AT1G52150.2/CAN</t>
  </si>
  <si>
    <t>LOC_Os01g10320.1
LOC_Os06g50510.1</t>
  </si>
  <si>
    <t xml:space="preserve"> Involved in the regulation of stem cell specification. May be a promoter of organ formation together with CLV proteins.</t>
  </si>
  <si>
    <t>FAS</t>
  </si>
  <si>
    <t>NC2G0056800
NC3G0224270</t>
  </si>
  <si>
    <t>scaffold00066.157</t>
  </si>
  <si>
    <t>AT1G65470.1/FAS1</t>
  </si>
  <si>
    <t>LOC_Os01g67100.1
LOC_Os07g17210.1</t>
  </si>
  <si>
    <t xml:space="preserve"> Maintain the cellular and functional organization of the SAM and involved in the maintenance of WUS expression</t>
  </si>
  <si>
    <t>HAN/MNP</t>
  </si>
  <si>
    <t>NC2G0041910</t>
  </si>
  <si>
    <t>scaffold00011.164</t>
  </si>
  <si>
    <t>AT3G50870.1/MNP
AT4G36620.1
AT2G18380.1</t>
  </si>
  <si>
    <t>LOC_Os05g50270.1
LOC_Os01g47360.1
LOC_Os05g49280.1</t>
  </si>
  <si>
    <t xml:space="preserve">Regulates FM size, floral organ separation, and floral organ number and size. </t>
  </si>
  <si>
    <t>STM</t>
  </si>
  <si>
    <t>NC7G0308290</t>
  </si>
  <si>
    <t>scaffold00123.12</t>
  </si>
  <si>
    <t>AT1G62360.1/STM</t>
  </si>
  <si>
    <t>STM is needed for establishment and maintenance of the SAM and for proper proliferation of cells in the FM.</t>
  </si>
  <si>
    <t>ULT1, ULT2</t>
  </si>
  <si>
    <t>NC1G0135510</t>
  </si>
  <si>
    <t>scaffold00003.363</t>
  </si>
  <si>
    <t>AT4G28190.2
AT2G20825.1</t>
  </si>
  <si>
    <t>LOC Os05g42290.1
LOC Os01g57240.1</t>
  </si>
  <si>
    <t>ULTs regulates shoot and floral meristem size</t>
  </si>
  <si>
    <t>UFO</t>
  </si>
  <si>
    <t>scaffold00032.199</t>
  </si>
  <si>
    <t>AT1G30950.1/UFO</t>
  </si>
  <si>
    <t>LOC_Os06g35740.1
LOC_Os06g45460.1</t>
  </si>
  <si>
    <t xml:space="preserve">Needed for the specification of young floral primordium. Regulation of growth in stage-2 FM, it restricts the B-gene expression domain to 2nd and 3rd whorls, together with LFY </t>
  </si>
  <si>
    <t>WIG/ ERA1</t>
  </si>
  <si>
    <t>NC9G0146880</t>
  </si>
  <si>
    <t>scaffold00058.165</t>
  </si>
  <si>
    <t>AT5G40280.1/WIG</t>
  </si>
  <si>
    <t>LOC_Os01g53600.1</t>
  </si>
  <si>
    <t>Required for maintenance of IM and FM. For the correct development of floral organs in relation to their number and patterning.</t>
  </si>
  <si>
    <t>Genes Involved In Organ Boundary Establishment</t>
  </si>
  <si>
    <t>CUC1, CUC2</t>
  </si>
  <si>
    <t>NC1G0181210
NC5G0261130</t>
  </si>
  <si>
    <t>scaffold00058.98</t>
  </si>
  <si>
    <t>AT5G53950.1/CUC2
AT3G15170.1/CUC1</t>
  </si>
  <si>
    <t>LOC_Os06g23650.1</t>
  </si>
  <si>
    <t>Involved in the initiation of the SAM and in defining boundaries in FM.</t>
  </si>
  <si>
    <t>CUC3</t>
  </si>
  <si>
    <t>NC1G0102570</t>
  </si>
  <si>
    <t>scaffold00022.163</t>
  </si>
  <si>
    <t>AT1G76420.1/CUC3</t>
  </si>
  <si>
    <t>LOC_Os08g40030.1</t>
  </si>
  <si>
    <t>SUP/ FON1</t>
  </si>
  <si>
    <t>NC4G0020190</t>
  </si>
  <si>
    <t>scaffold00149.80</t>
  </si>
  <si>
    <t>AT2G42410.1
AT3G23130.1/SUP</t>
  </si>
  <si>
    <t>LOC_Os04g08600.1</t>
  </si>
  <si>
    <t>Involved in the maintenance of the stamen-carpel whorl boundary.</t>
  </si>
  <si>
    <t>Genes other than ABCs involved in organ type specification or identity determination</t>
  </si>
  <si>
    <t>Arabidopsis thaliana/Number</t>
  </si>
  <si>
    <t>Oryza sativa/Number</t>
  </si>
  <si>
    <t>LUG/ RON2</t>
  </si>
  <si>
    <t>NC1G0129030
NC6G0254800</t>
  </si>
  <si>
    <t>2 (WGD)</t>
  </si>
  <si>
    <t>scaffold00122.38
scaffold00002.372</t>
  </si>
  <si>
    <t>AT4G32551.2/LUG</t>
  </si>
  <si>
    <t>LOC_Os01g42260.1
LOC_Os01g42270.1
LOC_Os01g08190.1</t>
  </si>
  <si>
    <t>The LUG protein is a repressor of AG expression in the first two whorls of organs.</t>
  </si>
  <si>
    <t>Genes involved in flower meristem, primordia (and organ ) polarity establishment</t>
  </si>
  <si>
    <t>AFO/ FIL/ YAB1</t>
  </si>
  <si>
    <t>NC12G0189180
NC4G0023910</t>
  </si>
  <si>
    <t>scaffold00085.9</t>
  </si>
  <si>
    <t>AT2G45190.1/YAB1
AT4G00180.1/YAB3</t>
  </si>
  <si>
    <t>LOC_Os04g45330.1
LOC_Os02g42950.1
LOC_Os10g36420.1</t>
  </si>
  <si>
    <t>Necessary for the establishment of FM identity.</t>
  </si>
  <si>
    <t xml:space="preserve"> AS1, AS2</t>
  </si>
  <si>
    <t>NC3G0142070</t>
  </si>
  <si>
    <t>scaffold00066.113</t>
  </si>
  <si>
    <t>AT2G37630.1/AS1
AT1G65620.1/AS2</t>
  </si>
  <si>
    <t>LOC Os01g66590.2
LOC Os05g34450.1
LOC Os12g38400.2</t>
  </si>
  <si>
    <t>Needed for the establishment of adaxial-abaxial polarity.</t>
  </si>
  <si>
    <t>JAG</t>
  </si>
  <si>
    <t>scaffold00079.40</t>
  </si>
  <si>
    <t>AT1G13400.1/NUB
AT1G68480.1/JAG</t>
  </si>
  <si>
    <t>LOC_Os01g03840.1</t>
  </si>
  <si>
    <t>JAG protein has both polarity and boundary definition functions.</t>
  </si>
  <si>
    <t>JLO</t>
  </si>
  <si>
    <t>NC10G0143230</t>
  </si>
  <si>
    <t>scaffold00041.18</t>
  </si>
  <si>
    <t>AT2G45410.1
AT4G00210.1
AT4G00220.1/JLO
AT2G45420.1</t>
  </si>
  <si>
    <t>LOC_Os03g14270.1
LOC_Os10g07510.1</t>
  </si>
  <si>
    <t>JLO is needed for organ boundary determination and essential during embryogenesis.</t>
  </si>
  <si>
    <t>KAN1</t>
  </si>
  <si>
    <t>NC10G0164240
NC8G0217550</t>
  </si>
  <si>
    <t>scaffold00024.21</t>
  </si>
  <si>
    <t>AT5G16560.1/KAN1</t>
  </si>
  <si>
    <t>LOC Os09g23200.1
LOC Os08g33050.1</t>
  </si>
  <si>
    <t>They confer abaxial polarity to plant organs, together with YAB genes.</t>
  </si>
  <si>
    <t>KAN2, KAN3</t>
  </si>
  <si>
    <t>NC4G0022440
NC12G0185320</t>
  </si>
  <si>
    <t>scaffold00048.68</t>
  </si>
  <si>
    <t>AT1G32240.1/KAN2
AT4G17695.1/KAN3</t>
  </si>
  <si>
    <t>LOC_Os08g06370.1
LOC_Os02g46940.1</t>
  </si>
  <si>
    <t>KAN4</t>
  </si>
  <si>
    <t>NC3G0221820</t>
  </si>
  <si>
    <t>scaffold00059.235</t>
  </si>
  <si>
    <t>AT5G42630.1/KAN4</t>
  </si>
  <si>
    <t>LOC Os03g55760.1</t>
  </si>
  <si>
    <t>NUB/ JAG</t>
  </si>
  <si>
    <t>Plays an important role in adaxialization during flower development. In the carpels, promotes valve growth to cover the ovules. In stamens,  promote microsporangia formation.</t>
  </si>
  <si>
    <t>PHB, PHV</t>
  </si>
  <si>
    <t>NC14G0282060</t>
  </si>
  <si>
    <t>scaffold00155.45</t>
  </si>
  <si>
    <t>AT1G30490.1
AT2G34710.1/PHB</t>
  </si>
  <si>
    <t>LOC_Os03g43930.1
LOC_Os12g41860.1</t>
  </si>
  <si>
    <t>Confer adaxial polarity to plant organs.</t>
  </si>
  <si>
    <t>YAB3</t>
  </si>
  <si>
    <t>Involved during flower development in the establishment of the primordium domains, and meristem patterns, and the promotion of laminar growth.</t>
  </si>
  <si>
    <t>Genes influencing primordia positioning</t>
  </si>
  <si>
    <t>ANT</t>
  </si>
  <si>
    <t>NC3G0225710</t>
  </si>
  <si>
    <t>scaffold00065.42</t>
  </si>
  <si>
    <t>AT4G37750.1/ANT</t>
  </si>
  <si>
    <t>LOC_Os03g56050.1
LOC_Os07g03250.1</t>
  </si>
  <si>
    <t>As a repressor of AG and an activator of AP3</t>
  </si>
  <si>
    <t>ETT/ ARF3</t>
  </si>
  <si>
    <t>NC1G0182340</t>
  </si>
  <si>
    <t>scaffold00021.168</t>
  </si>
  <si>
    <t>AT2G33860.1</t>
  </si>
  <si>
    <t>LOC_Os01g54990.1
LOC_Os05g43920.1
LOC_Os05g48870.1
LOC_Os01g48060.1</t>
  </si>
  <si>
    <t xml:space="preserve"> Important for floral organ number determination, and for the correct development of stamens and carpels.</t>
  </si>
  <si>
    <t>PGP19/ MDR1/ MDR11/ ABCB19</t>
  </si>
  <si>
    <t>NC8G0125740</t>
  </si>
  <si>
    <t>scaffold00010.381</t>
  </si>
  <si>
    <t>AT3G28860.1/PGP19</t>
  </si>
  <si>
    <t>LOC_Os04g54930.1
LOC_Os04g38570.1</t>
  </si>
  <si>
    <t>Necessary for auxin efflux and co-localizes with PIN1 proteins in the membrane.</t>
  </si>
  <si>
    <t>PAN</t>
  </si>
  <si>
    <t>NC8G0213180</t>
  </si>
  <si>
    <t>scaffold00010.14</t>
  </si>
  <si>
    <t>AT1G68640.1/PAN</t>
  </si>
  <si>
    <t>LOC_Os06g15480.2</t>
  </si>
  <si>
    <t xml:space="preserve">PAN activates AG expression, which in turn represses WUS, thus it plays an important role in floral determinacy. </t>
  </si>
  <si>
    <t>PTL</t>
  </si>
  <si>
    <t>NC11G0117200
NC1G0018270</t>
  </si>
  <si>
    <t>scaffold00040.203
scaffold00040.213</t>
  </si>
  <si>
    <t>AT3G10000.1
AT5G03680.1</t>
  </si>
  <si>
    <t xml:space="preserve"> Controls the number, orientation and growth of petals, with some role in normal sepal and stamen development</t>
  </si>
  <si>
    <t>PIN1</t>
  </si>
  <si>
    <t>NC10G0163110
NC8G0213630</t>
  </si>
  <si>
    <t>scaffold00010.98</t>
  </si>
  <si>
    <t>AT1G73590.1/PIN1</t>
  </si>
  <si>
    <t>LOC Os02g50960.1
LOC Os06g12610.1</t>
  </si>
  <si>
    <t>Auxin efflux proteins needed for active auxin transport from one cell to another.</t>
  </si>
  <si>
    <t xml:space="preserve"> PIN3,  PIN7</t>
  </si>
  <si>
    <t>NC8G0213000</t>
  </si>
  <si>
    <t>scaffold00024.330</t>
  </si>
  <si>
    <t>AT2G01420.2
AT1G70940.1/PIN3
AT1G23080.1/PIN7</t>
  </si>
  <si>
    <t>LOC Os05g50140.2
LOC Os01g45550.1</t>
  </si>
  <si>
    <t>PID</t>
  </si>
  <si>
    <t>NC4G0238760</t>
  </si>
  <si>
    <t>scaffold00092.12</t>
  </si>
  <si>
    <t>AT2G34650.1/PID</t>
  </si>
  <si>
    <t>LOC_Os03g44020.1
LOC_Os12g42020.1</t>
  </si>
  <si>
    <t xml:space="preserve">Involved in redirecting subcellular PIN protein polarities. </t>
  </si>
  <si>
    <t>TSL</t>
  </si>
  <si>
    <t>NC1G0106090</t>
  </si>
  <si>
    <t>scaffold00004.128</t>
  </si>
  <si>
    <t>AT5G20930.1/TSL</t>
  </si>
  <si>
    <t>LOC_Os03g53880.1</t>
  </si>
  <si>
    <t>May be required in the FM for correct initiation and development of floral organ primordia.</t>
  </si>
  <si>
    <t>Genes involved in flower organ morphogenesis</t>
  </si>
  <si>
    <t>EBS</t>
  </si>
  <si>
    <t>NC7G0308330</t>
  </si>
  <si>
    <t>scaffold00151.6</t>
  </si>
  <si>
    <t>AT4G22140.1/EBS</t>
  </si>
  <si>
    <t>LOC_Os08g32620.1
LOC_Os09g21770.1</t>
  </si>
  <si>
    <t xml:space="preserve"> Participates in petal and stamen development.</t>
  </si>
  <si>
    <t>FRL1/ SMT2</t>
  </si>
  <si>
    <t>scaffold00088.143
scaffold00088.145</t>
  </si>
  <si>
    <t>AT1G31814.1
AT5G16320.1/FRL1</t>
  </si>
  <si>
    <t>LOC_Os03g39170.1
LOC_Os03g39160.1
LOC_Os03g39129.1
LOC_Os03g09310.1</t>
  </si>
  <si>
    <t>Involved in the second step in sterol alkylation. Necessary to suppress inappropiate endoreduplication in the distal region of petals and sepals.</t>
  </si>
  <si>
    <t>NAP</t>
  </si>
  <si>
    <t>NC2G0033430</t>
  </si>
  <si>
    <t>scaffold00119.21
scaffold00007.33</t>
  </si>
  <si>
    <t>AT1G69490.1/NAP
AT3G04070.1</t>
  </si>
  <si>
    <t>LOC_Os01g01430.1
LOC_Os07g48450.1
LOC_Os03g21060.1
LOC_Os12g03040.1
LOC_Os11g03300.1</t>
  </si>
  <si>
    <t xml:space="preserve">Required for meristem establishment and separation of floral organs.  </t>
  </si>
  <si>
    <t>RBE</t>
  </si>
  <si>
    <t>NC5G0049430
NC6G0258450</t>
  </si>
  <si>
    <t>scaffold00012.309</t>
  </si>
  <si>
    <t>AT2G37740.1
AT5G06070.1/RBE</t>
  </si>
  <si>
    <t>LOC_Os05g20930.1
LOC_Os07g01180.1
LOC_Os11g48000.1</t>
  </si>
  <si>
    <t xml:space="preserve">Repressor of AG that affects both petal development and organ boundaries.       </t>
  </si>
  <si>
    <t>ROXY1</t>
  </si>
  <si>
    <t>NC2G0265010
NC7G0235860</t>
  </si>
  <si>
    <t>scaffold00016.174</t>
  </si>
  <si>
    <t>AT3G02000.1/ROXY1
AT5G14070.1/ROXY2</t>
  </si>
  <si>
    <t>LOC_Os02g30850.1
LOC_Os04g32300.1</t>
  </si>
  <si>
    <t>ROXY1 is involved in petal initiation in a position-dependent mode not organ-dependent mode. Influence the temporal and spatial expression of AG restricting it to the 3rd and 4th whorls. Together with ROXY2 it controls anther development.</t>
  </si>
  <si>
    <t xml:space="preserve">SPL/ NZZ </t>
  </si>
  <si>
    <t>NC1G0136360</t>
  </si>
  <si>
    <t>scaffold00072.24</t>
  </si>
  <si>
    <t>AT4G27330.1/SPL</t>
  </si>
  <si>
    <t>Involved in the establishment of the distal region of ovule primordia and of anthers.</t>
  </si>
  <si>
    <t>SAP</t>
  </si>
  <si>
    <t>NC7G0278770</t>
  </si>
  <si>
    <t>scaffold00028.24</t>
  </si>
  <si>
    <t>AT5G35770.1/SAP</t>
  </si>
  <si>
    <t>Determines meristem identity in conjunction with AG, and works as a repressor of AG in the perianth whorls.  It is involved in megasporogenesis</t>
  </si>
  <si>
    <t>SUB</t>
  </si>
  <si>
    <t>NC1G0135260
NC11G0122460</t>
  </si>
  <si>
    <t>scaffold00003.339</t>
  </si>
  <si>
    <t>AT2G20850.1
AT4G03390.1
AT1G11130.1/SUB</t>
  </si>
  <si>
    <t>LOC_Os02g07960.3
LOC_Os06g45020.1
LOC_Os07g37810.1
LOC_Os02g04430.1</t>
  </si>
  <si>
    <t>Involved in the formation and shaping of several organs. It has a role in cell morphogenesis, in the orientation of the division plane, and in cell proliferation.</t>
  </si>
  <si>
    <t>Genes mainly involved in stamen development</t>
  </si>
  <si>
    <t>AMS</t>
  </si>
  <si>
    <t>NC2G0036670</t>
  </si>
  <si>
    <t>scaffold00100.19</t>
  </si>
  <si>
    <t>AT2G16910.1/AMS
AT1G10610.1</t>
  </si>
  <si>
    <t>Plays a crucial role in tapetal cell development and post-meiotic transcriptional regulation of microspore development</t>
  </si>
  <si>
    <t>ARF6</t>
  </si>
  <si>
    <t>NC2G0287050</t>
  </si>
  <si>
    <t>scaffold00029.187</t>
  </si>
  <si>
    <t>AT5G37020.1/ARF6</t>
  </si>
  <si>
    <t>LOC_Os04g57610.1</t>
  </si>
  <si>
    <t>Regulate stamen and gynoecium maturation.</t>
  </si>
  <si>
    <t>ARF8</t>
  </si>
  <si>
    <t>NC14G0282540</t>
  </si>
  <si>
    <t>scaffold00092.36</t>
  </si>
  <si>
    <t>AT1G30330.2/ARF8</t>
  </si>
  <si>
    <t>LOC_Os06g46410.1
LOC_Os02g06910.1
LOC_Os12g41950.1</t>
  </si>
  <si>
    <t>BAM1, BAM2</t>
  </si>
  <si>
    <t>NC4G0151880
NC3G0225040</t>
  </si>
  <si>
    <t>scaffold00033.36</t>
  </si>
  <si>
    <t>AT5G65700.1/BAM1
AT3G49670.1/BAM2</t>
  </si>
  <si>
    <t>LOC_Os03g56270.1
LOC_Os07g04190.1
LOC_Os03g12730.1</t>
  </si>
  <si>
    <t xml:space="preserve">Regulators of early anther development. </t>
  </si>
  <si>
    <t>BAM3</t>
  </si>
  <si>
    <t>NC1G0089560
NC13G0298640</t>
  </si>
  <si>
    <t>AT4G20270.1/BAM3</t>
  </si>
  <si>
    <t>LOC_Os11g12620.1</t>
  </si>
  <si>
    <t>COI1</t>
  </si>
  <si>
    <t>NC6G0259150
NC5G0048420</t>
  </si>
  <si>
    <t>scaffold00029.327</t>
  </si>
  <si>
    <t>AT2G39940.1/COI1</t>
  </si>
  <si>
    <t>LOC_Os03g15880.4
LOC_Os05g37690.1
LOC_Os01g63420.1</t>
  </si>
  <si>
    <t>May be recruiting regulators of pollen development for modification by ubiquitination.</t>
  </si>
  <si>
    <t>DAD1</t>
  </si>
  <si>
    <t>scaffold00111.113</t>
  </si>
  <si>
    <t>AT4G16820.1
AT2G44810.1/DAD1</t>
  </si>
  <si>
    <t>LOC_Os02g43700.1</t>
  </si>
  <si>
    <t>Catalyzes the initial step of JA biosynthesis which is related to the synchronization of pollen maturation, anther dehiscence and flower opening.</t>
  </si>
  <si>
    <t>DDE1/ OPR3</t>
  </si>
  <si>
    <t>NC10G0032170</t>
  </si>
  <si>
    <t>scaffold00024.239</t>
  </si>
  <si>
    <t>AT2G06050.2/OPR3</t>
  </si>
  <si>
    <t>LOC_Os08g35740.1</t>
  </si>
  <si>
    <t>Required for JA biosynthesis.</t>
  </si>
  <si>
    <t>DYT1</t>
  </si>
  <si>
    <t>NC9G0275730
NC2G0036670</t>
  </si>
  <si>
    <t>AT2G16910.1
AT4G21330.1/DYT1
AT1G10610.1</t>
  </si>
  <si>
    <t xml:space="preserve">LOC_Os02g02820.1
LOC_Os07g36460.1
</t>
  </si>
  <si>
    <t>A component of the GRN that controls anther development and function.</t>
  </si>
  <si>
    <t>EXS/ EMS1</t>
  </si>
  <si>
    <t>NC2G0035460</t>
  </si>
  <si>
    <t>scaffold00009.24</t>
  </si>
  <si>
    <t>AT5G07280.1/EMS1</t>
  </si>
  <si>
    <t>Required for specification of the correct number of male archesporial initials and for subsequent specification of tapetal and middle cell layer identities.</t>
  </si>
  <si>
    <t>FAD3, FAD7, FAD8</t>
  </si>
  <si>
    <t>NC5G0200790</t>
  </si>
  <si>
    <t>scaffold00007.73
scaffold00021.93</t>
  </si>
  <si>
    <t>AT3G11170.1
AT5G05580.1
AT2G29980.1</t>
  </si>
  <si>
    <t>LOC_Os03g18070.1
LOC_Os07g49310.1
LOC_Os11g01340.4
LOC_Os12g01370.1</t>
  </si>
  <si>
    <t>FAD3 is an endoplasmic reticulum enzyme.  FAD7 and FAD8 are two chloroplast isozymes that recognize as substrates 18:2 and 16:2 acyl groups attached to glycolipids needed for the synthesis of 18:3 and 16:3 fatty acids, precursors in JA biosynthesis.</t>
  </si>
  <si>
    <t>AtGID1a, AtGID1b, AtGID1c</t>
  </si>
  <si>
    <t>NC3G0230530</t>
  </si>
  <si>
    <t>scaffold00197.22</t>
  </si>
  <si>
    <t>AT3G05120.1/ATGID1A
AT5G27320.1
AT3G63010.1</t>
  </si>
  <si>
    <t>LOC Os05g33730.1</t>
  </si>
  <si>
    <t>Receptors involved in GA signaling with specific roles during stamen development.</t>
  </si>
  <si>
    <t>MS1</t>
  </si>
  <si>
    <t>NC8G0217360</t>
  </si>
  <si>
    <t>scaffold00024.50</t>
  </si>
  <si>
    <t>AT5G22260.1/MS1</t>
  </si>
  <si>
    <t xml:space="preserve">LOC_Os09g27620.1
</t>
  </si>
  <si>
    <t>Involved in pollen development, maybe coordinating (indirectly) the expression of late genes associated with pollen wall formation.</t>
  </si>
  <si>
    <t xml:space="preserve"> MYB26</t>
  </si>
  <si>
    <t>NC7G0176450</t>
  </si>
  <si>
    <t>AT3G13890.1/MYB26</t>
  </si>
  <si>
    <t>LOC_Os01g51260.1</t>
  </si>
  <si>
    <t xml:space="preserve">Involved in the formation and thickening of the endothecium and in anther dehiscence. </t>
  </si>
  <si>
    <t>MEI1/ MCD1</t>
  </si>
  <si>
    <t>NC1G0288230</t>
  </si>
  <si>
    <t>scaffold00013.19.20</t>
  </si>
  <si>
    <t>AT1G77320.1/MEI1</t>
  </si>
  <si>
    <t>LOC_Os11g08660.1</t>
  </si>
  <si>
    <t>Similar to proteins involved either in DNA repair or in DNA replication during mitosis.</t>
  </si>
  <si>
    <t>MYB108</t>
  </si>
  <si>
    <t>NC10G0166960</t>
  </si>
  <si>
    <t>scaffold00003.210</t>
  </si>
  <si>
    <t>AT3G06490.1/MYB108
AT5G49620.2</t>
  </si>
  <si>
    <t>LOC_Os07g48870.1
LOC_Os03g20090.1
LOC_Os11g45740.1
LOC_Os12g37690.1
LOC_Os05g04210.1
LOC_Os01g19330.1</t>
  </si>
  <si>
    <t>Important for stamen maturation.</t>
  </si>
  <si>
    <t>NST1, NST2, NST3</t>
  </si>
  <si>
    <t>NC9G0272350
NC10G0144660</t>
  </si>
  <si>
    <t>scaffold00113.16</t>
  </si>
  <si>
    <t>AT2G46770.1/NST1
AT3G61910.1/NST2
AT1G32770.1/NST3</t>
  </si>
  <si>
    <t>LOC_Os08g02300.1
LOC_Os06g04090.1</t>
  </si>
  <si>
    <t>Positive regulators of secondary thickening of walls.</t>
  </si>
  <si>
    <t>MS5</t>
  </si>
  <si>
    <t>NC13G0195580</t>
  </si>
  <si>
    <t>scaffold00022.384
scaffold00092.85</t>
  </si>
  <si>
    <t>AT4G20900.1/MS5
AT5G44330.1</t>
  </si>
  <si>
    <t>LOC_Os08g03620.1
LOC_Os03g40840.1</t>
  </si>
  <si>
    <t>Protein critical in the regulation of cell-cycle activity within meiotically dividing cells in developing anthers.</t>
  </si>
  <si>
    <t>RPK2</t>
  </si>
  <si>
    <t>NC8G0280280
NC8G0280260</t>
  </si>
  <si>
    <t>scaffold00154.29</t>
  </si>
  <si>
    <t>AT3G02130.1/RPK2</t>
  </si>
  <si>
    <t>LOC_Os07g41140.1
LOC_Os03g54900.1</t>
  </si>
  <si>
    <t>Important regulator of anther development. It regulates tapetal function and middle layer differentiation.</t>
  </si>
  <si>
    <t>RGA</t>
  </si>
  <si>
    <t>NC10G0163070
NC8G0213650</t>
  </si>
  <si>
    <t>scaffold00010.106
scaffold00012.79</t>
  </si>
  <si>
    <t>AT1G14920.1
AT2G01570.1/RGA
AT1G66350.1
AT3G03450.1
AT5G17490.1</t>
  </si>
  <si>
    <t>LOC_Os03g49990.1</t>
  </si>
  <si>
    <t>RGA is a negative regulator of GA responses at various developmental stages.</t>
  </si>
  <si>
    <t>ROXY2</t>
  </si>
  <si>
    <t xml:space="preserve">Works in control of anther development together with ROXY1. </t>
  </si>
  <si>
    <t>Genes mainly involved in carpel development</t>
  </si>
  <si>
    <t xml:space="preserve">SWI1/ DYAD </t>
  </si>
  <si>
    <t>NC2G0035640
NC3G0222610</t>
  </si>
  <si>
    <t>scaffold00033.230</t>
  </si>
  <si>
    <t>AT5G51330.1/SWI1
AT5G23610.2</t>
  </si>
  <si>
    <t>LOC_Os03g44760.1
LOC_Os12g42820.1
LOC_Os12g42830.1</t>
  </si>
  <si>
    <t>Essential for sister chromatid cohesion during both male and female gamete meiosis at early stages.</t>
  </si>
  <si>
    <t>ALC</t>
  </si>
  <si>
    <t>NC3G0224140</t>
  </si>
  <si>
    <t>scaffold00046.26</t>
  </si>
  <si>
    <t>AT5G67110.1/ALC
AT4G36930.1/SPT</t>
  </si>
  <si>
    <t>LOC_Os06g06900.1
LOC_Os02g56140.1</t>
  </si>
  <si>
    <t>Required for the differentiation of the separation layer of the valve margin.</t>
  </si>
  <si>
    <t>LUH</t>
  </si>
  <si>
    <t>NC12G0186900
NC4G0238560</t>
  </si>
  <si>
    <t>scaffold00067.172</t>
  </si>
  <si>
    <t>AT2G32700.7/LUH</t>
  </si>
  <si>
    <t>LOC_Os02g56880.1
LOC_Os04g43130.1
LOC_Os03g64300.1</t>
  </si>
  <si>
    <t xml:space="preserve">Partially overlapping functions with LEU repression of AG. It interacts with SEU, probably also for regulation of flower development. </t>
  </si>
  <si>
    <t>SEU</t>
  </si>
  <si>
    <t>NC1G0090810
NC13G0195140</t>
  </si>
  <si>
    <t>scaffold00071.21</t>
  </si>
  <si>
    <t>AT1G43850.1/SEU</t>
  </si>
  <si>
    <t>LOC_Os11g10070.1
LOC_Os11g10060.1</t>
  </si>
  <si>
    <t>SEU promotes floral organ development by regulating auxin-responsive genes.</t>
  </si>
  <si>
    <t>BEL1</t>
  </si>
  <si>
    <t>scaffold00001.384</t>
  </si>
  <si>
    <t>AT5G41410.1/BEL1</t>
  </si>
  <si>
    <t>LOC_Os06g01934.1
LOC_Os03g03260.1
LOC_Os10g39030.1</t>
  </si>
  <si>
    <t xml:space="preserve">Required for integument and embryo sac development in the ovule, regardless of the floral whorl in which the ovule appears.  </t>
  </si>
  <si>
    <t>BP/ KNAT1</t>
  </si>
  <si>
    <t>NC9G0170310
NC3G0227930</t>
  </si>
  <si>
    <t>scaffold00026.137</t>
  </si>
  <si>
    <t>AT4G08150.1/KNAT1</t>
  </si>
  <si>
    <t>LOC_Os03g51690.2
LOC_Os03g51710.1
LOC_Os07g03770.1
LOC_Os03g56110.1</t>
  </si>
  <si>
    <t>Involved in the correct development of pedicels, inflorescence internodes and carpels.</t>
  </si>
  <si>
    <t>CRC</t>
  </si>
  <si>
    <t>NC7G0278340</t>
  </si>
  <si>
    <t>scaffold00047.126</t>
  </si>
  <si>
    <t>AT1G69180.1/CRC</t>
  </si>
  <si>
    <t>LOC_Os03g11600.1</t>
  </si>
  <si>
    <t>Needed for suppressing radial growth of the developing gynoecium and promoting its longitudinal growth.</t>
  </si>
  <si>
    <t>DIF1</t>
  </si>
  <si>
    <t>scaffold00153.26</t>
  </si>
  <si>
    <t>AT5G05490.1/DIF1</t>
  </si>
  <si>
    <t>LOC Os05g50410.1</t>
  </si>
  <si>
    <t>Involved in chromosome segregation and possibly in homologous recombination.</t>
  </si>
  <si>
    <t>HEC1, HEC2</t>
  </si>
  <si>
    <t>NC8G0216780</t>
  </si>
  <si>
    <t>scaffold00008.223</t>
  </si>
  <si>
    <t>AT3G50330.1/HEC2
AT5G67060.1/HEC1</t>
  </si>
  <si>
    <t>LOC_Os08g36740.1
LOC_Os09g28210.1</t>
  </si>
  <si>
    <t>Components of the auxin signaling pathway. HEC proteins are important determinants for the development of the gynoecium.</t>
  </si>
  <si>
    <t>HLL</t>
  </si>
  <si>
    <t>NC14G0010750</t>
  </si>
  <si>
    <t>scaffold00092.70</t>
  </si>
  <si>
    <t>AT1G17560.1/HLL
AT5G46160.1</t>
  </si>
  <si>
    <t>LOC_Os12g42180.1</t>
  </si>
  <si>
    <t>Role in the control of ovule primordium outgrowth, and required for the continued growth of the integuments and the prevention of cell death in young ovules.</t>
  </si>
  <si>
    <t>IND</t>
  </si>
  <si>
    <t>NC1G0090190</t>
  </si>
  <si>
    <t>scaffold00071.86</t>
  </si>
  <si>
    <t>AT5G09750.1/HEC3
AT4G00120.1/IND</t>
  </si>
  <si>
    <t xml:space="preserve">LOC_Os08g01700.1
</t>
  </si>
  <si>
    <t xml:space="preserve">Required for seed dispersal. </t>
  </si>
  <si>
    <t>INO/ YAB4</t>
  </si>
  <si>
    <t>NC2G0008700</t>
  </si>
  <si>
    <t>scaffold00096.22</t>
  </si>
  <si>
    <t>AT1G23420.1/INO_YAB4</t>
  </si>
  <si>
    <t>LOC_Os07g38410.1</t>
  </si>
  <si>
    <t>Regulator of abaxial–adaxial polarity establishment in ovules.</t>
  </si>
  <si>
    <t>KNAT2</t>
  </si>
  <si>
    <t>NC11G0123640
NC2G0008460</t>
  </si>
  <si>
    <t>scaffold00085.101</t>
  </si>
  <si>
    <t>AT1G23380.2
AT1G70510.1/KNAT2</t>
  </si>
  <si>
    <t>Plays a role in the activation of carpel development regulators, independent of AG.</t>
  </si>
  <si>
    <t>NGA1, NGA2, NGA3, NGA4</t>
  </si>
  <si>
    <t>NC9G0272920
NC10G0145200</t>
  </si>
  <si>
    <t>scaffold00018.9</t>
  </si>
  <si>
    <t>AT2G46870.1/NGA1
AT3G61970.1/NGA2
AT1G01030.1/NGA3
AT4G01500.1/NGA4</t>
  </si>
  <si>
    <t>LOC_Os08g06120.1
LOC_Os06g01860.1
LOC_Os04g49230.1
LOC_Os02g45850.1
LOC_Os10g39190.1
LOC_Os03g02900.1</t>
  </si>
  <si>
    <t>Participate mainly in style and stigma development by mediating  auxin synthesis in the apical region of the gynoecium.</t>
  </si>
  <si>
    <t>NTT</t>
  </si>
  <si>
    <t>NC6G0156520
NC1G0102660</t>
  </si>
  <si>
    <t>scaffold00022.356</t>
  </si>
  <si>
    <t>AT3G57670.1/NTT
AT1G51220.1
AT3G20880.1</t>
  </si>
  <si>
    <t>LOC_Os06g40960.1
LOC_Os09g31140.1
LOC_Os08g39390.1</t>
  </si>
  <si>
    <t>Required for the development of the transmitting tract in the gynoecium.</t>
  </si>
  <si>
    <t>RPL/ BLR/ PNY/ BLH9</t>
  </si>
  <si>
    <t>NC6G0258750
NC5G0049120</t>
  </si>
  <si>
    <t>scaffold00165.33</t>
  </si>
  <si>
    <t>AT5G02030.1/RPL</t>
  </si>
  <si>
    <t>LOC_Os05g38120.1
LOC_Os01g62920.1</t>
  </si>
  <si>
    <t>Involved in organ identity specification through the repression of AG expression in the first two whorls of organs.</t>
  </si>
  <si>
    <t>SIN1/ ASU1/ CAF/ DCL1/ SUS1</t>
  </si>
  <si>
    <t>NC10G0232840</t>
  </si>
  <si>
    <t>scaffold00018.3</t>
  </si>
  <si>
    <t>AT1G01040.2/SIN1</t>
  </si>
  <si>
    <t>SIN1 is involved in embryo and ovule development, in the flowering transition, and in RNA interference.</t>
  </si>
  <si>
    <t>SPT/ALC</t>
  </si>
  <si>
    <t>Contributes to imparting carpel identity on primordia cells.</t>
  </si>
  <si>
    <t>STY1, STY2</t>
  </si>
  <si>
    <t>NC7G0310540
NC9G0275030</t>
  </si>
  <si>
    <t>scaffold00001.233</t>
  </si>
  <si>
    <t>AT4G36260.1/STY2
AT2G18120.1/SRS4
AT5G66350.1/SHI
AT5G33210.1/SRS8
AT3G51060.1/STY1
AT2G21400.1/SRS3
AT1G75520.1/SRS5
AT1G19790.1/SRS7</t>
  </si>
  <si>
    <t>LOC_Os08g43410.1
LOC_Os09g36160.1
LOC_Os06g49830.1</t>
  </si>
  <si>
    <t xml:space="preserve">Involved in the correct development of both the style and the stigma, and the vascular system of the gynoecium.   </t>
  </si>
  <si>
    <t xml:space="preserve">Other genes involved in organ growth </t>
  </si>
  <si>
    <t>BB</t>
  </si>
  <si>
    <t>NC6G0265410</t>
  </si>
  <si>
    <t>scaffold00022.365</t>
  </si>
  <si>
    <t>AT3G63530.1/BB</t>
  </si>
  <si>
    <t>LOC_Os03g07790.1</t>
  </si>
  <si>
    <t>General repressor of plant organ growth.</t>
  </si>
  <si>
    <t>HWS</t>
  </si>
  <si>
    <t>NC13G0029410
NC2G0056490</t>
  </si>
  <si>
    <t>scaffold00097.20</t>
  </si>
  <si>
    <t>AT3G61590.1/HWS</t>
  </si>
  <si>
    <t>LOC_Os02g15950.1
LOC_Os01g47050.1</t>
  </si>
  <si>
    <t>It seems to play an important role in maintaining plant organ growth and regulating development.</t>
  </si>
  <si>
    <r>
      <rPr>
        <sz val="14"/>
        <rFont val="Arial"/>
        <charset val="134"/>
      </rPr>
      <t xml:space="preserve">Note: Red colored genes indicates their specific expansion in </t>
    </r>
    <r>
      <rPr>
        <i/>
        <sz val="14"/>
        <rFont val="Arial"/>
        <charset val="134"/>
      </rPr>
      <t xml:space="preserve">N. colorata  and </t>
    </r>
    <r>
      <rPr>
        <sz val="14"/>
        <rFont val="Arial"/>
        <charset val="134"/>
      </rPr>
      <t>WGD Indicates that collinear support may be caused by WGD</t>
    </r>
    <r>
      <rPr>
        <i/>
        <sz val="14"/>
        <rFont val="Arial"/>
        <charset val="134"/>
      </rPr>
      <t>.</t>
    </r>
    <r>
      <rPr>
        <sz val="14"/>
        <rFont val="Arial"/>
        <charset val="134"/>
      </rPr>
      <t>.</t>
    </r>
  </si>
  <si>
    <t>Supplementary Table 20 | The list of manually curated terpene synthase genes.</t>
  </si>
  <si>
    <t>Gene ID</t>
  </si>
  <si>
    <t>protein size (aa)</t>
  </si>
  <si>
    <t>Subfamily</t>
  </si>
  <si>
    <t>Note</t>
  </si>
  <si>
    <t>NC1G0260360</t>
  </si>
  <si>
    <t>g</t>
  </si>
  <si>
    <t>NC1G0260390</t>
  </si>
  <si>
    <t>NC1G0260410-1</t>
  </si>
  <si>
    <t>The gene NC1G0260410 was separated into two genes.</t>
  </si>
  <si>
    <t>NC1G0260410-2</t>
  </si>
  <si>
    <t>NC1G0260440</t>
  </si>
  <si>
    <t>NC1G0288560</t>
  </si>
  <si>
    <t>b</t>
  </si>
  <si>
    <t>NC1G0306310</t>
  </si>
  <si>
    <t>NC1G0306330</t>
  </si>
  <si>
    <t>NC4G0047710</t>
  </si>
  <si>
    <t>NC4G0149480</t>
  </si>
  <si>
    <t>NC4G0149500+NC4G0149510</t>
  </si>
  <si>
    <t>merged genes</t>
  </si>
  <si>
    <t>NC4G0149550</t>
  </si>
  <si>
    <t>NC4G0149640</t>
  </si>
  <si>
    <t>NC4G0152890+NC4G0152900</t>
  </si>
  <si>
    <t>NC4G0284420+NC4G0284410</t>
  </si>
  <si>
    <t xml:space="preserve">NC4G0289000 </t>
  </si>
  <si>
    <t>NC4G0289010</t>
  </si>
  <si>
    <t>NC4G0293230</t>
  </si>
  <si>
    <t>NC4G0303770</t>
  </si>
  <si>
    <t>NC5G0160790</t>
  </si>
  <si>
    <t>NC5G0262590</t>
  </si>
  <si>
    <t>e/f</t>
  </si>
  <si>
    <t>NC6G0127550</t>
  </si>
  <si>
    <t>NC6G0155080</t>
  </si>
  <si>
    <t>NC6G0258440</t>
  </si>
  <si>
    <t>NC6G0301910</t>
  </si>
  <si>
    <t>NC6G0307950</t>
  </si>
  <si>
    <t>NC6G0308910</t>
  </si>
  <si>
    <t>NC6G0308940</t>
  </si>
  <si>
    <t>NC6G0309010+NC6G0309000</t>
  </si>
  <si>
    <t>NC8G0046820</t>
  </si>
  <si>
    <t>NC8G0067770</t>
  </si>
  <si>
    <t>NC8G0271280+NC8G0271270</t>
  </si>
  <si>
    <t>NC8G0283400</t>
  </si>
  <si>
    <t>NC8G0304340+NC8G0304330</t>
  </si>
  <si>
    <t>NC11G0123200</t>
  </si>
  <si>
    <t>NC11G0123220</t>
  </si>
  <si>
    <t>NC11G0123420</t>
  </si>
  <si>
    <t>NC11G0123430-1</t>
  </si>
  <si>
    <t>The gene NC11G0123430 was separated into three genes.</t>
  </si>
  <si>
    <t>NC11G0123430-2</t>
  </si>
  <si>
    <t>NC11G0123430-3</t>
  </si>
  <si>
    <t>NC11G0123440</t>
  </si>
  <si>
    <t>NC11G0123410</t>
  </si>
  <si>
    <t>NC11G0291090</t>
  </si>
  <si>
    <t>NC12G0138670</t>
  </si>
  <si>
    <t>NC12G0138700</t>
  </si>
  <si>
    <t>NC13G0060810</t>
  </si>
  <si>
    <t>NC13G0289850</t>
  </si>
  <si>
    <t>NC13G0302050</t>
  </si>
  <si>
    <t>NC13G0307270+NC13G0307280</t>
  </si>
  <si>
    <t>NC13G0307300</t>
  </si>
  <si>
    <t>NC13G0307310</t>
  </si>
  <si>
    <t>NC14G0149280</t>
  </si>
  <si>
    <t>NC14G0149460</t>
  </si>
  <si>
    <t>NC14G0309270</t>
  </si>
  <si>
    <t>NC057150</t>
  </si>
  <si>
    <t>NC264430</t>
  </si>
  <si>
    <t>NC264460</t>
  </si>
  <si>
    <t>NC064850</t>
  </si>
  <si>
    <t>NC064880</t>
  </si>
  <si>
    <t>NC270690</t>
  </si>
  <si>
    <t>NC288480</t>
  </si>
  <si>
    <t>NC288520</t>
  </si>
  <si>
    <t>NC288770</t>
  </si>
  <si>
    <t>NC288820</t>
  </si>
  <si>
    <t>NC289830</t>
  </si>
  <si>
    <t>NC301930</t>
  </si>
  <si>
    <t>NC302070</t>
  </si>
  <si>
    <t>NC302090</t>
  </si>
  <si>
    <t>NC302920</t>
  </si>
  <si>
    <t>NC302950</t>
  </si>
  <si>
    <t>NC302960</t>
  </si>
  <si>
    <t>NC304390</t>
  </si>
  <si>
    <t>NC307970</t>
  </si>
  <si>
    <t>NC308840</t>
  </si>
  <si>
    <t>NC308850</t>
  </si>
  <si>
    <t>NC308880</t>
  </si>
  <si>
    <t>NC308890</t>
  </si>
  <si>
    <t>NC311000</t>
  </si>
  <si>
    <t>NC311930</t>
  </si>
  <si>
    <r>
      <rPr>
        <b/>
        <sz val="14"/>
        <color theme="1"/>
        <rFont val="Arial"/>
        <charset val="134"/>
      </rPr>
      <t xml:space="preserve">Supplementary Table 21 | Identification of terpene synthase genes in others water lilies besides </t>
    </r>
    <r>
      <rPr>
        <b/>
        <i/>
        <sz val="14"/>
        <color theme="1"/>
        <rFont val="Arial"/>
        <charset val="134"/>
      </rPr>
      <t>N. colorata</t>
    </r>
    <r>
      <rPr>
        <b/>
        <sz val="14"/>
        <color theme="1"/>
        <rFont val="Arial"/>
        <charset val="134"/>
      </rPr>
      <t>.</t>
    </r>
  </si>
  <si>
    <t>a</t>
  </si>
  <si>
    <t>c</t>
  </si>
  <si>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 'Woods blue goddess'</t>
    </r>
  </si>
  <si>
    <t xml:space="preserve">Nymphaea tetragona </t>
  </si>
  <si>
    <r>
      <rPr>
        <i/>
        <sz val="14"/>
        <color theme="1"/>
        <rFont val="Arial"/>
        <charset val="134"/>
      </rPr>
      <t>Nymphaea gigantea '</t>
    </r>
    <r>
      <rPr>
        <sz val="14"/>
        <color theme="1"/>
        <rFont val="Arial"/>
        <charset val="134"/>
      </rPr>
      <t>Hybridl'</t>
    </r>
  </si>
  <si>
    <r>
      <rPr>
        <i/>
        <sz val="14"/>
        <color theme="1"/>
        <rFont val="Arial"/>
        <charset val="134"/>
      </rPr>
      <t>Nymphaea</t>
    </r>
    <r>
      <rPr>
        <sz val="14"/>
        <color theme="1"/>
        <rFont val="Arial"/>
        <charset val="134"/>
      </rPr>
      <t xml:space="preserve"> 'Midnight'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</si>
</sst>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  <numFmt numFmtId="178" formatCode="0_ "/>
    <numFmt numFmtId="179" formatCode="0.0_);[Red]\(0.0\)"/>
    <numFmt numFmtId="180" formatCode="0_);[Red]\(0\)"/>
  </numFmts>
  <fonts count="55">
    <font>
      <sz val="12"/>
      <color theme="1"/>
      <name val="宋体"/>
      <charset val="134"/>
      <scheme val="minor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i/>
      <sz val="14"/>
      <color rgb="FF222222"/>
      <name val="Arial"/>
      <charset val="134"/>
    </font>
    <font>
      <sz val="14"/>
      <color rgb="FF222222"/>
      <name val="Arial"/>
      <charset val="134"/>
    </font>
    <font>
      <i/>
      <sz val="14"/>
      <color theme="1"/>
      <name val="Arial"/>
      <charset val="134"/>
    </font>
    <font>
      <i/>
      <sz val="14"/>
      <color rgb="FF000000"/>
      <name val="Arial"/>
      <charset val="134"/>
    </font>
    <font>
      <sz val="14"/>
      <color rgb="FF000000"/>
      <name val="Arial"/>
      <charset val="134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Arial"/>
      <charset val="134"/>
    </font>
    <font>
      <b/>
      <sz val="14"/>
      <color rgb="FF000000"/>
      <name val="Calibri"/>
      <charset val="134"/>
    </font>
    <font>
      <b/>
      <sz val="14"/>
      <color rgb="FF000000"/>
      <name val="Arial"/>
      <charset val="134"/>
    </font>
    <font>
      <sz val="14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b/>
      <i/>
      <sz val="12"/>
      <color theme="1"/>
      <name val="Arial"/>
      <charset val="134"/>
    </font>
    <font>
      <b/>
      <sz val="12"/>
      <color theme="1"/>
      <name val="Arial"/>
      <charset val="134"/>
    </font>
    <font>
      <sz val="12"/>
      <color rgb="FFFF0000"/>
      <name val="Arial"/>
      <charset val="134"/>
    </font>
    <font>
      <sz val="12"/>
      <color theme="1"/>
      <name val="Arial"/>
      <charset val="134"/>
    </font>
    <font>
      <b/>
      <i/>
      <sz val="14"/>
      <color theme="1"/>
      <name val="Arial"/>
      <charset val="134"/>
    </font>
    <font>
      <sz val="14"/>
      <color rgb="FFFF0000"/>
      <name val="Arial"/>
      <charset val="134"/>
    </font>
    <font>
      <sz val="11"/>
      <color theme="1"/>
      <name val="Helvetica"/>
      <charset val="134"/>
    </font>
    <font>
      <b/>
      <i/>
      <sz val="14"/>
      <color rgb="FF000000"/>
      <name val="Arial"/>
      <charset val="134"/>
    </font>
    <font>
      <sz val="14"/>
      <color theme="1"/>
      <name val="Calibri"/>
      <charset val="134"/>
    </font>
    <font>
      <b/>
      <sz val="12"/>
      <color rgb="FF222222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Times New Roman"/>
      <charset val="134"/>
    </font>
    <font>
      <sz val="12"/>
      <color theme="1"/>
      <name val="Helvetica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4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34" fillId="0" borderId="0" applyFon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0" fillId="9" borderId="29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3" borderId="28" applyNumberFormat="0" applyFont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7" fillId="0" borderId="33" applyNumberFormat="0" applyFill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53" fillId="4" borderId="35" applyNumberFormat="0" applyAlignment="0" applyProtection="0">
      <alignment vertical="center"/>
    </xf>
    <xf numFmtId="0" fontId="36" fillId="4" borderId="29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52" fillId="0" borderId="34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3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8" fillId="0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Fill="1"/>
    <xf numFmtId="0" fontId="11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3" fillId="0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0" xfId="49" applyFont="1" applyFill="1" applyBorder="1" applyAlignment="1">
      <alignment horizontal="center" vertical="center"/>
    </xf>
    <xf numFmtId="0" fontId="14" fillId="0" borderId="0" xfId="49" applyFont="1" applyFill="1" applyBorder="1" applyAlignment="1">
      <alignment horizontal="center" vertical="center"/>
    </xf>
    <xf numFmtId="0" fontId="15" fillId="0" borderId="0" xfId="49" applyFont="1" applyFill="1" applyBorder="1" applyAlignment="1">
      <alignment horizontal="left" vertical="center"/>
    </xf>
    <xf numFmtId="0" fontId="15" fillId="0" borderId="0" xfId="49" applyFont="1" applyFill="1" applyBorder="1" applyAlignment="1">
      <alignment vertical="center"/>
    </xf>
    <xf numFmtId="0" fontId="13" fillId="0" borderId="0" xfId="49" applyFont="1" applyFill="1" applyBorder="1" applyAlignment="1">
      <alignment horizontal="center" vertical="center"/>
    </xf>
    <xf numFmtId="0" fontId="13" fillId="0" borderId="0" xfId="49" applyFont="1" applyFill="1" applyBorder="1">
      <alignment vertical="center"/>
    </xf>
    <xf numFmtId="0" fontId="10" fillId="0" borderId="0" xfId="49" applyFont="1" applyFill="1" applyBorder="1" applyAlignment="1">
      <alignment horizontal="left" vertical="center"/>
    </xf>
    <xf numFmtId="0" fontId="14" fillId="0" borderId="3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7" fontId="14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0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>
      <alignment horizontal="center" vertical="center" wrapText="1"/>
    </xf>
    <xf numFmtId="0" fontId="21" fillId="0" borderId="6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2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21" fillId="0" borderId="11" xfId="0" applyNumberFormat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0" fillId="0" borderId="0" xfId="49" applyFont="1" applyFill="1" applyBorder="1" applyAlignment="1">
      <alignment vertical="center"/>
    </xf>
    <xf numFmtId="0" fontId="13" fillId="0" borderId="1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2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0" fillId="0" borderId="13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12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 vertical="center"/>
    </xf>
    <xf numFmtId="0" fontId="22" fillId="0" borderId="0" xfId="0" applyFont="1" applyFill="1"/>
    <xf numFmtId="0" fontId="1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2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25" fillId="0" borderId="0" xfId="0" applyFont="1" applyBorder="1" applyAlignment="1"/>
    <xf numFmtId="0" fontId="7" fillId="0" borderId="0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25" fillId="0" borderId="2" xfId="0" applyFont="1" applyBorder="1" applyAlignment="1"/>
    <xf numFmtId="0" fontId="26" fillId="0" borderId="0" xfId="0" applyFont="1"/>
    <xf numFmtId="0" fontId="26" fillId="0" borderId="0" xfId="0" applyFont="1" applyFill="1"/>
    <xf numFmtId="0" fontId="27" fillId="0" borderId="14" xfId="0" applyFont="1" applyBorder="1"/>
    <xf numFmtId="0" fontId="28" fillId="0" borderId="14" xfId="0" applyFont="1" applyBorder="1"/>
    <xf numFmtId="0" fontId="27" fillId="0" borderId="14" xfId="0" applyFont="1" applyFill="1" applyBorder="1"/>
    <xf numFmtId="0" fontId="27" fillId="0" borderId="0" xfId="0" applyFont="1"/>
    <xf numFmtId="0" fontId="27" fillId="0" borderId="0" xfId="0" applyFont="1" applyFill="1"/>
    <xf numFmtId="0" fontId="27" fillId="0" borderId="12" xfId="0" applyFont="1" applyBorder="1"/>
    <xf numFmtId="0" fontId="27" fillId="0" borderId="12" xfId="0" applyFont="1" applyFill="1" applyBorder="1"/>
    <xf numFmtId="0" fontId="1" fillId="0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29" fillId="0" borderId="0" xfId="0" applyFont="1" applyAlignment="1">
      <alignment horizontal="center"/>
    </xf>
    <xf numFmtId="0" fontId="29" fillId="0" borderId="0" xfId="0" applyFont="1"/>
    <xf numFmtId="0" fontId="2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5" fillId="0" borderId="0" xfId="0" applyFont="1" applyBorder="1"/>
    <xf numFmtId="0" fontId="1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20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2" xfId="0" applyFont="1" applyBorder="1"/>
    <xf numFmtId="0" fontId="2" fillId="0" borderId="1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" fontId="1" fillId="0" borderId="0" xfId="0" applyNumberFormat="1" applyFont="1"/>
    <xf numFmtId="0" fontId="12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3" fontId="7" fillId="0" borderId="0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3" fontId="1" fillId="0" borderId="0" xfId="0" applyNumberFormat="1" applyFont="1"/>
    <xf numFmtId="0" fontId="1" fillId="0" borderId="0" xfId="0" applyFont="1" applyFill="1" applyAlignment="1"/>
    <xf numFmtId="0" fontId="3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justify" vertical="top" wrapText="1"/>
    </xf>
    <xf numFmtId="0" fontId="1" fillId="0" borderId="1" xfId="0" applyFont="1" applyFill="1" applyBorder="1" applyAlignment="1">
      <alignment horizontal="justify" vertical="top" wrapText="1"/>
    </xf>
    <xf numFmtId="0" fontId="1" fillId="0" borderId="21" xfId="0" applyFont="1" applyFill="1" applyBorder="1" applyAlignment="1">
      <alignment horizontal="justify" vertical="top" wrapText="1"/>
    </xf>
    <xf numFmtId="177" fontId="1" fillId="0" borderId="1" xfId="0" applyNumberFormat="1" applyFont="1" applyFill="1" applyBorder="1" applyAlignment="1">
      <alignment horizontal="justify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177" fontId="1" fillId="0" borderId="1" xfId="0" applyNumberFormat="1" applyFont="1" applyFill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25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177" fontId="1" fillId="0" borderId="0" xfId="0" applyNumberFormat="1" applyFont="1" applyFill="1" applyAlignment="1">
      <alignment horizontal="center" vertical="top" wrapText="1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23" fillId="0" borderId="0" xfId="0" applyFont="1"/>
    <xf numFmtId="0" fontId="32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6" fontId="1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76" fontId="1" fillId="0" borderId="0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21" xfId="0" applyFont="1" applyBorder="1" applyAlignment="1">
      <alignment horizontal="justify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5" fillId="0" borderId="20" xfId="0" applyNumberFormat="1" applyFont="1" applyBorder="1" applyAlignment="1">
      <alignment horizontal="justify" vertical="center"/>
    </xf>
    <xf numFmtId="0" fontId="1" fillId="0" borderId="1" xfId="0" applyFont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179" fontId="1" fillId="0" borderId="0" xfId="0" applyNumberFormat="1" applyFont="1" applyAlignment="1">
      <alignment horizontal="center"/>
    </xf>
    <xf numFmtId="178" fontId="1" fillId="0" borderId="0" xfId="0" applyNumberFormat="1" applyFont="1" applyFill="1" applyBorder="1" applyAlignment="1">
      <alignment horizontal="center" vertical="top" wrapText="1"/>
    </xf>
    <xf numFmtId="179" fontId="1" fillId="0" borderId="0" xfId="0" applyNumberFormat="1" applyFont="1" applyFill="1" applyBorder="1" applyAlignment="1">
      <alignment horizontal="center" vertical="top" wrapText="1"/>
    </xf>
    <xf numFmtId="177" fontId="1" fillId="0" borderId="0" xfId="0" applyNumberFormat="1" applyFont="1" applyFill="1" applyBorder="1" applyAlignment="1">
      <alignment horizontal="center" vertical="top" wrapText="1"/>
    </xf>
    <xf numFmtId="180" fontId="1" fillId="0" borderId="2" xfId="0" applyNumberFormat="1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justify" vertical="center"/>
    </xf>
    <xf numFmtId="0" fontId="1" fillId="0" borderId="21" xfId="0" applyNumberFormat="1" applyFont="1" applyBorder="1" applyAlignment="1">
      <alignment horizontal="justify" vertical="center"/>
    </xf>
    <xf numFmtId="0" fontId="12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0" fillId="0" borderId="0" xfId="0" applyFont="1"/>
    <xf numFmtId="0" fontId="2" fillId="0" borderId="0" xfId="0" applyFont="1" applyFill="1" applyBorder="1"/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justify" vertical="center" wrapText="1"/>
    </xf>
    <xf numFmtId="3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justify" vertical="center" wrapText="1"/>
    </xf>
    <xf numFmtId="10" fontId="1" fillId="0" borderId="0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26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center"/>
    </xf>
    <xf numFmtId="3" fontId="1" fillId="0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5" fillId="0" borderId="6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3" fontId="7" fillId="0" borderId="6" xfId="0" applyNumberFormat="1" applyFont="1" applyBorder="1" applyAlignment="1">
      <alignment horizontal="center" vertical="center"/>
    </xf>
    <xf numFmtId="0" fontId="3" fillId="0" borderId="6" xfId="0" applyFont="1" applyBorder="1"/>
    <xf numFmtId="3" fontId="1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3" fillId="0" borderId="0" xfId="0" applyFont="1" applyAlignment="1">
      <alignment horizontal="justify"/>
    </xf>
    <xf numFmtId="0" fontId="7" fillId="0" borderId="6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Medium4"/>
  <colors>
    <mruColors>
      <color rgb="007A62D5"/>
      <color rgb="00592AD5"/>
      <color rgb="00484DD5"/>
      <color rgb="006668D5"/>
      <color rgb="00817EFF"/>
      <color rgb="00CD19BA"/>
      <color rgb="00CD0693"/>
      <color rgb="005C32D5"/>
      <color rgb="00BF6BCD"/>
      <color rgb="008587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2"/>
  <sheetViews>
    <sheetView tabSelected="1" zoomScale="92" zoomScaleNormal="92" topLeftCell="A22" workbookViewId="0">
      <selection activeCell="B46" sqref="B46"/>
    </sheetView>
  </sheetViews>
  <sheetFormatPr defaultColWidth="10.8333333333333" defaultRowHeight="18"/>
  <cols>
    <col min="1" max="1" width="73.2333333333333" style="1" customWidth="1"/>
    <col min="2" max="2" width="63" style="1" customWidth="1"/>
    <col min="3" max="3" width="16.6666666666667" style="1" customWidth="1"/>
    <col min="4" max="4" width="38.8333333333333" style="1" customWidth="1"/>
    <col min="5" max="5" width="27.6666666666667" style="1" customWidth="1"/>
    <col min="6" max="6" width="25.1666666666667" style="1" customWidth="1"/>
    <col min="7" max="7" width="19.1666666666667" style="1" customWidth="1"/>
    <col min="8" max="8" width="9.83333333333333" style="1" customWidth="1"/>
    <col min="9" max="9" width="7.83333333333333" style="1" customWidth="1"/>
    <col min="10" max="11" width="8.83333333333333" style="1" customWidth="1"/>
    <col min="12" max="12" width="16" style="1" customWidth="1"/>
    <col min="13" max="13" width="17.3333333333333" style="1" customWidth="1"/>
    <col min="14" max="16384" width="10.8333333333333" style="1"/>
  </cols>
  <sheetData>
    <row r="1" ht="28" customHeight="1" spans="1:1">
      <c r="A1" s="2" t="s">
        <v>0</v>
      </c>
    </row>
    <row r="3" s="6" customFormat="1" ht="25" customHeight="1" spans="1:13">
      <c r="A3" s="336" t="s">
        <v>1</v>
      </c>
      <c r="B3" s="336" t="s">
        <v>2</v>
      </c>
      <c r="C3" s="336" t="s">
        <v>3</v>
      </c>
      <c r="D3" s="336" t="s">
        <v>4</v>
      </c>
      <c r="E3" s="336" t="s">
        <v>5</v>
      </c>
      <c r="F3" s="337" t="s">
        <v>6</v>
      </c>
      <c r="G3" s="337" t="s">
        <v>7</v>
      </c>
      <c r="H3" s="337" t="s">
        <v>8</v>
      </c>
      <c r="I3" s="337" t="s">
        <v>9</v>
      </c>
      <c r="J3" s="337" t="s">
        <v>10</v>
      </c>
      <c r="K3" s="337" t="s">
        <v>11</v>
      </c>
      <c r="L3" s="337" t="s">
        <v>12</v>
      </c>
      <c r="M3" s="337" t="s">
        <v>13</v>
      </c>
    </row>
    <row r="4" ht="22" customHeight="1" spans="1:13">
      <c r="A4" s="338" t="s">
        <v>14</v>
      </c>
      <c r="B4" s="339" t="s">
        <v>15</v>
      </c>
      <c r="C4" s="339" t="s">
        <v>16</v>
      </c>
      <c r="D4" s="339" t="s">
        <v>17</v>
      </c>
      <c r="E4" s="340" t="s">
        <v>18</v>
      </c>
      <c r="F4" s="341" t="s">
        <v>19</v>
      </c>
      <c r="G4" s="342">
        <v>78559</v>
      </c>
      <c r="H4" s="342">
        <v>1429</v>
      </c>
      <c r="I4" s="341"/>
      <c r="J4" s="341"/>
      <c r="K4" s="341" t="s">
        <v>20</v>
      </c>
      <c r="L4" s="341"/>
      <c r="M4" s="341">
        <v>0.386</v>
      </c>
    </row>
    <row r="5" spans="1:13">
      <c r="A5" s="336" t="s">
        <v>21</v>
      </c>
      <c r="B5" s="339"/>
      <c r="C5" s="339"/>
      <c r="D5" s="339"/>
      <c r="E5" s="339"/>
      <c r="F5" s="341"/>
      <c r="G5" s="341"/>
      <c r="H5" s="341"/>
      <c r="I5" s="341"/>
      <c r="J5" s="341"/>
      <c r="K5" s="341"/>
      <c r="L5" s="341"/>
      <c r="M5" s="341"/>
    </row>
    <row r="6" spans="1:13">
      <c r="A6" s="338" t="s">
        <v>14</v>
      </c>
      <c r="B6" s="339"/>
      <c r="C6" s="343" t="s">
        <v>22</v>
      </c>
      <c r="D6" s="339" t="s">
        <v>17</v>
      </c>
      <c r="E6" s="339"/>
      <c r="F6" s="341" t="s">
        <v>23</v>
      </c>
      <c r="G6" s="341" t="s">
        <v>23</v>
      </c>
      <c r="H6" s="341" t="s">
        <v>23</v>
      </c>
      <c r="I6" s="341" t="s">
        <v>23</v>
      </c>
      <c r="J6" s="341" t="s">
        <v>23</v>
      </c>
      <c r="K6" s="341" t="s">
        <v>23</v>
      </c>
      <c r="L6" s="341" t="s">
        <v>23</v>
      </c>
      <c r="M6" s="341" t="s">
        <v>23</v>
      </c>
    </row>
    <row r="7" spans="1:13">
      <c r="A7" s="339"/>
      <c r="B7" s="339"/>
      <c r="C7" s="343" t="s">
        <v>24</v>
      </c>
      <c r="D7" s="339" t="s">
        <v>17</v>
      </c>
      <c r="E7" s="339"/>
      <c r="F7" s="341" t="s">
        <v>23</v>
      </c>
      <c r="G7" s="341" t="s">
        <v>23</v>
      </c>
      <c r="H7" s="341" t="s">
        <v>23</v>
      </c>
      <c r="I7" s="341" t="s">
        <v>23</v>
      </c>
      <c r="J7" s="341" t="s">
        <v>23</v>
      </c>
      <c r="K7" s="341" t="s">
        <v>23</v>
      </c>
      <c r="L7" s="341" t="s">
        <v>23</v>
      </c>
      <c r="M7" s="341" t="s">
        <v>23</v>
      </c>
    </row>
    <row r="8" spans="1:13">
      <c r="A8" s="339"/>
      <c r="B8" s="339"/>
      <c r="C8" s="343" t="s">
        <v>25</v>
      </c>
      <c r="D8" s="339" t="s">
        <v>17</v>
      </c>
      <c r="E8" s="339"/>
      <c r="F8" s="341" t="s">
        <v>23</v>
      </c>
      <c r="G8" s="341" t="s">
        <v>23</v>
      </c>
      <c r="H8" s="341" t="s">
        <v>23</v>
      </c>
      <c r="I8" s="341" t="s">
        <v>23</v>
      </c>
      <c r="J8" s="341" t="s">
        <v>23</v>
      </c>
      <c r="K8" s="341" t="s">
        <v>23</v>
      </c>
      <c r="L8" s="341" t="s">
        <v>23</v>
      </c>
      <c r="M8" s="341" t="s">
        <v>23</v>
      </c>
    </row>
    <row r="9" spans="1:13">
      <c r="A9" s="339"/>
      <c r="B9" s="339"/>
      <c r="C9" s="343" t="s">
        <v>26</v>
      </c>
      <c r="D9" s="339" t="s">
        <v>17</v>
      </c>
      <c r="E9" s="339"/>
      <c r="F9" s="341" t="s">
        <v>23</v>
      </c>
      <c r="G9" s="341" t="s">
        <v>23</v>
      </c>
      <c r="H9" s="341" t="s">
        <v>23</v>
      </c>
      <c r="I9" s="341" t="s">
        <v>23</v>
      </c>
      <c r="J9" s="341" t="s">
        <v>23</v>
      </c>
      <c r="K9" s="341" t="s">
        <v>23</v>
      </c>
      <c r="L9" s="341" t="s">
        <v>23</v>
      </c>
      <c r="M9" s="341" t="s">
        <v>23</v>
      </c>
    </row>
    <row r="10" spans="1:13">
      <c r="A10" s="339"/>
      <c r="B10" s="339"/>
      <c r="C10" s="343" t="s">
        <v>27</v>
      </c>
      <c r="D10" s="339" t="s">
        <v>17</v>
      </c>
      <c r="E10" s="339"/>
      <c r="F10" s="341" t="s">
        <v>23</v>
      </c>
      <c r="G10" s="341" t="s">
        <v>23</v>
      </c>
      <c r="H10" s="341" t="s">
        <v>23</v>
      </c>
      <c r="I10" s="341" t="s">
        <v>23</v>
      </c>
      <c r="J10" s="341" t="s">
        <v>23</v>
      </c>
      <c r="K10" s="341" t="s">
        <v>23</v>
      </c>
      <c r="L10" s="341" t="s">
        <v>23</v>
      </c>
      <c r="M10" s="341" t="s">
        <v>23</v>
      </c>
    </row>
    <row r="11" spans="1:13">
      <c r="A11" s="339"/>
      <c r="B11" s="339"/>
      <c r="C11" s="343" t="s">
        <v>28</v>
      </c>
      <c r="D11" s="339" t="s">
        <v>17</v>
      </c>
      <c r="E11" s="339"/>
      <c r="F11" s="341" t="s">
        <v>23</v>
      </c>
      <c r="G11" s="341" t="s">
        <v>23</v>
      </c>
      <c r="H11" s="341" t="s">
        <v>23</v>
      </c>
      <c r="I11" s="341" t="s">
        <v>23</v>
      </c>
      <c r="J11" s="341" t="s">
        <v>23</v>
      </c>
      <c r="K11" s="341" t="s">
        <v>23</v>
      </c>
      <c r="L11" s="341" t="s">
        <v>23</v>
      </c>
      <c r="M11" s="341" t="s">
        <v>23</v>
      </c>
    </row>
    <row r="12" spans="1:13">
      <c r="A12" s="339"/>
      <c r="B12" s="339"/>
      <c r="C12" s="343" t="s">
        <v>29</v>
      </c>
      <c r="D12" s="339" t="s">
        <v>17</v>
      </c>
      <c r="E12" s="339"/>
      <c r="F12" s="341" t="s">
        <v>23</v>
      </c>
      <c r="G12" s="341" t="s">
        <v>23</v>
      </c>
      <c r="H12" s="341" t="s">
        <v>23</v>
      </c>
      <c r="I12" s="341" t="s">
        <v>23</v>
      </c>
      <c r="J12" s="341" t="s">
        <v>23</v>
      </c>
      <c r="K12" s="341" t="s">
        <v>23</v>
      </c>
      <c r="L12" s="341" t="s">
        <v>23</v>
      </c>
      <c r="M12" s="341" t="s">
        <v>23</v>
      </c>
    </row>
    <row r="13" spans="1:13">
      <c r="A13" s="339"/>
      <c r="B13" s="339"/>
      <c r="C13" s="343" t="s">
        <v>30</v>
      </c>
      <c r="D13" s="339" t="s">
        <v>17</v>
      </c>
      <c r="E13" s="339"/>
      <c r="F13" s="341" t="s">
        <v>23</v>
      </c>
      <c r="G13" s="341" t="s">
        <v>23</v>
      </c>
      <c r="H13" s="341" t="s">
        <v>23</v>
      </c>
      <c r="I13" s="341" t="s">
        <v>23</v>
      </c>
      <c r="J13" s="341" t="s">
        <v>23</v>
      </c>
      <c r="K13" s="341" t="s">
        <v>23</v>
      </c>
      <c r="L13" s="341" t="s">
        <v>23</v>
      </c>
      <c r="M13" s="341" t="s">
        <v>23</v>
      </c>
    </row>
    <row r="14" spans="1:13">
      <c r="A14" s="339"/>
      <c r="B14" s="339"/>
      <c r="C14" s="343" t="s">
        <v>31</v>
      </c>
      <c r="D14" s="339" t="s">
        <v>17</v>
      </c>
      <c r="E14" s="339"/>
      <c r="F14" s="341" t="s">
        <v>23</v>
      </c>
      <c r="G14" s="341" t="s">
        <v>23</v>
      </c>
      <c r="H14" s="341" t="s">
        <v>23</v>
      </c>
      <c r="I14" s="341" t="s">
        <v>23</v>
      </c>
      <c r="J14" s="341" t="s">
        <v>23</v>
      </c>
      <c r="K14" s="341" t="s">
        <v>23</v>
      </c>
      <c r="L14" s="341" t="s">
        <v>23</v>
      </c>
      <c r="M14" s="341" t="s">
        <v>23</v>
      </c>
    </row>
    <row r="15" s="96" customFormat="1" spans="1:13">
      <c r="A15" s="344"/>
      <c r="B15" s="344"/>
      <c r="C15" s="345" t="s">
        <v>32</v>
      </c>
      <c r="D15" s="344" t="s">
        <v>17</v>
      </c>
      <c r="E15" s="339"/>
      <c r="F15" s="346" t="s">
        <v>23</v>
      </c>
      <c r="G15" s="346" t="s">
        <v>23</v>
      </c>
      <c r="H15" s="346" t="s">
        <v>23</v>
      </c>
      <c r="I15" s="346" t="s">
        <v>23</v>
      </c>
      <c r="J15" s="346" t="s">
        <v>23</v>
      </c>
      <c r="K15" s="346" t="s">
        <v>23</v>
      </c>
      <c r="L15" s="346" t="s">
        <v>23</v>
      </c>
      <c r="M15" s="346" t="s">
        <v>23</v>
      </c>
    </row>
    <row r="16" spans="1:13">
      <c r="A16" s="338" t="s">
        <v>33</v>
      </c>
      <c r="B16" s="339" t="s">
        <v>34</v>
      </c>
      <c r="C16" s="339" t="s">
        <v>16</v>
      </c>
      <c r="D16" s="339" t="s">
        <v>17</v>
      </c>
      <c r="E16" s="339" t="s">
        <v>35</v>
      </c>
      <c r="F16" s="347">
        <v>129266582</v>
      </c>
      <c r="G16" s="347">
        <v>14012</v>
      </c>
      <c r="H16" s="347">
        <v>185954</v>
      </c>
      <c r="I16" s="347">
        <v>201</v>
      </c>
      <c r="J16" s="347">
        <v>695</v>
      </c>
      <c r="K16" s="347">
        <v>1092</v>
      </c>
      <c r="L16" s="347">
        <v>32168</v>
      </c>
      <c r="M16" s="352">
        <v>0.424</v>
      </c>
    </row>
    <row r="17" spans="1:13">
      <c r="A17" s="338" t="s">
        <v>36</v>
      </c>
      <c r="B17" s="339" t="s">
        <v>37</v>
      </c>
      <c r="C17" s="339" t="s">
        <v>16</v>
      </c>
      <c r="D17" s="339" t="s">
        <v>38</v>
      </c>
      <c r="E17" s="339" t="s">
        <v>35</v>
      </c>
      <c r="F17" s="341" t="s">
        <v>23</v>
      </c>
      <c r="G17" s="341" t="s">
        <v>23</v>
      </c>
      <c r="H17" s="341" t="s">
        <v>23</v>
      </c>
      <c r="I17" s="341" t="s">
        <v>23</v>
      </c>
      <c r="J17" s="341" t="s">
        <v>23</v>
      </c>
      <c r="K17" s="341" t="s">
        <v>23</v>
      </c>
      <c r="L17" s="341" t="s">
        <v>23</v>
      </c>
      <c r="M17" s="341" t="s">
        <v>23</v>
      </c>
    </row>
    <row r="18" spans="1:13">
      <c r="A18" s="338" t="s">
        <v>39</v>
      </c>
      <c r="B18" s="339" t="s">
        <v>40</v>
      </c>
      <c r="C18" s="339" t="s">
        <v>16</v>
      </c>
      <c r="D18" s="339" t="s">
        <v>17</v>
      </c>
      <c r="E18" s="339" t="s">
        <v>41</v>
      </c>
      <c r="F18" s="347">
        <v>180681372</v>
      </c>
      <c r="G18" s="347">
        <v>13900</v>
      </c>
      <c r="H18" s="347">
        <v>224070</v>
      </c>
      <c r="I18" s="352">
        <v>201</v>
      </c>
      <c r="J18" s="352">
        <v>806</v>
      </c>
      <c r="K18" s="352">
        <v>1387</v>
      </c>
      <c r="L18" s="352">
        <v>36138</v>
      </c>
      <c r="M18" s="352">
        <v>0.415</v>
      </c>
    </row>
    <row r="19" spans="1:13">
      <c r="A19" s="338" t="s">
        <v>42</v>
      </c>
      <c r="B19" s="339" t="s">
        <v>43</v>
      </c>
      <c r="C19" s="339" t="s">
        <v>16</v>
      </c>
      <c r="D19" s="339" t="s">
        <v>17</v>
      </c>
      <c r="E19" s="339" t="s">
        <v>18</v>
      </c>
      <c r="F19" s="347">
        <v>138082652</v>
      </c>
      <c r="G19" s="347">
        <v>14481</v>
      </c>
      <c r="H19" s="347">
        <v>146114</v>
      </c>
      <c r="I19" s="352">
        <v>201</v>
      </c>
      <c r="J19" s="352">
        <v>945</v>
      </c>
      <c r="K19" s="352">
        <v>1813</v>
      </c>
      <c r="L19" s="352">
        <v>22497</v>
      </c>
      <c r="M19" s="352">
        <v>0.427</v>
      </c>
    </row>
    <row r="20" spans="1:16383">
      <c r="A20" s="348" t="s">
        <v>44</v>
      </c>
      <c r="B20" s="339" t="s">
        <v>45</v>
      </c>
      <c r="C20" s="339" t="s">
        <v>16</v>
      </c>
      <c r="D20" s="339" t="s">
        <v>17</v>
      </c>
      <c r="E20" s="1" t="s">
        <v>35</v>
      </c>
      <c r="F20" s="349">
        <v>203690157</v>
      </c>
      <c r="G20" s="349">
        <v>16364</v>
      </c>
      <c r="H20" s="349">
        <v>344306</v>
      </c>
      <c r="I20" s="74">
        <v>201</v>
      </c>
      <c r="J20" s="74">
        <v>591</v>
      </c>
      <c r="K20" s="74">
        <v>761</v>
      </c>
      <c r="L20" s="349">
        <v>71610</v>
      </c>
      <c r="M20" s="74">
        <v>0.429</v>
      </c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  <c r="IW20" s="144"/>
      <c r="IX20" s="144"/>
      <c r="IY20" s="144"/>
      <c r="IZ20" s="144"/>
      <c r="JA20" s="144"/>
      <c r="JB20" s="144"/>
      <c r="JC20" s="144"/>
      <c r="JD20" s="144"/>
      <c r="JE20" s="144"/>
      <c r="JF20" s="144"/>
      <c r="JG20" s="144"/>
      <c r="JH20" s="144"/>
      <c r="JI20" s="144"/>
      <c r="JJ20" s="144"/>
      <c r="JK20" s="144"/>
      <c r="JL20" s="144"/>
      <c r="JM20" s="144"/>
      <c r="JN20" s="144"/>
      <c r="JO20" s="144"/>
      <c r="JP20" s="144"/>
      <c r="JQ20" s="144"/>
      <c r="JR20" s="144"/>
      <c r="JS20" s="144"/>
      <c r="JT20" s="144"/>
      <c r="JU20" s="144"/>
      <c r="JV20" s="144"/>
      <c r="JW20" s="144"/>
      <c r="JX20" s="144"/>
      <c r="JY20" s="144"/>
      <c r="JZ20" s="144"/>
      <c r="KA20" s="144"/>
      <c r="KB20" s="144"/>
      <c r="KC20" s="144"/>
      <c r="KD20" s="144"/>
      <c r="KE20" s="144"/>
      <c r="KF20" s="144"/>
      <c r="KG20" s="144"/>
      <c r="KH20" s="144"/>
      <c r="KI20" s="144"/>
      <c r="KJ20" s="144"/>
      <c r="KK20" s="144"/>
      <c r="KL20" s="144"/>
      <c r="KM20" s="144"/>
      <c r="KN20" s="144"/>
      <c r="KO20" s="144"/>
      <c r="KP20" s="144"/>
      <c r="KQ20" s="144"/>
      <c r="KR20" s="144"/>
      <c r="KS20" s="144"/>
      <c r="KT20" s="144"/>
      <c r="KU20" s="144"/>
      <c r="KV20" s="144"/>
      <c r="KW20" s="144"/>
      <c r="KX20" s="144"/>
      <c r="KY20" s="144"/>
      <c r="KZ20" s="144"/>
      <c r="LA20" s="144"/>
      <c r="LB20" s="144"/>
      <c r="LC20" s="144"/>
      <c r="LD20" s="144"/>
      <c r="LE20" s="144"/>
      <c r="LF20" s="144"/>
      <c r="LG20" s="144"/>
      <c r="LH20" s="144"/>
      <c r="LI20" s="144"/>
      <c r="LJ20" s="144"/>
      <c r="LK20" s="144"/>
      <c r="LL20" s="144"/>
      <c r="LM20" s="144"/>
      <c r="LN20" s="144"/>
      <c r="LO20" s="144"/>
      <c r="LP20" s="144"/>
      <c r="LQ20" s="144"/>
      <c r="LR20" s="144"/>
      <c r="LS20" s="144"/>
      <c r="LT20" s="144"/>
      <c r="LU20" s="144"/>
      <c r="LV20" s="144"/>
      <c r="LW20" s="144"/>
      <c r="LX20" s="144"/>
      <c r="LY20" s="144"/>
      <c r="LZ20" s="144"/>
      <c r="MA20" s="144"/>
      <c r="MB20" s="144"/>
      <c r="MC20" s="144"/>
      <c r="MD20" s="144"/>
      <c r="ME20" s="144"/>
      <c r="MF20" s="144"/>
      <c r="MG20" s="144"/>
      <c r="MH20" s="144"/>
      <c r="MI20" s="144"/>
      <c r="MJ20" s="144"/>
      <c r="MK20" s="144"/>
      <c r="ML20" s="144"/>
      <c r="MM20" s="144"/>
      <c r="MN20" s="144"/>
      <c r="MO20" s="144"/>
      <c r="MP20" s="144"/>
      <c r="MQ20" s="144"/>
      <c r="MR20" s="144"/>
      <c r="MS20" s="144"/>
      <c r="MT20" s="144"/>
      <c r="MU20" s="144"/>
      <c r="MV20" s="144"/>
      <c r="MW20" s="144"/>
      <c r="MX20" s="144"/>
      <c r="MY20" s="144"/>
      <c r="MZ20" s="144"/>
      <c r="NA20" s="144"/>
      <c r="NB20" s="144"/>
      <c r="NC20" s="144"/>
      <c r="ND20" s="144"/>
      <c r="NE20" s="144"/>
      <c r="NF20" s="144"/>
      <c r="NG20" s="144"/>
      <c r="NH20" s="144"/>
      <c r="NI20" s="144"/>
      <c r="NJ20" s="144"/>
      <c r="NK20" s="144"/>
      <c r="NL20" s="144"/>
      <c r="NM20" s="144"/>
      <c r="NN20" s="144"/>
      <c r="NO20" s="144"/>
      <c r="NP20" s="144"/>
      <c r="NQ20" s="144"/>
      <c r="NR20" s="144"/>
      <c r="NS20" s="144"/>
      <c r="NT20" s="144"/>
      <c r="NU20" s="144"/>
      <c r="NV20" s="144"/>
      <c r="NW20" s="144"/>
      <c r="NX20" s="144"/>
      <c r="NY20" s="144"/>
      <c r="NZ20" s="144"/>
      <c r="OA20" s="144"/>
      <c r="OB20" s="144"/>
      <c r="OC20" s="144"/>
      <c r="OD20" s="144"/>
      <c r="OE20" s="144"/>
      <c r="OF20" s="144"/>
      <c r="OG20" s="144"/>
      <c r="OH20" s="144"/>
      <c r="OI20" s="144"/>
      <c r="OJ20" s="144"/>
      <c r="OK20" s="144"/>
      <c r="OL20" s="144"/>
      <c r="OM20" s="144"/>
      <c r="ON20" s="144"/>
      <c r="OO20" s="144"/>
      <c r="OP20" s="144"/>
      <c r="OQ20" s="144"/>
      <c r="OR20" s="144"/>
      <c r="OS20" s="144"/>
      <c r="OT20" s="144"/>
      <c r="OU20" s="144"/>
      <c r="OV20" s="144"/>
      <c r="OW20" s="144"/>
      <c r="OX20" s="144"/>
      <c r="OY20" s="144"/>
      <c r="OZ20" s="144"/>
      <c r="PA20" s="144"/>
      <c r="PB20" s="144"/>
      <c r="PC20" s="144"/>
      <c r="PD20" s="144"/>
      <c r="PE20" s="144"/>
      <c r="PF20" s="144"/>
      <c r="PG20" s="144"/>
      <c r="PH20" s="144"/>
      <c r="PI20" s="144"/>
      <c r="PJ20" s="144"/>
      <c r="PK20" s="144"/>
      <c r="PL20" s="144"/>
      <c r="PM20" s="144"/>
      <c r="PN20" s="144"/>
      <c r="PO20" s="144"/>
      <c r="PP20" s="144"/>
      <c r="PQ20" s="144"/>
      <c r="PR20" s="144"/>
      <c r="PS20" s="144"/>
      <c r="PT20" s="144"/>
      <c r="PU20" s="144"/>
      <c r="PV20" s="144"/>
      <c r="PW20" s="144"/>
      <c r="PX20" s="144"/>
      <c r="PY20" s="144"/>
      <c r="PZ20" s="144"/>
      <c r="QA20" s="144"/>
      <c r="QB20" s="144"/>
      <c r="QC20" s="144"/>
      <c r="QD20" s="144"/>
      <c r="QE20" s="144"/>
      <c r="QF20" s="144"/>
      <c r="QG20" s="144"/>
      <c r="QH20" s="144"/>
      <c r="QI20" s="144"/>
      <c r="QJ20" s="144"/>
      <c r="QK20" s="144"/>
      <c r="QL20" s="144"/>
      <c r="QM20" s="144"/>
      <c r="QN20" s="144"/>
      <c r="QO20" s="144"/>
      <c r="QP20" s="144"/>
      <c r="QQ20" s="144"/>
      <c r="QR20" s="144"/>
      <c r="QS20" s="144"/>
      <c r="QT20" s="144"/>
      <c r="QU20" s="144"/>
      <c r="QV20" s="144"/>
      <c r="QW20" s="144"/>
      <c r="QX20" s="144"/>
      <c r="QY20" s="144"/>
      <c r="QZ20" s="144"/>
      <c r="RA20" s="144"/>
      <c r="RB20" s="144"/>
      <c r="RC20" s="144"/>
      <c r="RD20" s="144"/>
      <c r="RE20" s="144"/>
      <c r="RF20" s="144"/>
      <c r="RG20" s="144"/>
      <c r="RH20" s="144"/>
      <c r="RI20" s="144"/>
      <c r="RJ20" s="144"/>
      <c r="RK20" s="144"/>
      <c r="RL20" s="144"/>
      <c r="RM20" s="144"/>
      <c r="RN20" s="144"/>
      <c r="RO20" s="144"/>
      <c r="RP20" s="144"/>
      <c r="RQ20" s="144"/>
      <c r="RR20" s="144"/>
      <c r="RS20" s="144"/>
      <c r="RT20" s="144"/>
      <c r="RU20" s="144"/>
      <c r="RV20" s="144"/>
      <c r="RW20" s="144"/>
      <c r="RX20" s="144"/>
      <c r="RY20" s="144"/>
      <c r="RZ20" s="144"/>
      <c r="SA20" s="144"/>
      <c r="SB20" s="144"/>
      <c r="SC20" s="144"/>
      <c r="SD20" s="144"/>
      <c r="SE20" s="144"/>
      <c r="SF20" s="144"/>
      <c r="SG20" s="144"/>
      <c r="SH20" s="144"/>
      <c r="SI20" s="144"/>
      <c r="SJ20" s="144"/>
      <c r="SK20" s="144"/>
      <c r="SL20" s="144"/>
      <c r="SM20" s="144"/>
      <c r="SN20" s="144"/>
      <c r="SO20" s="144"/>
      <c r="SP20" s="144"/>
      <c r="SQ20" s="144"/>
      <c r="SR20" s="144"/>
      <c r="SS20" s="144"/>
      <c r="ST20" s="144"/>
      <c r="SU20" s="144"/>
      <c r="SV20" s="144"/>
      <c r="SW20" s="144"/>
      <c r="SX20" s="144"/>
      <c r="SY20" s="144"/>
      <c r="SZ20" s="144"/>
      <c r="TA20" s="144"/>
      <c r="TB20" s="144"/>
      <c r="TC20" s="144"/>
      <c r="TD20" s="144"/>
      <c r="TE20" s="144"/>
      <c r="TF20" s="144"/>
      <c r="TG20" s="144"/>
      <c r="TH20" s="144"/>
      <c r="TI20" s="144"/>
      <c r="TJ20" s="144"/>
      <c r="TK20" s="144"/>
      <c r="TL20" s="144"/>
      <c r="TM20" s="144"/>
      <c r="TN20" s="144"/>
      <c r="TO20" s="144"/>
      <c r="TP20" s="144"/>
      <c r="TQ20" s="144"/>
      <c r="TR20" s="144"/>
      <c r="TS20" s="144"/>
      <c r="TT20" s="144"/>
      <c r="TU20" s="144"/>
      <c r="TV20" s="144"/>
      <c r="TW20" s="144"/>
      <c r="TX20" s="144"/>
      <c r="TY20" s="144"/>
      <c r="TZ20" s="144"/>
      <c r="UA20" s="144"/>
      <c r="UB20" s="144"/>
      <c r="UC20" s="144"/>
      <c r="UD20" s="144"/>
      <c r="UE20" s="144"/>
      <c r="UF20" s="144"/>
      <c r="UG20" s="144"/>
      <c r="UH20" s="144"/>
      <c r="UI20" s="144"/>
      <c r="UJ20" s="144"/>
      <c r="UK20" s="144"/>
      <c r="UL20" s="144"/>
      <c r="UM20" s="144"/>
      <c r="UN20" s="144"/>
      <c r="UO20" s="144"/>
      <c r="UP20" s="144"/>
      <c r="UQ20" s="144"/>
      <c r="UR20" s="144"/>
      <c r="US20" s="144"/>
      <c r="UT20" s="144"/>
      <c r="UU20" s="144"/>
      <c r="UV20" s="144"/>
      <c r="UW20" s="144"/>
      <c r="UX20" s="144"/>
      <c r="UY20" s="144"/>
      <c r="UZ20" s="144"/>
      <c r="VA20" s="144"/>
      <c r="VB20" s="144"/>
      <c r="VC20" s="144"/>
      <c r="VD20" s="144"/>
      <c r="VE20" s="144"/>
      <c r="VF20" s="144"/>
      <c r="VG20" s="144"/>
      <c r="VH20" s="144"/>
      <c r="VI20" s="144"/>
      <c r="VJ20" s="144"/>
      <c r="VK20" s="144"/>
      <c r="VL20" s="144"/>
      <c r="VM20" s="144"/>
      <c r="VN20" s="144"/>
      <c r="VO20" s="144"/>
      <c r="VP20" s="144"/>
      <c r="VQ20" s="144"/>
      <c r="VR20" s="144"/>
      <c r="VS20" s="144"/>
      <c r="VT20" s="144"/>
      <c r="VU20" s="144"/>
      <c r="VV20" s="144"/>
      <c r="VW20" s="144"/>
      <c r="VX20" s="144"/>
      <c r="VY20" s="144"/>
      <c r="VZ20" s="144"/>
      <c r="WA20" s="144"/>
      <c r="WB20" s="144"/>
      <c r="WC20" s="144"/>
      <c r="WD20" s="144"/>
      <c r="WE20" s="144"/>
      <c r="WF20" s="144"/>
      <c r="WG20" s="144"/>
      <c r="WH20" s="144"/>
      <c r="WI20" s="144"/>
      <c r="WJ20" s="144"/>
      <c r="WK20" s="144"/>
      <c r="WL20" s="144"/>
      <c r="WM20" s="144"/>
      <c r="WN20" s="144"/>
      <c r="WO20" s="144"/>
      <c r="WP20" s="144"/>
      <c r="WQ20" s="144"/>
      <c r="WR20" s="144"/>
      <c r="WS20" s="144"/>
      <c r="WT20" s="144"/>
      <c r="WU20" s="144"/>
      <c r="WV20" s="144"/>
      <c r="WW20" s="144"/>
      <c r="WX20" s="144"/>
      <c r="WY20" s="144"/>
      <c r="WZ20" s="144"/>
      <c r="XA20" s="144"/>
      <c r="XB20" s="144"/>
      <c r="XC20" s="144"/>
      <c r="XD20" s="144"/>
      <c r="XE20" s="144"/>
      <c r="XF20" s="144"/>
      <c r="XG20" s="144"/>
      <c r="XH20" s="144"/>
      <c r="XI20" s="144"/>
      <c r="XJ20" s="144"/>
      <c r="XK20" s="144"/>
      <c r="XL20" s="144"/>
      <c r="XM20" s="144"/>
      <c r="XN20" s="144"/>
      <c r="XO20" s="144"/>
      <c r="XP20" s="144"/>
      <c r="XQ20" s="144"/>
      <c r="XR20" s="144"/>
      <c r="XS20" s="144"/>
      <c r="XT20" s="144"/>
      <c r="XU20" s="144"/>
      <c r="XV20" s="144"/>
      <c r="XW20" s="144"/>
      <c r="XX20" s="144"/>
      <c r="XY20" s="144"/>
      <c r="XZ20" s="144"/>
      <c r="YA20" s="144"/>
      <c r="YB20" s="144"/>
      <c r="YC20" s="144"/>
      <c r="YD20" s="144"/>
      <c r="YE20" s="144"/>
      <c r="YF20" s="144"/>
      <c r="YG20" s="144"/>
      <c r="YH20" s="144"/>
      <c r="YI20" s="144"/>
      <c r="YJ20" s="144"/>
      <c r="YK20" s="144"/>
      <c r="YL20" s="144"/>
      <c r="YM20" s="144"/>
      <c r="YN20" s="144"/>
      <c r="YO20" s="144"/>
      <c r="YP20" s="144"/>
      <c r="YQ20" s="144"/>
      <c r="YR20" s="144"/>
      <c r="YS20" s="144"/>
      <c r="YT20" s="144"/>
      <c r="YU20" s="144"/>
      <c r="YV20" s="144"/>
      <c r="YW20" s="144"/>
      <c r="YX20" s="144"/>
      <c r="YY20" s="144"/>
      <c r="YZ20" s="144"/>
      <c r="ZA20" s="144"/>
      <c r="ZB20" s="144"/>
      <c r="ZC20" s="144"/>
      <c r="ZD20" s="144"/>
      <c r="ZE20" s="144"/>
      <c r="ZF20" s="144"/>
      <c r="ZG20" s="144"/>
      <c r="ZH20" s="144"/>
      <c r="ZI20" s="144"/>
      <c r="ZJ20" s="144"/>
      <c r="ZK20" s="144"/>
      <c r="ZL20" s="144"/>
      <c r="ZM20" s="144"/>
      <c r="ZN20" s="144"/>
      <c r="ZO20" s="144"/>
      <c r="ZP20" s="144"/>
      <c r="ZQ20" s="144"/>
      <c r="ZR20" s="144"/>
      <c r="ZS20" s="144"/>
      <c r="ZT20" s="144"/>
      <c r="ZU20" s="144"/>
      <c r="ZV20" s="144"/>
      <c r="ZW20" s="144"/>
      <c r="ZX20" s="144"/>
      <c r="ZY20" s="144"/>
      <c r="ZZ20" s="144"/>
      <c r="AAA20" s="144"/>
      <c r="AAB20" s="144"/>
      <c r="AAC20" s="144"/>
      <c r="AAD20" s="144"/>
      <c r="AAE20" s="144"/>
      <c r="AAF20" s="144"/>
      <c r="AAG20" s="144"/>
      <c r="AAH20" s="144"/>
      <c r="AAI20" s="144"/>
      <c r="AAJ20" s="144"/>
      <c r="AAK20" s="144"/>
      <c r="AAL20" s="144"/>
      <c r="AAM20" s="144"/>
      <c r="AAN20" s="144"/>
      <c r="AAO20" s="144"/>
      <c r="AAP20" s="144"/>
      <c r="AAQ20" s="144"/>
      <c r="AAR20" s="144"/>
      <c r="AAS20" s="144"/>
      <c r="AAT20" s="144"/>
      <c r="AAU20" s="144"/>
      <c r="AAV20" s="144"/>
      <c r="AAW20" s="144"/>
      <c r="AAX20" s="144"/>
      <c r="AAY20" s="144"/>
      <c r="AAZ20" s="144"/>
      <c r="ABA20" s="144"/>
      <c r="ABB20" s="144"/>
      <c r="ABC20" s="144"/>
      <c r="ABD20" s="144"/>
      <c r="ABE20" s="144"/>
      <c r="ABF20" s="144"/>
      <c r="ABG20" s="144"/>
      <c r="ABH20" s="144"/>
      <c r="ABI20" s="144"/>
      <c r="ABJ20" s="144"/>
      <c r="ABK20" s="144"/>
      <c r="ABL20" s="144"/>
      <c r="ABM20" s="144"/>
      <c r="ABN20" s="144"/>
      <c r="ABO20" s="144"/>
      <c r="ABP20" s="144"/>
      <c r="ABQ20" s="144"/>
      <c r="ABR20" s="144"/>
      <c r="ABS20" s="144"/>
      <c r="ABT20" s="144"/>
      <c r="ABU20" s="144"/>
      <c r="ABV20" s="144"/>
      <c r="ABW20" s="144"/>
      <c r="ABX20" s="144"/>
      <c r="ABY20" s="144"/>
      <c r="ABZ20" s="144"/>
      <c r="ACA20" s="144"/>
      <c r="ACB20" s="144"/>
      <c r="ACC20" s="144"/>
      <c r="ACD20" s="144"/>
      <c r="ACE20" s="144"/>
      <c r="ACF20" s="144"/>
      <c r="ACG20" s="144"/>
      <c r="ACH20" s="144"/>
      <c r="ACI20" s="144"/>
      <c r="ACJ20" s="144"/>
      <c r="ACK20" s="144"/>
      <c r="ACL20" s="144"/>
      <c r="ACM20" s="144"/>
      <c r="ACN20" s="144"/>
      <c r="ACO20" s="144"/>
      <c r="ACP20" s="144"/>
      <c r="ACQ20" s="144"/>
      <c r="ACR20" s="144"/>
      <c r="ACS20" s="144"/>
      <c r="ACT20" s="144"/>
      <c r="ACU20" s="144"/>
      <c r="ACV20" s="144"/>
      <c r="ACW20" s="144"/>
      <c r="ACX20" s="144"/>
      <c r="ACY20" s="144"/>
      <c r="ACZ20" s="144"/>
      <c r="ADA20" s="144"/>
      <c r="ADB20" s="144"/>
      <c r="ADC20" s="144"/>
      <c r="ADD20" s="144"/>
      <c r="ADE20" s="144"/>
      <c r="ADF20" s="144"/>
      <c r="ADG20" s="144"/>
      <c r="ADH20" s="144"/>
      <c r="ADI20" s="144"/>
      <c r="ADJ20" s="144"/>
      <c r="ADK20" s="144"/>
      <c r="ADL20" s="144"/>
      <c r="ADM20" s="144"/>
      <c r="ADN20" s="144"/>
      <c r="ADO20" s="144"/>
      <c r="ADP20" s="144"/>
      <c r="ADQ20" s="144"/>
      <c r="ADR20" s="144"/>
      <c r="ADS20" s="144"/>
      <c r="ADT20" s="144"/>
      <c r="ADU20" s="144"/>
      <c r="ADV20" s="144"/>
      <c r="ADW20" s="144"/>
      <c r="ADX20" s="144"/>
      <c r="ADY20" s="144"/>
      <c r="ADZ20" s="144"/>
      <c r="AEA20" s="144"/>
      <c r="AEB20" s="144"/>
      <c r="AEC20" s="144"/>
      <c r="AED20" s="144"/>
      <c r="AEE20" s="144"/>
      <c r="AEF20" s="144"/>
      <c r="AEG20" s="144"/>
      <c r="AEH20" s="144"/>
      <c r="AEI20" s="144"/>
      <c r="AEJ20" s="144"/>
      <c r="AEK20" s="144"/>
      <c r="AEL20" s="144"/>
      <c r="AEM20" s="144"/>
      <c r="AEN20" s="144"/>
      <c r="AEO20" s="144"/>
      <c r="AEP20" s="144"/>
      <c r="AEQ20" s="144"/>
      <c r="AER20" s="144"/>
      <c r="AES20" s="144"/>
      <c r="AET20" s="144"/>
      <c r="AEU20" s="144"/>
      <c r="AEV20" s="144"/>
      <c r="AEW20" s="144"/>
      <c r="AEX20" s="144"/>
      <c r="AEY20" s="144"/>
      <c r="AEZ20" s="144"/>
      <c r="AFA20" s="144"/>
      <c r="AFB20" s="144"/>
      <c r="AFC20" s="144"/>
      <c r="AFD20" s="144"/>
      <c r="AFE20" s="144"/>
      <c r="AFF20" s="144"/>
      <c r="AFG20" s="144"/>
      <c r="AFH20" s="144"/>
      <c r="AFI20" s="144"/>
      <c r="AFJ20" s="144"/>
      <c r="AFK20" s="144"/>
      <c r="AFL20" s="144"/>
      <c r="AFM20" s="144"/>
      <c r="AFN20" s="144"/>
      <c r="AFO20" s="144"/>
      <c r="AFP20" s="144"/>
      <c r="AFQ20" s="144"/>
      <c r="AFR20" s="144"/>
      <c r="AFS20" s="144"/>
      <c r="AFT20" s="144"/>
      <c r="AFU20" s="144"/>
      <c r="AFV20" s="144"/>
      <c r="AFW20" s="144"/>
      <c r="AFX20" s="144"/>
      <c r="AFY20" s="144"/>
      <c r="AFZ20" s="144"/>
      <c r="AGA20" s="144"/>
      <c r="AGB20" s="144"/>
      <c r="AGC20" s="144"/>
      <c r="AGD20" s="144"/>
      <c r="AGE20" s="144"/>
      <c r="AGF20" s="144"/>
      <c r="AGG20" s="144"/>
      <c r="AGH20" s="144"/>
      <c r="AGI20" s="144"/>
      <c r="AGJ20" s="144"/>
      <c r="AGK20" s="144"/>
      <c r="AGL20" s="144"/>
      <c r="AGM20" s="144"/>
      <c r="AGN20" s="144"/>
      <c r="AGO20" s="144"/>
      <c r="AGP20" s="144"/>
      <c r="AGQ20" s="144"/>
      <c r="AGR20" s="144"/>
      <c r="AGS20" s="144"/>
      <c r="AGT20" s="144"/>
      <c r="AGU20" s="144"/>
      <c r="AGV20" s="144"/>
      <c r="AGW20" s="144"/>
      <c r="AGX20" s="144"/>
      <c r="AGY20" s="144"/>
      <c r="AGZ20" s="144"/>
      <c r="AHA20" s="144"/>
      <c r="AHB20" s="144"/>
      <c r="AHC20" s="144"/>
      <c r="AHD20" s="144"/>
      <c r="AHE20" s="144"/>
      <c r="AHF20" s="144"/>
      <c r="AHG20" s="144"/>
      <c r="AHH20" s="144"/>
      <c r="AHI20" s="144"/>
      <c r="AHJ20" s="144"/>
      <c r="AHK20" s="144"/>
      <c r="AHL20" s="144"/>
      <c r="AHM20" s="144"/>
      <c r="AHN20" s="144"/>
      <c r="AHO20" s="144"/>
      <c r="AHP20" s="144"/>
      <c r="AHQ20" s="144"/>
      <c r="AHR20" s="144"/>
      <c r="AHS20" s="144"/>
      <c r="AHT20" s="144"/>
      <c r="AHU20" s="144"/>
      <c r="AHV20" s="144"/>
      <c r="AHW20" s="144"/>
      <c r="AHX20" s="144"/>
      <c r="AHY20" s="144"/>
      <c r="AHZ20" s="144"/>
      <c r="AIA20" s="144"/>
      <c r="AIB20" s="144"/>
      <c r="AIC20" s="144"/>
      <c r="AID20" s="144"/>
      <c r="AIE20" s="144"/>
      <c r="AIF20" s="144"/>
      <c r="AIG20" s="144"/>
      <c r="AIH20" s="144"/>
      <c r="AII20" s="144"/>
      <c r="AIJ20" s="144"/>
      <c r="AIK20" s="144"/>
      <c r="AIL20" s="144"/>
      <c r="AIM20" s="144"/>
      <c r="AIN20" s="144"/>
      <c r="AIO20" s="144"/>
      <c r="AIP20" s="144"/>
      <c r="AIQ20" s="144"/>
      <c r="AIR20" s="144"/>
      <c r="AIS20" s="144"/>
      <c r="AIT20" s="144"/>
      <c r="AIU20" s="144"/>
      <c r="AIV20" s="144"/>
      <c r="AIW20" s="144"/>
      <c r="AIX20" s="144"/>
      <c r="AIY20" s="144"/>
      <c r="AIZ20" s="144"/>
      <c r="AJA20" s="144"/>
      <c r="AJB20" s="144"/>
      <c r="AJC20" s="144"/>
      <c r="AJD20" s="144"/>
      <c r="AJE20" s="144"/>
      <c r="AJF20" s="144"/>
      <c r="AJG20" s="144"/>
      <c r="AJH20" s="144"/>
      <c r="AJI20" s="144"/>
      <c r="AJJ20" s="144"/>
      <c r="AJK20" s="144"/>
      <c r="AJL20" s="144"/>
      <c r="AJM20" s="144"/>
      <c r="AJN20" s="144"/>
      <c r="AJO20" s="144"/>
      <c r="AJP20" s="144"/>
      <c r="AJQ20" s="144"/>
      <c r="AJR20" s="144"/>
      <c r="AJS20" s="144"/>
      <c r="AJT20" s="144"/>
      <c r="AJU20" s="144"/>
      <c r="AJV20" s="144"/>
      <c r="AJW20" s="144"/>
      <c r="AJX20" s="144"/>
      <c r="AJY20" s="144"/>
      <c r="AJZ20" s="144"/>
      <c r="AKA20" s="144"/>
      <c r="AKB20" s="144"/>
      <c r="AKC20" s="144"/>
      <c r="AKD20" s="144"/>
      <c r="AKE20" s="144"/>
      <c r="AKF20" s="144"/>
      <c r="AKG20" s="144"/>
      <c r="AKH20" s="144"/>
      <c r="AKI20" s="144"/>
      <c r="AKJ20" s="144"/>
      <c r="AKK20" s="144"/>
      <c r="AKL20" s="144"/>
      <c r="AKM20" s="144"/>
      <c r="AKN20" s="144"/>
      <c r="AKO20" s="144"/>
      <c r="AKP20" s="144"/>
      <c r="AKQ20" s="144"/>
      <c r="AKR20" s="144"/>
      <c r="AKS20" s="144"/>
      <c r="AKT20" s="144"/>
      <c r="AKU20" s="144"/>
      <c r="AKV20" s="144"/>
      <c r="AKW20" s="144"/>
      <c r="AKX20" s="144"/>
      <c r="AKY20" s="144"/>
      <c r="AKZ20" s="144"/>
      <c r="ALA20" s="144"/>
      <c r="ALB20" s="144"/>
      <c r="ALC20" s="144"/>
      <c r="ALD20" s="144"/>
      <c r="ALE20" s="144"/>
      <c r="ALF20" s="144"/>
      <c r="ALG20" s="144"/>
      <c r="ALH20" s="144"/>
      <c r="ALI20" s="144"/>
      <c r="ALJ20" s="144"/>
      <c r="ALK20" s="144"/>
      <c r="ALL20" s="144"/>
      <c r="ALM20" s="144"/>
      <c r="ALN20" s="144"/>
      <c r="ALO20" s="144"/>
      <c r="ALP20" s="144"/>
      <c r="ALQ20" s="144"/>
      <c r="ALR20" s="144"/>
      <c r="ALS20" s="144"/>
      <c r="ALT20" s="144"/>
      <c r="ALU20" s="144"/>
      <c r="ALV20" s="144"/>
      <c r="ALW20" s="144"/>
      <c r="ALX20" s="144"/>
      <c r="ALY20" s="144"/>
      <c r="ALZ20" s="144"/>
      <c r="AMA20" s="144"/>
      <c r="AMB20" s="144"/>
      <c r="AMC20" s="144"/>
      <c r="AMD20" s="144"/>
      <c r="AME20" s="144"/>
      <c r="AMF20" s="144"/>
      <c r="AMG20" s="144"/>
      <c r="AMH20" s="144"/>
      <c r="AMI20" s="144"/>
      <c r="AMJ20" s="144"/>
      <c r="AMK20" s="144"/>
      <c r="AML20" s="144"/>
      <c r="AMM20" s="144"/>
      <c r="AMN20" s="144"/>
      <c r="AMO20" s="144"/>
      <c r="AMP20" s="144"/>
      <c r="AMQ20" s="144"/>
      <c r="AMR20" s="144"/>
      <c r="AMS20" s="144"/>
      <c r="AMT20" s="144"/>
      <c r="AMU20" s="144"/>
      <c r="AMV20" s="144"/>
      <c r="AMW20" s="144"/>
      <c r="AMX20" s="144"/>
      <c r="AMY20" s="144"/>
      <c r="AMZ20" s="144"/>
      <c r="ANA20" s="144"/>
      <c r="ANB20" s="144"/>
      <c r="ANC20" s="144"/>
      <c r="AND20" s="144"/>
      <c r="ANE20" s="144"/>
      <c r="ANF20" s="144"/>
      <c r="ANG20" s="144"/>
      <c r="ANH20" s="144"/>
      <c r="ANI20" s="144"/>
      <c r="ANJ20" s="144"/>
      <c r="ANK20" s="144"/>
      <c r="ANL20" s="144"/>
      <c r="ANM20" s="144"/>
      <c r="ANN20" s="144"/>
      <c r="ANO20" s="144"/>
      <c r="ANP20" s="144"/>
      <c r="ANQ20" s="144"/>
      <c r="ANR20" s="144"/>
      <c r="ANS20" s="144"/>
      <c r="ANT20" s="144"/>
      <c r="ANU20" s="144"/>
      <c r="ANV20" s="144"/>
      <c r="ANW20" s="144"/>
      <c r="ANX20" s="144"/>
      <c r="ANY20" s="144"/>
      <c r="ANZ20" s="144"/>
      <c r="AOA20" s="144"/>
      <c r="AOB20" s="144"/>
      <c r="AOC20" s="144"/>
      <c r="AOD20" s="144"/>
      <c r="AOE20" s="144"/>
      <c r="AOF20" s="144"/>
      <c r="AOG20" s="144"/>
      <c r="AOH20" s="144"/>
      <c r="AOI20" s="144"/>
      <c r="AOJ20" s="144"/>
      <c r="AOK20" s="144"/>
      <c r="AOL20" s="144"/>
      <c r="AOM20" s="144"/>
      <c r="AON20" s="144"/>
      <c r="AOO20" s="144"/>
      <c r="AOP20" s="144"/>
      <c r="AOQ20" s="144"/>
      <c r="AOR20" s="144"/>
      <c r="AOS20" s="144"/>
      <c r="AOT20" s="144"/>
      <c r="AOU20" s="144"/>
      <c r="AOV20" s="144"/>
      <c r="AOW20" s="144"/>
      <c r="AOX20" s="144"/>
      <c r="AOY20" s="144"/>
      <c r="AOZ20" s="144"/>
      <c r="APA20" s="144"/>
      <c r="APB20" s="144"/>
      <c r="APC20" s="144"/>
      <c r="APD20" s="144"/>
      <c r="APE20" s="144"/>
      <c r="APF20" s="144"/>
      <c r="APG20" s="144"/>
      <c r="APH20" s="144"/>
      <c r="API20" s="144"/>
      <c r="APJ20" s="144"/>
      <c r="APK20" s="144"/>
      <c r="APL20" s="144"/>
      <c r="APM20" s="144"/>
      <c r="APN20" s="144"/>
      <c r="APO20" s="144"/>
      <c r="APP20" s="144"/>
      <c r="APQ20" s="144"/>
      <c r="APR20" s="144"/>
      <c r="APS20" s="144"/>
      <c r="APT20" s="144"/>
      <c r="APU20" s="144"/>
      <c r="APV20" s="144"/>
      <c r="APW20" s="144"/>
      <c r="APX20" s="144"/>
      <c r="APY20" s="144"/>
      <c r="APZ20" s="144"/>
      <c r="AQA20" s="144"/>
      <c r="AQB20" s="144"/>
      <c r="AQC20" s="144"/>
      <c r="AQD20" s="144"/>
      <c r="AQE20" s="144"/>
      <c r="AQF20" s="144"/>
      <c r="AQG20" s="144"/>
      <c r="AQH20" s="144"/>
      <c r="AQI20" s="144"/>
      <c r="AQJ20" s="144"/>
      <c r="AQK20" s="144"/>
      <c r="AQL20" s="144"/>
      <c r="AQM20" s="144"/>
      <c r="AQN20" s="144"/>
      <c r="AQO20" s="144"/>
      <c r="AQP20" s="144"/>
      <c r="AQQ20" s="144"/>
      <c r="AQR20" s="144"/>
      <c r="AQS20" s="144"/>
      <c r="AQT20" s="144"/>
      <c r="AQU20" s="144"/>
      <c r="AQV20" s="144"/>
      <c r="AQW20" s="144"/>
      <c r="AQX20" s="144"/>
      <c r="AQY20" s="144"/>
      <c r="AQZ20" s="144"/>
      <c r="ARA20" s="144"/>
      <c r="ARB20" s="144"/>
      <c r="ARC20" s="144"/>
      <c r="ARD20" s="144"/>
      <c r="ARE20" s="144"/>
      <c r="ARF20" s="144"/>
      <c r="ARG20" s="144"/>
      <c r="ARH20" s="144"/>
      <c r="ARI20" s="144"/>
      <c r="ARJ20" s="144"/>
      <c r="ARK20" s="144"/>
      <c r="ARL20" s="144"/>
      <c r="ARM20" s="144"/>
      <c r="ARN20" s="144"/>
      <c r="ARO20" s="144"/>
      <c r="ARP20" s="144"/>
      <c r="ARQ20" s="144"/>
      <c r="ARR20" s="144"/>
      <c r="ARS20" s="144"/>
      <c r="ART20" s="144"/>
      <c r="ARU20" s="144"/>
      <c r="ARV20" s="144"/>
      <c r="ARW20" s="144"/>
      <c r="ARX20" s="144"/>
      <c r="ARY20" s="144"/>
      <c r="ARZ20" s="144"/>
      <c r="ASA20" s="144"/>
      <c r="ASB20" s="144"/>
      <c r="ASC20" s="144"/>
      <c r="ASD20" s="144"/>
      <c r="ASE20" s="144"/>
      <c r="ASF20" s="144"/>
      <c r="ASG20" s="144"/>
      <c r="ASH20" s="144"/>
      <c r="ASI20" s="144"/>
      <c r="ASJ20" s="144"/>
      <c r="ASK20" s="144"/>
      <c r="ASL20" s="144"/>
      <c r="ASM20" s="144"/>
      <c r="ASN20" s="144"/>
      <c r="ASO20" s="144"/>
      <c r="ASP20" s="144"/>
      <c r="ASQ20" s="144"/>
      <c r="ASR20" s="144"/>
      <c r="ASS20" s="144"/>
      <c r="AST20" s="144"/>
      <c r="ASU20" s="144"/>
      <c r="ASV20" s="144"/>
      <c r="ASW20" s="144"/>
      <c r="ASX20" s="144"/>
      <c r="ASY20" s="144"/>
      <c r="ASZ20" s="144"/>
      <c r="ATA20" s="144"/>
      <c r="ATB20" s="144"/>
      <c r="ATC20" s="144"/>
      <c r="ATD20" s="144"/>
      <c r="ATE20" s="144"/>
      <c r="ATF20" s="144"/>
      <c r="ATG20" s="144"/>
      <c r="ATH20" s="144"/>
      <c r="ATI20" s="144"/>
      <c r="ATJ20" s="144"/>
      <c r="ATK20" s="144"/>
      <c r="ATL20" s="144"/>
      <c r="ATM20" s="144"/>
      <c r="ATN20" s="144"/>
      <c r="ATO20" s="144"/>
      <c r="ATP20" s="144"/>
      <c r="ATQ20" s="144"/>
      <c r="ATR20" s="144"/>
      <c r="ATS20" s="144"/>
      <c r="ATT20" s="144"/>
      <c r="ATU20" s="144"/>
      <c r="ATV20" s="144"/>
      <c r="ATW20" s="144"/>
      <c r="ATX20" s="144"/>
      <c r="ATY20" s="144"/>
      <c r="ATZ20" s="144"/>
      <c r="AUA20" s="144"/>
      <c r="AUB20" s="144"/>
      <c r="AUC20" s="144"/>
      <c r="AUD20" s="144"/>
      <c r="AUE20" s="144"/>
      <c r="AUF20" s="144"/>
      <c r="AUG20" s="144"/>
      <c r="AUH20" s="144"/>
      <c r="AUI20" s="144"/>
      <c r="AUJ20" s="144"/>
      <c r="AUK20" s="144"/>
      <c r="AUL20" s="144"/>
      <c r="AUM20" s="144"/>
      <c r="AUN20" s="144"/>
      <c r="AUO20" s="144"/>
      <c r="AUP20" s="144"/>
      <c r="AUQ20" s="144"/>
      <c r="AUR20" s="144"/>
      <c r="AUS20" s="144"/>
      <c r="AUT20" s="144"/>
      <c r="AUU20" s="144"/>
      <c r="AUV20" s="144"/>
      <c r="AUW20" s="144"/>
      <c r="AUX20" s="144"/>
      <c r="AUY20" s="144"/>
      <c r="AUZ20" s="144"/>
      <c r="AVA20" s="144"/>
      <c r="AVB20" s="144"/>
      <c r="AVC20" s="144"/>
      <c r="AVD20" s="144"/>
      <c r="AVE20" s="144"/>
      <c r="AVF20" s="144"/>
      <c r="AVG20" s="144"/>
      <c r="AVH20" s="144"/>
      <c r="AVI20" s="144"/>
      <c r="AVJ20" s="144"/>
      <c r="AVK20" s="144"/>
      <c r="AVL20" s="144"/>
      <c r="AVM20" s="144"/>
      <c r="AVN20" s="144"/>
      <c r="AVO20" s="144"/>
      <c r="AVP20" s="144"/>
      <c r="AVQ20" s="144"/>
      <c r="AVR20" s="144"/>
      <c r="AVS20" s="144"/>
      <c r="AVT20" s="144"/>
      <c r="AVU20" s="144"/>
      <c r="AVV20" s="144"/>
      <c r="AVW20" s="144"/>
      <c r="AVX20" s="144"/>
      <c r="AVY20" s="144"/>
      <c r="AVZ20" s="144"/>
      <c r="AWA20" s="144"/>
      <c r="AWB20" s="144"/>
      <c r="AWC20" s="144"/>
      <c r="AWD20" s="144"/>
      <c r="AWE20" s="144"/>
      <c r="AWF20" s="144"/>
      <c r="AWG20" s="144"/>
      <c r="AWH20" s="144"/>
      <c r="AWI20" s="144"/>
      <c r="AWJ20" s="144"/>
      <c r="AWK20" s="144"/>
      <c r="AWL20" s="144"/>
      <c r="AWM20" s="144"/>
      <c r="AWN20" s="144"/>
      <c r="AWO20" s="144"/>
      <c r="AWP20" s="144"/>
      <c r="AWQ20" s="144"/>
      <c r="AWR20" s="144"/>
      <c r="AWS20" s="144"/>
      <c r="AWT20" s="144"/>
      <c r="AWU20" s="144"/>
      <c r="AWV20" s="144"/>
      <c r="AWW20" s="144"/>
      <c r="AWX20" s="144"/>
      <c r="AWY20" s="144"/>
      <c r="AWZ20" s="144"/>
      <c r="AXA20" s="144"/>
      <c r="AXB20" s="144"/>
      <c r="AXC20" s="144"/>
      <c r="AXD20" s="144"/>
      <c r="AXE20" s="144"/>
      <c r="AXF20" s="144"/>
      <c r="AXG20" s="144"/>
      <c r="AXH20" s="144"/>
      <c r="AXI20" s="144"/>
      <c r="AXJ20" s="144"/>
      <c r="AXK20" s="144"/>
      <c r="AXL20" s="144"/>
      <c r="AXM20" s="144"/>
      <c r="AXN20" s="144"/>
      <c r="AXO20" s="144"/>
      <c r="AXP20" s="144"/>
      <c r="AXQ20" s="144"/>
      <c r="AXR20" s="144"/>
      <c r="AXS20" s="144"/>
      <c r="AXT20" s="144"/>
      <c r="AXU20" s="144"/>
      <c r="AXV20" s="144"/>
      <c r="AXW20" s="144"/>
      <c r="AXX20" s="144"/>
      <c r="AXY20" s="144"/>
      <c r="AXZ20" s="144"/>
      <c r="AYA20" s="144"/>
      <c r="AYB20" s="144"/>
      <c r="AYC20" s="144"/>
      <c r="AYD20" s="144"/>
      <c r="AYE20" s="144"/>
      <c r="AYF20" s="144"/>
      <c r="AYG20" s="144"/>
      <c r="AYH20" s="144"/>
      <c r="AYI20" s="144"/>
      <c r="AYJ20" s="144"/>
      <c r="AYK20" s="144"/>
      <c r="AYL20" s="144"/>
      <c r="AYM20" s="144"/>
      <c r="AYN20" s="144"/>
      <c r="AYO20" s="144"/>
      <c r="AYP20" s="144"/>
      <c r="AYQ20" s="144"/>
      <c r="AYR20" s="144"/>
      <c r="AYS20" s="144"/>
      <c r="AYT20" s="144"/>
      <c r="AYU20" s="144"/>
      <c r="AYV20" s="144"/>
      <c r="AYW20" s="144"/>
      <c r="AYX20" s="144"/>
      <c r="AYY20" s="144"/>
      <c r="AYZ20" s="144"/>
      <c r="AZA20" s="144"/>
      <c r="AZB20" s="144"/>
      <c r="AZC20" s="144"/>
      <c r="AZD20" s="144"/>
      <c r="AZE20" s="144"/>
      <c r="AZF20" s="144"/>
      <c r="AZG20" s="144"/>
      <c r="AZH20" s="144"/>
      <c r="AZI20" s="144"/>
      <c r="AZJ20" s="144"/>
      <c r="AZK20" s="144"/>
      <c r="AZL20" s="144"/>
      <c r="AZM20" s="144"/>
      <c r="AZN20" s="144"/>
      <c r="AZO20" s="144"/>
      <c r="AZP20" s="144"/>
      <c r="AZQ20" s="144"/>
      <c r="AZR20" s="144"/>
      <c r="AZS20" s="144"/>
      <c r="AZT20" s="144"/>
      <c r="AZU20" s="144"/>
      <c r="AZV20" s="144"/>
      <c r="AZW20" s="144"/>
      <c r="AZX20" s="144"/>
      <c r="AZY20" s="144"/>
      <c r="AZZ20" s="144"/>
      <c r="BAA20" s="144"/>
      <c r="BAB20" s="144"/>
      <c r="BAC20" s="144"/>
      <c r="BAD20" s="144"/>
      <c r="BAE20" s="144"/>
      <c r="BAF20" s="144"/>
      <c r="BAG20" s="144"/>
      <c r="BAH20" s="144"/>
      <c r="BAI20" s="144"/>
      <c r="BAJ20" s="144"/>
      <c r="BAK20" s="144"/>
      <c r="BAL20" s="144"/>
      <c r="BAM20" s="144"/>
      <c r="BAN20" s="144"/>
      <c r="BAO20" s="144"/>
      <c r="BAP20" s="144"/>
      <c r="BAQ20" s="144"/>
      <c r="BAR20" s="144"/>
      <c r="BAS20" s="144"/>
      <c r="BAT20" s="144"/>
      <c r="BAU20" s="144"/>
      <c r="BAV20" s="144"/>
      <c r="BAW20" s="144"/>
      <c r="BAX20" s="144"/>
      <c r="BAY20" s="144"/>
      <c r="BAZ20" s="144"/>
      <c r="BBA20" s="144"/>
      <c r="BBB20" s="144"/>
      <c r="BBC20" s="144"/>
      <c r="BBD20" s="144"/>
      <c r="BBE20" s="144"/>
      <c r="BBF20" s="144"/>
      <c r="BBG20" s="144"/>
      <c r="BBH20" s="144"/>
      <c r="BBI20" s="144"/>
      <c r="BBJ20" s="144"/>
      <c r="BBK20" s="144"/>
      <c r="BBL20" s="144"/>
      <c r="BBM20" s="144"/>
      <c r="BBN20" s="144"/>
      <c r="BBO20" s="144"/>
      <c r="BBP20" s="144"/>
      <c r="BBQ20" s="144"/>
      <c r="BBR20" s="144"/>
      <c r="BBS20" s="144"/>
      <c r="BBT20" s="144"/>
      <c r="BBU20" s="144"/>
      <c r="BBV20" s="144"/>
      <c r="BBW20" s="144"/>
      <c r="BBX20" s="144"/>
      <c r="BBY20" s="144"/>
      <c r="BBZ20" s="144"/>
      <c r="BCA20" s="144"/>
      <c r="BCB20" s="144"/>
      <c r="BCC20" s="144"/>
      <c r="BCD20" s="144"/>
      <c r="BCE20" s="144"/>
      <c r="BCF20" s="144"/>
      <c r="BCG20" s="144"/>
      <c r="BCH20" s="144"/>
      <c r="BCI20" s="144"/>
      <c r="BCJ20" s="144"/>
      <c r="BCK20" s="144"/>
      <c r="BCL20" s="144"/>
      <c r="BCM20" s="144"/>
      <c r="BCN20" s="144"/>
      <c r="BCO20" s="144"/>
      <c r="BCP20" s="144"/>
      <c r="BCQ20" s="144"/>
      <c r="BCR20" s="144"/>
      <c r="BCS20" s="144"/>
      <c r="BCT20" s="144"/>
      <c r="BCU20" s="144"/>
      <c r="BCV20" s="144"/>
      <c r="BCW20" s="144"/>
      <c r="BCX20" s="144"/>
      <c r="BCY20" s="144"/>
      <c r="BCZ20" s="144"/>
      <c r="BDA20" s="144"/>
      <c r="BDB20" s="144"/>
      <c r="BDC20" s="144"/>
      <c r="BDD20" s="144"/>
      <c r="BDE20" s="144"/>
      <c r="BDF20" s="144"/>
      <c r="BDG20" s="144"/>
      <c r="BDH20" s="144"/>
      <c r="BDI20" s="144"/>
      <c r="BDJ20" s="144"/>
      <c r="BDK20" s="144"/>
      <c r="BDL20" s="144"/>
      <c r="BDM20" s="144"/>
      <c r="BDN20" s="144"/>
      <c r="BDO20" s="144"/>
      <c r="BDP20" s="144"/>
      <c r="BDQ20" s="144"/>
      <c r="BDR20" s="144"/>
      <c r="BDS20" s="144"/>
      <c r="BDT20" s="144"/>
      <c r="BDU20" s="144"/>
      <c r="BDV20" s="144"/>
      <c r="BDW20" s="144"/>
      <c r="BDX20" s="144"/>
      <c r="BDY20" s="144"/>
      <c r="BDZ20" s="144"/>
      <c r="BEA20" s="144"/>
      <c r="BEB20" s="144"/>
      <c r="BEC20" s="144"/>
      <c r="BED20" s="144"/>
      <c r="BEE20" s="144"/>
      <c r="BEF20" s="144"/>
      <c r="BEG20" s="144"/>
      <c r="BEH20" s="144"/>
      <c r="BEI20" s="144"/>
      <c r="BEJ20" s="144"/>
      <c r="BEK20" s="144"/>
      <c r="BEL20" s="144"/>
      <c r="BEM20" s="144"/>
      <c r="BEN20" s="144"/>
      <c r="BEO20" s="144"/>
      <c r="BEP20" s="144"/>
      <c r="BEQ20" s="144"/>
      <c r="BER20" s="144"/>
      <c r="BES20" s="144"/>
      <c r="BET20" s="144"/>
      <c r="BEU20" s="144"/>
      <c r="BEV20" s="144"/>
      <c r="BEW20" s="144"/>
      <c r="BEX20" s="144"/>
      <c r="BEY20" s="144"/>
      <c r="BEZ20" s="144"/>
      <c r="BFA20" s="144"/>
      <c r="BFB20" s="144"/>
      <c r="BFC20" s="144"/>
      <c r="BFD20" s="144"/>
      <c r="BFE20" s="144"/>
      <c r="BFF20" s="144"/>
      <c r="BFG20" s="144"/>
      <c r="BFH20" s="144"/>
      <c r="BFI20" s="144"/>
      <c r="BFJ20" s="144"/>
      <c r="BFK20" s="144"/>
      <c r="BFL20" s="144"/>
      <c r="BFM20" s="144"/>
      <c r="BFN20" s="144"/>
      <c r="BFO20" s="144"/>
      <c r="BFP20" s="144"/>
      <c r="BFQ20" s="144"/>
      <c r="BFR20" s="144"/>
      <c r="BFS20" s="144"/>
      <c r="BFT20" s="144"/>
      <c r="BFU20" s="144"/>
      <c r="BFV20" s="144"/>
      <c r="BFW20" s="144"/>
      <c r="BFX20" s="144"/>
      <c r="BFY20" s="144"/>
      <c r="BFZ20" s="144"/>
      <c r="BGA20" s="144"/>
      <c r="BGB20" s="144"/>
      <c r="BGC20" s="144"/>
      <c r="BGD20" s="144"/>
      <c r="BGE20" s="144"/>
      <c r="BGF20" s="144"/>
      <c r="BGG20" s="144"/>
      <c r="BGH20" s="144"/>
      <c r="BGI20" s="144"/>
      <c r="BGJ20" s="144"/>
      <c r="BGK20" s="144"/>
      <c r="BGL20" s="144"/>
      <c r="BGM20" s="144"/>
      <c r="BGN20" s="144"/>
      <c r="BGO20" s="144"/>
      <c r="BGP20" s="144"/>
      <c r="BGQ20" s="144"/>
      <c r="BGR20" s="144"/>
      <c r="BGS20" s="144"/>
      <c r="BGT20" s="144"/>
      <c r="BGU20" s="144"/>
      <c r="BGV20" s="144"/>
      <c r="BGW20" s="144"/>
      <c r="BGX20" s="144"/>
      <c r="BGY20" s="144"/>
      <c r="BGZ20" s="144"/>
      <c r="BHA20" s="144"/>
      <c r="BHB20" s="144"/>
      <c r="BHC20" s="144"/>
      <c r="BHD20" s="144"/>
      <c r="BHE20" s="144"/>
      <c r="BHF20" s="144"/>
      <c r="BHG20" s="144"/>
      <c r="BHH20" s="144"/>
      <c r="BHI20" s="144"/>
      <c r="BHJ20" s="144"/>
      <c r="BHK20" s="144"/>
      <c r="BHL20" s="144"/>
      <c r="BHM20" s="144"/>
      <c r="BHN20" s="144"/>
      <c r="BHO20" s="144"/>
      <c r="BHP20" s="144"/>
      <c r="BHQ20" s="144"/>
      <c r="BHR20" s="144"/>
      <c r="BHS20" s="144"/>
      <c r="BHT20" s="144"/>
      <c r="BHU20" s="144"/>
      <c r="BHV20" s="144"/>
      <c r="BHW20" s="144"/>
      <c r="BHX20" s="144"/>
      <c r="BHY20" s="144"/>
      <c r="BHZ20" s="144"/>
      <c r="BIA20" s="144"/>
      <c r="BIB20" s="144"/>
      <c r="BIC20" s="144"/>
      <c r="BID20" s="144"/>
      <c r="BIE20" s="144"/>
      <c r="BIF20" s="144"/>
      <c r="BIG20" s="144"/>
      <c r="BIH20" s="144"/>
      <c r="BII20" s="144"/>
      <c r="BIJ20" s="144"/>
      <c r="BIK20" s="144"/>
      <c r="BIL20" s="144"/>
      <c r="BIM20" s="144"/>
      <c r="BIN20" s="144"/>
      <c r="BIO20" s="144"/>
      <c r="BIP20" s="144"/>
      <c r="BIQ20" s="144"/>
      <c r="BIR20" s="144"/>
      <c r="BIS20" s="144"/>
      <c r="BIT20" s="144"/>
      <c r="BIU20" s="144"/>
      <c r="BIV20" s="144"/>
      <c r="BIW20" s="144"/>
      <c r="BIX20" s="144"/>
      <c r="BIY20" s="144"/>
      <c r="BIZ20" s="144"/>
      <c r="BJA20" s="144"/>
      <c r="BJB20" s="144"/>
      <c r="BJC20" s="144"/>
      <c r="BJD20" s="144"/>
      <c r="BJE20" s="144"/>
      <c r="BJF20" s="144"/>
      <c r="BJG20" s="144"/>
      <c r="BJH20" s="144"/>
      <c r="BJI20" s="144"/>
      <c r="BJJ20" s="144"/>
      <c r="BJK20" s="144"/>
      <c r="BJL20" s="144"/>
      <c r="BJM20" s="144"/>
      <c r="BJN20" s="144"/>
      <c r="BJO20" s="144"/>
      <c r="BJP20" s="144"/>
      <c r="BJQ20" s="144"/>
      <c r="BJR20" s="144"/>
      <c r="BJS20" s="144"/>
      <c r="BJT20" s="144"/>
      <c r="BJU20" s="144"/>
      <c r="BJV20" s="144"/>
      <c r="BJW20" s="144"/>
      <c r="BJX20" s="144"/>
      <c r="BJY20" s="144"/>
      <c r="BJZ20" s="144"/>
      <c r="BKA20" s="144"/>
      <c r="BKB20" s="144"/>
      <c r="BKC20" s="144"/>
      <c r="BKD20" s="144"/>
      <c r="BKE20" s="144"/>
      <c r="BKF20" s="144"/>
      <c r="BKG20" s="144"/>
      <c r="BKH20" s="144"/>
      <c r="BKI20" s="144"/>
      <c r="BKJ20" s="144"/>
      <c r="BKK20" s="144"/>
      <c r="BKL20" s="144"/>
      <c r="BKM20" s="144"/>
      <c r="BKN20" s="144"/>
      <c r="BKO20" s="144"/>
      <c r="BKP20" s="144"/>
      <c r="BKQ20" s="144"/>
      <c r="BKR20" s="144"/>
      <c r="BKS20" s="144"/>
      <c r="BKT20" s="144"/>
      <c r="BKU20" s="144"/>
      <c r="BKV20" s="144"/>
      <c r="BKW20" s="144"/>
      <c r="BKX20" s="144"/>
      <c r="BKY20" s="144"/>
      <c r="BKZ20" s="144"/>
      <c r="BLA20" s="144"/>
      <c r="BLB20" s="144"/>
      <c r="BLC20" s="144"/>
      <c r="BLD20" s="144"/>
      <c r="BLE20" s="144"/>
      <c r="BLF20" s="144"/>
      <c r="BLG20" s="144"/>
      <c r="BLH20" s="144"/>
      <c r="BLI20" s="144"/>
      <c r="BLJ20" s="144"/>
      <c r="BLK20" s="144"/>
      <c r="BLL20" s="144"/>
      <c r="BLM20" s="144"/>
      <c r="BLN20" s="144"/>
      <c r="BLO20" s="144"/>
      <c r="BLP20" s="144"/>
      <c r="BLQ20" s="144"/>
      <c r="BLR20" s="144"/>
      <c r="BLS20" s="144"/>
      <c r="BLT20" s="144"/>
      <c r="BLU20" s="144"/>
      <c r="BLV20" s="144"/>
      <c r="BLW20" s="144"/>
      <c r="BLX20" s="144"/>
      <c r="BLY20" s="144"/>
      <c r="BLZ20" s="144"/>
      <c r="BMA20" s="144"/>
      <c r="BMB20" s="144"/>
      <c r="BMC20" s="144"/>
      <c r="BMD20" s="144"/>
      <c r="BME20" s="144"/>
      <c r="BMF20" s="144"/>
      <c r="BMG20" s="144"/>
      <c r="BMH20" s="144"/>
      <c r="BMI20" s="144"/>
      <c r="BMJ20" s="144"/>
      <c r="BMK20" s="144"/>
      <c r="BML20" s="144"/>
      <c r="BMM20" s="144"/>
      <c r="BMN20" s="144"/>
      <c r="BMO20" s="144"/>
      <c r="BMP20" s="144"/>
      <c r="BMQ20" s="144"/>
      <c r="BMR20" s="144"/>
      <c r="BMS20" s="144"/>
      <c r="BMT20" s="144"/>
      <c r="BMU20" s="144"/>
      <c r="BMV20" s="144"/>
      <c r="BMW20" s="144"/>
      <c r="BMX20" s="144"/>
      <c r="BMY20" s="144"/>
      <c r="BMZ20" s="144"/>
      <c r="BNA20" s="144"/>
      <c r="BNB20" s="144"/>
      <c r="BNC20" s="144"/>
      <c r="BND20" s="144"/>
      <c r="BNE20" s="144"/>
      <c r="BNF20" s="144"/>
      <c r="BNG20" s="144"/>
      <c r="BNH20" s="144"/>
      <c r="BNI20" s="144"/>
      <c r="BNJ20" s="144"/>
      <c r="BNK20" s="144"/>
      <c r="BNL20" s="144"/>
      <c r="BNM20" s="144"/>
      <c r="BNN20" s="144"/>
      <c r="BNO20" s="144"/>
      <c r="BNP20" s="144"/>
      <c r="BNQ20" s="144"/>
      <c r="BNR20" s="144"/>
      <c r="BNS20" s="144"/>
      <c r="BNT20" s="144"/>
      <c r="BNU20" s="144"/>
      <c r="BNV20" s="144"/>
      <c r="BNW20" s="144"/>
      <c r="BNX20" s="144"/>
      <c r="BNY20" s="144"/>
      <c r="BNZ20" s="144"/>
      <c r="BOA20" s="144"/>
      <c r="BOB20" s="144"/>
      <c r="BOC20" s="144"/>
      <c r="BOD20" s="144"/>
      <c r="BOE20" s="144"/>
      <c r="BOF20" s="144"/>
      <c r="BOG20" s="144"/>
      <c r="BOH20" s="144"/>
      <c r="BOI20" s="144"/>
      <c r="BOJ20" s="144"/>
      <c r="BOK20" s="144"/>
      <c r="BOL20" s="144"/>
      <c r="BOM20" s="144"/>
      <c r="BON20" s="144"/>
      <c r="BOO20" s="144"/>
      <c r="BOP20" s="144"/>
      <c r="BOQ20" s="144"/>
      <c r="BOR20" s="144"/>
      <c r="BOS20" s="144"/>
      <c r="BOT20" s="144"/>
      <c r="BOU20" s="144"/>
      <c r="BOV20" s="144"/>
      <c r="BOW20" s="144"/>
      <c r="BOX20" s="144"/>
      <c r="BOY20" s="144"/>
      <c r="BOZ20" s="144"/>
      <c r="BPA20" s="144"/>
      <c r="BPB20" s="144"/>
      <c r="BPC20" s="144"/>
      <c r="BPD20" s="144"/>
      <c r="BPE20" s="144"/>
      <c r="BPF20" s="144"/>
      <c r="BPG20" s="144"/>
      <c r="BPH20" s="144"/>
      <c r="BPI20" s="144"/>
      <c r="BPJ20" s="144"/>
      <c r="BPK20" s="144"/>
      <c r="BPL20" s="144"/>
      <c r="BPM20" s="144"/>
      <c r="BPN20" s="144"/>
      <c r="BPO20" s="144"/>
      <c r="BPP20" s="144"/>
      <c r="BPQ20" s="144"/>
      <c r="BPR20" s="144"/>
      <c r="BPS20" s="144"/>
      <c r="BPT20" s="144"/>
      <c r="BPU20" s="144"/>
      <c r="BPV20" s="144"/>
      <c r="BPW20" s="144"/>
      <c r="BPX20" s="144"/>
      <c r="BPY20" s="144"/>
      <c r="BPZ20" s="144"/>
      <c r="BQA20" s="144"/>
      <c r="BQB20" s="144"/>
      <c r="BQC20" s="144"/>
      <c r="BQD20" s="144"/>
      <c r="BQE20" s="144"/>
      <c r="BQF20" s="144"/>
      <c r="BQG20" s="144"/>
      <c r="BQH20" s="144"/>
      <c r="BQI20" s="144"/>
      <c r="BQJ20" s="144"/>
      <c r="BQK20" s="144"/>
      <c r="BQL20" s="144"/>
      <c r="BQM20" s="144"/>
      <c r="BQN20" s="144"/>
      <c r="BQO20" s="144"/>
      <c r="BQP20" s="144"/>
      <c r="BQQ20" s="144"/>
      <c r="BQR20" s="144"/>
      <c r="BQS20" s="144"/>
      <c r="BQT20" s="144"/>
      <c r="BQU20" s="144"/>
      <c r="BQV20" s="144"/>
      <c r="BQW20" s="144"/>
      <c r="BQX20" s="144"/>
      <c r="BQY20" s="144"/>
      <c r="BQZ20" s="144"/>
      <c r="BRA20" s="144"/>
      <c r="BRB20" s="144"/>
      <c r="BRC20" s="144"/>
      <c r="BRD20" s="144"/>
      <c r="BRE20" s="144"/>
      <c r="BRF20" s="144"/>
      <c r="BRG20" s="144"/>
      <c r="BRH20" s="144"/>
      <c r="BRI20" s="144"/>
      <c r="BRJ20" s="144"/>
      <c r="BRK20" s="144"/>
      <c r="BRL20" s="144"/>
      <c r="BRM20" s="144"/>
      <c r="BRN20" s="144"/>
      <c r="BRO20" s="144"/>
      <c r="BRP20" s="144"/>
      <c r="BRQ20" s="144"/>
      <c r="BRR20" s="144"/>
      <c r="BRS20" s="144"/>
      <c r="BRT20" s="144"/>
      <c r="BRU20" s="144"/>
      <c r="BRV20" s="144"/>
      <c r="BRW20" s="144"/>
      <c r="BRX20" s="144"/>
      <c r="BRY20" s="144"/>
      <c r="BRZ20" s="144"/>
      <c r="BSA20" s="144"/>
      <c r="BSB20" s="144"/>
      <c r="BSC20" s="144"/>
      <c r="BSD20" s="144"/>
      <c r="BSE20" s="144"/>
      <c r="BSF20" s="144"/>
      <c r="BSG20" s="144"/>
      <c r="BSH20" s="144"/>
      <c r="BSI20" s="144"/>
      <c r="BSJ20" s="144"/>
      <c r="BSK20" s="144"/>
      <c r="BSL20" s="144"/>
      <c r="BSM20" s="144"/>
      <c r="BSN20" s="144"/>
      <c r="BSO20" s="144"/>
      <c r="BSP20" s="144"/>
      <c r="BSQ20" s="144"/>
      <c r="BSR20" s="144"/>
      <c r="BSS20" s="144"/>
      <c r="BST20" s="144"/>
      <c r="BSU20" s="144"/>
      <c r="BSV20" s="144"/>
      <c r="BSW20" s="144"/>
      <c r="BSX20" s="144"/>
      <c r="BSY20" s="144"/>
      <c r="BSZ20" s="144"/>
      <c r="BTA20" s="144"/>
      <c r="BTB20" s="144"/>
      <c r="BTC20" s="144"/>
      <c r="BTD20" s="144"/>
      <c r="BTE20" s="144"/>
      <c r="BTF20" s="144"/>
      <c r="BTG20" s="144"/>
      <c r="BTH20" s="144"/>
      <c r="BTI20" s="144"/>
      <c r="BTJ20" s="144"/>
      <c r="BTK20" s="144"/>
      <c r="BTL20" s="144"/>
      <c r="BTM20" s="144"/>
      <c r="BTN20" s="144"/>
      <c r="BTO20" s="144"/>
      <c r="BTP20" s="144"/>
      <c r="BTQ20" s="144"/>
      <c r="BTR20" s="144"/>
      <c r="BTS20" s="144"/>
      <c r="BTT20" s="144"/>
      <c r="BTU20" s="144"/>
      <c r="BTV20" s="144"/>
      <c r="BTW20" s="144"/>
      <c r="BTX20" s="144"/>
      <c r="BTY20" s="144"/>
      <c r="BTZ20" s="144"/>
      <c r="BUA20" s="144"/>
      <c r="BUB20" s="144"/>
      <c r="BUC20" s="144"/>
      <c r="BUD20" s="144"/>
      <c r="BUE20" s="144"/>
      <c r="BUF20" s="144"/>
      <c r="BUG20" s="144"/>
      <c r="BUH20" s="144"/>
      <c r="BUI20" s="144"/>
      <c r="BUJ20" s="144"/>
      <c r="BUK20" s="144"/>
      <c r="BUL20" s="144"/>
      <c r="BUM20" s="144"/>
      <c r="BUN20" s="144"/>
      <c r="BUO20" s="144"/>
      <c r="BUP20" s="144"/>
      <c r="BUQ20" s="144"/>
      <c r="BUR20" s="144"/>
      <c r="BUS20" s="144"/>
      <c r="BUT20" s="144"/>
      <c r="BUU20" s="144"/>
      <c r="BUV20" s="144"/>
      <c r="BUW20" s="144"/>
      <c r="BUX20" s="144"/>
      <c r="BUY20" s="144"/>
      <c r="BUZ20" s="144"/>
      <c r="BVA20" s="144"/>
      <c r="BVB20" s="144"/>
      <c r="BVC20" s="144"/>
      <c r="BVD20" s="144"/>
      <c r="BVE20" s="144"/>
      <c r="BVF20" s="144"/>
      <c r="BVG20" s="144"/>
      <c r="BVH20" s="144"/>
      <c r="BVI20" s="144"/>
      <c r="BVJ20" s="144"/>
      <c r="BVK20" s="144"/>
      <c r="BVL20" s="144"/>
      <c r="BVM20" s="144"/>
      <c r="BVN20" s="144"/>
      <c r="BVO20" s="144"/>
      <c r="BVP20" s="144"/>
      <c r="BVQ20" s="144"/>
      <c r="BVR20" s="144"/>
      <c r="BVS20" s="144"/>
      <c r="BVT20" s="144"/>
      <c r="BVU20" s="144"/>
      <c r="BVV20" s="144"/>
      <c r="BVW20" s="144"/>
      <c r="BVX20" s="144"/>
      <c r="BVY20" s="144"/>
      <c r="BVZ20" s="144"/>
      <c r="BWA20" s="144"/>
      <c r="BWB20" s="144"/>
      <c r="BWC20" s="144"/>
      <c r="BWD20" s="144"/>
      <c r="BWE20" s="144"/>
      <c r="BWF20" s="144"/>
      <c r="BWG20" s="144"/>
      <c r="BWH20" s="144"/>
      <c r="BWI20" s="144"/>
      <c r="BWJ20" s="144"/>
      <c r="BWK20" s="144"/>
      <c r="BWL20" s="144"/>
      <c r="BWM20" s="144"/>
      <c r="BWN20" s="144"/>
      <c r="BWO20" s="144"/>
      <c r="BWP20" s="144"/>
      <c r="BWQ20" s="144"/>
      <c r="BWR20" s="144"/>
      <c r="BWS20" s="144"/>
      <c r="BWT20" s="144"/>
      <c r="BWU20" s="144"/>
      <c r="BWV20" s="144"/>
      <c r="BWW20" s="144"/>
      <c r="BWX20" s="144"/>
      <c r="BWY20" s="144"/>
      <c r="BWZ20" s="144"/>
      <c r="BXA20" s="144"/>
      <c r="BXB20" s="144"/>
      <c r="BXC20" s="144"/>
      <c r="BXD20" s="144"/>
      <c r="BXE20" s="144"/>
      <c r="BXF20" s="144"/>
      <c r="BXG20" s="144"/>
      <c r="BXH20" s="144"/>
      <c r="BXI20" s="144"/>
      <c r="BXJ20" s="144"/>
      <c r="BXK20" s="144"/>
      <c r="BXL20" s="144"/>
      <c r="BXM20" s="144"/>
      <c r="BXN20" s="144"/>
      <c r="BXO20" s="144"/>
      <c r="BXP20" s="144"/>
      <c r="BXQ20" s="144"/>
      <c r="BXR20" s="144"/>
      <c r="BXS20" s="144"/>
      <c r="BXT20" s="144"/>
      <c r="BXU20" s="144"/>
      <c r="BXV20" s="144"/>
      <c r="BXW20" s="144"/>
      <c r="BXX20" s="144"/>
      <c r="BXY20" s="144"/>
      <c r="BXZ20" s="144"/>
      <c r="BYA20" s="144"/>
      <c r="BYB20" s="144"/>
      <c r="BYC20" s="144"/>
      <c r="BYD20" s="144"/>
      <c r="BYE20" s="144"/>
      <c r="BYF20" s="144"/>
      <c r="BYG20" s="144"/>
      <c r="BYH20" s="144"/>
      <c r="BYI20" s="144"/>
      <c r="BYJ20" s="144"/>
      <c r="BYK20" s="144"/>
      <c r="BYL20" s="144"/>
      <c r="BYM20" s="144"/>
      <c r="BYN20" s="144"/>
      <c r="BYO20" s="144"/>
      <c r="BYP20" s="144"/>
      <c r="BYQ20" s="144"/>
      <c r="BYR20" s="144"/>
      <c r="BYS20" s="144"/>
      <c r="BYT20" s="144"/>
      <c r="BYU20" s="144"/>
      <c r="BYV20" s="144"/>
      <c r="BYW20" s="144"/>
      <c r="BYX20" s="144"/>
      <c r="BYY20" s="144"/>
      <c r="BYZ20" s="144"/>
      <c r="BZA20" s="144"/>
      <c r="BZB20" s="144"/>
      <c r="BZC20" s="144"/>
      <c r="BZD20" s="144"/>
      <c r="BZE20" s="144"/>
      <c r="BZF20" s="144"/>
      <c r="BZG20" s="144"/>
      <c r="BZH20" s="144"/>
      <c r="BZI20" s="144"/>
      <c r="BZJ20" s="144"/>
      <c r="BZK20" s="144"/>
      <c r="BZL20" s="144"/>
      <c r="BZM20" s="144"/>
      <c r="BZN20" s="144"/>
      <c r="BZO20" s="144"/>
      <c r="BZP20" s="144"/>
      <c r="BZQ20" s="144"/>
      <c r="BZR20" s="144"/>
      <c r="BZS20" s="144"/>
      <c r="BZT20" s="144"/>
      <c r="BZU20" s="144"/>
      <c r="BZV20" s="144"/>
      <c r="BZW20" s="144"/>
      <c r="BZX20" s="144"/>
      <c r="BZY20" s="144"/>
      <c r="BZZ20" s="144"/>
      <c r="CAA20" s="144"/>
      <c r="CAB20" s="144"/>
      <c r="CAC20" s="144"/>
      <c r="CAD20" s="144"/>
      <c r="CAE20" s="144"/>
      <c r="CAF20" s="144"/>
      <c r="CAG20" s="144"/>
      <c r="CAH20" s="144"/>
      <c r="CAI20" s="144"/>
      <c r="CAJ20" s="144"/>
      <c r="CAK20" s="144"/>
      <c r="CAL20" s="144"/>
      <c r="CAM20" s="144"/>
      <c r="CAN20" s="144"/>
      <c r="CAO20" s="144"/>
      <c r="CAP20" s="144"/>
      <c r="CAQ20" s="144"/>
      <c r="CAR20" s="144"/>
      <c r="CAS20" s="144"/>
      <c r="CAT20" s="144"/>
      <c r="CAU20" s="144"/>
      <c r="CAV20" s="144"/>
      <c r="CAW20" s="144"/>
      <c r="CAX20" s="144"/>
      <c r="CAY20" s="144"/>
      <c r="CAZ20" s="144"/>
      <c r="CBA20" s="144"/>
      <c r="CBB20" s="144"/>
      <c r="CBC20" s="144"/>
      <c r="CBD20" s="144"/>
      <c r="CBE20" s="144"/>
      <c r="CBF20" s="144"/>
      <c r="CBG20" s="144"/>
      <c r="CBH20" s="144"/>
      <c r="CBI20" s="144"/>
      <c r="CBJ20" s="144"/>
      <c r="CBK20" s="144"/>
      <c r="CBL20" s="144"/>
      <c r="CBM20" s="144"/>
      <c r="CBN20" s="144"/>
      <c r="CBO20" s="144"/>
      <c r="CBP20" s="144"/>
      <c r="CBQ20" s="144"/>
      <c r="CBR20" s="144"/>
      <c r="CBS20" s="144"/>
      <c r="CBT20" s="144"/>
      <c r="CBU20" s="144"/>
      <c r="CBV20" s="144"/>
      <c r="CBW20" s="144"/>
      <c r="CBX20" s="144"/>
      <c r="CBY20" s="144"/>
      <c r="CBZ20" s="144"/>
      <c r="CCA20" s="144"/>
      <c r="CCB20" s="144"/>
      <c r="CCC20" s="144"/>
      <c r="CCD20" s="144"/>
      <c r="CCE20" s="144"/>
      <c r="CCF20" s="144"/>
      <c r="CCG20" s="144"/>
      <c r="CCH20" s="144"/>
      <c r="CCI20" s="144"/>
      <c r="CCJ20" s="144"/>
      <c r="CCK20" s="144"/>
      <c r="CCL20" s="144"/>
      <c r="CCM20" s="144"/>
      <c r="CCN20" s="144"/>
      <c r="CCO20" s="144"/>
      <c r="CCP20" s="144"/>
      <c r="CCQ20" s="144"/>
      <c r="CCR20" s="144"/>
      <c r="CCS20" s="144"/>
      <c r="CCT20" s="144"/>
      <c r="CCU20" s="144"/>
      <c r="CCV20" s="144"/>
      <c r="CCW20" s="144"/>
      <c r="CCX20" s="144"/>
      <c r="CCY20" s="144"/>
      <c r="CCZ20" s="144"/>
      <c r="CDA20" s="144"/>
      <c r="CDB20" s="144"/>
      <c r="CDC20" s="144"/>
      <c r="CDD20" s="144"/>
      <c r="CDE20" s="144"/>
      <c r="CDF20" s="144"/>
      <c r="CDG20" s="144"/>
      <c r="CDH20" s="144"/>
      <c r="CDI20" s="144"/>
      <c r="CDJ20" s="144"/>
      <c r="CDK20" s="144"/>
      <c r="CDL20" s="144"/>
      <c r="CDM20" s="144"/>
      <c r="CDN20" s="144"/>
      <c r="CDO20" s="144"/>
      <c r="CDP20" s="144"/>
      <c r="CDQ20" s="144"/>
      <c r="CDR20" s="144"/>
      <c r="CDS20" s="144"/>
      <c r="CDT20" s="144"/>
      <c r="CDU20" s="144"/>
      <c r="CDV20" s="144"/>
      <c r="CDW20" s="144"/>
      <c r="CDX20" s="144"/>
      <c r="CDY20" s="144"/>
      <c r="CDZ20" s="144"/>
      <c r="CEA20" s="144"/>
      <c r="CEB20" s="144"/>
      <c r="CEC20" s="144"/>
      <c r="CED20" s="144"/>
      <c r="CEE20" s="144"/>
      <c r="CEF20" s="144"/>
      <c r="CEG20" s="144"/>
      <c r="CEH20" s="144"/>
      <c r="CEI20" s="144"/>
      <c r="CEJ20" s="144"/>
      <c r="CEK20" s="144"/>
      <c r="CEL20" s="144"/>
      <c r="CEM20" s="144"/>
      <c r="CEN20" s="144"/>
      <c r="CEO20" s="144"/>
      <c r="CEP20" s="144"/>
      <c r="CEQ20" s="144"/>
      <c r="CER20" s="144"/>
      <c r="CES20" s="144"/>
      <c r="CET20" s="144"/>
      <c r="CEU20" s="144"/>
      <c r="CEV20" s="144"/>
      <c r="CEW20" s="144"/>
      <c r="CEX20" s="144"/>
      <c r="CEY20" s="144"/>
      <c r="CEZ20" s="144"/>
      <c r="CFA20" s="144"/>
      <c r="CFB20" s="144"/>
      <c r="CFC20" s="144"/>
      <c r="CFD20" s="144"/>
      <c r="CFE20" s="144"/>
      <c r="CFF20" s="144"/>
      <c r="CFG20" s="144"/>
      <c r="CFH20" s="144"/>
      <c r="CFI20" s="144"/>
      <c r="CFJ20" s="144"/>
      <c r="CFK20" s="144"/>
      <c r="CFL20" s="144"/>
      <c r="CFM20" s="144"/>
      <c r="CFN20" s="144"/>
      <c r="CFO20" s="144"/>
      <c r="CFP20" s="144"/>
      <c r="CFQ20" s="144"/>
      <c r="CFR20" s="144"/>
      <c r="CFS20" s="144"/>
      <c r="CFT20" s="144"/>
      <c r="CFU20" s="144"/>
      <c r="CFV20" s="144"/>
      <c r="CFW20" s="144"/>
      <c r="CFX20" s="144"/>
      <c r="CFY20" s="144"/>
      <c r="CFZ20" s="144"/>
      <c r="CGA20" s="144"/>
      <c r="CGB20" s="144"/>
      <c r="CGC20" s="144"/>
      <c r="CGD20" s="144"/>
      <c r="CGE20" s="144"/>
      <c r="CGF20" s="144"/>
      <c r="CGG20" s="144"/>
      <c r="CGH20" s="144"/>
      <c r="CGI20" s="144"/>
      <c r="CGJ20" s="144"/>
      <c r="CGK20" s="144"/>
      <c r="CGL20" s="144"/>
      <c r="CGM20" s="144"/>
      <c r="CGN20" s="144"/>
      <c r="CGO20" s="144"/>
      <c r="CGP20" s="144"/>
      <c r="CGQ20" s="144"/>
      <c r="CGR20" s="144"/>
      <c r="CGS20" s="144"/>
      <c r="CGT20" s="144"/>
      <c r="CGU20" s="144"/>
      <c r="CGV20" s="144"/>
      <c r="CGW20" s="144"/>
      <c r="CGX20" s="144"/>
      <c r="CGY20" s="144"/>
      <c r="CGZ20" s="144"/>
      <c r="CHA20" s="144"/>
      <c r="CHB20" s="144"/>
      <c r="CHC20" s="144"/>
      <c r="CHD20" s="144"/>
      <c r="CHE20" s="144"/>
      <c r="CHF20" s="144"/>
      <c r="CHG20" s="144"/>
      <c r="CHH20" s="144"/>
      <c r="CHI20" s="144"/>
      <c r="CHJ20" s="144"/>
      <c r="CHK20" s="144"/>
      <c r="CHL20" s="144"/>
      <c r="CHM20" s="144"/>
      <c r="CHN20" s="144"/>
      <c r="CHO20" s="144"/>
      <c r="CHP20" s="144"/>
      <c r="CHQ20" s="144"/>
      <c r="CHR20" s="144"/>
      <c r="CHS20" s="144"/>
      <c r="CHT20" s="144"/>
      <c r="CHU20" s="144"/>
      <c r="CHV20" s="144"/>
      <c r="CHW20" s="144"/>
      <c r="CHX20" s="144"/>
      <c r="CHY20" s="144"/>
      <c r="CHZ20" s="144"/>
      <c r="CIA20" s="144"/>
      <c r="CIB20" s="144"/>
      <c r="CIC20" s="144"/>
      <c r="CID20" s="144"/>
      <c r="CIE20" s="144"/>
      <c r="CIF20" s="144"/>
      <c r="CIG20" s="144"/>
      <c r="CIH20" s="144"/>
      <c r="CII20" s="144"/>
      <c r="CIJ20" s="144"/>
      <c r="CIK20" s="144"/>
      <c r="CIL20" s="144"/>
      <c r="CIM20" s="144"/>
      <c r="CIN20" s="144"/>
      <c r="CIO20" s="144"/>
      <c r="CIP20" s="144"/>
      <c r="CIQ20" s="144"/>
      <c r="CIR20" s="144"/>
      <c r="CIS20" s="144"/>
      <c r="CIT20" s="144"/>
      <c r="CIU20" s="144"/>
      <c r="CIV20" s="144"/>
      <c r="CIW20" s="144"/>
      <c r="CIX20" s="144"/>
      <c r="CIY20" s="144"/>
      <c r="CIZ20" s="144"/>
      <c r="CJA20" s="144"/>
      <c r="CJB20" s="144"/>
      <c r="CJC20" s="144"/>
      <c r="CJD20" s="144"/>
      <c r="CJE20" s="144"/>
      <c r="CJF20" s="144"/>
      <c r="CJG20" s="144"/>
      <c r="CJH20" s="144"/>
      <c r="CJI20" s="144"/>
      <c r="CJJ20" s="144"/>
      <c r="CJK20" s="144"/>
      <c r="CJL20" s="144"/>
      <c r="CJM20" s="144"/>
      <c r="CJN20" s="144"/>
      <c r="CJO20" s="144"/>
      <c r="CJP20" s="144"/>
      <c r="CJQ20" s="144"/>
      <c r="CJR20" s="144"/>
      <c r="CJS20" s="144"/>
      <c r="CJT20" s="144"/>
      <c r="CJU20" s="144"/>
      <c r="CJV20" s="144"/>
      <c r="CJW20" s="144"/>
      <c r="CJX20" s="144"/>
      <c r="CJY20" s="144"/>
      <c r="CJZ20" s="144"/>
      <c r="CKA20" s="144"/>
      <c r="CKB20" s="144"/>
      <c r="CKC20" s="144"/>
      <c r="CKD20" s="144"/>
      <c r="CKE20" s="144"/>
      <c r="CKF20" s="144"/>
      <c r="CKG20" s="144"/>
      <c r="CKH20" s="144"/>
      <c r="CKI20" s="144"/>
      <c r="CKJ20" s="144"/>
      <c r="CKK20" s="144"/>
      <c r="CKL20" s="144"/>
      <c r="CKM20" s="144"/>
      <c r="CKN20" s="144"/>
      <c r="CKO20" s="144"/>
      <c r="CKP20" s="144"/>
      <c r="CKQ20" s="144"/>
      <c r="CKR20" s="144"/>
      <c r="CKS20" s="144"/>
      <c r="CKT20" s="144"/>
      <c r="CKU20" s="144"/>
      <c r="CKV20" s="144"/>
      <c r="CKW20" s="144"/>
      <c r="CKX20" s="144"/>
      <c r="CKY20" s="144"/>
      <c r="CKZ20" s="144"/>
      <c r="CLA20" s="144"/>
      <c r="CLB20" s="144"/>
      <c r="CLC20" s="144"/>
      <c r="CLD20" s="144"/>
      <c r="CLE20" s="144"/>
      <c r="CLF20" s="144"/>
      <c r="CLG20" s="144"/>
      <c r="CLH20" s="144"/>
      <c r="CLI20" s="144"/>
      <c r="CLJ20" s="144"/>
      <c r="CLK20" s="144"/>
      <c r="CLL20" s="144"/>
      <c r="CLM20" s="144"/>
      <c r="CLN20" s="144"/>
      <c r="CLO20" s="144"/>
      <c r="CLP20" s="144"/>
      <c r="CLQ20" s="144"/>
      <c r="CLR20" s="144"/>
      <c r="CLS20" s="144"/>
      <c r="CLT20" s="144"/>
      <c r="CLU20" s="144"/>
      <c r="CLV20" s="144"/>
      <c r="CLW20" s="144"/>
      <c r="CLX20" s="144"/>
      <c r="CLY20" s="144"/>
      <c r="CLZ20" s="144"/>
      <c r="CMA20" s="144"/>
      <c r="CMB20" s="144"/>
      <c r="CMC20" s="144"/>
      <c r="CMD20" s="144"/>
      <c r="CME20" s="144"/>
      <c r="CMF20" s="144"/>
      <c r="CMG20" s="144"/>
      <c r="CMH20" s="144"/>
      <c r="CMI20" s="144"/>
      <c r="CMJ20" s="144"/>
      <c r="CMK20" s="144"/>
      <c r="CML20" s="144"/>
      <c r="CMM20" s="144"/>
      <c r="CMN20" s="144"/>
      <c r="CMO20" s="144"/>
      <c r="CMP20" s="144"/>
      <c r="CMQ20" s="144"/>
      <c r="CMR20" s="144"/>
      <c r="CMS20" s="144"/>
      <c r="CMT20" s="144"/>
      <c r="CMU20" s="144"/>
      <c r="CMV20" s="144"/>
      <c r="CMW20" s="144"/>
      <c r="CMX20" s="144"/>
      <c r="CMY20" s="144"/>
      <c r="CMZ20" s="144"/>
      <c r="CNA20" s="144"/>
      <c r="CNB20" s="144"/>
      <c r="CNC20" s="144"/>
      <c r="CND20" s="144"/>
      <c r="CNE20" s="144"/>
      <c r="CNF20" s="144"/>
      <c r="CNG20" s="144"/>
      <c r="CNH20" s="144"/>
      <c r="CNI20" s="144"/>
      <c r="CNJ20" s="144"/>
      <c r="CNK20" s="144"/>
      <c r="CNL20" s="144"/>
      <c r="CNM20" s="144"/>
      <c r="CNN20" s="144"/>
      <c r="CNO20" s="144"/>
      <c r="CNP20" s="144"/>
      <c r="CNQ20" s="144"/>
      <c r="CNR20" s="144"/>
      <c r="CNS20" s="144"/>
      <c r="CNT20" s="144"/>
      <c r="CNU20" s="144"/>
      <c r="CNV20" s="144"/>
      <c r="CNW20" s="144"/>
      <c r="CNX20" s="144"/>
      <c r="CNY20" s="144"/>
      <c r="CNZ20" s="144"/>
      <c r="COA20" s="144"/>
      <c r="COB20" s="144"/>
      <c r="COC20" s="144"/>
      <c r="COD20" s="144"/>
      <c r="COE20" s="144"/>
      <c r="COF20" s="144"/>
      <c r="COG20" s="144"/>
      <c r="COH20" s="144"/>
      <c r="COI20" s="144"/>
      <c r="COJ20" s="144"/>
      <c r="COK20" s="144"/>
      <c r="COL20" s="144"/>
      <c r="COM20" s="144"/>
      <c r="CON20" s="144"/>
      <c r="COO20" s="144"/>
      <c r="COP20" s="144"/>
      <c r="COQ20" s="144"/>
      <c r="COR20" s="144"/>
      <c r="COS20" s="144"/>
      <c r="COT20" s="144"/>
      <c r="COU20" s="144"/>
      <c r="COV20" s="144"/>
      <c r="COW20" s="144"/>
      <c r="COX20" s="144"/>
      <c r="COY20" s="144"/>
      <c r="COZ20" s="144"/>
      <c r="CPA20" s="144"/>
      <c r="CPB20" s="144"/>
      <c r="CPC20" s="144"/>
      <c r="CPD20" s="144"/>
      <c r="CPE20" s="144"/>
      <c r="CPF20" s="144"/>
      <c r="CPG20" s="144"/>
      <c r="CPH20" s="144"/>
      <c r="CPI20" s="144"/>
      <c r="CPJ20" s="144"/>
      <c r="CPK20" s="144"/>
      <c r="CPL20" s="144"/>
      <c r="CPM20" s="144"/>
      <c r="CPN20" s="144"/>
      <c r="CPO20" s="144"/>
      <c r="CPP20" s="144"/>
      <c r="CPQ20" s="144"/>
      <c r="CPR20" s="144"/>
      <c r="CPS20" s="144"/>
      <c r="CPT20" s="144"/>
      <c r="CPU20" s="144"/>
      <c r="CPV20" s="144"/>
      <c r="CPW20" s="144"/>
      <c r="CPX20" s="144"/>
      <c r="CPY20" s="144"/>
      <c r="CPZ20" s="144"/>
      <c r="CQA20" s="144"/>
      <c r="CQB20" s="144"/>
      <c r="CQC20" s="144"/>
      <c r="CQD20" s="144"/>
      <c r="CQE20" s="144"/>
      <c r="CQF20" s="144"/>
      <c r="CQG20" s="144"/>
      <c r="CQH20" s="144"/>
      <c r="CQI20" s="144"/>
      <c r="CQJ20" s="144"/>
      <c r="CQK20" s="144"/>
      <c r="CQL20" s="144"/>
      <c r="CQM20" s="144"/>
      <c r="CQN20" s="144"/>
      <c r="CQO20" s="144"/>
      <c r="CQP20" s="144"/>
      <c r="CQQ20" s="144"/>
      <c r="CQR20" s="144"/>
      <c r="CQS20" s="144"/>
      <c r="CQT20" s="144"/>
      <c r="CQU20" s="144"/>
      <c r="CQV20" s="144"/>
      <c r="CQW20" s="144"/>
      <c r="CQX20" s="144"/>
      <c r="CQY20" s="144"/>
      <c r="CQZ20" s="144"/>
      <c r="CRA20" s="144"/>
      <c r="CRB20" s="144"/>
      <c r="CRC20" s="144"/>
      <c r="CRD20" s="144"/>
      <c r="CRE20" s="144"/>
      <c r="CRF20" s="144"/>
      <c r="CRG20" s="144"/>
      <c r="CRH20" s="144"/>
      <c r="CRI20" s="144"/>
      <c r="CRJ20" s="144"/>
      <c r="CRK20" s="144"/>
      <c r="CRL20" s="144"/>
      <c r="CRM20" s="144"/>
      <c r="CRN20" s="144"/>
      <c r="CRO20" s="144"/>
      <c r="CRP20" s="144"/>
      <c r="CRQ20" s="144"/>
      <c r="CRR20" s="144"/>
      <c r="CRS20" s="144"/>
      <c r="CRT20" s="144"/>
      <c r="CRU20" s="144"/>
      <c r="CRV20" s="144"/>
      <c r="CRW20" s="144"/>
      <c r="CRX20" s="144"/>
      <c r="CRY20" s="144"/>
      <c r="CRZ20" s="144"/>
      <c r="CSA20" s="144"/>
      <c r="CSB20" s="144"/>
      <c r="CSC20" s="144"/>
      <c r="CSD20" s="144"/>
      <c r="CSE20" s="144"/>
      <c r="CSF20" s="144"/>
      <c r="CSG20" s="144"/>
      <c r="CSH20" s="144"/>
      <c r="CSI20" s="144"/>
      <c r="CSJ20" s="144"/>
      <c r="CSK20" s="144"/>
      <c r="CSL20" s="144"/>
      <c r="CSM20" s="144"/>
      <c r="CSN20" s="144"/>
      <c r="CSO20" s="144"/>
      <c r="CSP20" s="144"/>
      <c r="CSQ20" s="144"/>
      <c r="CSR20" s="144"/>
      <c r="CSS20" s="144"/>
      <c r="CST20" s="144"/>
      <c r="CSU20" s="144"/>
      <c r="CSV20" s="144"/>
      <c r="CSW20" s="144"/>
      <c r="CSX20" s="144"/>
      <c r="CSY20" s="144"/>
      <c r="CSZ20" s="144"/>
      <c r="CTA20" s="144"/>
      <c r="CTB20" s="144"/>
      <c r="CTC20" s="144"/>
      <c r="CTD20" s="144"/>
      <c r="CTE20" s="144"/>
      <c r="CTF20" s="144"/>
      <c r="CTG20" s="144"/>
      <c r="CTH20" s="144"/>
      <c r="CTI20" s="144"/>
      <c r="CTJ20" s="144"/>
      <c r="CTK20" s="144"/>
      <c r="CTL20" s="144"/>
      <c r="CTM20" s="144"/>
      <c r="CTN20" s="144"/>
      <c r="CTO20" s="144"/>
      <c r="CTP20" s="144"/>
      <c r="CTQ20" s="144"/>
      <c r="CTR20" s="144"/>
      <c r="CTS20" s="144"/>
      <c r="CTT20" s="144"/>
      <c r="CTU20" s="144"/>
      <c r="CTV20" s="144"/>
      <c r="CTW20" s="144"/>
      <c r="CTX20" s="144"/>
      <c r="CTY20" s="144"/>
      <c r="CTZ20" s="144"/>
      <c r="CUA20" s="144"/>
      <c r="CUB20" s="144"/>
      <c r="CUC20" s="144"/>
      <c r="CUD20" s="144"/>
      <c r="CUE20" s="144"/>
      <c r="CUF20" s="144"/>
      <c r="CUG20" s="144"/>
      <c r="CUH20" s="144"/>
      <c r="CUI20" s="144"/>
      <c r="CUJ20" s="144"/>
      <c r="CUK20" s="144"/>
      <c r="CUL20" s="144"/>
      <c r="CUM20" s="144"/>
      <c r="CUN20" s="144"/>
      <c r="CUO20" s="144"/>
      <c r="CUP20" s="144"/>
      <c r="CUQ20" s="144"/>
      <c r="CUR20" s="144"/>
      <c r="CUS20" s="144"/>
      <c r="CUT20" s="144"/>
      <c r="CUU20" s="144"/>
      <c r="CUV20" s="144"/>
      <c r="CUW20" s="144"/>
      <c r="CUX20" s="144"/>
      <c r="CUY20" s="144"/>
      <c r="CUZ20" s="144"/>
      <c r="CVA20" s="144"/>
      <c r="CVB20" s="144"/>
      <c r="CVC20" s="144"/>
      <c r="CVD20" s="144"/>
      <c r="CVE20" s="144"/>
      <c r="CVF20" s="144"/>
      <c r="CVG20" s="144"/>
      <c r="CVH20" s="144"/>
      <c r="CVI20" s="144"/>
      <c r="CVJ20" s="144"/>
      <c r="CVK20" s="144"/>
      <c r="CVL20" s="144"/>
      <c r="CVM20" s="144"/>
      <c r="CVN20" s="144"/>
      <c r="CVO20" s="144"/>
      <c r="CVP20" s="144"/>
      <c r="CVQ20" s="144"/>
      <c r="CVR20" s="144"/>
      <c r="CVS20" s="144"/>
      <c r="CVT20" s="144"/>
      <c r="CVU20" s="144"/>
      <c r="CVV20" s="144"/>
      <c r="CVW20" s="144"/>
      <c r="CVX20" s="144"/>
      <c r="CVY20" s="144"/>
      <c r="CVZ20" s="144"/>
      <c r="CWA20" s="144"/>
      <c r="CWB20" s="144"/>
      <c r="CWC20" s="144"/>
      <c r="CWD20" s="144"/>
      <c r="CWE20" s="144"/>
      <c r="CWF20" s="144"/>
      <c r="CWG20" s="144"/>
      <c r="CWH20" s="144"/>
      <c r="CWI20" s="144"/>
      <c r="CWJ20" s="144"/>
      <c r="CWK20" s="144"/>
      <c r="CWL20" s="144"/>
      <c r="CWM20" s="144"/>
      <c r="CWN20" s="144"/>
      <c r="CWO20" s="144"/>
      <c r="CWP20" s="144"/>
      <c r="CWQ20" s="144"/>
      <c r="CWR20" s="144"/>
      <c r="CWS20" s="144"/>
      <c r="CWT20" s="144"/>
      <c r="CWU20" s="144"/>
      <c r="CWV20" s="144"/>
      <c r="CWW20" s="144"/>
      <c r="CWX20" s="144"/>
      <c r="CWY20" s="144"/>
      <c r="CWZ20" s="144"/>
      <c r="CXA20" s="144"/>
      <c r="CXB20" s="144"/>
      <c r="CXC20" s="144"/>
      <c r="CXD20" s="144"/>
      <c r="CXE20" s="144"/>
      <c r="CXF20" s="144"/>
      <c r="CXG20" s="144"/>
      <c r="CXH20" s="144"/>
      <c r="CXI20" s="144"/>
      <c r="CXJ20" s="144"/>
      <c r="CXK20" s="144"/>
      <c r="CXL20" s="144"/>
      <c r="CXM20" s="144"/>
      <c r="CXN20" s="144"/>
      <c r="CXO20" s="144"/>
      <c r="CXP20" s="144"/>
      <c r="CXQ20" s="144"/>
      <c r="CXR20" s="144"/>
      <c r="CXS20" s="144"/>
      <c r="CXT20" s="144"/>
      <c r="CXU20" s="144"/>
      <c r="CXV20" s="144"/>
      <c r="CXW20" s="144"/>
      <c r="CXX20" s="144"/>
      <c r="CXY20" s="144"/>
      <c r="CXZ20" s="144"/>
      <c r="CYA20" s="144"/>
      <c r="CYB20" s="144"/>
      <c r="CYC20" s="144"/>
      <c r="CYD20" s="144"/>
      <c r="CYE20" s="144"/>
      <c r="CYF20" s="144"/>
      <c r="CYG20" s="144"/>
      <c r="CYH20" s="144"/>
      <c r="CYI20" s="144"/>
      <c r="CYJ20" s="144"/>
      <c r="CYK20" s="144"/>
      <c r="CYL20" s="144"/>
      <c r="CYM20" s="144"/>
      <c r="CYN20" s="144"/>
      <c r="CYO20" s="144"/>
      <c r="CYP20" s="144"/>
      <c r="CYQ20" s="144"/>
      <c r="CYR20" s="144"/>
      <c r="CYS20" s="144"/>
      <c r="CYT20" s="144"/>
      <c r="CYU20" s="144"/>
      <c r="CYV20" s="144"/>
      <c r="CYW20" s="144"/>
      <c r="CYX20" s="144"/>
      <c r="CYY20" s="144"/>
      <c r="CYZ20" s="144"/>
      <c r="CZA20" s="144"/>
      <c r="CZB20" s="144"/>
      <c r="CZC20" s="144"/>
      <c r="CZD20" s="144"/>
      <c r="CZE20" s="144"/>
      <c r="CZF20" s="144"/>
      <c r="CZG20" s="144"/>
      <c r="CZH20" s="144"/>
      <c r="CZI20" s="144"/>
      <c r="CZJ20" s="144"/>
      <c r="CZK20" s="144"/>
      <c r="CZL20" s="144"/>
      <c r="CZM20" s="144"/>
      <c r="CZN20" s="144"/>
      <c r="CZO20" s="144"/>
      <c r="CZP20" s="144"/>
      <c r="CZQ20" s="144"/>
      <c r="CZR20" s="144"/>
      <c r="CZS20" s="144"/>
      <c r="CZT20" s="144"/>
      <c r="CZU20" s="144"/>
      <c r="CZV20" s="144"/>
      <c r="CZW20" s="144"/>
      <c r="CZX20" s="144"/>
      <c r="CZY20" s="144"/>
      <c r="CZZ20" s="144"/>
      <c r="DAA20" s="144"/>
      <c r="DAB20" s="144"/>
      <c r="DAC20" s="144"/>
      <c r="DAD20" s="144"/>
      <c r="DAE20" s="144"/>
      <c r="DAF20" s="144"/>
      <c r="DAG20" s="144"/>
      <c r="DAH20" s="144"/>
      <c r="DAI20" s="144"/>
      <c r="DAJ20" s="144"/>
      <c r="DAK20" s="144"/>
      <c r="DAL20" s="144"/>
      <c r="DAM20" s="144"/>
      <c r="DAN20" s="144"/>
      <c r="DAO20" s="144"/>
      <c r="DAP20" s="144"/>
      <c r="DAQ20" s="144"/>
      <c r="DAR20" s="144"/>
      <c r="DAS20" s="144"/>
      <c r="DAT20" s="144"/>
      <c r="DAU20" s="144"/>
      <c r="DAV20" s="144"/>
      <c r="DAW20" s="144"/>
      <c r="DAX20" s="144"/>
      <c r="DAY20" s="144"/>
      <c r="DAZ20" s="144"/>
      <c r="DBA20" s="144"/>
      <c r="DBB20" s="144"/>
      <c r="DBC20" s="144"/>
      <c r="DBD20" s="144"/>
      <c r="DBE20" s="144"/>
      <c r="DBF20" s="144"/>
      <c r="DBG20" s="144"/>
      <c r="DBH20" s="144"/>
      <c r="DBI20" s="144"/>
      <c r="DBJ20" s="144"/>
      <c r="DBK20" s="144"/>
      <c r="DBL20" s="144"/>
      <c r="DBM20" s="144"/>
      <c r="DBN20" s="144"/>
      <c r="DBO20" s="144"/>
      <c r="DBP20" s="144"/>
      <c r="DBQ20" s="144"/>
      <c r="DBR20" s="144"/>
      <c r="DBS20" s="144"/>
      <c r="DBT20" s="144"/>
      <c r="DBU20" s="144"/>
      <c r="DBV20" s="144"/>
      <c r="DBW20" s="144"/>
      <c r="DBX20" s="144"/>
      <c r="DBY20" s="144"/>
      <c r="DBZ20" s="144"/>
      <c r="DCA20" s="144"/>
      <c r="DCB20" s="144"/>
      <c r="DCC20" s="144"/>
      <c r="DCD20" s="144"/>
      <c r="DCE20" s="144"/>
      <c r="DCF20" s="144"/>
      <c r="DCG20" s="144"/>
      <c r="DCH20" s="144"/>
      <c r="DCI20" s="144"/>
      <c r="DCJ20" s="144"/>
      <c r="DCK20" s="144"/>
      <c r="DCL20" s="144"/>
      <c r="DCM20" s="144"/>
      <c r="DCN20" s="144"/>
      <c r="DCO20" s="144"/>
      <c r="DCP20" s="144"/>
      <c r="DCQ20" s="144"/>
      <c r="DCR20" s="144"/>
      <c r="DCS20" s="144"/>
      <c r="DCT20" s="144"/>
      <c r="DCU20" s="144"/>
      <c r="DCV20" s="144"/>
      <c r="DCW20" s="144"/>
      <c r="DCX20" s="144"/>
      <c r="DCY20" s="144"/>
      <c r="DCZ20" s="144"/>
      <c r="DDA20" s="144"/>
      <c r="DDB20" s="144"/>
      <c r="DDC20" s="144"/>
      <c r="DDD20" s="144"/>
      <c r="DDE20" s="144"/>
      <c r="DDF20" s="144"/>
      <c r="DDG20" s="144"/>
      <c r="DDH20" s="144"/>
      <c r="DDI20" s="144"/>
      <c r="DDJ20" s="144"/>
      <c r="DDK20" s="144"/>
      <c r="DDL20" s="144"/>
      <c r="DDM20" s="144"/>
      <c r="DDN20" s="144"/>
      <c r="DDO20" s="144"/>
      <c r="DDP20" s="144"/>
      <c r="DDQ20" s="144"/>
      <c r="DDR20" s="144"/>
      <c r="DDS20" s="144"/>
      <c r="DDT20" s="144"/>
      <c r="DDU20" s="144"/>
      <c r="DDV20" s="144"/>
      <c r="DDW20" s="144"/>
      <c r="DDX20" s="144"/>
      <c r="DDY20" s="144"/>
      <c r="DDZ20" s="144"/>
      <c r="DEA20" s="144"/>
      <c r="DEB20" s="144"/>
      <c r="DEC20" s="144"/>
      <c r="DED20" s="144"/>
      <c r="DEE20" s="144"/>
      <c r="DEF20" s="144"/>
      <c r="DEG20" s="144"/>
      <c r="DEH20" s="144"/>
      <c r="DEI20" s="144"/>
      <c r="DEJ20" s="144"/>
      <c r="DEK20" s="144"/>
      <c r="DEL20" s="144"/>
      <c r="DEM20" s="144"/>
      <c r="DEN20" s="144"/>
      <c r="DEO20" s="144"/>
      <c r="DEP20" s="144"/>
      <c r="DEQ20" s="144"/>
      <c r="DER20" s="144"/>
      <c r="DES20" s="144"/>
      <c r="DET20" s="144"/>
      <c r="DEU20" s="144"/>
      <c r="DEV20" s="144"/>
      <c r="DEW20" s="144"/>
      <c r="DEX20" s="144"/>
      <c r="DEY20" s="144"/>
      <c r="DEZ20" s="144"/>
      <c r="DFA20" s="144"/>
      <c r="DFB20" s="144"/>
      <c r="DFC20" s="144"/>
      <c r="DFD20" s="144"/>
      <c r="DFE20" s="144"/>
      <c r="DFF20" s="144"/>
      <c r="DFG20" s="144"/>
      <c r="DFH20" s="144"/>
      <c r="DFI20" s="144"/>
      <c r="DFJ20" s="144"/>
      <c r="DFK20" s="144"/>
      <c r="DFL20" s="144"/>
      <c r="DFM20" s="144"/>
      <c r="DFN20" s="144"/>
      <c r="DFO20" s="144"/>
      <c r="DFP20" s="144"/>
      <c r="DFQ20" s="144"/>
      <c r="DFR20" s="144"/>
      <c r="DFS20" s="144"/>
      <c r="DFT20" s="144"/>
      <c r="DFU20" s="144"/>
      <c r="DFV20" s="144"/>
      <c r="DFW20" s="144"/>
      <c r="DFX20" s="144"/>
      <c r="DFY20" s="144"/>
      <c r="DFZ20" s="144"/>
      <c r="DGA20" s="144"/>
      <c r="DGB20" s="144"/>
      <c r="DGC20" s="144"/>
      <c r="DGD20" s="144"/>
      <c r="DGE20" s="144"/>
      <c r="DGF20" s="144"/>
      <c r="DGG20" s="144"/>
      <c r="DGH20" s="144"/>
      <c r="DGI20" s="144"/>
      <c r="DGJ20" s="144"/>
      <c r="DGK20" s="144"/>
      <c r="DGL20" s="144"/>
      <c r="DGM20" s="144"/>
      <c r="DGN20" s="144"/>
      <c r="DGO20" s="144"/>
      <c r="DGP20" s="144"/>
      <c r="DGQ20" s="144"/>
      <c r="DGR20" s="144"/>
      <c r="DGS20" s="144"/>
      <c r="DGT20" s="144"/>
      <c r="DGU20" s="144"/>
      <c r="DGV20" s="144"/>
      <c r="DGW20" s="144"/>
      <c r="DGX20" s="144"/>
      <c r="DGY20" s="144"/>
      <c r="DGZ20" s="144"/>
      <c r="DHA20" s="144"/>
      <c r="DHB20" s="144"/>
      <c r="DHC20" s="144"/>
      <c r="DHD20" s="144"/>
      <c r="DHE20" s="144"/>
      <c r="DHF20" s="144"/>
      <c r="DHG20" s="144"/>
      <c r="DHH20" s="144"/>
      <c r="DHI20" s="144"/>
      <c r="DHJ20" s="144"/>
      <c r="DHK20" s="144"/>
      <c r="DHL20" s="144"/>
      <c r="DHM20" s="144"/>
      <c r="DHN20" s="144"/>
      <c r="DHO20" s="144"/>
      <c r="DHP20" s="144"/>
      <c r="DHQ20" s="144"/>
      <c r="DHR20" s="144"/>
      <c r="DHS20" s="144"/>
      <c r="DHT20" s="144"/>
      <c r="DHU20" s="144"/>
      <c r="DHV20" s="144"/>
      <c r="DHW20" s="144"/>
      <c r="DHX20" s="144"/>
      <c r="DHY20" s="144"/>
      <c r="DHZ20" s="144"/>
      <c r="DIA20" s="144"/>
      <c r="DIB20" s="144"/>
      <c r="DIC20" s="144"/>
      <c r="DID20" s="144"/>
      <c r="DIE20" s="144"/>
      <c r="DIF20" s="144"/>
      <c r="DIG20" s="144"/>
      <c r="DIH20" s="144"/>
      <c r="DII20" s="144"/>
      <c r="DIJ20" s="144"/>
      <c r="DIK20" s="144"/>
      <c r="DIL20" s="144"/>
      <c r="DIM20" s="144"/>
      <c r="DIN20" s="144"/>
      <c r="DIO20" s="144"/>
      <c r="DIP20" s="144"/>
      <c r="DIQ20" s="144"/>
      <c r="DIR20" s="144"/>
      <c r="DIS20" s="144"/>
      <c r="DIT20" s="144"/>
      <c r="DIU20" s="144"/>
      <c r="DIV20" s="144"/>
      <c r="DIW20" s="144"/>
      <c r="DIX20" s="144"/>
      <c r="DIY20" s="144"/>
      <c r="DIZ20" s="144"/>
      <c r="DJA20" s="144"/>
      <c r="DJB20" s="144"/>
      <c r="DJC20" s="144"/>
      <c r="DJD20" s="144"/>
      <c r="DJE20" s="144"/>
      <c r="DJF20" s="144"/>
      <c r="DJG20" s="144"/>
      <c r="DJH20" s="144"/>
      <c r="DJI20" s="144"/>
      <c r="DJJ20" s="144"/>
      <c r="DJK20" s="144"/>
      <c r="DJL20" s="144"/>
      <c r="DJM20" s="144"/>
      <c r="DJN20" s="144"/>
      <c r="DJO20" s="144"/>
      <c r="DJP20" s="144"/>
      <c r="DJQ20" s="144"/>
      <c r="DJR20" s="144"/>
      <c r="DJS20" s="144"/>
      <c r="DJT20" s="144"/>
      <c r="DJU20" s="144"/>
      <c r="DJV20" s="144"/>
      <c r="DJW20" s="144"/>
      <c r="DJX20" s="144"/>
      <c r="DJY20" s="144"/>
      <c r="DJZ20" s="144"/>
      <c r="DKA20" s="144"/>
      <c r="DKB20" s="144"/>
      <c r="DKC20" s="144"/>
      <c r="DKD20" s="144"/>
      <c r="DKE20" s="144"/>
      <c r="DKF20" s="144"/>
      <c r="DKG20" s="144"/>
      <c r="DKH20" s="144"/>
      <c r="DKI20" s="144"/>
      <c r="DKJ20" s="144"/>
      <c r="DKK20" s="144"/>
      <c r="DKL20" s="144"/>
      <c r="DKM20" s="144"/>
      <c r="DKN20" s="144"/>
      <c r="DKO20" s="144"/>
      <c r="DKP20" s="144"/>
      <c r="DKQ20" s="144"/>
      <c r="DKR20" s="144"/>
      <c r="DKS20" s="144"/>
      <c r="DKT20" s="144"/>
      <c r="DKU20" s="144"/>
      <c r="DKV20" s="144"/>
      <c r="DKW20" s="144"/>
      <c r="DKX20" s="144"/>
      <c r="DKY20" s="144"/>
      <c r="DKZ20" s="144"/>
      <c r="DLA20" s="144"/>
      <c r="DLB20" s="144"/>
      <c r="DLC20" s="144"/>
      <c r="DLD20" s="144"/>
      <c r="DLE20" s="144"/>
      <c r="DLF20" s="144"/>
      <c r="DLG20" s="144"/>
      <c r="DLH20" s="144"/>
      <c r="DLI20" s="144"/>
      <c r="DLJ20" s="144"/>
      <c r="DLK20" s="144"/>
      <c r="DLL20" s="144"/>
      <c r="DLM20" s="144"/>
      <c r="DLN20" s="144"/>
      <c r="DLO20" s="144"/>
      <c r="DLP20" s="144"/>
      <c r="DLQ20" s="144"/>
      <c r="DLR20" s="144"/>
      <c r="DLS20" s="144"/>
      <c r="DLT20" s="144"/>
      <c r="DLU20" s="144"/>
      <c r="DLV20" s="144"/>
      <c r="DLW20" s="144"/>
      <c r="DLX20" s="144"/>
      <c r="DLY20" s="144"/>
      <c r="DLZ20" s="144"/>
      <c r="DMA20" s="144"/>
      <c r="DMB20" s="144"/>
      <c r="DMC20" s="144"/>
      <c r="DMD20" s="144"/>
      <c r="DME20" s="144"/>
      <c r="DMF20" s="144"/>
      <c r="DMG20" s="144"/>
      <c r="DMH20" s="144"/>
      <c r="DMI20" s="144"/>
      <c r="DMJ20" s="144"/>
      <c r="DMK20" s="144"/>
      <c r="DML20" s="144"/>
      <c r="DMM20" s="144"/>
      <c r="DMN20" s="144"/>
      <c r="DMO20" s="144"/>
      <c r="DMP20" s="144"/>
      <c r="DMQ20" s="144"/>
      <c r="DMR20" s="144"/>
      <c r="DMS20" s="144"/>
      <c r="DMT20" s="144"/>
      <c r="DMU20" s="144"/>
      <c r="DMV20" s="144"/>
      <c r="DMW20" s="144"/>
      <c r="DMX20" s="144"/>
      <c r="DMY20" s="144"/>
      <c r="DMZ20" s="144"/>
      <c r="DNA20" s="144"/>
      <c r="DNB20" s="144"/>
      <c r="DNC20" s="144"/>
      <c r="DND20" s="144"/>
      <c r="DNE20" s="144"/>
      <c r="DNF20" s="144"/>
      <c r="DNG20" s="144"/>
      <c r="DNH20" s="144"/>
      <c r="DNI20" s="144"/>
      <c r="DNJ20" s="144"/>
      <c r="DNK20" s="144"/>
      <c r="DNL20" s="144"/>
      <c r="DNM20" s="144"/>
      <c r="DNN20" s="144"/>
      <c r="DNO20" s="144"/>
      <c r="DNP20" s="144"/>
      <c r="DNQ20" s="144"/>
      <c r="DNR20" s="144"/>
      <c r="DNS20" s="144"/>
      <c r="DNT20" s="144"/>
      <c r="DNU20" s="144"/>
      <c r="DNV20" s="144"/>
      <c r="DNW20" s="144"/>
      <c r="DNX20" s="144"/>
      <c r="DNY20" s="144"/>
      <c r="DNZ20" s="144"/>
      <c r="DOA20" s="144"/>
      <c r="DOB20" s="144"/>
      <c r="DOC20" s="144"/>
      <c r="DOD20" s="144"/>
      <c r="DOE20" s="144"/>
      <c r="DOF20" s="144"/>
      <c r="DOG20" s="144"/>
      <c r="DOH20" s="144"/>
      <c r="DOI20" s="144"/>
      <c r="DOJ20" s="144"/>
      <c r="DOK20" s="144"/>
      <c r="DOL20" s="144"/>
      <c r="DOM20" s="144"/>
      <c r="DON20" s="144"/>
      <c r="DOO20" s="144"/>
      <c r="DOP20" s="144"/>
      <c r="DOQ20" s="144"/>
      <c r="DOR20" s="144"/>
      <c r="DOS20" s="144"/>
      <c r="DOT20" s="144"/>
      <c r="DOU20" s="144"/>
      <c r="DOV20" s="144"/>
      <c r="DOW20" s="144"/>
      <c r="DOX20" s="144"/>
      <c r="DOY20" s="144"/>
      <c r="DOZ20" s="144"/>
      <c r="DPA20" s="144"/>
      <c r="DPB20" s="144"/>
      <c r="DPC20" s="144"/>
      <c r="DPD20" s="144"/>
      <c r="DPE20" s="144"/>
      <c r="DPF20" s="144"/>
      <c r="DPG20" s="144"/>
      <c r="DPH20" s="144"/>
      <c r="DPI20" s="144"/>
      <c r="DPJ20" s="144"/>
      <c r="DPK20" s="144"/>
      <c r="DPL20" s="144"/>
      <c r="DPM20" s="144"/>
      <c r="DPN20" s="144"/>
      <c r="DPO20" s="144"/>
      <c r="DPP20" s="144"/>
      <c r="DPQ20" s="144"/>
      <c r="DPR20" s="144"/>
      <c r="DPS20" s="144"/>
      <c r="DPT20" s="144"/>
      <c r="DPU20" s="144"/>
      <c r="DPV20" s="144"/>
      <c r="DPW20" s="144"/>
      <c r="DPX20" s="144"/>
      <c r="DPY20" s="144"/>
      <c r="DPZ20" s="144"/>
      <c r="DQA20" s="144"/>
      <c r="DQB20" s="144"/>
      <c r="DQC20" s="144"/>
      <c r="DQD20" s="144"/>
      <c r="DQE20" s="144"/>
      <c r="DQF20" s="144"/>
      <c r="DQG20" s="144"/>
      <c r="DQH20" s="144"/>
      <c r="DQI20" s="144"/>
      <c r="DQJ20" s="144"/>
      <c r="DQK20" s="144"/>
      <c r="DQL20" s="144"/>
      <c r="DQM20" s="144"/>
      <c r="DQN20" s="144"/>
      <c r="DQO20" s="144"/>
      <c r="DQP20" s="144"/>
      <c r="DQQ20" s="144"/>
      <c r="DQR20" s="144"/>
      <c r="DQS20" s="144"/>
      <c r="DQT20" s="144"/>
      <c r="DQU20" s="144"/>
      <c r="DQV20" s="144"/>
      <c r="DQW20" s="144"/>
      <c r="DQX20" s="144"/>
      <c r="DQY20" s="144"/>
      <c r="DQZ20" s="144"/>
      <c r="DRA20" s="144"/>
      <c r="DRB20" s="144"/>
      <c r="DRC20" s="144"/>
      <c r="DRD20" s="144"/>
      <c r="DRE20" s="144"/>
      <c r="DRF20" s="144"/>
      <c r="DRG20" s="144"/>
      <c r="DRH20" s="144"/>
      <c r="DRI20" s="144"/>
      <c r="DRJ20" s="144"/>
      <c r="DRK20" s="144"/>
      <c r="DRL20" s="144"/>
      <c r="DRM20" s="144"/>
      <c r="DRN20" s="144"/>
      <c r="DRO20" s="144"/>
      <c r="DRP20" s="144"/>
      <c r="DRQ20" s="144"/>
      <c r="DRR20" s="144"/>
      <c r="DRS20" s="144"/>
      <c r="DRT20" s="144"/>
      <c r="DRU20" s="144"/>
      <c r="DRV20" s="144"/>
      <c r="DRW20" s="144"/>
      <c r="DRX20" s="144"/>
      <c r="DRY20" s="144"/>
      <c r="DRZ20" s="144"/>
      <c r="DSA20" s="144"/>
      <c r="DSB20" s="144"/>
      <c r="DSC20" s="144"/>
      <c r="DSD20" s="144"/>
      <c r="DSE20" s="144"/>
      <c r="DSF20" s="144"/>
      <c r="DSG20" s="144"/>
      <c r="DSH20" s="144"/>
      <c r="DSI20" s="144"/>
      <c r="DSJ20" s="144"/>
      <c r="DSK20" s="144"/>
      <c r="DSL20" s="144"/>
      <c r="DSM20" s="144"/>
      <c r="DSN20" s="144"/>
      <c r="DSO20" s="144"/>
      <c r="DSP20" s="144"/>
      <c r="DSQ20" s="144"/>
      <c r="DSR20" s="144"/>
      <c r="DSS20" s="144"/>
      <c r="DST20" s="144"/>
      <c r="DSU20" s="144"/>
      <c r="DSV20" s="144"/>
      <c r="DSW20" s="144"/>
      <c r="DSX20" s="144"/>
      <c r="DSY20" s="144"/>
      <c r="DSZ20" s="144"/>
      <c r="DTA20" s="144"/>
      <c r="DTB20" s="144"/>
      <c r="DTC20" s="144"/>
      <c r="DTD20" s="144"/>
      <c r="DTE20" s="144"/>
      <c r="DTF20" s="144"/>
      <c r="DTG20" s="144"/>
      <c r="DTH20" s="144"/>
      <c r="DTI20" s="144"/>
      <c r="DTJ20" s="144"/>
      <c r="DTK20" s="144"/>
      <c r="DTL20" s="144"/>
      <c r="DTM20" s="144"/>
      <c r="DTN20" s="144"/>
      <c r="DTO20" s="144"/>
      <c r="DTP20" s="144"/>
      <c r="DTQ20" s="144"/>
      <c r="DTR20" s="144"/>
      <c r="DTS20" s="144"/>
      <c r="DTT20" s="144"/>
      <c r="DTU20" s="144"/>
      <c r="DTV20" s="144"/>
      <c r="DTW20" s="144"/>
      <c r="DTX20" s="144"/>
      <c r="DTY20" s="144"/>
      <c r="DTZ20" s="144"/>
      <c r="DUA20" s="144"/>
      <c r="DUB20" s="144"/>
      <c r="DUC20" s="144"/>
      <c r="DUD20" s="144"/>
      <c r="DUE20" s="144"/>
      <c r="DUF20" s="144"/>
      <c r="DUG20" s="144"/>
      <c r="DUH20" s="144"/>
      <c r="DUI20" s="144"/>
      <c r="DUJ20" s="144"/>
      <c r="DUK20" s="144"/>
      <c r="DUL20" s="144"/>
      <c r="DUM20" s="144"/>
      <c r="DUN20" s="144"/>
      <c r="DUO20" s="144"/>
      <c r="DUP20" s="144"/>
      <c r="DUQ20" s="144"/>
      <c r="DUR20" s="144"/>
      <c r="DUS20" s="144"/>
      <c r="DUT20" s="144"/>
      <c r="DUU20" s="144"/>
      <c r="DUV20" s="144"/>
      <c r="DUW20" s="144"/>
      <c r="DUX20" s="144"/>
      <c r="DUY20" s="144"/>
      <c r="DUZ20" s="144"/>
      <c r="DVA20" s="144"/>
      <c r="DVB20" s="144"/>
      <c r="DVC20" s="144"/>
      <c r="DVD20" s="144"/>
      <c r="DVE20" s="144"/>
      <c r="DVF20" s="144"/>
      <c r="DVG20" s="144"/>
      <c r="DVH20" s="144"/>
      <c r="DVI20" s="144"/>
      <c r="DVJ20" s="144"/>
      <c r="DVK20" s="144"/>
      <c r="DVL20" s="144"/>
      <c r="DVM20" s="144"/>
      <c r="DVN20" s="144"/>
      <c r="DVO20" s="144"/>
      <c r="DVP20" s="144"/>
      <c r="DVQ20" s="144"/>
      <c r="DVR20" s="144"/>
      <c r="DVS20" s="144"/>
      <c r="DVT20" s="144"/>
      <c r="DVU20" s="144"/>
      <c r="DVV20" s="144"/>
      <c r="DVW20" s="144"/>
      <c r="DVX20" s="144"/>
      <c r="DVY20" s="144"/>
      <c r="DVZ20" s="144"/>
      <c r="DWA20" s="144"/>
      <c r="DWB20" s="144"/>
      <c r="DWC20" s="144"/>
      <c r="DWD20" s="144"/>
      <c r="DWE20" s="144"/>
      <c r="DWF20" s="144"/>
      <c r="DWG20" s="144"/>
      <c r="DWH20" s="144"/>
      <c r="DWI20" s="144"/>
      <c r="DWJ20" s="144"/>
      <c r="DWK20" s="144"/>
      <c r="DWL20" s="144"/>
      <c r="DWM20" s="144"/>
      <c r="DWN20" s="144"/>
      <c r="DWO20" s="144"/>
      <c r="DWP20" s="144"/>
      <c r="DWQ20" s="144"/>
      <c r="DWR20" s="144"/>
      <c r="DWS20" s="144"/>
      <c r="DWT20" s="144"/>
      <c r="DWU20" s="144"/>
      <c r="DWV20" s="144"/>
      <c r="DWW20" s="144"/>
      <c r="DWX20" s="144"/>
      <c r="DWY20" s="144"/>
      <c r="DWZ20" s="144"/>
      <c r="DXA20" s="144"/>
      <c r="DXB20" s="144"/>
      <c r="DXC20" s="144"/>
      <c r="DXD20" s="144"/>
      <c r="DXE20" s="144"/>
      <c r="DXF20" s="144"/>
      <c r="DXG20" s="144"/>
      <c r="DXH20" s="144"/>
      <c r="DXI20" s="144"/>
      <c r="DXJ20" s="144"/>
      <c r="DXK20" s="144"/>
      <c r="DXL20" s="144"/>
      <c r="DXM20" s="144"/>
      <c r="DXN20" s="144"/>
      <c r="DXO20" s="144"/>
      <c r="DXP20" s="144"/>
      <c r="DXQ20" s="144"/>
      <c r="DXR20" s="144"/>
      <c r="DXS20" s="144"/>
      <c r="DXT20" s="144"/>
      <c r="DXU20" s="144"/>
      <c r="DXV20" s="144"/>
      <c r="DXW20" s="144"/>
      <c r="DXX20" s="144"/>
      <c r="DXY20" s="144"/>
      <c r="DXZ20" s="144"/>
      <c r="DYA20" s="144"/>
      <c r="DYB20" s="144"/>
      <c r="DYC20" s="144"/>
      <c r="DYD20" s="144"/>
      <c r="DYE20" s="144"/>
      <c r="DYF20" s="144"/>
      <c r="DYG20" s="144"/>
      <c r="DYH20" s="144"/>
      <c r="DYI20" s="144"/>
      <c r="DYJ20" s="144"/>
      <c r="DYK20" s="144"/>
      <c r="DYL20" s="144"/>
      <c r="DYM20" s="144"/>
      <c r="DYN20" s="144"/>
      <c r="DYO20" s="144"/>
      <c r="DYP20" s="144"/>
      <c r="DYQ20" s="144"/>
      <c r="DYR20" s="144"/>
      <c r="DYS20" s="144"/>
      <c r="DYT20" s="144"/>
      <c r="DYU20" s="144"/>
      <c r="DYV20" s="144"/>
      <c r="DYW20" s="144"/>
      <c r="DYX20" s="144"/>
      <c r="DYY20" s="144"/>
      <c r="DYZ20" s="144"/>
      <c r="DZA20" s="144"/>
      <c r="DZB20" s="144"/>
      <c r="DZC20" s="144"/>
      <c r="DZD20" s="144"/>
      <c r="DZE20" s="144"/>
      <c r="DZF20" s="144"/>
      <c r="DZG20" s="144"/>
      <c r="DZH20" s="144"/>
      <c r="DZI20" s="144"/>
      <c r="DZJ20" s="144"/>
      <c r="DZK20" s="144"/>
      <c r="DZL20" s="144"/>
      <c r="DZM20" s="144"/>
      <c r="DZN20" s="144"/>
      <c r="DZO20" s="144"/>
      <c r="DZP20" s="144"/>
      <c r="DZQ20" s="144"/>
      <c r="DZR20" s="144"/>
      <c r="DZS20" s="144"/>
      <c r="DZT20" s="144"/>
      <c r="DZU20" s="144"/>
      <c r="DZV20" s="144"/>
      <c r="DZW20" s="144"/>
      <c r="DZX20" s="144"/>
      <c r="DZY20" s="144"/>
      <c r="DZZ20" s="144"/>
      <c r="EAA20" s="144"/>
      <c r="EAB20" s="144"/>
      <c r="EAC20" s="144"/>
      <c r="EAD20" s="144"/>
      <c r="EAE20" s="144"/>
      <c r="EAF20" s="144"/>
      <c r="EAG20" s="144"/>
      <c r="EAH20" s="144"/>
      <c r="EAI20" s="144"/>
      <c r="EAJ20" s="144"/>
      <c r="EAK20" s="144"/>
      <c r="EAL20" s="144"/>
      <c r="EAM20" s="144"/>
      <c r="EAN20" s="144"/>
      <c r="EAO20" s="144"/>
      <c r="EAP20" s="144"/>
      <c r="EAQ20" s="144"/>
      <c r="EAR20" s="144"/>
      <c r="EAS20" s="144"/>
      <c r="EAT20" s="144"/>
      <c r="EAU20" s="144"/>
      <c r="EAV20" s="144"/>
      <c r="EAW20" s="144"/>
      <c r="EAX20" s="144"/>
      <c r="EAY20" s="144"/>
      <c r="EAZ20" s="144"/>
      <c r="EBA20" s="144"/>
      <c r="EBB20" s="144"/>
      <c r="EBC20" s="144"/>
      <c r="EBD20" s="144"/>
      <c r="EBE20" s="144"/>
      <c r="EBF20" s="144"/>
      <c r="EBG20" s="144"/>
      <c r="EBH20" s="144"/>
      <c r="EBI20" s="144"/>
      <c r="EBJ20" s="144"/>
      <c r="EBK20" s="144"/>
      <c r="EBL20" s="144"/>
      <c r="EBM20" s="144"/>
      <c r="EBN20" s="144"/>
      <c r="EBO20" s="144"/>
      <c r="EBP20" s="144"/>
      <c r="EBQ20" s="144"/>
      <c r="EBR20" s="144"/>
      <c r="EBS20" s="144"/>
      <c r="EBT20" s="144"/>
      <c r="EBU20" s="144"/>
      <c r="EBV20" s="144"/>
      <c r="EBW20" s="144"/>
      <c r="EBX20" s="144"/>
      <c r="EBY20" s="144"/>
      <c r="EBZ20" s="144"/>
      <c r="ECA20" s="144"/>
      <c r="ECB20" s="144"/>
      <c r="ECC20" s="144"/>
      <c r="ECD20" s="144"/>
      <c r="ECE20" s="144"/>
      <c r="ECF20" s="144"/>
      <c r="ECG20" s="144"/>
      <c r="ECH20" s="144"/>
      <c r="ECI20" s="144"/>
      <c r="ECJ20" s="144"/>
      <c r="ECK20" s="144"/>
      <c r="ECL20" s="144"/>
      <c r="ECM20" s="144"/>
      <c r="ECN20" s="144"/>
      <c r="ECO20" s="144"/>
      <c r="ECP20" s="144"/>
      <c r="ECQ20" s="144"/>
      <c r="ECR20" s="144"/>
      <c r="ECS20" s="144"/>
      <c r="ECT20" s="144"/>
      <c r="ECU20" s="144"/>
      <c r="ECV20" s="144"/>
      <c r="ECW20" s="144"/>
      <c r="ECX20" s="144"/>
      <c r="ECY20" s="144"/>
      <c r="ECZ20" s="144"/>
      <c r="EDA20" s="144"/>
      <c r="EDB20" s="144"/>
      <c r="EDC20" s="144"/>
      <c r="EDD20" s="144"/>
      <c r="EDE20" s="144"/>
      <c r="EDF20" s="144"/>
      <c r="EDG20" s="144"/>
      <c r="EDH20" s="144"/>
      <c r="EDI20" s="144"/>
      <c r="EDJ20" s="144"/>
      <c r="EDK20" s="144"/>
      <c r="EDL20" s="144"/>
      <c r="EDM20" s="144"/>
      <c r="EDN20" s="144"/>
      <c r="EDO20" s="144"/>
      <c r="EDP20" s="144"/>
      <c r="EDQ20" s="144"/>
      <c r="EDR20" s="144"/>
      <c r="EDS20" s="144"/>
      <c r="EDT20" s="144"/>
      <c r="EDU20" s="144"/>
      <c r="EDV20" s="144"/>
      <c r="EDW20" s="144"/>
      <c r="EDX20" s="144"/>
      <c r="EDY20" s="144"/>
      <c r="EDZ20" s="144"/>
      <c r="EEA20" s="144"/>
      <c r="EEB20" s="144"/>
      <c r="EEC20" s="144"/>
      <c r="EED20" s="144"/>
      <c r="EEE20" s="144"/>
      <c r="EEF20" s="144"/>
      <c r="EEG20" s="144"/>
      <c r="EEH20" s="144"/>
      <c r="EEI20" s="144"/>
      <c r="EEJ20" s="144"/>
      <c r="EEK20" s="144"/>
      <c r="EEL20" s="144"/>
      <c r="EEM20" s="144"/>
      <c r="EEN20" s="144"/>
      <c r="EEO20" s="144"/>
      <c r="EEP20" s="144"/>
      <c r="EEQ20" s="144"/>
      <c r="EER20" s="144"/>
      <c r="EES20" s="144"/>
      <c r="EET20" s="144"/>
      <c r="EEU20" s="144"/>
      <c r="EEV20" s="144"/>
      <c r="EEW20" s="144"/>
      <c r="EEX20" s="144"/>
      <c r="EEY20" s="144"/>
      <c r="EEZ20" s="144"/>
      <c r="EFA20" s="144"/>
      <c r="EFB20" s="144"/>
      <c r="EFC20" s="144"/>
      <c r="EFD20" s="144"/>
      <c r="EFE20" s="144"/>
      <c r="EFF20" s="144"/>
      <c r="EFG20" s="144"/>
      <c r="EFH20" s="144"/>
      <c r="EFI20" s="144"/>
      <c r="EFJ20" s="144"/>
      <c r="EFK20" s="144"/>
      <c r="EFL20" s="144"/>
      <c r="EFM20" s="144"/>
      <c r="EFN20" s="144"/>
      <c r="EFO20" s="144"/>
      <c r="EFP20" s="144"/>
      <c r="EFQ20" s="144"/>
      <c r="EFR20" s="144"/>
      <c r="EFS20" s="144"/>
      <c r="EFT20" s="144"/>
      <c r="EFU20" s="144"/>
      <c r="EFV20" s="144"/>
      <c r="EFW20" s="144"/>
      <c r="EFX20" s="144"/>
      <c r="EFY20" s="144"/>
      <c r="EFZ20" s="144"/>
      <c r="EGA20" s="144"/>
      <c r="EGB20" s="144"/>
      <c r="EGC20" s="144"/>
      <c r="EGD20" s="144"/>
      <c r="EGE20" s="144"/>
      <c r="EGF20" s="144"/>
      <c r="EGG20" s="144"/>
      <c r="EGH20" s="144"/>
      <c r="EGI20" s="144"/>
      <c r="EGJ20" s="144"/>
      <c r="EGK20" s="144"/>
      <c r="EGL20" s="144"/>
      <c r="EGM20" s="144"/>
      <c r="EGN20" s="144"/>
      <c r="EGO20" s="144"/>
      <c r="EGP20" s="144"/>
      <c r="EGQ20" s="144"/>
      <c r="EGR20" s="144"/>
      <c r="EGS20" s="144"/>
      <c r="EGT20" s="144"/>
      <c r="EGU20" s="144"/>
      <c r="EGV20" s="144"/>
      <c r="EGW20" s="144"/>
      <c r="EGX20" s="144"/>
      <c r="EGY20" s="144"/>
      <c r="EGZ20" s="144"/>
      <c r="EHA20" s="144"/>
      <c r="EHB20" s="144"/>
      <c r="EHC20" s="144"/>
      <c r="EHD20" s="144"/>
      <c r="EHE20" s="144"/>
      <c r="EHF20" s="144"/>
      <c r="EHG20" s="144"/>
      <c r="EHH20" s="144"/>
      <c r="EHI20" s="144"/>
      <c r="EHJ20" s="144"/>
      <c r="EHK20" s="144"/>
      <c r="EHL20" s="144"/>
      <c r="EHM20" s="144"/>
      <c r="EHN20" s="144"/>
      <c r="EHO20" s="144"/>
      <c r="EHP20" s="144"/>
      <c r="EHQ20" s="144"/>
      <c r="EHR20" s="144"/>
      <c r="EHS20" s="144"/>
      <c r="EHT20" s="144"/>
      <c r="EHU20" s="144"/>
      <c r="EHV20" s="144"/>
      <c r="EHW20" s="144"/>
      <c r="EHX20" s="144"/>
      <c r="EHY20" s="144"/>
      <c r="EHZ20" s="144"/>
      <c r="EIA20" s="144"/>
      <c r="EIB20" s="144"/>
      <c r="EIC20" s="144"/>
      <c r="EID20" s="144"/>
      <c r="EIE20" s="144"/>
      <c r="EIF20" s="144"/>
      <c r="EIG20" s="144"/>
      <c r="EIH20" s="144"/>
      <c r="EII20" s="144"/>
      <c r="EIJ20" s="144"/>
      <c r="EIK20" s="144"/>
      <c r="EIL20" s="144"/>
      <c r="EIM20" s="144"/>
      <c r="EIN20" s="144"/>
      <c r="EIO20" s="144"/>
      <c r="EIP20" s="144"/>
      <c r="EIQ20" s="144"/>
      <c r="EIR20" s="144"/>
      <c r="EIS20" s="144"/>
      <c r="EIT20" s="144"/>
      <c r="EIU20" s="144"/>
      <c r="EIV20" s="144"/>
      <c r="EIW20" s="144"/>
      <c r="EIX20" s="144"/>
      <c r="EIY20" s="144"/>
      <c r="EIZ20" s="144"/>
      <c r="EJA20" s="144"/>
      <c r="EJB20" s="144"/>
      <c r="EJC20" s="144"/>
      <c r="EJD20" s="144"/>
      <c r="EJE20" s="144"/>
      <c r="EJF20" s="144"/>
      <c r="EJG20" s="144"/>
      <c r="EJH20" s="144"/>
      <c r="EJI20" s="144"/>
      <c r="EJJ20" s="144"/>
      <c r="EJK20" s="144"/>
      <c r="EJL20" s="144"/>
      <c r="EJM20" s="144"/>
      <c r="EJN20" s="144"/>
      <c r="EJO20" s="144"/>
      <c r="EJP20" s="144"/>
      <c r="EJQ20" s="144"/>
      <c r="EJR20" s="144"/>
      <c r="EJS20" s="144"/>
      <c r="EJT20" s="144"/>
      <c r="EJU20" s="144"/>
      <c r="EJV20" s="144"/>
      <c r="EJW20" s="144"/>
      <c r="EJX20" s="144"/>
      <c r="EJY20" s="144"/>
      <c r="EJZ20" s="144"/>
      <c r="EKA20" s="144"/>
      <c r="EKB20" s="144"/>
      <c r="EKC20" s="144"/>
      <c r="EKD20" s="144"/>
      <c r="EKE20" s="144"/>
      <c r="EKF20" s="144"/>
      <c r="EKG20" s="144"/>
      <c r="EKH20" s="144"/>
      <c r="EKI20" s="144"/>
      <c r="EKJ20" s="144"/>
      <c r="EKK20" s="144"/>
      <c r="EKL20" s="144"/>
      <c r="EKM20" s="144"/>
      <c r="EKN20" s="144"/>
      <c r="EKO20" s="144"/>
      <c r="EKP20" s="144"/>
      <c r="EKQ20" s="144"/>
      <c r="EKR20" s="144"/>
      <c r="EKS20" s="144"/>
      <c r="EKT20" s="144"/>
      <c r="EKU20" s="144"/>
      <c r="EKV20" s="144"/>
      <c r="EKW20" s="144"/>
      <c r="EKX20" s="144"/>
      <c r="EKY20" s="144"/>
      <c r="EKZ20" s="144"/>
      <c r="ELA20" s="144"/>
      <c r="ELB20" s="144"/>
      <c r="ELC20" s="144"/>
      <c r="ELD20" s="144"/>
      <c r="ELE20" s="144"/>
      <c r="ELF20" s="144"/>
      <c r="ELG20" s="144"/>
      <c r="ELH20" s="144"/>
      <c r="ELI20" s="144"/>
      <c r="ELJ20" s="144"/>
      <c r="ELK20" s="144"/>
      <c r="ELL20" s="144"/>
      <c r="ELM20" s="144"/>
      <c r="ELN20" s="144"/>
      <c r="ELO20" s="144"/>
      <c r="ELP20" s="144"/>
      <c r="ELQ20" s="144"/>
      <c r="ELR20" s="144"/>
      <c r="ELS20" s="144"/>
      <c r="ELT20" s="144"/>
      <c r="ELU20" s="144"/>
      <c r="ELV20" s="144"/>
      <c r="ELW20" s="144"/>
      <c r="ELX20" s="144"/>
      <c r="ELY20" s="144"/>
      <c r="ELZ20" s="144"/>
      <c r="EMA20" s="144"/>
      <c r="EMB20" s="144"/>
      <c r="EMC20" s="144"/>
      <c r="EMD20" s="144"/>
      <c r="EME20" s="144"/>
      <c r="EMF20" s="144"/>
      <c r="EMG20" s="144"/>
      <c r="EMH20" s="144"/>
      <c r="EMI20" s="144"/>
      <c r="EMJ20" s="144"/>
      <c r="EMK20" s="144"/>
      <c r="EML20" s="144"/>
      <c r="EMM20" s="144"/>
      <c r="EMN20" s="144"/>
      <c r="EMO20" s="144"/>
      <c r="EMP20" s="144"/>
      <c r="EMQ20" s="144"/>
      <c r="EMR20" s="144"/>
      <c r="EMS20" s="144"/>
      <c r="EMT20" s="144"/>
      <c r="EMU20" s="144"/>
      <c r="EMV20" s="144"/>
      <c r="EMW20" s="144"/>
      <c r="EMX20" s="144"/>
      <c r="EMY20" s="144"/>
      <c r="EMZ20" s="144"/>
      <c r="ENA20" s="144"/>
      <c r="ENB20" s="144"/>
      <c r="ENC20" s="144"/>
      <c r="END20" s="144"/>
      <c r="ENE20" s="144"/>
      <c r="ENF20" s="144"/>
      <c r="ENG20" s="144"/>
      <c r="ENH20" s="144"/>
      <c r="ENI20" s="144"/>
      <c r="ENJ20" s="144"/>
      <c r="ENK20" s="144"/>
      <c r="ENL20" s="144"/>
      <c r="ENM20" s="144"/>
      <c r="ENN20" s="144"/>
      <c r="ENO20" s="144"/>
      <c r="ENP20" s="144"/>
      <c r="ENQ20" s="144"/>
      <c r="ENR20" s="144"/>
      <c r="ENS20" s="144"/>
      <c r="ENT20" s="144"/>
      <c r="ENU20" s="144"/>
      <c r="ENV20" s="144"/>
      <c r="ENW20" s="144"/>
      <c r="ENX20" s="144"/>
      <c r="ENY20" s="144"/>
      <c r="ENZ20" s="144"/>
      <c r="EOA20" s="144"/>
      <c r="EOB20" s="144"/>
      <c r="EOC20" s="144"/>
      <c r="EOD20" s="144"/>
      <c r="EOE20" s="144"/>
      <c r="EOF20" s="144"/>
      <c r="EOG20" s="144"/>
      <c r="EOH20" s="144"/>
      <c r="EOI20" s="144"/>
      <c r="EOJ20" s="144"/>
      <c r="EOK20" s="144"/>
      <c r="EOL20" s="144"/>
      <c r="EOM20" s="144"/>
      <c r="EON20" s="144"/>
      <c r="EOO20" s="144"/>
      <c r="EOP20" s="144"/>
      <c r="EOQ20" s="144"/>
      <c r="EOR20" s="144"/>
      <c r="EOS20" s="144"/>
      <c r="EOT20" s="144"/>
      <c r="EOU20" s="144"/>
      <c r="EOV20" s="144"/>
      <c r="EOW20" s="144"/>
      <c r="EOX20" s="144"/>
      <c r="EOY20" s="144"/>
      <c r="EOZ20" s="144"/>
      <c r="EPA20" s="144"/>
      <c r="EPB20" s="144"/>
      <c r="EPC20" s="144"/>
      <c r="EPD20" s="144"/>
      <c r="EPE20" s="144"/>
      <c r="EPF20" s="144"/>
      <c r="EPG20" s="144"/>
      <c r="EPH20" s="144"/>
      <c r="EPI20" s="144"/>
      <c r="EPJ20" s="144"/>
      <c r="EPK20" s="144"/>
      <c r="EPL20" s="144"/>
      <c r="EPM20" s="144"/>
      <c r="EPN20" s="144"/>
      <c r="EPO20" s="144"/>
      <c r="EPP20" s="144"/>
      <c r="EPQ20" s="144"/>
      <c r="EPR20" s="144"/>
      <c r="EPS20" s="144"/>
      <c r="EPT20" s="144"/>
      <c r="EPU20" s="144"/>
      <c r="EPV20" s="144"/>
      <c r="EPW20" s="144"/>
      <c r="EPX20" s="144"/>
      <c r="EPY20" s="144"/>
      <c r="EPZ20" s="144"/>
      <c r="EQA20" s="144"/>
      <c r="EQB20" s="144"/>
      <c r="EQC20" s="144"/>
      <c r="EQD20" s="144"/>
      <c r="EQE20" s="144"/>
      <c r="EQF20" s="144"/>
      <c r="EQG20" s="144"/>
      <c r="EQH20" s="144"/>
      <c r="EQI20" s="144"/>
      <c r="EQJ20" s="144"/>
      <c r="EQK20" s="144"/>
      <c r="EQL20" s="144"/>
      <c r="EQM20" s="144"/>
      <c r="EQN20" s="144"/>
      <c r="EQO20" s="144"/>
      <c r="EQP20" s="144"/>
      <c r="EQQ20" s="144"/>
      <c r="EQR20" s="144"/>
      <c r="EQS20" s="144"/>
      <c r="EQT20" s="144"/>
      <c r="EQU20" s="144"/>
      <c r="EQV20" s="144"/>
      <c r="EQW20" s="144"/>
      <c r="EQX20" s="144"/>
      <c r="EQY20" s="144"/>
      <c r="EQZ20" s="144"/>
      <c r="ERA20" s="144"/>
      <c r="ERB20" s="144"/>
      <c r="ERC20" s="144"/>
      <c r="ERD20" s="144"/>
      <c r="ERE20" s="144"/>
      <c r="ERF20" s="144"/>
      <c r="ERG20" s="144"/>
      <c r="ERH20" s="144"/>
      <c r="ERI20" s="144"/>
      <c r="ERJ20" s="144"/>
      <c r="ERK20" s="144"/>
      <c r="ERL20" s="144"/>
      <c r="ERM20" s="144"/>
      <c r="ERN20" s="144"/>
      <c r="ERO20" s="144"/>
      <c r="ERP20" s="144"/>
      <c r="ERQ20" s="144"/>
      <c r="ERR20" s="144"/>
      <c r="ERS20" s="144"/>
      <c r="ERT20" s="144"/>
      <c r="ERU20" s="144"/>
      <c r="ERV20" s="144"/>
      <c r="ERW20" s="144"/>
      <c r="ERX20" s="144"/>
      <c r="ERY20" s="144"/>
      <c r="ERZ20" s="144"/>
      <c r="ESA20" s="144"/>
      <c r="ESB20" s="144"/>
      <c r="ESC20" s="144"/>
      <c r="ESD20" s="144"/>
      <c r="ESE20" s="144"/>
      <c r="ESF20" s="144"/>
      <c r="ESG20" s="144"/>
      <c r="ESH20" s="144"/>
      <c r="ESI20" s="144"/>
      <c r="ESJ20" s="144"/>
      <c r="ESK20" s="144"/>
      <c r="ESL20" s="144"/>
      <c r="ESM20" s="144"/>
      <c r="ESN20" s="144"/>
      <c r="ESO20" s="144"/>
      <c r="ESP20" s="144"/>
      <c r="ESQ20" s="144"/>
      <c r="ESR20" s="144"/>
      <c r="ESS20" s="144"/>
      <c r="EST20" s="144"/>
      <c r="ESU20" s="144"/>
      <c r="ESV20" s="144"/>
      <c r="ESW20" s="144"/>
      <c r="ESX20" s="144"/>
      <c r="ESY20" s="144"/>
      <c r="ESZ20" s="144"/>
      <c r="ETA20" s="144"/>
      <c r="ETB20" s="144"/>
      <c r="ETC20" s="144"/>
      <c r="ETD20" s="144"/>
      <c r="ETE20" s="144"/>
      <c r="ETF20" s="144"/>
      <c r="ETG20" s="144"/>
      <c r="ETH20" s="144"/>
      <c r="ETI20" s="144"/>
      <c r="ETJ20" s="144"/>
      <c r="ETK20" s="144"/>
      <c r="ETL20" s="144"/>
      <c r="ETM20" s="144"/>
      <c r="ETN20" s="144"/>
      <c r="ETO20" s="144"/>
      <c r="ETP20" s="144"/>
      <c r="ETQ20" s="144"/>
      <c r="ETR20" s="144"/>
      <c r="ETS20" s="144"/>
      <c r="ETT20" s="144"/>
      <c r="ETU20" s="144"/>
      <c r="ETV20" s="144"/>
      <c r="ETW20" s="144"/>
      <c r="ETX20" s="144"/>
      <c r="ETY20" s="144"/>
      <c r="ETZ20" s="144"/>
      <c r="EUA20" s="144"/>
      <c r="EUB20" s="144"/>
      <c r="EUC20" s="144"/>
      <c r="EUD20" s="144"/>
      <c r="EUE20" s="144"/>
      <c r="EUF20" s="144"/>
      <c r="EUG20" s="144"/>
      <c r="EUH20" s="144"/>
      <c r="EUI20" s="144"/>
      <c r="EUJ20" s="144"/>
      <c r="EUK20" s="144"/>
      <c r="EUL20" s="144"/>
      <c r="EUM20" s="144"/>
      <c r="EUN20" s="144"/>
      <c r="EUO20" s="144"/>
      <c r="EUP20" s="144"/>
      <c r="EUQ20" s="144"/>
      <c r="EUR20" s="144"/>
      <c r="EUS20" s="144"/>
      <c r="EUT20" s="144"/>
      <c r="EUU20" s="144"/>
      <c r="EUV20" s="144"/>
      <c r="EUW20" s="144"/>
      <c r="EUX20" s="144"/>
      <c r="EUY20" s="144"/>
      <c r="EUZ20" s="144"/>
      <c r="EVA20" s="144"/>
      <c r="EVB20" s="144"/>
      <c r="EVC20" s="144"/>
      <c r="EVD20" s="144"/>
      <c r="EVE20" s="144"/>
      <c r="EVF20" s="144"/>
      <c r="EVG20" s="144"/>
      <c r="EVH20" s="144"/>
      <c r="EVI20" s="144"/>
      <c r="EVJ20" s="144"/>
      <c r="EVK20" s="144"/>
      <c r="EVL20" s="144"/>
      <c r="EVM20" s="144"/>
      <c r="EVN20" s="144"/>
      <c r="EVO20" s="144"/>
      <c r="EVP20" s="144"/>
      <c r="EVQ20" s="144"/>
      <c r="EVR20" s="144"/>
      <c r="EVS20" s="144"/>
      <c r="EVT20" s="144"/>
      <c r="EVU20" s="144"/>
      <c r="EVV20" s="144"/>
      <c r="EVW20" s="144"/>
      <c r="EVX20" s="144"/>
      <c r="EVY20" s="144"/>
      <c r="EVZ20" s="144"/>
      <c r="EWA20" s="144"/>
      <c r="EWB20" s="144"/>
      <c r="EWC20" s="144"/>
      <c r="EWD20" s="144"/>
      <c r="EWE20" s="144"/>
      <c r="EWF20" s="144"/>
      <c r="EWG20" s="144"/>
      <c r="EWH20" s="144"/>
      <c r="EWI20" s="144"/>
      <c r="EWJ20" s="144"/>
      <c r="EWK20" s="144"/>
      <c r="EWL20" s="144"/>
      <c r="EWM20" s="144"/>
      <c r="EWN20" s="144"/>
      <c r="EWO20" s="144"/>
      <c r="EWP20" s="144"/>
      <c r="EWQ20" s="144"/>
      <c r="EWR20" s="144"/>
      <c r="EWS20" s="144"/>
      <c r="EWT20" s="144"/>
      <c r="EWU20" s="144"/>
      <c r="EWV20" s="144"/>
      <c r="EWW20" s="144"/>
      <c r="EWX20" s="144"/>
      <c r="EWY20" s="144"/>
      <c r="EWZ20" s="144"/>
      <c r="EXA20" s="144"/>
      <c r="EXB20" s="144"/>
      <c r="EXC20" s="144"/>
      <c r="EXD20" s="144"/>
      <c r="EXE20" s="144"/>
      <c r="EXF20" s="144"/>
      <c r="EXG20" s="144"/>
      <c r="EXH20" s="144"/>
      <c r="EXI20" s="144"/>
      <c r="EXJ20" s="144"/>
      <c r="EXK20" s="144"/>
      <c r="EXL20" s="144"/>
      <c r="EXM20" s="144"/>
      <c r="EXN20" s="144"/>
      <c r="EXO20" s="144"/>
      <c r="EXP20" s="144"/>
      <c r="EXQ20" s="144"/>
      <c r="EXR20" s="144"/>
      <c r="EXS20" s="144"/>
      <c r="EXT20" s="144"/>
      <c r="EXU20" s="144"/>
      <c r="EXV20" s="144"/>
      <c r="EXW20" s="144"/>
      <c r="EXX20" s="144"/>
      <c r="EXY20" s="144"/>
      <c r="EXZ20" s="144"/>
      <c r="EYA20" s="144"/>
      <c r="EYB20" s="144"/>
      <c r="EYC20" s="144"/>
      <c r="EYD20" s="144"/>
      <c r="EYE20" s="144"/>
      <c r="EYF20" s="144"/>
      <c r="EYG20" s="144"/>
      <c r="EYH20" s="144"/>
      <c r="EYI20" s="144"/>
      <c r="EYJ20" s="144"/>
      <c r="EYK20" s="144"/>
      <c r="EYL20" s="144"/>
      <c r="EYM20" s="144"/>
      <c r="EYN20" s="144"/>
      <c r="EYO20" s="144"/>
      <c r="EYP20" s="144"/>
      <c r="EYQ20" s="144"/>
      <c r="EYR20" s="144"/>
      <c r="EYS20" s="144"/>
      <c r="EYT20" s="144"/>
      <c r="EYU20" s="144"/>
      <c r="EYV20" s="144"/>
      <c r="EYW20" s="144"/>
      <c r="EYX20" s="144"/>
      <c r="EYY20" s="144"/>
      <c r="EYZ20" s="144"/>
      <c r="EZA20" s="144"/>
      <c r="EZB20" s="144"/>
      <c r="EZC20" s="144"/>
      <c r="EZD20" s="144"/>
      <c r="EZE20" s="144"/>
      <c r="EZF20" s="144"/>
      <c r="EZG20" s="144"/>
      <c r="EZH20" s="144"/>
      <c r="EZI20" s="144"/>
      <c r="EZJ20" s="144"/>
      <c r="EZK20" s="144"/>
      <c r="EZL20" s="144"/>
      <c r="EZM20" s="144"/>
      <c r="EZN20" s="144"/>
      <c r="EZO20" s="144"/>
      <c r="EZP20" s="144"/>
      <c r="EZQ20" s="144"/>
      <c r="EZR20" s="144"/>
      <c r="EZS20" s="144"/>
      <c r="EZT20" s="144"/>
      <c r="EZU20" s="144"/>
      <c r="EZV20" s="144"/>
      <c r="EZW20" s="144"/>
      <c r="EZX20" s="144"/>
      <c r="EZY20" s="144"/>
      <c r="EZZ20" s="144"/>
      <c r="FAA20" s="144"/>
      <c r="FAB20" s="144"/>
      <c r="FAC20" s="144"/>
      <c r="FAD20" s="144"/>
      <c r="FAE20" s="144"/>
      <c r="FAF20" s="144"/>
      <c r="FAG20" s="144"/>
      <c r="FAH20" s="144"/>
      <c r="FAI20" s="144"/>
      <c r="FAJ20" s="144"/>
      <c r="FAK20" s="144"/>
      <c r="FAL20" s="144"/>
      <c r="FAM20" s="144"/>
      <c r="FAN20" s="144"/>
      <c r="FAO20" s="144"/>
      <c r="FAP20" s="144"/>
      <c r="FAQ20" s="144"/>
      <c r="FAR20" s="144"/>
      <c r="FAS20" s="144"/>
      <c r="FAT20" s="144"/>
      <c r="FAU20" s="144"/>
      <c r="FAV20" s="144"/>
      <c r="FAW20" s="144"/>
      <c r="FAX20" s="144"/>
      <c r="FAY20" s="144"/>
      <c r="FAZ20" s="144"/>
      <c r="FBA20" s="144"/>
      <c r="FBB20" s="144"/>
      <c r="FBC20" s="144"/>
      <c r="FBD20" s="144"/>
      <c r="FBE20" s="144"/>
      <c r="FBF20" s="144"/>
      <c r="FBG20" s="144"/>
      <c r="FBH20" s="144"/>
      <c r="FBI20" s="144"/>
      <c r="FBJ20" s="144"/>
      <c r="FBK20" s="144"/>
      <c r="FBL20" s="144"/>
      <c r="FBM20" s="144"/>
      <c r="FBN20" s="144"/>
      <c r="FBO20" s="144"/>
      <c r="FBP20" s="144"/>
      <c r="FBQ20" s="144"/>
      <c r="FBR20" s="144"/>
      <c r="FBS20" s="144"/>
      <c r="FBT20" s="144"/>
      <c r="FBU20" s="144"/>
      <c r="FBV20" s="144"/>
      <c r="FBW20" s="144"/>
      <c r="FBX20" s="144"/>
      <c r="FBY20" s="144"/>
      <c r="FBZ20" s="144"/>
      <c r="FCA20" s="144"/>
      <c r="FCB20" s="144"/>
      <c r="FCC20" s="144"/>
      <c r="FCD20" s="144"/>
      <c r="FCE20" s="144"/>
      <c r="FCF20" s="144"/>
      <c r="FCG20" s="144"/>
      <c r="FCH20" s="144"/>
      <c r="FCI20" s="144"/>
      <c r="FCJ20" s="144"/>
      <c r="FCK20" s="144"/>
      <c r="FCL20" s="144"/>
      <c r="FCM20" s="144"/>
      <c r="FCN20" s="144"/>
      <c r="FCO20" s="144"/>
      <c r="FCP20" s="144"/>
      <c r="FCQ20" s="144"/>
      <c r="FCR20" s="144"/>
      <c r="FCS20" s="144"/>
      <c r="FCT20" s="144"/>
      <c r="FCU20" s="144"/>
      <c r="FCV20" s="144"/>
      <c r="FCW20" s="144"/>
      <c r="FCX20" s="144"/>
      <c r="FCY20" s="144"/>
      <c r="FCZ20" s="144"/>
      <c r="FDA20" s="144"/>
      <c r="FDB20" s="144"/>
      <c r="FDC20" s="144"/>
      <c r="FDD20" s="144"/>
      <c r="FDE20" s="144"/>
      <c r="FDF20" s="144"/>
      <c r="FDG20" s="144"/>
      <c r="FDH20" s="144"/>
      <c r="FDI20" s="144"/>
      <c r="FDJ20" s="144"/>
      <c r="FDK20" s="144"/>
      <c r="FDL20" s="144"/>
      <c r="FDM20" s="144"/>
      <c r="FDN20" s="144"/>
      <c r="FDO20" s="144"/>
      <c r="FDP20" s="144"/>
      <c r="FDQ20" s="144"/>
      <c r="FDR20" s="144"/>
      <c r="FDS20" s="144"/>
      <c r="FDT20" s="144"/>
      <c r="FDU20" s="144"/>
      <c r="FDV20" s="144"/>
      <c r="FDW20" s="144"/>
      <c r="FDX20" s="144"/>
      <c r="FDY20" s="144"/>
      <c r="FDZ20" s="144"/>
      <c r="FEA20" s="144"/>
      <c r="FEB20" s="144"/>
      <c r="FEC20" s="144"/>
      <c r="FED20" s="144"/>
      <c r="FEE20" s="144"/>
      <c r="FEF20" s="144"/>
      <c r="FEG20" s="144"/>
      <c r="FEH20" s="144"/>
      <c r="FEI20" s="144"/>
      <c r="FEJ20" s="144"/>
      <c r="FEK20" s="144"/>
      <c r="FEL20" s="144"/>
      <c r="FEM20" s="144"/>
      <c r="FEN20" s="144"/>
      <c r="FEO20" s="144"/>
      <c r="FEP20" s="144"/>
      <c r="FEQ20" s="144"/>
      <c r="FER20" s="144"/>
      <c r="FES20" s="144"/>
      <c r="FET20" s="144"/>
      <c r="FEU20" s="144"/>
      <c r="FEV20" s="144"/>
      <c r="FEW20" s="144"/>
      <c r="FEX20" s="144"/>
      <c r="FEY20" s="144"/>
      <c r="FEZ20" s="144"/>
      <c r="FFA20" s="144"/>
      <c r="FFB20" s="144"/>
      <c r="FFC20" s="144"/>
      <c r="FFD20" s="144"/>
      <c r="FFE20" s="144"/>
      <c r="FFF20" s="144"/>
      <c r="FFG20" s="144"/>
      <c r="FFH20" s="144"/>
      <c r="FFI20" s="144"/>
      <c r="FFJ20" s="144"/>
      <c r="FFK20" s="144"/>
      <c r="FFL20" s="144"/>
      <c r="FFM20" s="144"/>
      <c r="FFN20" s="144"/>
      <c r="FFO20" s="144"/>
      <c r="FFP20" s="144"/>
      <c r="FFQ20" s="144"/>
      <c r="FFR20" s="144"/>
      <c r="FFS20" s="144"/>
      <c r="FFT20" s="144"/>
      <c r="FFU20" s="144"/>
      <c r="FFV20" s="144"/>
      <c r="FFW20" s="144"/>
      <c r="FFX20" s="144"/>
      <c r="FFY20" s="144"/>
      <c r="FFZ20" s="144"/>
      <c r="FGA20" s="144"/>
      <c r="FGB20" s="144"/>
      <c r="FGC20" s="144"/>
      <c r="FGD20" s="144"/>
      <c r="FGE20" s="144"/>
      <c r="FGF20" s="144"/>
      <c r="FGG20" s="144"/>
      <c r="FGH20" s="144"/>
      <c r="FGI20" s="144"/>
      <c r="FGJ20" s="144"/>
      <c r="FGK20" s="144"/>
      <c r="FGL20" s="144"/>
      <c r="FGM20" s="144"/>
      <c r="FGN20" s="144"/>
      <c r="FGO20" s="144"/>
      <c r="FGP20" s="144"/>
      <c r="FGQ20" s="144"/>
      <c r="FGR20" s="144"/>
      <c r="FGS20" s="144"/>
      <c r="FGT20" s="144"/>
      <c r="FGU20" s="144"/>
      <c r="FGV20" s="144"/>
      <c r="FGW20" s="144"/>
      <c r="FGX20" s="144"/>
      <c r="FGY20" s="144"/>
      <c r="FGZ20" s="144"/>
      <c r="FHA20" s="144"/>
      <c r="FHB20" s="144"/>
      <c r="FHC20" s="144"/>
      <c r="FHD20" s="144"/>
      <c r="FHE20" s="144"/>
      <c r="FHF20" s="144"/>
      <c r="FHG20" s="144"/>
      <c r="FHH20" s="144"/>
      <c r="FHI20" s="144"/>
      <c r="FHJ20" s="144"/>
      <c r="FHK20" s="144"/>
      <c r="FHL20" s="144"/>
      <c r="FHM20" s="144"/>
      <c r="FHN20" s="144"/>
      <c r="FHO20" s="144"/>
      <c r="FHP20" s="144"/>
      <c r="FHQ20" s="144"/>
      <c r="FHR20" s="144"/>
      <c r="FHS20" s="144"/>
      <c r="FHT20" s="144"/>
      <c r="FHU20" s="144"/>
      <c r="FHV20" s="144"/>
      <c r="FHW20" s="144"/>
      <c r="FHX20" s="144"/>
      <c r="FHY20" s="144"/>
      <c r="FHZ20" s="144"/>
      <c r="FIA20" s="144"/>
      <c r="FIB20" s="144"/>
      <c r="FIC20" s="144"/>
      <c r="FID20" s="144"/>
      <c r="FIE20" s="144"/>
      <c r="FIF20" s="144"/>
      <c r="FIG20" s="144"/>
      <c r="FIH20" s="144"/>
      <c r="FII20" s="144"/>
      <c r="FIJ20" s="144"/>
      <c r="FIK20" s="144"/>
      <c r="FIL20" s="144"/>
      <c r="FIM20" s="144"/>
      <c r="FIN20" s="144"/>
      <c r="FIO20" s="144"/>
      <c r="FIP20" s="144"/>
      <c r="FIQ20" s="144"/>
      <c r="FIR20" s="144"/>
      <c r="FIS20" s="144"/>
      <c r="FIT20" s="144"/>
      <c r="FIU20" s="144"/>
      <c r="FIV20" s="144"/>
      <c r="FIW20" s="144"/>
      <c r="FIX20" s="144"/>
      <c r="FIY20" s="144"/>
      <c r="FIZ20" s="144"/>
      <c r="FJA20" s="144"/>
      <c r="FJB20" s="144"/>
      <c r="FJC20" s="144"/>
      <c r="FJD20" s="144"/>
      <c r="FJE20" s="144"/>
      <c r="FJF20" s="144"/>
      <c r="FJG20" s="144"/>
      <c r="FJH20" s="144"/>
      <c r="FJI20" s="144"/>
      <c r="FJJ20" s="144"/>
      <c r="FJK20" s="144"/>
      <c r="FJL20" s="144"/>
      <c r="FJM20" s="144"/>
      <c r="FJN20" s="144"/>
      <c r="FJO20" s="144"/>
      <c r="FJP20" s="144"/>
      <c r="FJQ20" s="144"/>
      <c r="FJR20" s="144"/>
      <c r="FJS20" s="144"/>
      <c r="FJT20" s="144"/>
      <c r="FJU20" s="144"/>
      <c r="FJV20" s="144"/>
      <c r="FJW20" s="144"/>
      <c r="FJX20" s="144"/>
      <c r="FJY20" s="144"/>
      <c r="FJZ20" s="144"/>
      <c r="FKA20" s="144"/>
      <c r="FKB20" s="144"/>
      <c r="FKC20" s="144"/>
      <c r="FKD20" s="144"/>
      <c r="FKE20" s="144"/>
      <c r="FKF20" s="144"/>
      <c r="FKG20" s="144"/>
      <c r="FKH20" s="144"/>
      <c r="FKI20" s="144"/>
      <c r="FKJ20" s="144"/>
      <c r="FKK20" s="144"/>
      <c r="FKL20" s="144"/>
      <c r="FKM20" s="144"/>
      <c r="FKN20" s="144"/>
      <c r="FKO20" s="144"/>
      <c r="FKP20" s="144"/>
      <c r="FKQ20" s="144"/>
      <c r="FKR20" s="144"/>
      <c r="FKS20" s="144"/>
      <c r="FKT20" s="144"/>
      <c r="FKU20" s="144"/>
      <c r="FKV20" s="144"/>
      <c r="FKW20" s="144"/>
      <c r="FKX20" s="144"/>
      <c r="FKY20" s="144"/>
      <c r="FKZ20" s="144"/>
      <c r="FLA20" s="144"/>
      <c r="FLB20" s="144"/>
      <c r="FLC20" s="144"/>
      <c r="FLD20" s="144"/>
      <c r="FLE20" s="144"/>
      <c r="FLF20" s="144"/>
      <c r="FLG20" s="144"/>
      <c r="FLH20" s="144"/>
      <c r="FLI20" s="144"/>
      <c r="FLJ20" s="144"/>
      <c r="FLK20" s="144"/>
      <c r="FLL20" s="144"/>
      <c r="FLM20" s="144"/>
      <c r="FLN20" s="144"/>
      <c r="FLO20" s="144"/>
      <c r="FLP20" s="144"/>
      <c r="FLQ20" s="144"/>
      <c r="FLR20" s="144"/>
      <c r="FLS20" s="144"/>
      <c r="FLT20" s="144"/>
      <c r="FLU20" s="144"/>
      <c r="FLV20" s="144"/>
      <c r="FLW20" s="144"/>
      <c r="FLX20" s="144"/>
      <c r="FLY20" s="144"/>
      <c r="FLZ20" s="144"/>
      <c r="FMA20" s="144"/>
      <c r="FMB20" s="144"/>
      <c r="FMC20" s="144"/>
      <c r="FMD20" s="144"/>
      <c r="FME20" s="144"/>
      <c r="FMF20" s="144"/>
      <c r="FMG20" s="144"/>
      <c r="FMH20" s="144"/>
      <c r="FMI20" s="144"/>
      <c r="FMJ20" s="144"/>
      <c r="FMK20" s="144"/>
      <c r="FML20" s="144"/>
      <c r="FMM20" s="144"/>
      <c r="FMN20" s="144"/>
      <c r="FMO20" s="144"/>
      <c r="FMP20" s="144"/>
      <c r="FMQ20" s="144"/>
      <c r="FMR20" s="144"/>
      <c r="FMS20" s="144"/>
      <c r="FMT20" s="144"/>
      <c r="FMU20" s="144"/>
      <c r="FMV20" s="144"/>
      <c r="FMW20" s="144"/>
      <c r="FMX20" s="144"/>
      <c r="FMY20" s="144"/>
      <c r="FMZ20" s="144"/>
      <c r="FNA20" s="144"/>
      <c r="FNB20" s="144"/>
      <c r="FNC20" s="144"/>
      <c r="FND20" s="144"/>
      <c r="FNE20" s="144"/>
      <c r="FNF20" s="144"/>
      <c r="FNG20" s="144"/>
      <c r="FNH20" s="144"/>
      <c r="FNI20" s="144"/>
      <c r="FNJ20" s="144"/>
      <c r="FNK20" s="144"/>
      <c r="FNL20" s="144"/>
      <c r="FNM20" s="144"/>
      <c r="FNN20" s="144"/>
      <c r="FNO20" s="144"/>
      <c r="FNP20" s="144"/>
      <c r="FNQ20" s="144"/>
      <c r="FNR20" s="144"/>
      <c r="FNS20" s="144"/>
      <c r="FNT20" s="144"/>
      <c r="FNU20" s="144"/>
      <c r="FNV20" s="144"/>
      <c r="FNW20" s="144"/>
      <c r="FNX20" s="144"/>
      <c r="FNY20" s="144"/>
      <c r="FNZ20" s="144"/>
      <c r="FOA20" s="144"/>
      <c r="FOB20" s="144"/>
      <c r="FOC20" s="144"/>
      <c r="FOD20" s="144"/>
      <c r="FOE20" s="144"/>
      <c r="FOF20" s="144"/>
      <c r="FOG20" s="144"/>
      <c r="FOH20" s="144"/>
      <c r="FOI20" s="144"/>
      <c r="FOJ20" s="144"/>
      <c r="FOK20" s="144"/>
      <c r="FOL20" s="144"/>
      <c r="FOM20" s="144"/>
      <c r="FON20" s="144"/>
      <c r="FOO20" s="144"/>
      <c r="FOP20" s="144"/>
      <c r="FOQ20" s="144"/>
      <c r="FOR20" s="144"/>
      <c r="FOS20" s="144"/>
      <c r="FOT20" s="144"/>
      <c r="FOU20" s="144"/>
      <c r="FOV20" s="144"/>
      <c r="FOW20" s="144"/>
      <c r="FOX20" s="144"/>
      <c r="FOY20" s="144"/>
      <c r="FOZ20" s="144"/>
      <c r="FPA20" s="144"/>
      <c r="FPB20" s="144"/>
      <c r="FPC20" s="144"/>
      <c r="FPD20" s="144"/>
      <c r="FPE20" s="144"/>
      <c r="FPF20" s="144"/>
      <c r="FPG20" s="144"/>
      <c r="FPH20" s="144"/>
      <c r="FPI20" s="144"/>
      <c r="FPJ20" s="144"/>
      <c r="FPK20" s="144"/>
      <c r="FPL20" s="144"/>
      <c r="FPM20" s="144"/>
      <c r="FPN20" s="144"/>
      <c r="FPO20" s="144"/>
      <c r="FPP20" s="144"/>
      <c r="FPQ20" s="144"/>
      <c r="FPR20" s="144"/>
      <c r="FPS20" s="144"/>
      <c r="FPT20" s="144"/>
      <c r="FPU20" s="144"/>
      <c r="FPV20" s="144"/>
      <c r="FPW20" s="144"/>
      <c r="FPX20" s="144"/>
      <c r="FPY20" s="144"/>
      <c r="FPZ20" s="144"/>
      <c r="FQA20" s="144"/>
      <c r="FQB20" s="144"/>
      <c r="FQC20" s="144"/>
      <c r="FQD20" s="144"/>
      <c r="FQE20" s="144"/>
      <c r="FQF20" s="144"/>
      <c r="FQG20" s="144"/>
      <c r="FQH20" s="144"/>
      <c r="FQI20" s="144"/>
      <c r="FQJ20" s="144"/>
      <c r="FQK20" s="144"/>
      <c r="FQL20" s="144"/>
      <c r="FQM20" s="144"/>
      <c r="FQN20" s="144"/>
      <c r="FQO20" s="144"/>
      <c r="FQP20" s="144"/>
      <c r="FQQ20" s="144"/>
      <c r="FQR20" s="144"/>
      <c r="FQS20" s="144"/>
      <c r="FQT20" s="144"/>
      <c r="FQU20" s="144"/>
      <c r="FQV20" s="144"/>
      <c r="FQW20" s="144"/>
      <c r="FQX20" s="144"/>
      <c r="FQY20" s="144"/>
      <c r="FQZ20" s="144"/>
      <c r="FRA20" s="144"/>
      <c r="FRB20" s="144"/>
      <c r="FRC20" s="144"/>
      <c r="FRD20" s="144"/>
      <c r="FRE20" s="144"/>
      <c r="FRF20" s="144"/>
      <c r="FRG20" s="144"/>
      <c r="FRH20" s="144"/>
      <c r="FRI20" s="144"/>
      <c r="FRJ20" s="144"/>
      <c r="FRK20" s="144"/>
      <c r="FRL20" s="144"/>
      <c r="FRM20" s="144"/>
      <c r="FRN20" s="144"/>
      <c r="FRO20" s="144"/>
      <c r="FRP20" s="144"/>
      <c r="FRQ20" s="144"/>
      <c r="FRR20" s="144"/>
      <c r="FRS20" s="144"/>
      <c r="FRT20" s="144"/>
      <c r="FRU20" s="144"/>
      <c r="FRV20" s="144"/>
      <c r="FRW20" s="144"/>
      <c r="FRX20" s="144"/>
      <c r="FRY20" s="144"/>
      <c r="FRZ20" s="144"/>
      <c r="FSA20" s="144"/>
      <c r="FSB20" s="144"/>
      <c r="FSC20" s="144"/>
      <c r="FSD20" s="144"/>
      <c r="FSE20" s="144"/>
      <c r="FSF20" s="144"/>
      <c r="FSG20" s="144"/>
      <c r="FSH20" s="144"/>
      <c r="FSI20" s="144"/>
      <c r="FSJ20" s="144"/>
      <c r="FSK20" s="144"/>
      <c r="FSL20" s="144"/>
      <c r="FSM20" s="144"/>
      <c r="FSN20" s="144"/>
      <c r="FSO20" s="144"/>
      <c r="FSP20" s="144"/>
      <c r="FSQ20" s="144"/>
      <c r="FSR20" s="144"/>
      <c r="FSS20" s="144"/>
      <c r="FST20" s="144"/>
      <c r="FSU20" s="144"/>
      <c r="FSV20" s="144"/>
      <c r="FSW20" s="144"/>
      <c r="FSX20" s="144"/>
      <c r="FSY20" s="144"/>
      <c r="FSZ20" s="144"/>
      <c r="FTA20" s="144"/>
      <c r="FTB20" s="144"/>
      <c r="FTC20" s="144"/>
      <c r="FTD20" s="144"/>
      <c r="FTE20" s="144"/>
      <c r="FTF20" s="144"/>
      <c r="FTG20" s="144"/>
      <c r="FTH20" s="144"/>
      <c r="FTI20" s="144"/>
      <c r="FTJ20" s="144"/>
      <c r="FTK20" s="144"/>
      <c r="FTL20" s="144"/>
      <c r="FTM20" s="144"/>
      <c r="FTN20" s="144"/>
      <c r="FTO20" s="144"/>
      <c r="FTP20" s="144"/>
      <c r="FTQ20" s="144"/>
      <c r="FTR20" s="144"/>
      <c r="FTS20" s="144"/>
      <c r="FTT20" s="144"/>
      <c r="FTU20" s="144"/>
      <c r="FTV20" s="144"/>
      <c r="FTW20" s="144"/>
      <c r="FTX20" s="144"/>
      <c r="FTY20" s="144"/>
      <c r="FTZ20" s="144"/>
      <c r="FUA20" s="144"/>
      <c r="FUB20" s="144"/>
      <c r="FUC20" s="144"/>
      <c r="FUD20" s="144"/>
      <c r="FUE20" s="144"/>
      <c r="FUF20" s="144"/>
      <c r="FUG20" s="144"/>
      <c r="FUH20" s="144"/>
      <c r="FUI20" s="144"/>
      <c r="FUJ20" s="144"/>
      <c r="FUK20" s="144"/>
      <c r="FUL20" s="144"/>
      <c r="FUM20" s="144"/>
      <c r="FUN20" s="144"/>
      <c r="FUO20" s="144"/>
      <c r="FUP20" s="144"/>
      <c r="FUQ20" s="144"/>
      <c r="FUR20" s="144"/>
      <c r="FUS20" s="144"/>
      <c r="FUT20" s="144"/>
      <c r="FUU20" s="144"/>
      <c r="FUV20" s="144"/>
      <c r="FUW20" s="144"/>
      <c r="FUX20" s="144"/>
      <c r="FUY20" s="144"/>
      <c r="FUZ20" s="144"/>
      <c r="FVA20" s="144"/>
      <c r="FVB20" s="144"/>
      <c r="FVC20" s="144"/>
      <c r="FVD20" s="144"/>
      <c r="FVE20" s="144"/>
      <c r="FVF20" s="144"/>
      <c r="FVG20" s="144"/>
      <c r="FVH20" s="144"/>
      <c r="FVI20" s="144"/>
      <c r="FVJ20" s="144"/>
      <c r="FVK20" s="144"/>
      <c r="FVL20" s="144"/>
      <c r="FVM20" s="144"/>
      <c r="FVN20" s="144"/>
      <c r="FVO20" s="144"/>
      <c r="FVP20" s="144"/>
      <c r="FVQ20" s="144"/>
      <c r="FVR20" s="144"/>
      <c r="FVS20" s="144"/>
      <c r="FVT20" s="144"/>
      <c r="FVU20" s="144"/>
      <c r="FVV20" s="144"/>
      <c r="FVW20" s="144"/>
      <c r="FVX20" s="144"/>
      <c r="FVY20" s="144"/>
      <c r="FVZ20" s="144"/>
      <c r="FWA20" s="144"/>
      <c r="FWB20" s="144"/>
      <c r="FWC20" s="144"/>
      <c r="FWD20" s="144"/>
      <c r="FWE20" s="144"/>
      <c r="FWF20" s="144"/>
      <c r="FWG20" s="144"/>
      <c r="FWH20" s="144"/>
      <c r="FWI20" s="144"/>
      <c r="FWJ20" s="144"/>
      <c r="FWK20" s="144"/>
      <c r="FWL20" s="144"/>
      <c r="FWM20" s="144"/>
      <c r="FWN20" s="144"/>
      <c r="FWO20" s="144"/>
      <c r="FWP20" s="144"/>
      <c r="FWQ20" s="144"/>
      <c r="FWR20" s="144"/>
      <c r="FWS20" s="144"/>
      <c r="FWT20" s="144"/>
      <c r="FWU20" s="144"/>
      <c r="FWV20" s="144"/>
      <c r="FWW20" s="144"/>
      <c r="FWX20" s="144"/>
      <c r="FWY20" s="144"/>
      <c r="FWZ20" s="144"/>
      <c r="FXA20" s="144"/>
      <c r="FXB20" s="144"/>
      <c r="FXC20" s="144"/>
      <c r="FXD20" s="144"/>
      <c r="FXE20" s="144"/>
      <c r="FXF20" s="144"/>
      <c r="FXG20" s="144"/>
      <c r="FXH20" s="144"/>
      <c r="FXI20" s="144"/>
      <c r="FXJ20" s="144"/>
      <c r="FXK20" s="144"/>
      <c r="FXL20" s="144"/>
      <c r="FXM20" s="144"/>
      <c r="FXN20" s="144"/>
      <c r="FXO20" s="144"/>
      <c r="FXP20" s="144"/>
      <c r="FXQ20" s="144"/>
      <c r="FXR20" s="144"/>
      <c r="FXS20" s="144"/>
      <c r="FXT20" s="144"/>
      <c r="FXU20" s="144"/>
      <c r="FXV20" s="144"/>
      <c r="FXW20" s="144"/>
      <c r="FXX20" s="144"/>
      <c r="FXY20" s="144"/>
      <c r="FXZ20" s="144"/>
      <c r="FYA20" s="144"/>
      <c r="FYB20" s="144"/>
      <c r="FYC20" s="144"/>
      <c r="FYD20" s="144"/>
      <c r="FYE20" s="144"/>
      <c r="FYF20" s="144"/>
      <c r="FYG20" s="144"/>
      <c r="FYH20" s="144"/>
      <c r="FYI20" s="144"/>
      <c r="FYJ20" s="144"/>
      <c r="FYK20" s="144"/>
      <c r="FYL20" s="144"/>
      <c r="FYM20" s="144"/>
      <c r="FYN20" s="144"/>
      <c r="FYO20" s="144"/>
      <c r="FYP20" s="144"/>
      <c r="FYQ20" s="144"/>
      <c r="FYR20" s="144"/>
      <c r="FYS20" s="144"/>
      <c r="FYT20" s="144"/>
      <c r="FYU20" s="144"/>
      <c r="FYV20" s="144"/>
      <c r="FYW20" s="144"/>
      <c r="FYX20" s="144"/>
      <c r="FYY20" s="144"/>
      <c r="FYZ20" s="144"/>
      <c r="FZA20" s="144"/>
      <c r="FZB20" s="144"/>
      <c r="FZC20" s="144"/>
      <c r="FZD20" s="144"/>
      <c r="FZE20" s="144"/>
      <c r="FZF20" s="144"/>
      <c r="FZG20" s="144"/>
      <c r="FZH20" s="144"/>
      <c r="FZI20" s="144"/>
      <c r="FZJ20" s="144"/>
      <c r="FZK20" s="144"/>
      <c r="FZL20" s="144"/>
      <c r="FZM20" s="144"/>
      <c r="FZN20" s="144"/>
      <c r="FZO20" s="144"/>
      <c r="FZP20" s="144"/>
      <c r="FZQ20" s="144"/>
      <c r="FZR20" s="144"/>
      <c r="FZS20" s="144"/>
      <c r="FZT20" s="144"/>
      <c r="FZU20" s="144"/>
      <c r="FZV20" s="144"/>
      <c r="FZW20" s="144"/>
      <c r="FZX20" s="144"/>
      <c r="FZY20" s="144"/>
      <c r="FZZ20" s="144"/>
      <c r="GAA20" s="144"/>
      <c r="GAB20" s="144"/>
      <c r="GAC20" s="144"/>
      <c r="GAD20" s="144"/>
      <c r="GAE20" s="144"/>
      <c r="GAF20" s="144"/>
      <c r="GAG20" s="144"/>
      <c r="GAH20" s="144"/>
      <c r="GAI20" s="144"/>
      <c r="GAJ20" s="144"/>
      <c r="GAK20" s="144"/>
      <c r="GAL20" s="144"/>
      <c r="GAM20" s="144"/>
      <c r="GAN20" s="144"/>
      <c r="GAO20" s="144"/>
      <c r="GAP20" s="144"/>
      <c r="GAQ20" s="144"/>
      <c r="GAR20" s="144"/>
      <c r="GAS20" s="144"/>
      <c r="GAT20" s="144"/>
      <c r="GAU20" s="144"/>
      <c r="GAV20" s="144"/>
      <c r="GAW20" s="144"/>
      <c r="GAX20" s="144"/>
      <c r="GAY20" s="144"/>
      <c r="GAZ20" s="144"/>
      <c r="GBA20" s="144"/>
      <c r="GBB20" s="144"/>
      <c r="GBC20" s="144"/>
      <c r="GBD20" s="144"/>
      <c r="GBE20" s="144"/>
      <c r="GBF20" s="144"/>
      <c r="GBG20" s="144"/>
      <c r="GBH20" s="144"/>
      <c r="GBI20" s="144"/>
      <c r="GBJ20" s="144"/>
      <c r="GBK20" s="144"/>
      <c r="GBL20" s="144"/>
      <c r="GBM20" s="144"/>
      <c r="GBN20" s="144"/>
      <c r="GBO20" s="144"/>
      <c r="GBP20" s="144"/>
      <c r="GBQ20" s="144"/>
      <c r="GBR20" s="144"/>
      <c r="GBS20" s="144"/>
      <c r="GBT20" s="144"/>
      <c r="GBU20" s="144"/>
      <c r="GBV20" s="144"/>
      <c r="GBW20" s="144"/>
      <c r="GBX20" s="144"/>
      <c r="GBY20" s="144"/>
      <c r="GBZ20" s="144"/>
      <c r="GCA20" s="144"/>
      <c r="GCB20" s="144"/>
      <c r="GCC20" s="144"/>
      <c r="GCD20" s="144"/>
      <c r="GCE20" s="144"/>
      <c r="GCF20" s="144"/>
      <c r="GCG20" s="144"/>
      <c r="GCH20" s="144"/>
      <c r="GCI20" s="144"/>
      <c r="GCJ20" s="144"/>
      <c r="GCK20" s="144"/>
      <c r="GCL20" s="144"/>
      <c r="GCM20" s="144"/>
      <c r="GCN20" s="144"/>
      <c r="GCO20" s="144"/>
      <c r="GCP20" s="144"/>
      <c r="GCQ20" s="144"/>
      <c r="GCR20" s="144"/>
      <c r="GCS20" s="144"/>
      <c r="GCT20" s="144"/>
      <c r="GCU20" s="144"/>
      <c r="GCV20" s="144"/>
      <c r="GCW20" s="144"/>
      <c r="GCX20" s="144"/>
      <c r="GCY20" s="144"/>
      <c r="GCZ20" s="144"/>
      <c r="GDA20" s="144"/>
      <c r="GDB20" s="144"/>
      <c r="GDC20" s="144"/>
      <c r="GDD20" s="144"/>
      <c r="GDE20" s="144"/>
      <c r="GDF20" s="144"/>
      <c r="GDG20" s="144"/>
      <c r="GDH20" s="144"/>
      <c r="GDI20" s="144"/>
      <c r="GDJ20" s="144"/>
      <c r="GDK20" s="144"/>
      <c r="GDL20" s="144"/>
      <c r="GDM20" s="144"/>
      <c r="GDN20" s="144"/>
      <c r="GDO20" s="144"/>
      <c r="GDP20" s="144"/>
      <c r="GDQ20" s="144"/>
      <c r="GDR20" s="144"/>
      <c r="GDS20" s="144"/>
      <c r="GDT20" s="144"/>
      <c r="GDU20" s="144"/>
      <c r="GDV20" s="144"/>
      <c r="GDW20" s="144"/>
      <c r="GDX20" s="144"/>
      <c r="GDY20" s="144"/>
      <c r="GDZ20" s="144"/>
      <c r="GEA20" s="144"/>
      <c r="GEB20" s="144"/>
      <c r="GEC20" s="144"/>
      <c r="GED20" s="144"/>
      <c r="GEE20" s="144"/>
      <c r="GEF20" s="144"/>
      <c r="GEG20" s="144"/>
      <c r="GEH20" s="144"/>
      <c r="GEI20" s="144"/>
      <c r="GEJ20" s="144"/>
      <c r="GEK20" s="144"/>
      <c r="GEL20" s="144"/>
      <c r="GEM20" s="144"/>
      <c r="GEN20" s="144"/>
      <c r="GEO20" s="144"/>
      <c r="GEP20" s="144"/>
      <c r="GEQ20" s="144"/>
      <c r="GER20" s="144"/>
      <c r="GES20" s="144"/>
      <c r="GET20" s="144"/>
      <c r="GEU20" s="144"/>
      <c r="GEV20" s="144"/>
      <c r="GEW20" s="144"/>
      <c r="GEX20" s="144"/>
      <c r="GEY20" s="144"/>
      <c r="GEZ20" s="144"/>
      <c r="GFA20" s="144"/>
      <c r="GFB20" s="144"/>
      <c r="GFC20" s="144"/>
      <c r="GFD20" s="144"/>
      <c r="GFE20" s="144"/>
      <c r="GFF20" s="144"/>
      <c r="GFG20" s="144"/>
      <c r="GFH20" s="144"/>
      <c r="GFI20" s="144"/>
      <c r="GFJ20" s="144"/>
      <c r="GFK20" s="144"/>
      <c r="GFL20" s="144"/>
      <c r="GFM20" s="144"/>
      <c r="GFN20" s="144"/>
      <c r="GFO20" s="144"/>
      <c r="GFP20" s="144"/>
      <c r="GFQ20" s="144"/>
      <c r="GFR20" s="144"/>
      <c r="GFS20" s="144"/>
      <c r="GFT20" s="144"/>
      <c r="GFU20" s="144"/>
      <c r="GFV20" s="144"/>
      <c r="GFW20" s="144"/>
      <c r="GFX20" s="144"/>
      <c r="GFY20" s="144"/>
      <c r="GFZ20" s="144"/>
      <c r="GGA20" s="144"/>
      <c r="GGB20" s="144"/>
      <c r="GGC20" s="144"/>
      <c r="GGD20" s="144"/>
      <c r="GGE20" s="144"/>
      <c r="GGF20" s="144"/>
      <c r="GGG20" s="144"/>
      <c r="GGH20" s="144"/>
      <c r="GGI20" s="144"/>
      <c r="GGJ20" s="144"/>
      <c r="GGK20" s="144"/>
      <c r="GGL20" s="144"/>
      <c r="GGM20" s="144"/>
      <c r="GGN20" s="144"/>
      <c r="GGO20" s="144"/>
      <c r="GGP20" s="144"/>
      <c r="GGQ20" s="144"/>
      <c r="GGR20" s="144"/>
      <c r="GGS20" s="144"/>
      <c r="GGT20" s="144"/>
      <c r="GGU20" s="144"/>
      <c r="GGV20" s="144"/>
      <c r="GGW20" s="144"/>
      <c r="GGX20" s="144"/>
      <c r="GGY20" s="144"/>
      <c r="GGZ20" s="144"/>
      <c r="GHA20" s="144"/>
      <c r="GHB20" s="144"/>
      <c r="GHC20" s="144"/>
      <c r="GHD20" s="144"/>
      <c r="GHE20" s="144"/>
      <c r="GHF20" s="144"/>
      <c r="GHG20" s="144"/>
      <c r="GHH20" s="144"/>
      <c r="GHI20" s="144"/>
      <c r="GHJ20" s="144"/>
      <c r="GHK20" s="144"/>
      <c r="GHL20" s="144"/>
      <c r="GHM20" s="144"/>
      <c r="GHN20" s="144"/>
      <c r="GHO20" s="144"/>
      <c r="GHP20" s="144"/>
      <c r="GHQ20" s="144"/>
      <c r="GHR20" s="144"/>
      <c r="GHS20" s="144"/>
      <c r="GHT20" s="144"/>
      <c r="GHU20" s="144"/>
      <c r="GHV20" s="144"/>
      <c r="GHW20" s="144"/>
      <c r="GHX20" s="144"/>
      <c r="GHY20" s="144"/>
      <c r="GHZ20" s="144"/>
      <c r="GIA20" s="144"/>
      <c r="GIB20" s="144"/>
      <c r="GIC20" s="144"/>
      <c r="GID20" s="144"/>
      <c r="GIE20" s="144"/>
      <c r="GIF20" s="144"/>
      <c r="GIG20" s="144"/>
      <c r="GIH20" s="144"/>
      <c r="GII20" s="144"/>
      <c r="GIJ20" s="144"/>
      <c r="GIK20" s="144"/>
      <c r="GIL20" s="144"/>
      <c r="GIM20" s="144"/>
      <c r="GIN20" s="144"/>
      <c r="GIO20" s="144"/>
      <c r="GIP20" s="144"/>
      <c r="GIQ20" s="144"/>
      <c r="GIR20" s="144"/>
      <c r="GIS20" s="144"/>
      <c r="GIT20" s="144"/>
      <c r="GIU20" s="144"/>
      <c r="GIV20" s="144"/>
      <c r="GIW20" s="144"/>
      <c r="GIX20" s="144"/>
      <c r="GIY20" s="144"/>
      <c r="GIZ20" s="144"/>
      <c r="GJA20" s="144"/>
      <c r="GJB20" s="144"/>
      <c r="GJC20" s="144"/>
      <c r="GJD20" s="144"/>
      <c r="GJE20" s="144"/>
      <c r="GJF20" s="144"/>
      <c r="GJG20" s="144"/>
      <c r="GJH20" s="144"/>
      <c r="GJI20" s="144"/>
      <c r="GJJ20" s="144"/>
      <c r="GJK20" s="144"/>
      <c r="GJL20" s="144"/>
      <c r="GJM20" s="144"/>
      <c r="GJN20" s="144"/>
      <c r="GJO20" s="144"/>
      <c r="GJP20" s="144"/>
      <c r="GJQ20" s="144"/>
      <c r="GJR20" s="144"/>
      <c r="GJS20" s="144"/>
      <c r="GJT20" s="144"/>
      <c r="GJU20" s="144"/>
      <c r="GJV20" s="144"/>
      <c r="GJW20" s="144"/>
      <c r="GJX20" s="144"/>
      <c r="GJY20" s="144"/>
      <c r="GJZ20" s="144"/>
      <c r="GKA20" s="144"/>
      <c r="GKB20" s="144"/>
      <c r="GKC20" s="144"/>
      <c r="GKD20" s="144"/>
      <c r="GKE20" s="144"/>
      <c r="GKF20" s="144"/>
      <c r="GKG20" s="144"/>
      <c r="GKH20" s="144"/>
      <c r="GKI20" s="144"/>
      <c r="GKJ20" s="144"/>
      <c r="GKK20" s="144"/>
      <c r="GKL20" s="144"/>
      <c r="GKM20" s="144"/>
      <c r="GKN20" s="144"/>
      <c r="GKO20" s="144"/>
      <c r="GKP20" s="144"/>
      <c r="GKQ20" s="144"/>
      <c r="GKR20" s="144"/>
      <c r="GKS20" s="144"/>
      <c r="GKT20" s="144"/>
      <c r="GKU20" s="144"/>
      <c r="GKV20" s="144"/>
      <c r="GKW20" s="144"/>
      <c r="GKX20" s="144"/>
      <c r="GKY20" s="144"/>
      <c r="GKZ20" s="144"/>
      <c r="GLA20" s="144"/>
      <c r="GLB20" s="144"/>
      <c r="GLC20" s="144"/>
      <c r="GLD20" s="144"/>
      <c r="GLE20" s="144"/>
      <c r="GLF20" s="144"/>
      <c r="GLG20" s="144"/>
      <c r="GLH20" s="144"/>
      <c r="GLI20" s="144"/>
      <c r="GLJ20" s="144"/>
      <c r="GLK20" s="144"/>
      <c r="GLL20" s="144"/>
      <c r="GLM20" s="144"/>
      <c r="GLN20" s="144"/>
      <c r="GLO20" s="144"/>
      <c r="GLP20" s="144"/>
      <c r="GLQ20" s="144"/>
      <c r="GLR20" s="144"/>
      <c r="GLS20" s="144"/>
      <c r="GLT20" s="144"/>
      <c r="GLU20" s="144"/>
      <c r="GLV20" s="144"/>
      <c r="GLW20" s="144"/>
      <c r="GLX20" s="144"/>
      <c r="GLY20" s="144"/>
      <c r="GLZ20" s="144"/>
      <c r="GMA20" s="144"/>
      <c r="GMB20" s="144"/>
      <c r="GMC20" s="144"/>
      <c r="GMD20" s="144"/>
      <c r="GME20" s="144"/>
      <c r="GMF20" s="144"/>
      <c r="GMG20" s="144"/>
      <c r="GMH20" s="144"/>
      <c r="GMI20" s="144"/>
      <c r="GMJ20" s="144"/>
      <c r="GMK20" s="144"/>
      <c r="GML20" s="144"/>
      <c r="GMM20" s="144"/>
      <c r="GMN20" s="144"/>
      <c r="GMO20" s="144"/>
      <c r="GMP20" s="144"/>
      <c r="GMQ20" s="144"/>
      <c r="GMR20" s="144"/>
      <c r="GMS20" s="144"/>
      <c r="GMT20" s="144"/>
      <c r="GMU20" s="144"/>
      <c r="GMV20" s="144"/>
      <c r="GMW20" s="144"/>
      <c r="GMX20" s="144"/>
      <c r="GMY20" s="144"/>
      <c r="GMZ20" s="144"/>
      <c r="GNA20" s="144"/>
      <c r="GNB20" s="144"/>
      <c r="GNC20" s="144"/>
      <c r="GND20" s="144"/>
      <c r="GNE20" s="144"/>
      <c r="GNF20" s="144"/>
      <c r="GNG20" s="144"/>
      <c r="GNH20" s="144"/>
      <c r="GNI20" s="144"/>
      <c r="GNJ20" s="144"/>
      <c r="GNK20" s="144"/>
      <c r="GNL20" s="144"/>
      <c r="GNM20" s="144"/>
      <c r="GNN20" s="144"/>
      <c r="GNO20" s="144"/>
      <c r="GNP20" s="144"/>
      <c r="GNQ20" s="144"/>
      <c r="GNR20" s="144"/>
      <c r="GNS20" s="144"/>
      <c r="GNT20" s="144"/>
      <c r="GNU20" s="144"/>
      <c r="GNV20" s="144"/>
      <c r="GNW20" s="144"/>
      <c r="GNX20" s="144"/>
      <c r="GNY20" s="144"/>
      <c r="GNZ20" s="144"/>
      <c r="GOA20" s="144"/>
      <c r="GOB20" s="144"/>
      <c r="GOC20" s="144"/>
      <c r="GOD20" s="144"/>
      <c r="GOE20" s="144"/>
      <c r="GOF20" s="144"/>
      <c r="GOG20" s="144"/>
      <c r="GOH20" s="144"/>
      <c r="GOI20" s="144"/>
      <c r="GOJ20" s="144"/>
      <c r="GOK20" s="144"/>
      <c r="GOL20" s="144"/>
      <c r="GOM20" s="144"/>
      <c r="GON20" s="144"/>
      <c r="GOO20" s="144"/>
      <c r="GOP20" s="144"/>
      <c r="GOQ20" s="144"/>
      <c r="GOR20" s="144"/>
      <c r="GOS20" s="144"/>
      <c r="GOT20" s="144"/>
      <c r="GOU20" s="144"/>
      <c r="GOV20" s="144"/>
      <c r="GOW20" s="144"/>
      <c r="GOX20" s="144"/>
      <c r="GOY20" s="144"/>
      <c r="GOZ20" s="144"/>
      <c r="GPA20" s="144"/>
      <c r="GPB20" s="144"/>
      <c r="GPC20" s="144"/>
      <c r="GPD20" s="144"/>
      <c r="GPE20" s="144"/>
      <c r="GPF20" s="144"/>
      <c r="GPG20" s="144"/>
      <c r="GPH20" s="144"/>
      <c r="GPI20" s="144"/>
      <c r="GPJ20" s="144"/>
      <c r="GPK20" s="144"/>
      <c r="GPL20" s="144"/>
      <c r="GPM20" s="144"/>
      <c r="GPN20" s="144"/>
      <c r="GPO20" s="144"/>
      <c r="GPP20" s="144"/>
      <c r="GPQ20" s="144"/>
      <c r="GPR20" s="144"/>
      <c r="GPS20" s="144"/>
      <c r="GPT20" s="144"/>
      <c r="GPU20" s="144"/>
      <c r="GPV20" s="144"/>
      <c r="GPW20" s="144"/>
      <c r="GPX20" s="144"/>
      <c r="GPY20" s="144"/>
      <c r="GPZ20" s="144"/>
      <c r="GQA20" s="144"/>
      <c r="GQB20" s="144"/>
      <c r="GQC20" s="144"/>
      <c r="GQD20" s="144"/>
      <c r="GQE20" s="144"/>
      <c r="GQF20" s="144"/>
      <c r="GQG20" s="144"/>
      <c r="GQH20" s="144"/>
      <c r="GQI20" s="144"/>
      <c r="GQJ20" s="144"/>
      <c r="GQK20" s="144"/>
      <c r="GQL20" s="144"/>
      <c r="GQM20" s="144"/>
      <c r="GQN20" s="144"/>
      <c r="GQO20" s="144"/>
      <c r="GQP20" s="144"/>
      <c r="GQQ20" s="144"/>
      <c r="GQR20" s="144"/>
      <c r="GQS20" s="144"/>
      <c r="GQT20" s="144"/>
      <c r="GQU20" s="144"/>
      <c r="GQV20" s="144"/>
      <c r="GQW20" s="144"/>
      <c r="GQX20" s="144"/>
      <c r="GQY20" s="144"/>
      <c r="GQZ20" s="144"/>
      <c r="GRA20" s="144"/>
      <c r="GRB20" s="144"/>
      <c r="GRC20" s="144"/>
      <c r="GRD20" s="144"/>
      <c r="GRE20" s="144"/>
      <c r="GRF20" s="144"/>
      <c r="GRG20" s="144"/>
      <c r="GRH20" s="144"/>
      <c r="GRI20" s="144"/>
      <c r="GRJ20" s="144"/>
      <c r="GRK20" s="144"/>
      <c r="GRL20" s="144"/>
      <c r="GRM20" s="144"/>
      <c r="GRN20" s="144"/>
      <c r="GRO20" s="144"/>
      <c r="GRP20" s="144"/>
      <c r="GRQ20" s="144"/>
      <c r="GRR20" s="144"/>
      <c r="GRS20" s="144"/>
      <c r="GRT20" s="144"/>
      <c r="GRU20" s="144"/>
      <c r="GRV20" s="144"/>
      <c r="GRW20" s="144"/>
      <c r="GRX20" s="144"/>
      <c r="GRY20" s="144"/>
      <c r="GRZ20" s="144"/>
      <c r="GSA20" s="144"/>
      <c r="GSB20" s="144"/>
      <c r="GSC20" s="144"/>
      <c r="GSD20" s="144"/>
      <c r="GSE20" s="144"/>
      <c r="GSF20" s="144"/>
      <c r="GSG20" s="144"/>
      <c r="GSH20" s="144"/>
      <c r="GSI20" s="144"/>
      <c r="GSJ20" s="144"/>
      <c r="GSK20" s="144"/>
      <c r="GSL20" s="144"/>
      <c r="GSM20" s="144"/>
      <c r="GSN20" s="144"/>
      <c r="GSO20" s="144"/>
      <c r="GSP20" s="144"/>
      <c r="GSQ20" s="144"/>
      <c r="GSR20" s="144"/>
      <c r="GSS20" s="144"/>
      <c r="GST20" s="144"/>
      <c r="GSU20" s="144"/>
      <c r="GSV20" s="144"/>
      <c r="GSW20" s="144"/>
      <c r="GSX20" s="144"/>
      <c r="GSY20" s="144"/>
      <c r="GSZ20" s="144"/>
      <c r="GTA20" s="144"/>
      <c r="GTB20" s="144"/>
      <c r="GTC20" s="144"/>
      <c r="GTD20" s="144"/>
      <c r="GTE20" s="144"/>
      <c r="GTF20" s="144"/>
      <c r="GTG20" s="144"/>
      <c r="GTH20" s="144"/>
      <c r="GTI20" s="144"/>
      <c r="GTJ20" s="144"/>
      <c r="GTK20" s="144"/>
      <c r="GTL20" s="144"/>
      <c r="GTM20" s="144"/>
      <c r="GTN20" s="144"/>
      <c r="GTO20" s="144"/>
      <c r="GTP20" s="144"/>
      <c r="GTQ20" s="144"/>
      <c r="GTR20" s="144"/>
      <c r="GTS20" s="144"/>
      <c r="GTT20" s="144"/>
      <c r="GTU20" s="144"/>
      <c r="GTV20" s="144"/>
      <c r="GTW20" s="144"/>
      <c r="GTX20" s="144"/>
      <c r="GTY20" s="144"/>
      <c r="GTZ20" s="144"/>
      <c r="GUA20" s="144"/>
      <c r="GUB20" s="144"/>
      <c r="GUC20" s="144"/>
      <c r="GUD20" s="144"/>
      <c r="GUE20" s="144"/>
      <c r="GUF20" s="144"/>
      <c r="GUG20" s="144"/>
      <c r="GUH20" s="144"/>
      <c r="GUI20" s="144"/>
      <c r="GUJ20" s="144"/>
      <c r="GUK20" s="144"/>
      <c r="GUL20" s="144"/>
      <c r="GUM20" s="144"/>
      <c r="GUN20" s="144"/>
      <c r="GUO20" s="144"/>
      <c r="GUP20" s="144"/>
      <c r="GUQ20" s="144"/>
      <c r="GUR20" s="144"/>
      <c r="GUS20" s="144"/>
      <c r="GUT20" s="144"/>
      <c r="GUU20" s="144"/>
      <c r="GUV20" s="144"/>
      <c r="GUW20" s="144"/>
      <c r="GUX20" s="144"/>
      <c r="GUY20" s="144"/>
      <c r="GUZ20" s="144"/>
      <c r="GVA20" s="144"/>
      <c r="GVB20" s="144"/>
      <c r="GVC20" s="144"/>
      <c r="GVD20" s="144"/>
      <c r="GVE20" s="144"/>
      <c r="GVF20" s="144"/>
      <c r="GVG20" s="144"/>
      <c r="GVH20" s="144"/>
      <c r="GVI20" s="144"/>
      <c r="GVJ20" s="144"/>
      <c r="GVK20" s="144"/>
      <c r="GVL20" s="144"/>
      <c r="GVM20" s="144"/>
      <c r="GVN20" s="144"/>
      <c r="GVO20" s="144"/>
      <c r="GVP20" s="144"/>
      <c r="GVQ20" s="144"/>
      <c r="GVR20" s="144"/>
      <c r="GVS20" s="144"/>
      <c r="GVT20" s="144"/>
      <c r="GVU20" s="144"/>
      <c r="GVV20" s="144"/>
      <c r="GVW20" s="144"/>
      <c r="GVX20" s="144"/>
      <c r="GVY20" s="144"/>
      <c r="GVZ20" s="144"/>
      <c r="GWA20" s="144"/>
      <c r="GWB20" s="144"/>
      <c r="GWC20" s="144"/>
      <c r="GWD20" s="144"/>
      <c r="GWE20" s="144"/>
      <c r="GWF20" s="144"/>
      <c r="GWG20" s="144"/>
      <c r="GWH20" s="144"/>
      <c r="GWI20" s="144"/>
      <c r="GWJ20" s="144"/>
      <c r="GWK20" s="144"/>
      <c r="GWL20" s="144"/>
      <c r="GWM20" s="144"/>
      <c r="GWN20" s="144"/>
      <c r="GWO20" s="144"/>
      <c r="GWP20" s="144"/>
      <c r="GWQ20" s="144"/>
      <c r="GWR20" s="144"/>
      <c r="GWS20" s="144"/>
      <c r="GWT20" s="144"/>
      <c r="GWU20" s="144"/>
      <c r="GWV20" s="144"/>
      <c r="GWW20" s="144"/>
      <c r="GWX20" s="144"/>
      <c r="GWY20" s="144"/>
      <c r="GWZ20" s="144"/>
      <c r="GXA20" s="144"/>
      <c r="GXB20" s="144"/>
      <c r="GXC20" s="144"/>
      <c r="GXD20" s="144"/>
      <c r="GXE20" s="144"/>
      <c r="GXF20" s="144"/>
      <c r="GXG20" s="144"/>
      <c r="GXH20" s="144"/>
      <c r="GXI20" s="144"/>
      <c r="GXJ20" s="144"/>
      <c r="GXK20" s="144"/>
      <c r="GXL20" s="144"/>
      <c r="GXM20" s="144"/>
      <c r="GXN20" s="144"/>
      <c r="GXO20" s="144"/>
      <c r="GXP20" s="144"/>
      <c r="GXQ20" s="144"/>
      <c r="GXR20" s="144"/>
      <c r="GXS20" s="144"/>
      <c r="GXT20" s="144"/>
      <c r="GXU20" s="144"/>
      <c r="GXV20" s="144"/>
      <c r="GXW20" s="144"/>
      <c r="GXX20" s="144"/>
      <c r="GXY20" s="144"/>
      <c r="GXZ20" s="144"/>
      <c r="GYA20" s="144"/>
      <c r="GYB20" s="144"/>
      <c r="GYC20" s="144"/>
      <c r="GYD20" s="144"/>
      <c r="GYE20" s="144"/>
      <c r="GYF20" s="144"/>
      <c r="GYG20" s="144"/>
      <c r="GYH20" s="144"/>
      <c r="GYI20" s="144"/>
      <c r="GYJ20" s="144"/>
      <c r="GYK20" s="144"/>
      <c r="GYL20" s="144"/>
      <c r="GYM20" s="144"/>
      <c r="GYN20" s="144"/>
      <c r="GYO20" s="144"/>
      <c r="GYP20" s="144"/>
      <c r="GYQ20" s="144"/>
      <c r="GYR20" s="144"/>
      <c r="GYS20" s="144"/>
      <c r="GYT20" s="144"/>
      <c r="GYU20" s="144"/>
      <c r="GYV20" s="144"/>
      <c r="GYW20" s="144"/>
      <c r="GYX20" s="144"/>
      <c r="GYY20" s="144"/>
      <c r="GYZ20" s="144"/>
      <c r="GZA20" s="144"/>
      <c r="GZB20" s="144"/>
      <c r="GZC20" s="144"/>
      <c r="GZD20" s="144"/>
      <c r="GZE20" s="144"/>
      <c r="GZF20" s="144"/>
      <c r="GZG20" s="144"/>
      <c r="GZH20" s="144"/>
      <c r="GZI20" s="144"/>
      <c r="GZJ20" s="144"/>
      <c r="GZK20" s="144"/>
      <c r="GZL20" s="144"/>
      <c r="GZM20" s="144"/>
      <c r="GZN20" s="144"/>
      <c r="GZO20" s="144"/>
      <c r="GZP20" s="144"/>
      <c r="GZQ20" s="144"/>
      <c r="GZR20" s="144"/>
      <c r="GZS20" s="144"/>
      <c r="GZT20" s="144"/>
      <c r="GZU20" s="144"/>
      <c r="GZV20" s="144"/>
      <c r="GZW20" s="144"/>
      <c r="GZX20" s="144"/>
      <c r="GZY20" s="144"/>
      <c r="GZZ20" s="144"/>
      <c r="HAA20" s="144"/>
      <c r="HAB20" s="144"/>
      <c r="HAC20" s="144"/>
      <c r="HAD20" s="144"/>
      <c r="HAE20" s="144"/>
      <c r="HAF20" s="144"/>
      <c r="HAG20" s="144"/>
      <c r="HAH20" s="144"/>
      <c r="HAI20" s="144"/>
      <c r="HAJ20" s="144"/>
      <c r="HAK20" s="144"/>
      <c r="HAL20" s="144"/>
      <c r="HAM20" s="144"/>
      <c r="HAN20" s="144"/>
      <c r="HAO20" s="144"/>
      <c r="HAP20" s="144"/>
      <c r="HAQ20" s="144"/>
      <c r="HAR20" s="144"/>
      <c r="HAS20" s="144"/>
      <c r="HAT20" s="144"/>
      <c r="HAU20" s="144"/>
      <c r="HAV20" s="144"/>
      <c r="HAW20" s="144"/>
      <c r="HAX20" s="144"/>
      <c r="HAY20" s="144"/>
      <c r="HAZ20" s="144"/>
      <c r="HBA20" s="144"/>
      <c r="HBB20" s="144"/>
      <c r="HBC20" s="144"/>
      <c r="HBD20" s="144"/>
      <c r="HBE20" s="144"/>
      <c r="HBF20" s="144"/>
      <c r="HBG20" s="144"/>
      <c r="HBH20" s="144"/>
      <c r="HBI20" s="144"/>
      <c r="HBJ20" s="144"/>
      <c r="HBK20" s="144"/>
      <c r="HBL20" s="144"/>
      <c r="HBM20" s="144"/>
      <c r="HBN20" s="144"/>
      <c r="HBO20" s="144"/>
      <c r="HBP20" s="144"/>
      <c r="HBQ20" s="144"/>
      <c r="HBR20" s="144"/>
      <c r="HBS20" s="144"/>
      <c r="HBT20" s="144"/>
      <c r="HBU20" s="144"/>
      <c r="HBV20" s="144"/>
      <c r="HBW20" s="144"/>
      <c r="HBX20" s="144"/>
      <c r="HBY20" s="144"/>
      <c r="HBZ20" s="144"/>
      <c r="HCA20" s="144"/>
      <c r="HCB20" s="144"/>
      <c r="HCC20" s="144"/>
      <c r="HCD20" s="144"/>
      <c r="HCE20" s="144"/>
      <c r="HCF20" s="144"/>
      <c r="HCG20" s="144"/>
      <c r="HCH20" s="144"/>
      <c r="HCI20" s="144"/>
      <c r="HCJ20" s="144"/>
      <c r="HCK20" s="144"/>
      <c r="HCL20" s="144"/>
      <c r="HCM20" s="144"/>
      <c r="HCN20" s="144"/>
      <c r="HCO20" s="144"/>
      <c r="HCP20" s="144"/>
      <c r="HCQ20" s="144"/>
      <c r="HCR20" s="144"/>
      <c r="HCS20" s="144"/>
      <c r="HCT20" s="144"/>
      <c r="HCU20" s="144"/>
      <c r="HCV20" s="144"/>
      <c r="HCW20" s="144"/>
      <c r="HCX20" s="144"/>
      <c r="HCY20" s="144"/>
      <c r="HCZ20" s="144"/>
      <c r="HDA20" s="144"/>
      <c r="HDB20" s="144"/>
      <c r="HDC20" s="144"/>
      <c r="HDD20" s="144"/>
      <c r="HDE20" s="144"/>
      <c r="HDF20" s="144"/>
      <c r="HDG20" s="144"/>
      <c r="HDH20" s="144"/>
      <c r="HDI20" s="144"/>
      <c r="HDJ20" s="144"/>
      <c r="HDK20" s="144"/>
      <c r="HDL20" s="144"/>
      <c r="HDM20" s="144"/>
      <c r="HDN20" s="144"/>
      <c r="HDO20" s="144"/>
      <c r="HDP20" s="144"/>
      <c r="HDQ20" s="144"/>
      <c r="HDR20" s="144"/>
      <c r="HDS20" s="144"/>
      <c r="HDT20" s="144"/>
      <c r="HDU20" s="144"/>
      <c r="HDV20" s="144"/>
      <c r="HDW20" s="144"/>
      <c r="HDX20" s="144"/>
      <c r="HDY20" s="144"/>
      <c r="HDZ20" s="144"/>
      <c r="HEA20" s="144"/>
      <c r="HEB20" s="144"/>
      <c r="HEC20" s="144"/>
      <c r="HED20" s="144"/>
      <c r="HEE20" s="144"/>
      <c r="HEF20" s="144"/>
      <c r="HEG20" s="144"/>
      <c r="HEH20" s="144"/>
      <c r="HEI20" s="144"/>
      <c r="HEJ20" s="144"/>
      <c r="HEK20" s="144"/>
      <c r="HEL20" s="144"/>
      <c r="HEM20" s="144"/>
      <c r="HEN20" s="144"/>
      <c r="HEO20" s="144"/>
      <c r="HEP20" s="144"/>
      <c r="HEQ20" s="144"/>
      <c r="HER20" s="144"/>
      <c r="HES20" s="144"/>
      <c r="HET20" s="144"/>
      <c r="HEU20" s="144"/>
      <c r="HEV20" s="144"/>
      <c r="HEW20" s="144"/>
      <c r="HEX20" s="144"/>
      <c r="HEY20" s="144"/>
      <c r="HEZ20" s="144"/>
      <c r="HFA20" s="144"/>
      <c r="HFB20" s="144"/>
      <c r="HFC20" s="144"/>
      <c r="HFD20" s="144"/>
      <c r="HFE20" s="144"/>
      <c r="HFF20" s="144"/>
      <c r="HFG20" s="144"/>
      <c r="HFH20" s="144"/>
      <c r="HFI20" s="144"/>
      <c r="HFJ20" s="144"/>
      <c r="HFK20" s="144"/>
      <c r="HFL20" s="144"/>
      <c r="HFM20" s="144"/>
      <c r="HFN20" s="144"/>
      <c r="HFO20" s="144"/>
      <c r="HFP20" s="144"/>
      <c r="HFQ20" s="144"/>
      <c r="HFR20" s="144"/>
      <c r="HFS20" s="144"/>
      <c r="HFT20" s="144"/>
      <c r="HFU20" s="144"/>
      <c r="HFV20" s="144"/>
      <c r="HFW20" s="144"/>
      <c r="HFX20" s="144"/>
      <c r="HFY20" s="144"/>
      <c r="HFZ20" s="144"/>
      <c r="HGA20" s="144"/>
      <c r="HGB20" s="144"/>
      <c r="HGC20" s="144"/>
      <c r="HGD20" s="144"/>
      <c r="HGE20" s="144"/>
      <c r="HGF20" s="144"/>
      <c r="HGG20" s="144"/>
      <c r="HGH20" s="144"/>
      <c r="HGI20" s="144"/>
      <c r="HGJ20" s="144"/>
      <c r="HGK20" s="144"/>
      <c r="HGL20" s="144"/>
      <c r="HGM20" s="144"/>
      <c r="HGN20" s="144"/>
      <c r="HGO20" s="144"/>
      <c r="HGP20" s="144"/>
      <c r="HGQ20" s="144"/>
      <c r="HGR20" s="144"/>
      <c r="HGS20" s="144"/>
      <c r="HGT20" s="144"/>
      <c r="HGU20" s="144"/>
      <c r="HGV20" s="144"/>
      <c r="HGW20" s="144"/>
      <c r="HGX20" s="144"/>
      <c r="HGY20" s="144"/>
      <c r="HGZ20" s="144"/>
      <c r="HHA20" s="144"/>
      <c r="HHB20" s="144"/>
      <c r="HHC20" s="144"/>
      <c r="HHD20" s="144"/>
      <c r="HHE20" s="144"/>
      <c r="HHF20" s="144"/>
      <c r="HHG20" s="144"/>
      <c r="HHH20" s="144"/>
      <c r="HHI20" s="144"/>
      <c r="HHJ20" s="144"/>
      <c r="HHK20" s="144"/>
      <c r="HHL20" s="144"/>
      <c r="HHM20" s="144"/>
      <c r="HHN20" s="144"/>
      <c r="HHO20" s="144"/>
      <c r="HHP20" s="144"/>
      <c r="HHQ20" s="144"/>
      <c r="HHR20" s="144"/>
      <c r="HHS20" s="144"/>
      <c r="HHT20" s="144"/>
      <c r="HHU20" s="144"/>
      <c r="HHV20" s="144"/>
      <c r="HHW20" s="144"/>
      <c r="HHX20" s="144"/>
      <c r="HHY20" s="144"/>
      <c r="HHZ20" s="144"/>
      <c r="HIA20" s="144"/>
      <c r="HIB20" s="144"/>
      <c r="HIC20" s="144"/>
      <c r="HID20" s="144"/>
      <c r="HIE20" s="144"/>
      <c r="HIF20" s="144"/>
      <c r="HIG20" s="144"/>
      <c r="HIH20" s="144"/>
      <c r="HII20" s="144"/>
      <c r="HIJ20" s="144"/>
      <c r="HIK20" s="144"/>
      <c r="HIL20" s="144"/>
      <c r="HIM20" s="144"/>
      <c r="HIN20" s="144"/>
      <c r="HIO20" s="144"/>
      <c r="HIP20" s="144"/>
      <c r="HIQ20" s="144"/>
      <c r="HIR20" s="144"/>
      <c r="HIS20" s="144"/>
      <c r="HIT20" s="144"/>
      <c r="HIU20" s="144"/>
      <c r="HIV20" s="144"/>
      <c r="HIW20" s="144"/>
      <c r="HIX20" s="144"/>
      <c r="HIY20" s="144"/>
      <c r="HIZ20" s="144"/>
      <c r="HJA20" s="144"/>
      <c r="HJB20" s="144"/>
      <c r="HJC20" s="144"/>
      <c r="HJD20" s="144"/>
      <c r="HJE20" s="144"/>
      <c r="HJF20" s="144"/>
      <c r="HJG20" s="144"/>
      <c r="HJH20" s="144"/>
      <c r="HJI20" s="144"/>
      <c r="HJJ20" s="144"/>
      <c r="HJK20" s="144"/>
      <c r="HJL20" s="144"/>
      <c r="HJM20" s="144"/>
      <c r="HJN20" s="144"/>
      <c r="HJO20" s="144"/>
      <c r="HJP20" s="144"/>
      <c r="HJQ20" s="144"/>
      <c r="HJR20" s="144"/>
      <c r="HJS20" s="144"/>
      <c r="HJT20" s="144"/>
      <c r="HJU20" s="144"/>
      <c r="HJV20" s="144"/>
      <c r="HJW20" s="144"/>
      <c r="HJX20" s="144"/>
      <c r="HJY20" s="144"/>
      <c r="HJZ20" s="144"/>
      <c r="HKA20" s="144"/>
      <c r="HKB20" s="144"/>
      <c r="HKC20" s="144"/>
      <c r="HKD20" s="144"/>
      <c r="HKE20" s="144"/>
      <c r="HKF20" s="144"/>
      <c r="HKG20" s="144"/>
      <c r="HKH20" s="144"/>
      <c r="HKI20" s="144"/>
      <c r="HKJ20" s="144"/>
      <c r="HKK20" s="144"/>
      <c r="HKL20" s="144"/>
      <c r="HKM20" s="144"/>
      <c r="HKN20" s="144"/>
      <c r="HKO20" s="144"/>
      <c r="HKP20" s="144"/>
      <c r="HKQ20" s="144"/>
      <c r="HKR20" s="144"/>
      <c r="HKS20" s="144"/>
      <c r="HKT20" s="144"/>
      <c r="HKU20" s="144"/>
      <c r="HKV20" s="144"/>
      <c r="HKW20" s="144"/>
      <c r="HKX20" s="144"/>
      <c r="HKY20" s="144"/>
      <c r="HKZ20" s="144"/>
      <c r="HLA20" s="144"/>
      <c r="HLB20" s="144"/>
      <c r="HLC20" s="144"/>
      <c r="HLD20" s="144"/>
      <c r="HLE20" s="144"/>
      <c r="HLF20" s="144"/>
      <c r="HLG20" s="144"/>
      <c r="HLH20" s="144"/>
      <c r="HLI20" s="144"/>
      <c r="HLJ20" s="144"/>
      <c r="HLK20" s="144"/>
      <c r="HLL20" s="144"/>
      <c r="HLM20" s="144"/>
      <c r="HLN20" s="144"/>
      <c r="HLO20" s="144"/>
      <c r="HLP20" s="144"/>
      <c r="HLQ20" s="144"/>
      <c r="HLR20" s="144"/>
      <c r="HLS20" s="144"/>
      <c r="HLT20" s="144"/>
      <c r="HLU20" s="144"/>
      <c r="HLV20" s="144"/>
      <c r="HLW20" s="144"/>
      <c r="HLX20" s="144"/>
      <c r="HLY20" s="144"/>
      <c r="HLZ20" s="144"/>
      <c r="HMA20" s="144"/>
      <c r="HMB20" s="144"/>
      <c r="HMC20" s="144"/>
      <c r="HMD20" s="144"/>
      <c r="HME20" s="144"/>
      <c r="HMF20" s="144"/>
      <c r="HMG20" s="144"/>
      <c r="HMH20" s="144"/>
      <c r="HMI20" s="144"/>
      <c r="HMJ20" s="144"/>
      <c r="HMK20" s="144"/>
      <c r="HML20" s="144"/>
      <c r="HMM20" s="144"/>
      <c r="HMN20" s="144"/>
      <c r="HMO20" s="144"/>
      <c r="HMP20" s="144"/>
      <c r="HMQ20" s="144"/>
      <c r="HMR20" s="144"/>
      <c r="HMS20" s="144"/>
      <c r="HMT20" s="144"/>
      <c r="HMU20" s="144"/>
      <c r="HMV20" s="144"/>
      <c r="HMW20" s="144"/>
      <c r="HMX20" s="144"/>
      <c r="HMY20" s="144"/>
      <c r="HMZ20" s="144"/>
      <c r="HNA20" s="144"/>
      <c r="HNB20" s="144"/>
      <c r="HNC20" s="144"/>
      <c r="HND20" s="144"/>
      <c r="HNE20" s="144"/>
      <c r="HNF20" s="144"/>
      <c r="HNG20" s="144"/>
      <c r="HNH20" s="144"/>
      <c r="HNI20" s="144"/>
      <c r="HNJ20" s="144"/>
      <c r="HNK20" s="144"/>
      <c r="HNL20" s="144"/>
      <c r="HNM20" s="144"/>
      <c r="HNN20" s="144"/>
      <c r="HNO20" s="144"/>
      <c r="HNP20" s="144"/>
      <c r="HNQ20" s="144"/>
      <c r="HNR20" s="144"/>
      <c r="HNS20" s="144"/>
      <c r="HNT20" s="144"/>
      <c r="HNU20" s="144"/>
      <c r="HNV20" s="144"/>
      <c r="HNW20" s="144"/>
      <c r="HNX20" s="144"/>
      <c r="HNY20" s="144"/>
      <c r="HNZ20" s="144"/>
      <c r="HOA20" s="144"/>
      <c r="HOB20" s="144"/>
      <c r="HOC20" s="144"/>
      <c r="HOD20" s="144"/>
      <c r="HOE20" s="144"/>
      <c r="HOF20" s="144"/>
      <c r="HOG20" s="144"/>
      <c r="HOH20" s="144"/>
      <c r="HOI20" s="144"/>
      <c r="HOJ20" s="144"/>
      <c r="HOK20" s="144"/>
      <c r="HOL20" s="144"/>
      <c r="HOM20" s="144"/>
      <c r="HON20" s="144"/>
      <c r="HOO20" s="144"/>
      <c r="HOP20" s="144"/>
      <c r="HOQ20" s="144"/>
      <c r="HOR20" s="144"/>
      <c r="HOS20" s="144"/>
      <c r="HOT20" s="144"/>
      <c r="HOU20" s="144"/>
      <c r="HOV20" s="144"/>
      <c r="HOW20" s="144"/>
      <c r="HOX20" s="144"/>
      <c r="HOY20" s="144"/>
      <c r="HOZ20" s="144"/>
      <c r="HPA20" s="144"/>
      <c r="HPB20" s="144"/>
      <c r="HPC20" s="144"/>
      <c r="HPD20" s="144"/>
      <c r="HPE20" s="144"/>
      <c r="HPF20" s="144"/>
      <c r="HPG20" s="144"/>
      <c r="HPH20" s="144"/>
      <c r="HPI20" s="144"/>
      <c r="HPJ20" s="144"/>
      <c r="HPK20" s="144"/>
      <c r="HPL20" s="144"/>
      <c r="HPM20" s="144"/>
      <c r="HPN20" s="144"/>
      <c r="HPO20" s="144"/>
      <c r="HPP20" s="144"/>
      <c r="HPQ20" s="144"/>
      <c r="HPR20" s="144"/>
      <c r="HPS20" s="144"/>
      <c r="HPT20" s="144"/>
      <c r="HPU20" s="144"/>
      <c r="HPV20" s="144"/>
      <c r="HPW20" s="144"/>
      <c r="HPX20" s="144"/>
      <c r="HPY20" s="144"/>
      <c r="HPZ20" s="144"/>
      <c r="HQA20" s="144"/>
      <c r="HQB20" s="144"/>
      <c r="HQC20" s="144"/>
      <c r="HQD20" s="144"/>
      <c r="HQE20" s="144"/>
      <c r="HQF20" s="144"/>
      <c r="HQG20" s="144"/>
      <c r="HQH20" s="144"/>
      <c r="HQI20" s="144"/>
      <c r="HQJ20" s="144"/>
      <c r="HQK20" s="144"/>
      <c r="HQL20" s="144"/>
      <c r="HQM20" s="144"/>
      <c r="HQN20" s="144"/>
      <c r="HQO20" s="144"/>
      <c r="HQP20" s="144"/>
      <c r="HQQ20" s="144"/>
      <c r="HQR20" s="144"/>
      <c r="HQS20" s="144"/>
      <c r="HQT20" s="144"/>
      <c r="HQU20" s="144"/>
      <c r="HQV20" s="144"/>
      <c r="HQW20" s="144"/>
      <c r="HQX20" s="144"/>
      <c r="HQY20" s="144"/>
      <c r="HQZ20" s="144"/>
      <c r="HRA20" s="144"/>
      <c r="HRB20" s="144"/>
      <c r="HRC20" s="144"/>
      <c r="HRD20" s="144"/>
      <c r="HRE20" s="144"/>
      <c r="HRF20" s="144"/>
      <c r="HRG20" s="144"/>
      <c r="HRH20" s="144"/>
      <c r="HRI20" s="144"/>
      <c r="HRJ20" s="144"/>
      <c r="HRK20" s="144"/>
      <c r="HRL20" s="144"/>
      <c r="HRM20" s="144"/>
      <c r="HRN20" s="144"/>
      <c r="HRO20" s="144"/>
      <c r="HRP20" s="144"/>
      <c r="HRQ20" s="144"/>
      <c r="HRR20" s="144"/>
      <c r="HRS20" s="144"/>
      <c r="HRT20" s="144"/>
      <c r="HRU20" s="144"/>
      <c r="HRV20" s="144"/>
      <c r="HRW20" s="144"/>
      <c r="HRX20" s="144"/>
      <c r="HRY20" s="144"/>
      <c r="HRZ20" s="144"/>
      <c r="HSA20" s="144"/>
      <c r="HSB20" s="144"/>
      <c r="HSC20" s="144"/>
      <c r="HSD20" s="144"/>
      <c r="HSE20" s="144"/>
      <c r="HSF20" s="144"/>
      <c r="HSG20" s="144"/>
      <c r="HSH20" s="144"/>
      <c r="HSI20" s="144"/>
      <c r="HSJ20" s="144"/>
      <c r="HSK20" s="144"/>
      <c r="HSL20" s="144"/>
      <c r="HSM20" s="144"/>
      <c r="HSN20" s="144"/>
      <c r="HSO20" s="144"/>
      <c r="HSP20" s="144"/>
      <c r="HSQ20" s="144"/>
      <c r="HSR20" s="144"/>
      <c r="HSS20" s="144"/>
      <c r="HST20" s="144"/>
      <c r="HSU20" s="144"/>
      <c r="HSV20" s="144"/>
      <c r="HSW20" s="144"/>
      <c r="HSX20" s="144"/>
      <c r="HSY20" s="144"/>
      <c r="HSZ20" s="144"/>
      <c r="HTA20" s="144"/>
      <c r="HTB20" s="144"/>
      <c r="HTC20" s="144"/>
      <c r="HTD20" s="144"/>
      <c r="HTE20" s="144"/>
      <c r="HTF20" s="144"/>
      <c r="HTG20" s="144"/>
      <c r="HTH20" s="144"/>
      <c r="HTI20" s="144"/>
      <c r="HTJ20" s="144"/>
      <c r="HTK20" s="144"/>
      <c r="HTL20" s="144"/>
      <c r="HTM20" s="144"/>
      <c r="HTN20" s="144"/>
      <c r="HTO20" s="144"/>
      <c r="HTP20" s="144"/>
      <c r="HTQ20" s="144"/>
      <c r="HTR20" s="144"/>
      <c r="HTS20" s="144"/>
      <c r="HTT20" s="144"/>
      <c r="HTU20" s="144"/>
      <c r="HTV20" s="144"/>
      <c r="HTW20" s="144"/>
      <c r="HTX20" s="144"/>
      <c r="HTY20" s="144"/>
      <c r="HTZ20" s="144"/>
      <c r="HUA20" s="144"/>
      <c r="HUB20" s="144"/>
      <c r="HUC20" s="144"/>
      <c r="HUD20" s="144"/>
      <c r="HUE20" s="144"/>
      <c r="HUF20" s="144"/>
      <c r="HUG20" s="144"/>
      <c r="HUH20" s="144"/>
      <c r="HUI20" s="144"/>
      <c r="HUJ20" s="144"/>
      <c r="HUK20" s="144"/>
      <c r="HUL20" s="144"/>
      <c r="HUM20" s="144"/>
      <c r="HUN20" s="144"/>
      <c r="HUO20" s="144"/>
      <c r="HUP20" s="144"/>
      <c r="HUQ20" s="144"/>
      <c r="HUR20" s="144"/>
      <c r="HUS20" s="144"/>
      <c r="HUT20" s="144"/>
      <c r="HUU20" s="144"/>
      <c r="HUV20" s="144"/>
      <c r="HUW20" s="144"/>
      <c r="HUX20" s="144"/>
      <c r="HUY20" s="144"/>
      <c r="HUZ20" s="144"/>
      <c r="HVA20" s="144"/>
      <c r="HVB20" s="144"/>
      <c r="HVC20" s="144"/>
      <c r="HVD20" s="144"/>
      <c r="HVE20" s="144"/>
      <c r="HVF20" s="144"/>
      <c r="HVG20" s="144"/>
      <c r="HVH20" s="144"/>
      <c r="HVI20" s="144"/>
      <c r="HVJ20" s="144"/>
      <c r="HVK20" s="144"/>
      <c r="HVL20" s="144"/>
      <c r="HVM20" s="144"/>
      <c r="HVN20" s="144"/>
      <c r="HVO20" s="144"/>
      <c r="HVP20" s="144"/>
      <c r="HVQ20" s="144"/>
      <c r="HVR20" s="144"/>
      <c r="HVS20" s="144"/>
      <c r="HVT20" s="144"/>
      <c r="HVU20" s="144"/>
      <c r="HVV20" s="144"/>
      <c r="HVW20" s="144"/>
      <c r="HVX20" s="144"/>
      <c r="HVY20" s="144"/>
      <c r="HVZ20" s="144"/>
      <c r="HWA20" s="144"/>
      <c r="HWB20" s="144"/>
      <c r="HWC20" s="144"/>
      <c r="HWD20" s="144"/>
      <c r="HWE20" s="144"/>
      <c r="HWF20" s="144"/>
      <c r="HWG20" s="144"/>
      <c r="HWH20" s="144"/>
      <c r="HWI20" s="144"/>
      <c r="HWJ20" s="144"/>
      <c r="HWK20" s="144"/>
      <c r="HWL20" s="144"/>
      <c r="HWM20" s="144"/>
      <c r="HWN20" s="144"/>
      <c r="HWO20" s="144"/>
      <c r="HWP20" s="144"/>
      <c r="HWQ20" s="144"/>
      <c r="HWR20" s="144"/>
      <c r="HWS20" s="144"/>
      <c r="HWT20" s="144"/>
      <c r="HWU20" s="144"/>
      <c r="HWV20" s="144"/>
      <c r="HWW20" s="144"/>
      <c r="HWX20" s="144"/>
      <c r="HWY20" s="144"/>
      <c r="HWZ20" s="144"/>
      <c r="HXA20" s="144"/>
      <c r="HXB20" s="144"/>
      <c r="HXC20" s="144"/>
      <c r="HXD20" s="144"/>
      <c r="HXE20" s="144"/>
      <c r="HXF20" s="144"/>
      <c r="HXG20" s="144"/>
      <c r="HXH20" s="144"/>
      <c r="HXI20" s="144"/>
      <c r="HXJ20" s="144"/>
      <c r="HXK20" s="144"/>
      <c r="HXL20" s="144"/>
      <c r="HXM20" s="144"/>
      <c r="HXN20" s="144"/>
      <c r="HXO20" s="144"/>
      <c r="HXP20" s="144"/>
      <c r="HXQ20" s="144"/>
      <c r="HXR20" s="144"/>
      <c r="HXS20" s="144"/>
      <c r="HXT20" s="144"/>
      <c r="HXU20" s="144"/>
      <c r="HXV20" s="144"/>
      <c r="HXW20" s="144"/>
      <c r="HXX20" s="144"/>
      <c r="HXY20" s="144"/>
      <c r="HXZ20" s="144"/>
      <c r="HYA20" s="144"/>
      <c r="HYB20" s="144"/>
      <c r="HYC20" s="144"/>
      <c r="HYD20" s="144"/>
      <c r="HYE20" s="144"/>
      <c r="HYF20" s="144"/>
      <c r="HYG20" s="144"/>
      <c r="HYH20" s="144"/>
      <c r="HYI20" s="144"/>
      <c r="HYJ20" s="144"/>
      <c r="HYK20" s="144"/>
      <c r="HYL20" s="144"/>
      <c r="HYM20" s="144"/>
      <c r="HYN20" s="144"/>
      <c r="HYO20" s="144"/>
      <c r="HYP20" s="144"/>
      <c r="HYQ20" s="144"/>
      <c r="HYR20" s="144"/>
      <c r="HYS20" s="144"/>
      <c r="HYT20" s="144"/>
      <c r="HYU20" s="144"/>
      <c r="HYV20" s="144"/>
      <c r="HYW20" s="144"/>
      <c r="HYX20" s="144"/>
      <c r="HYY20" s="144"/>
      <c r="HYZ20" s="144"/>
      <c r="HZA20" s="144"/>
      <c r="HZB20" s="144"/>
      <c r="HZC20" s="144"/>
      <c r="HZD20" s="144"/>
      <c r="HZE20" s="144"/>
      <c r="HZF20" s="144"/>
      <c r="HZG20" s="144"/>
      <c r="HZH20" s="144"/>
      <c r="HZI20" s="144"/>
      <c r="HZJ20" s="144"/>
      <c r="HZK20" s="144"/>
      <c r="HZL20" s="144"/>
      <c r="HZM20" s="144"/>
      <c r="HZN20" s="144"/>
      <c r="HZO20" s="144"/>
      <c r="HZP20" s="144"/>
      <c r="HZQ20" s="144"/>
      <c r="HZR20" s="144"/>
      <c r="HZS20" s="144"/>
      <c r="HZT20" s="144"/>
      <c r="HZU20" s="144"/>
      <c r="HZV20" s="144"/>
      <c r="HZW20" s="144"/>
      <c r="HZX20" s="144"/>
      <c r="HZY20" s="144"/>
      <c r="HZZ20" s="144"/>
      <c r="IAA20" s="144"/>
      <c r="IAB20" s="144"/>
      <c r="IAC20" s="144"/>
      <c r="IAD20" s="144"/>
      <c r="IAE20" s="144"/>
      <c r="IAF20" s="144"/>
      <c r="IAG20" s="144"/>
      <c r="IAH20" s="144"/>
      <c r="IAI20" s="144"/>
      <c r="IAJ20" s="144"/>
      <c r="IAK20" s="144"/>
      <c r="IAL20" s="144"/>
      <c r="IAM20" s="144"/>
      <c r="IAN20" s="144"/>
      <c r="IAO20" s="144"/>
      <c r="IAP20" s="144"/>
      <c r="IAQ20" s="144"/>
      <c r="IAR20" s="144"/>
      <c r="IAS20" s="144"/>
      <c r="IAT20" s="144"/>
      <c r="IAU20" s="144"/>
      <c r="IAV20" s="144"/>
      <c r="IAW20" s="144"/>
      <c r="IAX20" s="144"/>
      <c r="IAY20" s="144"/>
      <c r="IAZ20" s="144"/>
      <c r="IBA20" s="144"/>
      <c r="IBB20" s="144"/>
      <c r="IBC20" s="144"/>
      <c r="IBD20" s="144"/>
      <c r="IBE20" s="144"/>
      <c r="IBF20" s="144"/>
      <c r="IBG20" s="144"/>
      <c r="IBH20" s="144"/>
      <c r="IBI20" s="144"/>
      <c r="IBJ20" s="144"/>
      <c r="IBK20" s="144"/>
      <c r="IBL20" s="144"/>
      <c r="IBM20" s="144"/>
      <c r="IBN20" s="144"/>
      <c r="IBO20" s="144"/>
      <c r="IBP20" s="144"/>
      <c r="IBQ20" s="144"/>
      <c r="IBR20" s="144"/>
      <c r="IBS20" s="144"/>
      <c r="IBT20" s="144"/>
      <c r="IBU20" s="144"/>
      <c r="IBV20" s="144"/>
      <c r="IBW20" s="144"/>
      <c r="IBX20" s="144"/>
      <c r="IBY20" s="144"/>
      <c r="IBZ20" s="144"/>
      <c r="ICA20" s="144"/>
      <c r="ICB20" s="144"/>
      <c r="ICC20" s="144"/>
      <c r="ICD20" s="144"/>
      <c r="ICE20" s="144"/>
      <c r="ICF20" s="144"/>
      <c r="ICG20" s="144"/>
      <c r="ICH20" s="144"/>
      <c r="ICI20" s="144"/>
      <c r="ICJ20" s="144"/>
      <c r="ICK20" s="144"/>
      <c r="ICL20" s="144"/>
      <c r="ICM20" s="144"/>
      <c r="ICN20" s="144"/>
      <c r="ICO20" s="144"/>
      <c r="ICP20" s="144"/>
      <c r="ICQ20" s="144"/>
      <c r="ICR20" s="144"/>
      <c r="ICS20" s="144"/>
      <c r="ICT20" s="144"/>
      <c r="ICU20" s="144"/>
      <c r="ICV20" s="144"/>
      <c r="ICW20" s="144"/>
      <c r="ICX20" s="144"/>
      <c r="ICY20" s="144"/>
      <c r="ICZ20" s="144"/>
      <c r="IDA20" s="144"/>
      <c r="IDB20" s="144"/>
      <c r="IDC20" s="144"/>
      <c r="IDD20" s="144"/>
      <c r="IDE20" s="144"/>
      <c r="IDF20" s="144"/>
      <c r="IDG20" s="144"/>
      <c r="IDH20" s="144"/>
      <c r="IDI20" s="144"/>
      <c r="IDJ20" s="144"/>
      <c r="IDK20" s="144"/>
      <c r="IDL20" s="144"/>
      <c r="IDM20" s="144"/>
      <c r="IDN20" s="144"/>
      <c r="IDO20" s="144"/>
      <c r="IDP20" s="144"/>
      <c r="IDQ20" s="144"/>
      <c r="IDR20" s="144"/>
      <c r="IDS20" s="144"/>
      <c r="IDT20" s="144"/>
      <c r="IDU20" s="144"/>
      <c r="IDV20" s="144"/>
      <c r="IDW20" s="144"/>
      <c r="IDX20" s="144"/>
      <c r="IDY20" s="144"/>
      <c r="IDZ20" s="144"/>
      <c r="IEA20" s="144"/>
      <c r="IEB20" s="144"/>
      <c r="IEC20" s="144"/>
      <c r="IED20" s="144"/>
      <c r="IEE20" s="144"/>
      <c r="IEF20" s="144"/>
      <c r="IEG20" s="144"/>
      <c r="IEH20" s="144"/>
      <c r="IEI20" s="144"/>
      <c r="IEJ20" s="144"/>
      <c r="IEK20" s="144"/>
      <c r="IEL20" s="144"/>
      <c r="IEM20" s="144"/>
      <c r="IEN20" s="144"/>
      <c r="IEO20" s="144"/>
      <c r="IEP20" s="144"/>
      <c r="IEQ20" s="144"/>
      <c r="IER20" s="144"/>
      <c r="IES20" s="144"/>
      <c r="IET20" s="144"/>
      <c r="IEU20" s="144"/>
      <c r="IEV20" s="144"/>
      <c r="IEW20" s="144"/>
      <c r="IEX20" s="144"/>
      <c r="IEY20" s="144"/>
      <c r="IEZ20" s="144"/>
      <c r="IFA20" s="144"/>
      <c r="IFB20" s="144"/>
      <c r="IFC20" s="144"/>
      <c r="IFD20" s="144"/>
      <c r="IFE20" s="144"/>
      <c r="IFF20" s="144"/>
      <c r="IFG20" s="144"/>
      <c r="IFH20" s="144"/>
      <c r="IFI20" s="144"/>
      <c r="IFJ20" s="144"/>
      <c r="IFK20" s="144"/>
      <c r="IFL20" s="144"/>
      <c r="IFM20" s="144"/>
      <c r="IFN20" s="144"/>
      <c r="IFO20" s="144"/>
      <c r="IFP20" s="144"/>
      <c r="IFQ20" s="144"/>
      <c r="IFR20" s="144"/>
      <c r="IFS20" s="144"/>
      <c r="IFT20" s="144"/>
      <c r="IFU20" s="144"/>
      <c r="IFV20" s="144"/>
      <c r="IFW20" s="144"/>
      <c r="IFX20" s="144"/>
      <c r="IFY20" s="144"/>
      <c r="IFZ20" s="144"/>
      <c r="IGA20" s="144"/>
      <c r="IGB20" s="144"/>
      <c r="IGC20" s="144"/>
      <c r="IGD20" s="144"/>
      <c r="IGE20" s="144"/>
      <c r="IGF20" s="144"/>
      <c r="IGG20" s="144"/>
      <c r="IGH20" s="144"/>
      <c r="IGI20" s="144"/>
      <c r="IGJ20" s="144"/>
      <c r="IGK20" s="144"/>
      <c r="IGL20" s="144"/>
      <c r="IGM20" s="144"/>
      <c r="IGN20" s="144"/>
      <c r="IGO20" s="144"/>
      <c r="IGP20" s="144"/>
      <c r="IGQ20" s="144"/>
      <c r="IGR20" s="144"/>
      <c r="IGS20" s="144"/>
      <c r="IGT20" s="144"/>
      <c r="IGU20" s="144"/>
      <c r="IGV20" s="144"/>
      <c r="IGW20" s="144"/>
      <c r="IGX20" s="144"/>
      <c r="IGY20" s="144"/>
      <c r="IGZ20" s="144"/>
      <c r="IHA20" s="144"/>
      <c r="IHB20" s="144"/>
      <c r="IHC20" s="144"/>
      <c r="IHD20" s="144"/>
      <c r="IHE20" s="144"/>
      <c r="IHF20" s="144"/>
      <c r="IHG20" s="144"/>
      <c r="IHH20" s="144"/>
      <c r="IHI20" s="144"/>
      <c r="IHJ20" s="144"/>
      <c r="IHK20" s="144"/>
      <c r="IHL20" s="144"/>
      <c r="IHM20" s="144"/>
      <c r="IHN20" s="144"/>
      <c r="IHO20" s="144"/>
      <c r="IHP20" s="144"/>
      <c r="IHQ20" s="144"/>
      <c r="IHR20" s="144"/>
      <c r="IHS20" s="144"/>
      <c r="IHT20" s="144"/>
      <c r="IHU20" s="144"/>
      <c r="IHV20" s="144"/>
      <c r="IHW20" s="144"/>
      <c r="IHX20" s="144"/>
      <c r="IHY20" s="144"/>
      <c r="IHZ20" s="144"/>
      <c r="IIA20" s="144"/>
      <c r="IIB20" s="144"/>
      <c r="IIC20" s="144"/>
      <c r="IID20" s="144"/>
      <c r="IIE20" s="144"/>
      <c r="IIF20" s="144"/>
      <c r="IIG20" s="144"/>
      <c r="IIH20" s="144"/>
      <c r="III20" s="144"/>
      <c r="IIJ20" s="144"/>
      <c r="IIK20" s="144"/>
      <c r="IIL20" s="144"/>
      <c r="IIM20" s="144"/>
      <c r="IIN20" s="144"/>
      <c r="IIO20" s="144"/>
      <c r="IIP20" s="144"/>
      <c r="IIQ20" s="144"/>
      <c r="IIR20" s="144"/>
      <c r="IIS20" s="144"/>
      <c r="IIT20" s="144"/>
      <c r="IIU20" s="144"/>
      <c r="IIV20" s="144"/>
      <c r="IIW20" s="144"/>
      <c r="IIX20" s="144"/>
      <c r="IIY20" s="144"/>
      <c r="IIZ20" s="144"/>
      <c r="IJA20" s="144"/>
      <c r="IJB20" s="144"/>
      <c r="IJC20" s="144"/>
      <c r="IJD20" s="144"/>
      <c r="IJE20" s="144"/>
      <c r="IJF20" s="144"/>
      <c r="IJG20" s="144"/>
      <c r="IJH20" s="144"/>
      <c r="IJI20" s="144"/>
      <c r="IJJ20" s="144"/>
      <c r="IJK20" s="144"/>
      <c r="IJL20" s="144"/>
      <c r="IJM20" s="144"/>
      <c r="IJN20" s="144"/>
      <c r="IJO20" s="144"/>
      <c r="IJP20" s="144"/>
      <c r="IJQ20" s="144"/>
      <c r="IJR20" s="144"/>
      <c r="IJS20" s="144"/>
      <c r="IJT20" s="144"/>
      <c r="IJU20" s="144"/>
      <c r="IJV20" s="144"/>
      <c r="IJW20" s="144"/>
      <c r="IJX20" s="144"/>
      <c r="IJY20" s="144"/>
      <c r="IJZ20" s="144"/>
      <c r="IKA20" s="144"/>
      <c r="IKB20" s="144"/>
      <c r="IKC20" s="144"/>
      <c r="IKD20" s="144"/>
      <c r="IKE20" s="144"/>
      <c r="IKF20" s="144"/>
      <c r="IKG20" s="144"/>
      <c r="IKH20" s="144"/>
      <c r="IKI20" s="144"/>
      <c r="IKJ20" s="144"/>
      <c r="IKK20" s="144"/>
      <c r="IKL20" s="144"/>
      <c r="IKM20" s="144"/>
      <c r="IKN20" s="144"/>
      <c r="IKO20" s="144"/>
      <c r="IKP20" s="144"/>
      <c r="IKQ20" s="144"/>
      <c r="IKR20" s="144"/>
      <c r="IKS20" s="144"/>
      <c r="IKT20" s="144"/>
      <c r="IKU20" s="144"/>
      <c r="IKV20" s="144"/>
      <c r="IKW20" s="144"/>
      <c r="IKX20" s="144"/>
      <c r="IKY20" s="144"/>
      <c r="IKZ20" s="144"/>
      <c r="ILA20" s="144"/>
      <c r="ILB20" s="144"/>
      <c r="ILC20" s="144"/>
      <c r="ILD20" s="144"/>
      <c r="ILE20" s="144"/>
      <c r="ILF20" s="144"/>
      <c r="ILG20" s="144"/>
      <c r="ILH20" s="144"/>
      <c r="ILI20" s="144"/>
      <c r="ILJ20" s="144"/>
      <c r="ILK20" s="144"/>
      <c r="ILL20" s="144"/>
      <c r="ILM20" s="144"/>
      <c r="ILN20" s="144"/>
      <c r="ILO20" s="144"/>
      <c r="ILP20" s="144"/>
      <c r="ILQ20" s="144"/>
      <c r="ILR20" s="144"/>
      <c r="ILS20" s="144"/>
      <c r="ILT20" s="144"/>
      <c r="ILU20" s="144"/>
      <c r="ILV20" s="144"/>
      <c r="ILW20" s="144"/>
      <c r="ILX20" s="144"/>
      <c r="ILY20" s="144"/>
      <c r="ILZ20" s="144"/>
      <c r="IMA20" s="144"/>
      <c r="IMB20" s="144"/>
      <c r="IMC20" s="144"/>
      <c r="IMD20" s="144"/>
      <c r="IME20" s="144"/>
      <c r="IMF20" s="144"/>
      <c r="IMG20" s="144"/>
      <c r="IMH20" s="144"/>
      <c r="IMI20" s="144"/>
      <c r="IMJ20" s="144"/>
      <c r="IMK20" s="144"/>
      <c r="IML20" s="144"/>
      <c r="IMM20" s="144"/>
      <c r="IMN20" s="144"/>
      <c r="IMO20" s="144"/>
      <c r="IMP20" s="144"/>
      <c r="IMQ20" s="144"/>
      <c r="IMR20" s="144"/>
      <c r="IMS20" s="144"/>
      <c r="IMT20" s="144"/>
      <c r="IMU20" s="144"/>
      <c r="IMV20" s="144"/>
      <c r="IMW20" s="144"/>
      <c r="IMX20" s="144"/>
      <c r="IMY20" s="144"/>
      <c r="IMZ20" s="144"/>
      <c r="INA20" s="144"/>
      <c r="INB20" s="144"/>
      <c r="INC20" s="144"/>
      <c r="IND20" s="144"/>
      <c r="INE20" s="144"/>
      <c r="INF20" s="144"/>
      <c r="ING20" s="144"/>
      <c r="INH20" s="144"/>
      <c r="INI20" s="144"/>
      <c r="INJ20" s="144"/>
      <c r="INK20" s="144"/>
      <c r="INL20" s="144"/>
      <c r="INM20" s="144"/>
      <c r="INN20" s="144"/>
      <c r="INO20" s="144"/>
      <c r="INP20" s="144"/>
      <c r="INQ20" s="144"/>
      <c r="INR20" s="144"/>
      <c r="INS20" s="144"/>
      <c r="INT20" s="144"/>
      <c r="INU20" s="144"/>
      <c r="INV20" s="144"/>
      <c r="INW20" s="144"/>
      <c r="INX20" s="144"/>
      <c r="INY20" s="144"/>
      <c r="INZ20" s="144"/>
      <c r="IOA20" s="144"/>
      <c r="IOB20" s="144"/>
      <c r="IOC20" s="144"/>
      <c r="IOD20" s="144"/>
      <c r="IOE20" s="144"/>
      <c r="IOF20" s="144"/>
      <c r="IOG20" s="144"/>
      <c r="IOH20" s="144"/>
      <c r="IOI20" s="144"/>
      <c r="IOJ20" s="144"/>
      <c r="IOK20" s="144"/>
      <c r="IOL20" s="144"/>
      <c r="IOM20" s="144"/>
      <c r="ION20" s="144"/>
      <c r="IOO20" s="144"/>
      <c r="IOP20" s="144"/>
      <c r="IOQ20" s="144"/>
      <c r="IOR20" s="144"/>
      <c r="IOS20" s="144"/>
      <c r="IOT20" s="144"/>
      <c r="IOU20" s="144"/>
      <c r="IOV20" s="144"/>
      <c r="IOW20" s="144"/>
      <c r="IOX20" s="144"/>
      <c r="IOY20" s="144"/>
      <c r="IOZ20" s="144"/>
      <c r="IPA20" s="144"/>
      <c r="IPB20" s="144"/>
      <c r="IPC20" s="144"/>
      <c r="IPD20" s="144"/>
      <c r="IPE20" s="144"/>
      <c r="IPF20" s="144"/>
      <c r="IPG20" s="144"/>
      <c r="IPH20" s="144"/>
      <c r="IPI20" s="144"/>
      <c r="IPJ20" s="144"/>
      <c r="IPK20" s="144"/>
      <c r="IPL20" s="144"/>
      <c r="IPM20" s="144"/>
      <c r="IPN20" s="144"/>
      <c r="IPO20" s="144"/>
      <c r="IPP20" s="144"/>
      <c r="IPQ20" s="144"/>
      <c r="IPR20" s="144"/>
      <c r="IPS20" s="144"/>
      <c r="IPT20" s="144"/>
      <c r="IPU20" s="144"/>
      <c r="IPV20" s="144"/>
      <c r="IPW20" s="144"/>
      <c r="IPX20" s="144"/>
      <c r="IPY20" s="144"/>
      <c r="IPZ20" s="144"/>
      <c r="IQA20" s="144"/>
      <c r="IQB20" s="144"/>
      <c r="IQC20" s="144"/>
      <c r="IQD20" s="144"/>
      <c r="IQE20" s="144"/>
      <c r="IQF20" s="144"/>
      <c r="IQG20" s="144"/>
      <c r="IQH20" s="144"/>
      <c r="IQI20" s="144"/>
      <c r="IQJ20" s="144"/>
      <c r="IQK20" s="144"/>
      <c r="IQL20" s="144"/>
      <c r="IQM20" s="144"/>
      <c r="IQN20" s="144"/>
      <c r="IQO20" s="144"/>
      <c r="IQP20" s="144"/>
      <c r="IQQ20" s="144"/>
      <c r="IQR20" s="144"/>
      <c r="IQS20" s="144"/>
      <c r="IQT20" s="144"/>
      <c r="IQU20" s="144"/>
      <c r="IQV20" s="144"/>
      <c r="IQW20" s="144"/>
      <c r="IQX20" s="144"/>
      <c r="IQY20" s="144"/>
      <c r="IQZ20" s="144"/>
      <c r="IRA20" s="144"/>
      <c r="IRB20" s="144"/>
      <c r="IRC20" s="144"/>
      <c r="IRD20" s="144"/>
      <c r="IRE20" s="144"/>
      <c r="IRF20" s="144"/>
      <c r="IRG20" s="144"/>
      <c r="IRH20" s="144"/>
      <c r="IRI20" s="144"/>
      <c r="IRJ20" s="144"/>
      <c r="IRK20" s="144"/>
      <c r="IRL20" s="144"/>
      <c r="IRM20" s="144"/>
      <c r="IRN20" s="144"/>
      <c r="IRO20" s="144"/>
      <c r="IRP20" s="144"/>
      <c r="IRQ20" s="144"/>
      <c r="IRR20" s="144"/>
      <c r="IRS20" s="144"/>
      <c r="IRT20" s="144"/>
      <c r="IRU20" s="144"/>
      <c r="IRV20" s="144"/>
      <c r="IRW20" s="144"/>
      <c r="IRX20" s="144"/>
      <c r="IRY20" s="144"/>
      <c r="IRZ20" s="144"/>
      <c r="ISA20" s="144"/>
      <c r="ISB20" s="144"/>
      <c r="ISC20" s="144"/>
      <c r="ISD20" s="144"/>
      <c r="ISE20" s="144"/>
      <c r="ISF20" s="144"/>
      <c r="ISG20" s="144"/>
      <c r="ISH20" s="144"/>
      <c r="ISI20" s="144"/>
      <c r="ISJ20" s="144"/>
      <c r="ISK20" s="144"/>
      <c r="ISL20" s="144"/>
      <c r="ISM20" s="144"/>
      <c r="ISN20" s="144"/>
      <c r="ISO20" s="144"/>
      <c r="ISP20" s="144"/>
      <c r="ISQ20" s="144"/>
      <c r="ISR20" s="144"/>
      <c r="ISS20" s="144"/>
      <c r="IST20" s="144"/>
      <c r="ISU20" s="144"/>
      <c r="ISV20" s="144"/>
      <c r="ISW20" s="144"/>
      <c r="ISX20" s="144"/>
      <c r="ISY20" s="144"/>
      <c r="ISZ20" s="144"/>
      <c r="ITA20" s="144"/>
      <c r="ITB20" s="144"/>
      <c r="ITC20" s="144"/>
      <c r="ITD20" s="144"/>
      <c r="ITE20" s="144"/>
      <c r="ITF20" s="144"/>
      <c r="ITG20" s="144"/>
      <c r="ITH20" s="144"/>
      <c r="ITI20" s="144"/>
      <c r="ITJ20" s="144"/>
      <c r="ITK20" s="144"/>
      <c r="ITL20" s="144"/>
      <c r="ITM20" s="144"/>
      <c r="ITN20" s="144"/>
      <c r="ITO20" s="144"/>
      <c r="ITP20" s="144"/>
      <c r="ITQ20" s="144"/>
      <c r="ITR20" s="144"/>
      <c r="ITS20" s="144"/>
      <c r="ITT20" s="144"/>
      <c r="ITU20" s="144"/>
      <c r="ITV20" s="144"/>
      <c r="ITW20" s="144"/>
      <c r="ITX20" s="144"/>
      <c r="ITY20" s="144"/>
      <c r="ITZ20" s="144"/>
      <c r="IUA20" s="144"/>
      <c r="IUB20" s="144"/>
      <c r="IUC20" s="144"/>
      <c r="IUD20" s="144"/>
      <c r="IUE20" s="144"/>
      <c r="IUF20" s="144"/>
      <c r="IUG20" s="144"/>
      <c r="IUH20" s="144"/>
      <c r="IUI20" s="144"/>
      <c r="IUJ20" s="144"/>
      <c r="IUK20" s="144"/>
      <c r="IUL20" s="144"/>
      <c r="IUM20" s="144"/>
      <c r="IUN20" s="144"/>
      <c r="IUO20" s="144"/>
      <c r="IUP20" s="144"/>
      <c r="IUQ20" s="144"/>
      <c r="IUR20" s="144"/>
      <c r="IUS20" s="144"/>
      <c r="IUT20" s="144"/>
      <c r="IUU20" s="144"/>
      <c r="IUV20" s="144"/>
      <c r="IUW20" s="144"/>
      <c r="IUX20" s="144"/>
      <c r="IUY20" s="144"/>
      <c r="IUZ20" s="144"/>
      <c r="IVA20" s="144"/>
      <c r="IVB20" s="144"/>
      <c r="IVC20" s="144"/>
      <c r="IVD20" s="144"/>
      <c r="IVE20" s="144"/>
      <c r="IVF20" s="144"/>
      <c r="IVG20" s="144"/>
      <c r="IVH20" s="144"/>
      <c r="IVI20" s="144"/>
      <c r="IVJ20" s="144"/>
      <c r="IVK20" s="144"/>
      <c r="IVL20" s="144"/>
      <c r="IVM20" s="144"/>
      <c r="IVN20" s="144"/>
      <c r="IVO20" s="144"/>
      <c r="IVP20" s="144"/>
      <c r="IVQ20" s="144"/>
      <c r="IVR20" s="144"/>
      <c r="IVS20" s="144"/>
      <c r="IVT20" s="144"/>
      <c r="IVU20" s="144"/>
      <c r="IVV20" s="144"/>
      <c r="IVW20" s="144"/>
      <c r="IVX20" s="144"/>
      <c r="IVY20" s="144"/>
      <c r="IVZ20" s="144"/>
      <c r="IWA20" s="144"/>
      <c r="IWB20" s="144"/>
      <c r="IWC20" s="144"/>
      <c r="IWD20" s="144"/>
      <c r="IWE20" s="144"/>
      <c r="IWF20" s="144"/>
      <c r="IWG20" s="144"/>
      <c r="IWH20" s="144"/>
      <c r="IWI20" s="144"/>
      <c r="IWJ20" s="144"/>
      <c r="IWK20" s="144"/>
      <c r="IWL20" s="144"/>
      <c r="IWM20" s="144"/>
      <c r="IWN20" s="144"/>
      <c r="IWO20" s="144"/>
      <c r="IWP20" s="144"/>
      <c r="IWQ20" s="144"/>
      <c r="IWR20" s="144"/>
      <c r="IWS20" s="144"/>
      <c r="IWT20" s="144"/>
      <c r="IWU20" s="144"/>
      <c r="IWV20" s="144"/>
      <c r="IWW20" s="144"/>
      <c r="IWX20" s="144"/>
      <c r="IWY20" s="144"/>
      <c r="IWZ20" s="144"/>
      <c r="IXA20" s="144"/>
      <c r="IXB20" s="144"/>
      <c r="IXC20" s="144"/>
      <c r="IXD20" s="144"/>
      <c r="IXE20" s="144"/>
      <c r="IXF20" s="144"/>
      <c r="IXG20" s="144"/>
      <c r="IXH20" s="144"/>
      <c r="IXI20" s="144"/>
      <c r="IXJ20" s="144"/>
      <c r="IXK20" s="144"/>
      <c r="IXL20" s="144"/>
      <c r="IXM20" s="144"/>
      <c r="IXN20" s="144"/>
      <c r="IXO20" s="144"/>
      <c r="IXP20" s="144"/>
      <c r="IXQ20" s="144"/>
      <c r="IXR20" s="144"/>
      <c r="IXS20" s="144"/>
      <c r="IXT20" s="144"/>
      <c r="IXU20" s="144"/>
      <c r="IXV20" s="144"/>
      <c r="IXW20" s="144"/>
      <c r="IXX20" s="144"/>
      <c r="IXY20" s="144"/>
      <c r="IXZ20" s="144"/>
      <c r="IYA20" s="144"/>
      <c r="IYB20" s="144"/>
      <c r="IYC20" s="144"/>
      <c r="IYD20" s="144"/>
      <c r="IYE20" s="144"/>
      <c r="IYF20" s="144"/>
      <c r="IYG20" s="144"/>
      <c r="IYH20" s="144"/>
      <c r="IYI20" s="144"/>
      <c r="IYJ20" s="144"/>
      <c r="IYK20" s="144"/>
      <c r="IYL20" s="144"/>
      <c r="IYM20" s="144"/>
      <c r="IYN20" s="144"/>
      <c r="IYO20" s="144"/>
      <c r="IYP20" s="144"/>
      <c r="IYQ20" s="144"/>
      <c r="IYR20" s="144"/>
      <c r="IYS20" s="144"/>
      <c r="IYT20" s="144"/>
      <c r="IYU20" s="144"/>
      <c r="IYV20" s="144"/>
      <c r="IYW20" s="144"/>
      <c r="IYX20" s="144"/>
      <c r="IYY20" s="144"/>
      <c r="IYZ20" s="144"/>
      <c r="IZA20" s="144"/>
      <c r="IZB20" s="144"/>
      <c r="IZC20" s="144"/>
      <c r="IZD20" s="144"/>
      <c r="IZE20" s="144"/>
      <c r="IZF20" s="144"/>
      <c r="IZG20" s="144"/>
      <c r="IZH20" s="144"/>
      <c r="IZI20" s="144"/>
      <c r="IZJ20" s="144"/>
      <c r="IZK20" s="144"/>
      <c r="IZL20" s="144"/>
      <c r="IZM20" s="144"/>
      <c r="IZN20" s="144"/>
      <c r="IZO20" s="144"/>
      <c r="IZP20" s="144"/>
      <c r="IZQ20" s="144"/>
      <c r="IZR20" s="144"/>
      <c r="IZS20" s="144"/>
      <c r="IZT20" s="144"/>
      <c r="IZU20" s="144"/>
      <c r="IZV20" s="144"/>
      <c r="IZW20" s="144"/>
      <c r="IZX20" s="144"/>
      <c r="IZY20" s="144"/>
      <c r="IZZ20" s="144"/>
      <c r="JAA20" s="144"/>
      <c r="JAB20" s="144"/>
      <c r="JAC20" s="144"/>
      <c r="JAD20" s="144"/>
      <c r="JAE20" s="144"/>
      <c r="JAF20" s="144"/>
      <c r="JAG20" s="144"/>
      <c r="JAH20" s="144"/>
      <c r="JAI20" s="144"/>
      <c r="JAJ20" s="144"/>
      <c r="JAK20" s="144"/>
      <c r="JAL20" s="144"/>
      <c r="JAM20" s="144"/>
      <c r="JAN20" s="144"/>
      <c r="JAO20" s="144"/>
      <c r="JAP20" s="144"/>
      <c r="JAQ20" s="144"/>
      <c r="JAR20" s="144"/>
      <c r="JAS20" s="144"/>
      <c r="JAT20" s="144"/>
      <c r="JAU20" s="144"/>
      <c r="JAV20" s="144"/>
      <c r="JAW20" s="144"/>
      <c r="JAX20" s="144"/>
      <c r="JAY20" s="144"/>
      <c r="JAZ20" s="144"/>
      <c r="JBA20" s="144"/>
      <c r="JBB20" s="144"/>
      <c r="JBC20" s="144"/>
      <c r="JBD20" s="144"/>
      <c r="JBE20" s="144"/>
      <c r="JBF20" s="144"/>
      <c r="JBG20" s="144"/>
      <c r="JBH20" s="144"/>
      <c r="JBI20" s="144"/>
      <c r="JBJ20" s="144"/>
      <c r="JBK20" s="144"/>
      <c r="JBL20" s="144"/>
      <c r="JBM20" s="144"/>
      <c r="JBN20" s="144"/>
      <c r="JBO20" s="144"/>
      <c r="JBP20" s="144"/>
      <c r="JBQ20" s="144"/>
      <c r="JBR20" s="144"/>
      <c r="JBS20" s="144"/>
      <c r="JBT20" s="144"/>
      <c r="JBU20" s="144"/>
      <c r="JBV20" s="144"/>
      <c r="JBW20" s="144"/>
      <c r="JBX20" s="144"/>
      <c r="JBY20" s="144"/>
      <c r="JBZ20" s="144"/>
      <c r="JCA20" s="144"/>
      <c r="JCB20" s="144"/>
      <c r="JCC20" s="144"/>
      <c r="JCD20" s="144"/>
      <c r="JCE20" s="144"/>
      <c r="JCF20" s="144"/>
      <c r="JCG20" s="144"/>
      <c r="JCH20" s="144"/>
      <c r="JCI20" s="144"/>
      <c r="JCJ20" s="144"/>
      <c r="JCK20" s="144"/>
      <c r="JCL20" s="144"/>
      <c r="JCM20" s="144"/>
      <c r="JCN20" s="144"/>
      <c r="JCO20" s="144"/>
      <c r="JCP20" s="144"/>
      <c r="JCQ20" s="144"/>
      <c r="JCR20" s="144"/>
      <c r="JCS20" s="144"/>
      <c r="JCT20" s="144"/>
      <c r="JCU20" s="144"/>
      <c r="JCV20" s="144"/>
      <c r="JCW20" s="144"/>
      <c r="JCX20" s="144"/>
      <c r="JCY20" s="144"/>
      <c r="JCZ20" s="144"/>
      <c r="JDA20" s="144"/>
      <c r="JDB20" s="144"/>
      <c r="JDC20" s="144"/>
      <c r="JDD20" s="144"/>
      <c r="JDE20" s="144"/>
      <c r="JDF20" s="144"/>
      <c r="JDG20" s="144"/>
      <c r="JDH20" s="144"/>
      <c r="JDI20" s="144"/>
      <c r="JDJ20" s="144"/>
      <c r="JDK20" s="144"/>
      <c r="JDL20" s="144"/>
      <c r="JDM20" s="144"/>
      <c r="JDN20" s="144"/>
      <c r="JDO20" s="144"/>
      <c r="JDP20" s="144"/>
      <c r="JDQ20" s="144"/>
      <c r="JDR20" s="144"/>
      <c r="JDS20" s="144"/>
      <c r="JDT20" s="144"/>
      <c r="JDU20" s="144"/>
      <c r="JDV20" s="144"/>
      <c r="JDW20" s="144"/>
      <c r="JDX20" s="144"/>
      <c r="JDY20" s="144"/>
      <c r="JDZ20" s="144"/>
      <c r="JEA20" s="144"/>
      <c r="JEB20" s="144"/>
      <c r="JEC20" s="144"/>
      <c r="JED20" s="144"/>
      <c r="JEE20" s="144"/>
      <c r="JEF20" s="144"/>
      <c r="JEG20" s="144"/>
      <c r="JEH20" s="144"/>
      <c r="JEI20" s="144"/>
      <c r="JEJ20" s="144"/>
      <c r="JEK20" s="144"/>
      <c r="JEL20" s="144"/>
      <c r="JEM20" s="144"/>
      <c r="JEN20" s="144"/>
      <c r="JEO20" s="144"/>
      <c r="JEP20" s="144"/>
      <c r="JEQ20" s="144"/>
      <c r="JER20" s="144"/>
      <c r="JES20" s="144"/>
      <c r="JET20" s="144"/>
      <c r="JEU20" s="144"/>
      <c r="JEV20" s="144"/>
      <c r="JEW20" s="144"/>
      <c r="JEX20" s="144"/>
      <c r="JEY20" s="144"/>
      <c r="JEZ20" s="144"/>
      <c r="JFA20" s="144"/>
      <c r="JFB20" s="144"/>
      <c r="JFC20" s="144"/>
      <c r="JFD20" s="144"/>
      <c r="JFE20" s="144"/>
      <c r="JFF20" s="144"/>
      <c r="JFG20" s="144"/>
      <c r="JFH20" s="144"/>
      <c r="JFI20" s="144"/>
      <c r="JFJ20" s="144"/>
      <c r="JFK20" s="144"/>
      <c r="JFL20" s="144"/>
      <c r="JFM20" s="144"/>
      <c r="JFN20" s="144"/>
      <c r="JFO20" s="144"/>
      <c r="JFP20" s="144"/>
      <c r="JFQ20" s="144"/>
      <c r="JFR20" s="144"/>
      <c r="JFS20" s="144"/>
      <c r="JFT20" s="144"/>
      <c r="JFU20" s="144"/>
      <c r="JFV20" s="144"/>
      <c r="JFW20" s="144"/>
      <c r="JFX20" s="144"/>
      <c r="JFY20" s="144"/>
      <c r="JFZ20" s="144"/>
      <c r="JGA20" s="144"/>
      <c r="JGB20" s="144"/>
      <c r="JGC20" s="144"/>
      <c r="JGD20" s="144"/>
      <c r="JGE20" s="144"/>
      <c r="JGF20" s="144"/>
      <c r="JGG20" s="144"/>
      <c r="JGH20" s="144"/>
      <c r="JGI20" s="144"/>
      <c r="JGJ20" s="144"/>
      <c r="JGK20" s="144"/>
      <c r="JGL20" s="144"/>
      <c r="JGM20" s="144"/>
      <c r="JGN20" s="144"/>
      <c r="JGO20" s="144"/>
      <c r="JGP20" s="144"/>
      <c r="JGQ20" s="144"/>
      <c r="JGR20" s="144"/>
      <c r="JGS20" s="144"/>
      <c r="JGT20" s="144"/>
      <c r="JGU20" s="144"/>
      <c r="JGV20" s="144"/>
      <c r="JGW20" s="144"/>
      <c r="JGX20" s="144"/>
      <c r="JGY20" s="144"/>
      <c r="JGZ20" s="144"/>
      <c r="JHA20" s="144"/>
      <c r="JHB20" s="144"/>
      <c r="JHC20" s="144"/>
      <c r="JHD20" s="144"/>
      <c r="JHE20" s="144"/>
      <c r="JHF20" s="144"/>
      <c r="JHG20" s="144"/>
      <c r="JHH20" s="144"/>
      <c r="JHI20" s="144"/>
      <c r="JHJ20" s="144"/>
      <c r="JHK20" s="144"/>
      <c r="JHL20" s="144"/>
      <c r="JHM20" s="144"/>
      <c r="JHN20" s="144"/>
      <c r="JHO20" s="144"/>
      <c r="JHP20" s="144"/>
      <c r="JHQ20" s="144"/>
      <c r="JHR20" s="144"/>
      <c r="JHS20" s="144"/>
      <c r="JHT20" s="144"/>
      <c r="JHU20" s="144"/>
      <c r="JHV20" s="144"/>
      <c r="JHW20" s="144"/>
      <c r="JHX20" s="144"/>
      <c r="JHY20" s="144"/>
      <c r="JHZ20" s="144"/>
      <c r="JIA20" s="144"/>
      <c r="JIB20" s="144"/>
      <c r="JIC20" s="144"/>
      <c r="JID20" s="144"/>
      <c r="JIE20" s="144"/>
      <c r="JIF20" s="144"/>
      <c r="JIG20" s="144"/>
      <c r="JIH20" s="144"/>
      <c r="JII20" s="144"/>
      <c r="JIJ20" s="144"/>
      <c r="JIK20" s="144"/>
      <c r="JIL20" s="144"/>
      <c r="JIM20" s="144"/>
      <c r="JIN20" s="144"/>
      <c r="JIO20" s="144"/>
      <c r="JIP20" s="144"/>
      <c r="JIQ20" s="144"/>
      <c r="JIR20" s="144"/>
      <c r="JIS20" s="144"/>
      <c r="JIT20" s="144"/>
      <c r="JIU20" s="144"/>
      <c r="JIV20" s="144"/>
      <c r="JIW20" s="144"/>
      <c r="JIX20" s="144"/>
      <c r="JIY20" s="144"/>
      <c r="JIZ20" s="144"/>
      <c r="JJA20" s="144"/>
      <c r="JJB20" s="144"/>
      <c r="JJC20" s="144"/>
      <c r="JJD20" s="144"/>
      <c r="JJE20" s="144"/>
      <c r="JJF20" s="144"/>
      <c r="JJG20" s="144"/>
      <c r="JJH20" s="144"/>
      <c r="JJI20" s="144"/>
      <c r="JJJ20" s="144"/>
      <c r="JJK20" s="144"/>
      <c r="JJL20" s="144"/>
      <c r="JJM20" s="144"/>
      <c r="JJN20" s="144"/>
      <c r="JJO20" s="144"/>
      <c r="JJP20" s="144"/>
      <c r="JJQ20" s="144"/>
      <c r="JJR20" s="144"/>
      <c r="JJS20" s="144"/>
      <c r="JJT20" s="144"/>
      <c r="JJU20" s="144"/>
      <c r="JJV20" s="144"/>
      <c r="JJW20" s="144"/>
      <c r="JJX20" s="144"/>
      <c r="JJY20" s="144"/>
      <c r="JJZ20" s="144"/>
      <c r="JKA20" s="144"/>
      <c r="JKB20" s="144"/>
      <c r="JKC20" s="144"/>
      <c r="JKD20" s="144"/>
      <c r="JKE20" s="144"/>
      <c r="JKF20" s="144"/>
      <c r="JKG20" s="144"/>
      <c r="JKH20" s="144"/>
      <c r="JKI20" s="144"/>
      <c r="JKJ20" s="144"/>
      <c r="JKK20" s="144"/>
      <c r="JKL20" s="144"/>
      <c r="JKM20" s="144"/>
      <c r="JKN20" s="144"/>
      <c r="JKO20" s="144"/>
      <c r="JKP20" s="144"/>
      <c r="JKQ20" s="144"/>
      <c r="JKR20" s="144"/>
      <c r="JKS20" s="144"/>
      <c r="JKT20" s="144"/>
      <c r="JKU20" s="144"/>
      <c r="JKV20" s="144"/>
      <c r="JKW20" s="144"/>
      <c r="JKX20" s="144"/>
      <c r="JKY20" s="144"/>
      <c r="JKZ20" s="144"/>
      <c r="JLA20" s="144"/>
      <c r="JLB20" s="144"/>
      <c r="JLC20" s="144"/>
      <c r="JLD20" s="144"/>
      <c r="JLE20" s="144"/>
      <c r="JLF20" s="144"/>
      <c r="JLG20" s="144"/>
      <c r="JLH20" s="144"/>
      <c r="JLI20" s="144"/>
      <c r="JLJ20" s="144"/>
      <c r="JLK20" s="144"/>
      <c r="JLL20" s="144"/>
      <c r="JLM20" s="144"/>
      <c r="JLN20" s="144"/>
      <c r="JLO20" s="144"/>
      <c r="JLP20" s="144"/>
      <c r="JLQ20" s="144"/>
      <c r="JLR20" s="144"/>
      <c r="JLS20" s="144"/>
      <c r="JLT20" s="144"/>
      <c r="JLU20" s="144"/>
      <c r="JLV20" s="144"/>
      <c r="JLW20" s="144"/>
      <c r="JLX20" s="144"/>
      <c r="JLY20" s="144"/>
      <c r="JLZ20" s="144"/>
      <c r="JMA20" s="144"/>
      <c r="JMB20" s="144"/>
      <c r="JMC20" s="144"/>
      <c r="JMD20" s="144"/>
      <c r="JME20" s="144"/>
      <c r="JMF20" s="144"/>
      <c r="JMG20" s="144"/>
      <c r="JMH20" s="144"/>
      <c r="JMI20" s="144"/>
      <c r="JMJ20" s="144"/>
      <c r="JMK20" s="144"/>
      <c r="JML20" s="144"/>
      <c r="JMM20" s="144"/>
      <c r="JMN20" s="144"/>
      <c r="JMO20" s="144"/>
      <c r="JMP20" s="144"/>
      <c r="JMQ20" s="144"/>
      <c r="JMR20" s="144"/>
      <c r="JMS20" s="144"/>
      <c r="JMT20" s="144"/>
      <c r="JMU20" s="144"/>
      <c r="JMV20" s="144"/>
      <c r="JMW20" s="144"/>
      <c r="JMX20" s="144"/>
      <c r="JMY20" s="144"/>
      <c r="JMZ20" s="144"/>
      <c r="JNA20" s="144"/>
      <c r="JNB20" s="144"/>
      <c r="JNC20" s="144"/>
      <c r="JND20" s="144"/>
      <c r="JNE20" s="144"/>
      <c r="JNF20" s="144"/>
      <c r="JNG20" s="144"/>
      <c r="JNH20" s="144"/>
      <c r="JNI20" s="144"/>
      <c r="JNJ20" s="144"/>
      <c r="JNK20" s="144"/>
      <c r="JNL20" s="144"/>
      <c r="JNM20" s="144"/>
      <c r="JNN20" s="144"/>
      <c r="JNO20" s="144"/>
      <c r="JNP20" s="144"/>
      <c r="JNQ20" s="144"/>
      <c r="JNR20" s="144"/>
      <c r="JNS20" s="144"/>
      <c r="JNT20" s="144"/>
      <c r="JNU20" s="144"/>
      <c r="JNV20" s="144"/>
      <c r="JNW20" s="144"/>
      <c r="JNX20" s="144"/>
      <c r="JNY20" s="144"/>
      <c r="JNZ20" s="144"/>
      <c r="JOA20" s="144"/>
      <c r="JOB20" s="144"/>
      <c r="JOC20" s="144"/>
      <c r="JOD20" s="144"/>
      <c r="JOE20" s="144"/>
      <c r="JOF20" s="144"/>
      <c r="JOG20" s="144"/>
      <c r="JOH20" s="144"/>
      <c r="JOI20" s="144"/>
      <c r="JOJ20" s="144"/>
      <c r="JOK20" s="144"/>
      <c r="JOL20" s="144"/>
      <c r="JOM20" s="144"/>
      <c r="JON20" s="144"/>
      <c r="JOO20" s="144"/>
      <c r="JOP20" s="144"/>
      <c r="JOQ20" s="144"/>
      <c r="JOR20" s="144"/>
      <c r="JOS20" s="144"/>
      <c r="JOT20" s="144"/>
      <c r="JOU20" s="144"/>
      <c r="JOV20" s="144"/>
      <c r="JOW20" s="144"/>
      <c r="JOX20" s="144"/>
      <c r="JOY20" s="144"/>
      <c r="JOZ20" s="144"/>
      <c r="JPA20" s="144"/>
      <c r="JPB20" s="144"/>
      <c r="JPC20" s="144"/>
      <c r="JPD20" s="144"/>
      <c r="JPE20" s="144"/>
      <c r="JPF20" s="144"/>
      <c r="JPG20" s="144"/>
      <c r="JPH20" s="144"/>
      <c r="JPI20" s="144"/>
      <c r="JPJ20" s="144"/>
      <c r="JPK20" s="144"/>
      <c r="JPL20" s="144"/>
      <c r="JPM20" s="144"/>
      <c r="JPN20" s="144"/>
      <c r="JPO20" s="144"/>
      <c r="JPP20" s="144"/>
      <c r="JPQ20" s="144"/>
      <c r="JPR20" s="144"/>
      <c r="JPS20" s="144"/>
      <c r="JPT20" s="144"/>
      <c r="JPU20" s="144"/>
      <c r="JPV20" s="144"/>
      <c r="JPW20" s="144"/>
      <c r="JPX20" s="144"/>
      <c r="JPY20" s="144"/>
      <c r="JPZ20" s="144"/>
      <c r="JQA20" s="144"/>
      <c r="JQB20" s="144"/>
      <c r="JQC20" s="144"/>
      <c r="JQD20" s="144"/>
      <c r="JQE20" s="144"/>
      <c r="JQF20" s="144"/>
      <c r="JQG20" s="144"/>
      <c r="JQH20" s="144"/>
      <c r="JQI20" s="144"/>
      <c r="JQJ20" s="144"/>
      <c r="JQK20" s="144"/>
      <c r="JQL20" s="144"/>
      <c r="JQM20" s="144"/>
      <c r="JQN20" s="144"/>
      <c r="JQO20" s="144"/>
      <c r="JQP20" s="144"/>
      <c r="JQQ20" s="144"/>
      <c r="JQR20" s="144"/>
      <c r="JQS20" s="144"/>
      <c r="JQT20" s="144"/>
      <c r="JQU20" s="144"/>
      <c r="JQV20" s="144"/>
      <c r="JQW20" s="144"/>
      <c r="JQX20" s="144"/>
      <c r="JQY20" s="144"/>
      <c r="JQZ20" s="144"/>
      <c r="JRA20" s="144"/>
      <c r="JRB20" s="144"/>
      <c r="JRC20" s="144"/>
      <c r="JRD20" s="144"/>
      <c r="JRE20" s="144"/>
      <c r="JRF20" s="144"/>
      <c r="JRG20" s="144"/>
      <c r="JRH20" s="144"/>
      <c r="JRI20" s="144"/>
      <c r="JRJ20" s="144"/>
      <c r="JRK20" s="144"/>
      <c r="JRL20" s="144"/>
      <c r="JRM20" s="144"/>
      <c r="JRN20" s="144"/>
      <c r="JRO20" s="144"/>
      <c r="JRP20" s="144"/>
      <c r="JRQ20" s="144"/>
      <c r="JRR20" s="144"/>
      <c r="JRS20" s="144"/>
      <c r="JRT20" s="144"/>
      <c r="JRU20" s="144"/>
      <c r="JRV20" s="144"/>
      <c r="JRW20" s="144"/>
      <c r="JRX20" s="144"/>
      <c r="JRY20" s="144"/>
      <c r="JRZ20" s="144"/>
      <c r="JSA20" s="144"/>
      <c r="JSB20" s="144"/>
      <c r="JSC20" s="144"/>
      <c r="JSD20" s="144"/>
      <c r="JSE20" s="144"/>
      <c r="JSF20" s="144"/>
      <c r="JSG20" s="144"/>
      <c r="JSH20" s="144"/>
      <c r="JSI20" s="144"/>
      <c r="JSJ20" s="144"/>
      <c r="JSK20" s="144"/>
      <c r="JSL20" s="144"/>
      <c r="JSM20" s="144"/>
      <c r="JSN20" s="144"/>
      <c r="JSO20" s="144"/>
      <c r="JSP20" s="144"/>
      <c r="JSQ20" s="144"/>
      <c r="JSR20" s="144"/>
      <c r="JSS20" s="144"/>
      <c r="JST20" s="144"/>
      <c r="JSU20" s="144"/>
      <c r="JSV20" s="144"/>
      <c r="JSW20" s="144"/>
      <c r="JSX20" s="144"/>
      <c r="JSY20" s="144"/>
      <c r="JSZ20" s="144"/>
      <c r="JTA20" s="144"/>
      <c r="JTB20" s="144"/>
      <c r="JTC20" s="144"/>
      <c r="JTD20" s="144"/>
      <c r="JTE20" s="144"/>
      <c r="JTF20" s="144"/>
      <c r="JTG20" s="144"/>
      <c r="JTH20" s="144"/>
      <c r="JTI20" s="144"/>
      <c r="JTJ20" s="144"/>
      <c r="JTK20" s="144"/>
      <c r="JTL20" s="144"/>
      <c r="JTM20" s="144"/>
      <c r="JTN20" s="144"/>
      <c r="JTO20" s="144"/>
      <c r="JTP20" s="144"/>
      <c r="JTQ20" s="144"/>
      <c r="JTR20" s="144"/>
      <c r="JTS20" s="144"/>
      <c r="JTT20" s="144"/>
      <c r="JTU20" s="144"/>
      <c r="JTV20" s="144"/>
      <c r="JTW20" s="144"/>
      <c r="JTX20" s="144"/>
      <c r="JTY20" s="144"/>
      <c r="JTZ20" s="144"/>
      <c r="JUA20" s="144"/>
      <c r="JUB20" s="144"/>
      <c r="JUC20" s="144"/>
      <c r="JUD20" s="144"/>
      <c r="JUE20" s="144"/>
      <c r="JUF20" s="144"/>
      <c r="JUG20" s="144"/>
      <c r="JUH20" s="144"/>
      <c r="JUI20" s="144"/>
      <c r="JUJ20" s="144"/>
      <c r="JUK20" s="144"/>
      <c r="JUL20" s="144"/>
      <c r="JUM20" s="144"/>
      <c r="JUN20" s="144"/>
      <c r="JUO20" s="144"/>
      <c r="JUP20" s="144"/>
      <c r="JUQ20" s="144"/>
      <c r="JUR20" s="144"/>
      <c r="JUS20" s="144"/>
      <c r="JUT20" s="144"/>
      <c r="JUU20" s="144"/>
      <c r="JUV20" s="144"/>
      <c r="JUW20" s="144"/>
      <c r="JUX20" s="144"/>
      <c r="JUY20" s="144"/>
      <c r="JUZ20" s="144"/>
      <c r="JVA20" s="144"/>
      <c r="JVB20" s="144"/>
      <c r="JVC20" s="144"/>
      <c r="JVD20" s="144"/>
      <c r="JVE20" s="144"/>
      <c r="JVF20" s="144"/>
      <c r="JVG20" s="144"/>
      <c r="JVH20" s="144"/>
      <c r="JVI20" s="144"/>
      <c r="JVJ20" s="144"/>
      <c r="JVK20" s="144"/>
      <c r="JVL20" s="144"/>
      <c r="JVM20" s="144"/>
      <c r="JVN20" s="144"/>
      <c r="JVO20" s="144"/>
      <c r="JVP20" s="144"/>
      <c r="JVQ20" s="144"/>
      <c r="JVR20" s="144"/>
      <c r="JVS20" s="144"/>
      <c r="JVT20" s="144"/>
      <c r="JVU20" s="144"/>
      <c r="JVV20" s="144"/>
      <c r="JVW20" s="144"/>
      <c r="JVX20" s="144"/>
      <c r="JVY20" s="144"/>
      <c r="JVZ20" s="144"/>
      <c r="JWA20" s="144"/>
      <c r="JWB20" s="144"/>
      <c r="JWC20" s="144"/>
      <c r="JWD20" s="144"/>
      <c r="JWE20" s="144"/>
      <c r="JWF20" s="144"/>
      <c r="JWG20" s="144"/>
      <c r="JWH20" s="144"/>
      <c r="JWI20" s="144"/>
      <c r="JWJ20" s="144"/>
      <c r="JWK20" s="144"/>
      <c r="JWL20" s="144"/>
      <c r="JWM20" s="144"/>
      <c r="JWN20" s="144"/>
      <c r="JWO20" s="144"/>
      <c r="JWP20" s="144"/>
      <c r="JWQ20" s="144"/>
      <c r="JWR20" s="144"/>
      <c r="JWS20" s="144"/>
      <c r="JWT20" s="144"/>
      <c r="JWU20" s="144"/>
      <c r="JWV20" s="144"/>
      <c r="JWW20" s="144"/>
      <c r="JWX20" s="144"/>
      <c r="JWY20" s="144"/>
      <c r="JWZ20" s="144"/>
      <c r="JXA20" s="144"/>
      <c r="JXB20" s="144"/>
      <c r="JXC20" s="144"/>
      <c r="JXD20" s="144"/>
      <c r="JXE20" s="144"/>
      <c r="JXF20" s="144"/>
      <c r="JXG20" s="144"/>
      <c r="JXH20" s="144"/>
      <c r="JXI20" s="144"/>
      <c r="JXJ20" s="144"/>
      <c r="JXK20" s="144"/>
      <c r="JXL20" s="144"/>
      <c r="JXM20" s="144"/>
      <c r="JXN20" s="144"/>
      <c r="JXO20" s="144"/>
      <c r="JXP20" s="144"/>
      <c r="JXQ20" s="144"/>
      <c r="JXR20" s="144"/>
      <c r="JXS20" s="144"/>
      <c r="JXT20" s="144"/>
      <c r="JXU20" s="144"/>
      <c r="JXV20" s="144"/>
      <c r="JXW20" s="144"/>
      <c r="JXX20" s="144"/>
      <c r="JXY20" s="144"/>
      <c r="JXZ20" s="144"/>
      <c r="JYA20" s="144"/>
      <c r="JYB20" s="144"/>
      <c r="JYC20" s="144"/>
      <c r="JYD20" s="144"/>
      <c r="JYE20" s="144"/>
      <c r="JYF20" s="144"/>
      <c r="JYG20" s="144"/>
      <c r="JYH20" s="144"/>
      <c r="JYI20" s="144"/>
      <c r="JYJ20" s="144"/>
      <c r="JYK20" s="144"/>
      <c r="JYL20" s="144"/>
      <c r="JYM20" s="144"/>
      <c r="JYN20" s="144"/>
      <c r="JYO20" s="144"/>
      <c r="JYP20" s="144"/>
      <c r="JYQ20" s="144"/>
      <c r="JYR20" s="144"/>
      <c r="JYS20" s="144"/>
      <c r="JYT20" s="144"/>
      <c r="JYU20" s="144"/>
      <c r="JYV20" s="144"/>
      <c r="JYW20" s="144"/>
      <c r="JYX20" s="144"/>
      <c r="JYY20" s="144"/>
      <c r="JYZ20" s="144"/>
      <c r="JZA20" s="144"/>
      <c r="JZB20" s="144"/>
      <c r="JZC20" s="144"/>
      <c r="JZD20" s="144"/>
      <c r="JZE20" s="144"/>
      <c r="JZF20" s="144"/>
      <c r="JZG20" s="144"/>
      <c r="JZH20" s="144"/>
      <c r="JZI20" s="144"/>
      <c r="JZJ20" s="144"/>
      <c r="JZK20" s="144"/>
      <c r="JZL20" s="144"/>
      <c r="JZM20" s="144"/>
      <c r="JZN20" s="144"/>
      <c r="JZO20" s="144"/>
      <c r="JZP20" s="144"/>
      <c r="JZQ20" s="144"/>
      <c r="JZR20" s="144"/>
      <c r="JZS20" s="144"/>
      <c r="JZT20" s="144"/>
      <c r="JZU20" s="144"/>
      <c r="JZV20" s="144"/>
      <c r="JZW20" s="144"/>
      <c r="JZX20" s="144"/>
      <c r="JZY20" s="144"/>
      <c r="JZZ20" s="144"/>
      <c r="KAA20" s="144"/>
      <c r="KAB20" s="144"/>
      <c r="KAC20" s="144"/>
      <c r="KAD20" s="144"/>
      <c r="KAE20" s="144"/>
      <c r="KAF20" s="144"/>
      <c r="KAG20" s="144"/>
      <c r="KAH20" s="144"/>
      <c r="KAI20" s="144"/>
      <c r="KAJ20" s="144"/>
      <c r="KAK20" s="144"/>
      <c r="KAL20" s="144"/>
      <c r="KAM20" s="144"/>
      <c r="KAN20" s="144"/>
      <c r="KAO20" s="144"/>
      <c r="KAP20" s="144"/>
      <c r="KAQ20" s="144"/>
      <c r="KAR20" s="144"/>
      <c r="KAS20" s="144"/>
      <c r="KAT20" s="144"/>
      <c r="KAU20" s="144"/>
      <c r="KAV20" s="144"/>
      <c r="KAW20" s="144"/>
      <c r="KAX20" s="144"/>
      <c r="KAY20" s="144"/>
      <c r="KAZ20" s="144"/>
      <c r="KBA20" s="144"/>
      <c r="KBB20" s="144"/>
      <c r="KBC20" s="144"/>
      <c r="KBD20" s="144"/>
      <c r="KBE20" s="144"/>
      <c r="KBF20" s="144"/>
      <c r="KBG20" s="144"/>
      <c r="KBH20" s="144"/>
      <c r="KBI20" s="144"/>
      <c r="KBJ20" s="144"/>
      <c r="KBK20" s="144"/>
      <c r="KBL20" s="144"/>
      <c r="KBM20" s="144"/>
      <c r="KBN20" s="144"/>
      <c r="KBO20" s="144"/>
      <c r="KBP20" s="144"/>
      <c r="KBQ20" s="144"/>
      <c r="KBR20" s="144"/>
      <c r="KBS20" s="144"/>
      <c r="KBT20" s="144"/>
      <c r="KBU20" s="144"/>
      <c r="KBV20" s="144"/>
      <c r="KBW20" s="144"/>
      <c r="KBX20" s="144"/>
      <c r="KBY20" s="144"/>
      <c r="KBZ20" s="144"/>
      <c r="KCA20" s="144"/>
      <c r="KCB20" s="144"/>
      <c r="KCC20" s="144"/>
      <c r="KCD20" s="144"/>
      <c r="KCE20" s="144"/>
      <c r="KCF20" s="144"/>
      <c r="KCG20" s="144"/>
      <c r="KCH20" s="144"/>
      <c r="KCI20" s="144"/>
      <c r="KCJ20" s="144"/>
      <c r="KCK20" s="144"/>
      <c r="KCL20" s="144"/>
      <c r="KCM20" s="144"/>
      <c r="KCN20" s="144"/>
      <c r="KCO20" s="144"/>
      <c r="KCP20" s="144"/>
      <c r="KCQ20" s="144"/>
      <c r="KCR20" s="144"/>
      <c r="KCS20" s="144"/>
      <c r="KCT20" s="144"/>
      <c r="KCU20" s="144"/>
      <c r="KCV20" s="144"/>
      <c r="KCW20" s="144"/>
      <c r="KCX20" s="144"/>
      <c r="KCY20" s="144"/>
      <c r="KCZ20" s="144"/>
      <c r="KDA20" s="144"/>
      <c r="KDB20" s="144"/>
      <c r="KDC20" s="144"/>
      <c r="KDD20" s="144"/>
      <c r="KDE20" s="144"/>
      <c r="KDF20" s="144"/>
      <c r="KDG20" s="144"/>
      <c r="KDH20" s="144"/>
      <c r="KDI20" s="144"/>
      <c r="KDJ20" s="144"/>
      <c r="KDK20" s="144"/>
      <c r="KDL20" s="144"/>
      <c r="KDM20" s="144"/>
      <c r="KDN20" s="144"/>
      <c r="KDO20" s="144"/>
      <c r="KDP20" s="144"/>
      <c r="KDQ20" s="144"/>
      <c r="KDR20" s="144"/>
      <c r="KDS20" s="144"/>
      <c r="KDT20" s="144"/>
      <c r="KDU20" s="144"/>
      <c r="KDV20" s="144"/>
      <c r="KDW20" s="144"/>
      <c r="KDX20" s="144"/>
      <c r="KDY20" s="144"/>
      <c r="KDZ20" s="144"/>
      <c r="KEA20" s="144"/>
      <c r="KEB20" s="144"/>
      <c r="KEC20" s="144"/>
      <c r="KED20" s="144"/>
      <c r="KEE20" s="144"/>
      <c r="KEF20" s="144"/>
      <c r="KEG20" s="144"/>
      <c r="KEH20" s="144"/>
      <c r="KEI20" s="144"/>
      <c r="KEJ20" s="144"/>
      <c r="KEK20" s="144"/>
      <c r="KEL20" s="144"/>
      <c r="KEM20" s="144"/>
      <c r="KEN20" s="144"/>
      <c r="KEO20" s="144"/>
      <c r="KEP20" s="144"/>
      <c r="KEQ20" s="144"/>
      <c r="KER20" s="144"/>
      <c r="KES20" s="144"/>
      <c r="KET20" s="144"/>
      <c r="KEU20" s="144"/>
      <c r="KEV20" s="144"/>
      <c r="KEW20" s="144"/>
      <c r="KEX20" s="144"/>
      <c r="KEY20" s="144"/>
      <c r="KEZ20" s="144"/>
      <c r="KFA20" s="144"/>
      <c r="KFB20" s="144"/>
      <c r="KFC20" s="144"/>
      <c r="KFD20" s="144"/>
      <c r="KFE20" s="144"/>
      <c r="KFF20" s="144"/>
      <c r="KFG20" s="144"/>
      <c r="KFH20" s="144"/>
      <c r="KFI20" s="144"/>
      <c r="KFJ20" s="144"/>
      <c r="KFK20" s="144"/>
      <c r="KFL20" s="144"/>
      <c r="KFM20" s="144"/>
      <c r="KFN20" s="144"/>
      <c r="KFO20" s="144"/>
      <c r="KFP20" s="144"/>
      <c r="KFQ20" s="144"/>
      <c r="KFR20" s="144"/>
      <c r="KFS20" s="144"/>
      <c r="KFT20" s="144"/>
      <c r="KFU20" s="144"/>
      <c r="KFV20" s="144"/>
      <c r="KFW20" s="144"/>
      <c r="KFX20" s="144"/>
      <c r="KFY20" s="144"/>
      <c r="KFZ20" s="144"/>
      <c r="KGA20" s="144"/>
      <c r="KGB20" s="144"/>
      <c r="KGC20" s="144"/>
      <c r="KGD20" s="144"/>
      <c r="KGE20" s="144"/>
      <c r="KGF20" s="144"/>
      <c r="KGG20" s="144"/>
      <c r="KGH20" s="144"/>
      <c r="KGI20" s="144"/>
      <c r="KGJ20" s="144"/>
      <c r="KGK20" s="144"/>
      <c r="KGL20" s="144"/>
      <c r="KGM20" s="144"/>
      <c r="KGN20" s="144"/>
      <c r="KGO20" s="144"/>
      <c r="KGP20" s="144"/>
      <c r="KGQ20" s="144"/>
      <c r="KGR20" s="144"/>
      <c r="KGS20" s="144"/>
      <c r="KGT20" s="144"/>
      <c r="KGU20" s="144"/>
      <c r="KGV20" s="144"/>
      <c r="KGW20" s="144"/>
      <c r="KGX20" s="144"/>
      <c r="KGY20" s="144"/>
      <c r="KGZ20" s="144"/>
      <c r="KHA20" s="144"/>
      <c r="KHB20" s="144"/>
      <c r="KHC20" s="144"/>
      <c r="KHD20" s="144"/>
      <c r="KHE20" s="144"/>
      <c r="KHF20" s="144"/>
      <c r="KHG20" s="144"/>
      <c r="KHH20" s="144"/>
      <c r="KHI20" s="144"/>
      <c r="KHJ20" s="144"/>
      <c r="KHK20" s="144"/>
      <c r="KHL20" s="144"/>
      <c r="KHM20" s="144"/>
      <c r="KHN20" s="144"/>
      <c r="KHO20" s="144"/>
      <c r="KHP20" s="144"/>
      <c r="KHQ20" s="144"/>
      <c r="KHR20" s="144"/>
      <c r="KHS20" s="144"/>
      <c r="KHT20" s="144"/>
      <c r="KHU20" s="144"/>
      <c r="KHV20" s="144"/>
      <c r="KHW20" s="144"/>
      <c r="KHX20" s="144"/>
      <c r="KHY20" s="144"/>
      <c r="KHZ20" s="144"/>
      <c r="KIA20" s="144"/>
      <c r="KIB20" s="144"/>
      <c r="KIC20" s="144"/>
      <c r="KID20" s="144"/>
      <c r="KIE20" s="144"/>
      <c r="KIF20" s="144"/>
      <c r="KIG20" s="144"/>
      <c r="KIH20" s="144"/>
      <c r="KII20" s="144"/>
      <c r="KIJ20" s="144"/>
      <c r="KIK20" s="144"/>
      <c r="KIL20" s="144"/>
      <c r="KIM20" s="144"/>
      <c r="KIN20" s="144"/>
      <c r="KIO20" s="144"/>
      <c r="KIP20" s="144"/>
      <c r="KIQ20" s="144"/>
      <c r="KIR20" s="144"/>
      <c r="KIS20" s="144"/>
      <c r="KIT20" s="144"/>
      <c r="KIU20" s="144"/>
      <c r="KIV20" s="144"/>
      <c r="KIW20" s="144"/>
      <c r="KIX20" s="144"/>
      <c r="KIY20" s="144"/>
      <c r="KIZ20" s="144"/>
      <c r="KJA20" s="144"/>
      <c r="KJB20" s="144"/>
      <c r="KJC20" s="144"/>
      <c r="KJD20" s="144"/>
      <c r="KJE20" s="144"/>
      <c r="KJF20" s="144"/>
      <c r="KJG20" s="144"/>
      <c r="KJH20" s="144"/>
      <c r="KJI20" s="144"/>
      <c r="KJJ20" s="144"/>
      <c r="KJK20" s="144"/>
      <c r="KJL20" s="144"/>
      <c r="KJM20" s="144"/>
      <c r="KJN20" s="144"/>
      <c r="KJO20" s="144"/>
      <c r="KJP20" s="144"/>
      <c r="KJQ20" s="144"/>
      <c r="KJR20" s="144"/>
      <c r="KJS20" s="144"/>
      <c r="KJT20" s="144"/>
      <c r="KJU20" s="144"/>
      <c r="KJV20" s="144"/>
      <c r="KJW20" s="144"/>
      <c r="KJX20" s="144"/>
      <c r="KJY20" s="144"/>
      <c r="KJZ20" s="144"/>
      <c r="KKA20" s="144"/>
      <c r="KKB20" s="144"/>
      <c r="KKC20" s="144"/>
      <c r="KKD20" s="144"/>
      <c r="KKE20" s="144"/>
      <c r="KKF20" s="144"/>
      <c r="KKG20" s="144"/>
      <c r="KKH20" s="144"/>
      <c r="KKI20" s="144"/>
      <c r="KKJ20" s="144"/>
      <c r="KKK20" s="144"/>
      <c r="KKL20" s="144"/>
      <c r="KKM20" s="144"/>
      <c r="KKN20" s="144"/>
      <c r="KKO20" s="144"/>
      <c r="KKP20" s="144"/>
      <c r="KKQ20" s="144"/>
      <c r="KKR20" s="144"/>
      <c r="KKS20" s="144"/>
      <c r="KKT20" s="144"/>
      <c r="KKU20" s="144"/>
      <c r="KKV20" s="144"/>
      <c r="KKW20" s="144"/>
      <c r="KKX20" s="144"/>
      <c r="KKY20" s="144"/>
      <c r="KKZ20" s="144"/>
      <c r="KLA20" s="144"/>
      <c r="KLB20" s="144"/>
      <c r="KLC20" s="144"/>
      <c r="KLD20" s="144"/>
      <c r="KLE20" s="144"/>
      <c r="KLF20" s="144"/>
      <c r="KLG20" s="144"/>
      <c r="KLH20" s="144"/>
      <c r="KLI20" s="144"/>
      <c r="KLJ20" s="144"/>
      <c r="KLK20" s="144"/>
      <c r="KLL20" s="144"/>
      <c r="KLM20" s="144"/>
      <c r="KLN20" s="144"/>
      <c r="KLO20" s="144"/>
      <c r="KLP20" s="144"/>
      <c r="KLQ20" s="144"/>
      <c r="KLR20" s="144"/>
      <c r="KLS20" s="144"/>
      <c r="KLT20" s="144"/>
      <c r="KLU20" s="144"/>
      <c r="KLV20" s="144"/>
      <c r="KLW20" s="144"/>
      <c r="KLX20" s="144"/>
      <c r="KLY20" s="144"/>
      <c r="KLZ20" s="144"/>
      <c r="KMA20" s="144"/>
      <c r="KMB20" s="144"/>
      <c r="KMC20" s="144"/>
      <c r="KMD20" s="144"/>
      <c r="KME20" s="144"/>
      <c r="KMF20" s="144"/>
      <c r="KMG20" s="144"/>
      <c r="KMH20" s="144"/>
      <c r="KMI20" s="144"/>
      <c r="KMJ20" s="144"/>
      <c r="KMK20" s="144"/>
      <c r="KML20" s="144"/>
      <c r="KMM20" s="144"/>
      <c r="KMN20" s="144"/>
      <c r="KMO20" s="144"/>
      <c r="KMP20" s="144"/>
      <c r="KMQ20" s="144"/>
      <c r="KMR20" s="144"/>
      <c r="KMS20" s="144"/>
      <c r="KMT20" s="144"/>
      <c r="KMU20" s="144"/>
      <c r="KMV20" s="144"/>
      <c r="KMW20" s="144"/>
      <c r="KMX20" s="144"/>
      <c r="KMY20" s="144"/>
      <c r="KMZ20" s="144"/>
      <c r="KNA20" s="144"/>
      <c r="KNB20" s="144"/>
      <c r="KNC20" s="144"/>
      <c r="KND20" s="144"/>
      <c r="KNE20" s="144"/>
      <c r="KNF20" s="144"/>
      <c r="KNG20" s="144"/>
      <c r="KNH20" s="144"/>
      <c r="KNI20" s="144"/>
      <c r="KNJ20" s="144"/>
      <c r="KNK20" s="144"/>
      <c r="KNL20" s="144"/>
      <c r="KNM20" s="144"/>
      <c r="KNN20" s="144"/>
      <c r="KNO20" s="144"/>
      <c r="KNP20" s="144"/>
      <c r="KNQ20" s="144"/>
      <c r="KNR20" s="144"/>
      <c r="KNS20" s="144"/>
      <c r="KNT20" s="144"/>
      <c r="KNU20" s="144"/>
      <c r="KNV20" s="144"/>
      <c r="KNW20" s="144"/>
      <c r="KNX20" s="144"/>
      <c r="KNY20" s="144"/>
      <c r="KNZ20" s="144"/>
      <c r="KOA20" s="144"/>
      <c r="KOB20" s="144"/>
      <c r="KOC20" s="144"/>
      <c r="KOD20" s="144"/>
      <c r="KOE20" s="144"/>
      <c r="KOF20" s="144"/>
      <c r="KOG20" s="144"/>
      <c r="KOH20" s="144"/>
      <c r="KOI20" s="144"/>
      <c r="KOJ20" s="144"/>
      <c r="KOK20" s="144"/>
      <c r="KOL20" s="144"/>
      <c r="KOM20" s="144"/>
      <c r="KON20" s="144"/>
      <c r="KOO20" s="144"/>
      <c r="KOP20" s="144"/>
      <c r="KOQ20" s="144"/>
      <c r="KOR20" s="144"/>
      <c r="KOS20" s="144"/>
      <c r="KOT20" s="144"/>
      <c r="KOU20" s="144"/>
      <c r="KOV20" s="144"/>
      <c r="KOW20" s="144"/>
      <c r="KOX20" s="144"/>
      <c r="KOY20" s="144"/>
      <c r="KOZ20" s="144"/>
      <c r="KPA20" s="144"/>
      <c r="KPB20" s="144"/>
      <c r="KPC20" s="144"/>
      <c r="KPD20" s="144"/>
      <c r="KPE20" s="144"/>
      <c r="KPF20" s="144"/>
      <c r="KPG20" s="144"/>
      <c r="KPH20" s="144"/>
      <c r="KPI20" s="144"/>
      <c r="KPJ20" s="144"/>
      <c r="KPK20" s="144"/>
      <c r="KPL20" s="144"/>
      <c r="KPM20" s="144"/>
      <c r="KPN20" s="144"/>
      <c r="KPO20" s="144"/>
      <c r="KPP20" s="144"/>
      <c r="KPQ20" s="144"/>
      <c r="KPR20" s="144"/>
      <c r="KPS20" s="144"/>
      <c r="KPT20" s="144"/>
      <c r="KPU20" s="144"/>
      <c r="KPV20" s="144"/>
      <c r="KPW20" s="144"/>
      <c r="KPX20" s="144"/>
      <c r="KPY20" s="144"/>
      <c r="KPZ20" s="144"/>
      <c r="KQA20" s="144"/>
      <c r="KQB20" s="144"/>
      <c r="KQC20" s="144"/>
      <c r="KQD20" s="144"/>
      <c r="KQE20" s="144"/>
      <c r="KQF20" s="144"/>
      <c r="KQG20" s="144"/>
      <c r="KQH20" s="144"/>
      <c r="KQI20" s="144"/>
      <c r="KQJ20" s="144"/>
      <c r="KQK20" s="144"/>
      <c r="KQL20" s="144"/>
      <c r="KQM20" s="144"/>
      <c r="KQN20" s="144"/>
      <c r="KQO20" s="144"/>
      <c r="KQP20" s="144"/>
      <c r="KQQ20" s="144"/>
      <c r="KQR20" s="144"/>
      <c r="KQS20" s="144"/>
      <c r="KQT20" s="144"/>
      <c r="KQU20" s="144"/>
      <c r="KQV20" s="144"/>
      <c r="KQW20" s="144"/>
      <c r="KQX20" s="144"/>
      <c r="KQY20" s="144"/>
      <c r="KQZ20" s="144"/>
      <c r="KRA20" s="144"/>
      <c r="KRB20" s="144"/>
      <c r="KRC20" s="144"/>
      <c r="KRD20" s="144"/>
      <c r="KRE20" s="144"/>
      <c r="KRF20" s="144"/>
      <c r="KRG20" s="144"/>
      <c r="KRH20" s="144"/>
      <c r="KRI20" s="144"/>
      <c r="KRJ20" s="144"/>
      <c r="KRK20" s="144"/>
      <c r="KRL20" s="144"/>
      <c r="KRM20" s="144"/>
      <c r="KRN20" s="144"/>
      <c r="KRO20" s="144"/>
      <c r="KRP20" s="144"/>
      <c r="KRQ20" s="144"/>
      <c r="KRR20" s="144"/>
      <c r="KRS20" s="144"/>
      <c r="KRT20" s="144"/>
      <c r="KRU20" s="144"/>
      <c r="KRV20" s="144"/>
      <c r="KRW20" s="144"/>
      <c r="KRX20" s="144"/>
      <c r="KRY20" s="144"/>
      <c r="KRZ20" s="144"/>
      <c r="KSA20" s="144"/>
      <c r="KSB20" s="144"/>
      <c r="KSC20" s="144"/>
      <c r="KSD20" s="144"/>
      <c r="KSE20" s="144"/>
      <c r="KSF20" s="144"/>
      <c r="KSG20" s="144"/>
      <c r="KSH20" s="144"/>
      <c r="KSI20" s="144"/>
      <c r="KSJ20" s="144"/>
      <c r="KSK20" s="144"/>
      <c r="KSL20" s="144"/>
      <c r="KSM20" s="144"/>
      <c r="KSN20" s="144"/>
      <c r="KSO20" s="144"/>
      <c r="KSP20" s="144"/>
      <c r="KSQ20" s="144"/>
      <c r="KSR20" s="144"/>
      <c r="KSS20" s="144"/>
      <c r="KST20" s="144"/>
      <c r="KSU20" s="144"/>
      <c r="KSV20" s="144"/>
      <c r="KSW20" s="144"/>
      <c r="KSX20" s="144"/>
      <c r="KSY20" s="144"/>
      <c r="KSZ20" s="144"/>
      <c r="KTA20" s="144"/>
      <c r="KTB20" s="144"/>
      <c r="KTC20" s="144"/>
      <c r="KTD20" s="144"/>
      <c r="KTE20" s="144"/>
      <c r="KTF20" s="144"/>
      <c r="KTG20" s="144"/>
      <c r="KTH20" s="144"/>
      <c r="KTI20" s="144"/>
      <c r="KTJ20" s="144"/>
      <c r="KTK20" s="144"/>
      <c r="KTL20" s="144"/>
      <c r="KTM20" s="144"/>
      <c r="KTN20" s="144"/>
      <c r="KTO20" s="144"/>
      <c r="KTP20" s="144"/>
      <c r="KTQ20" s="144"/>
      <c r="KTR20" s="144"/>
      <c r="KTS20" s="144"/>
      <c r="KTT20" s="144"/>
      <c r="KTU20" s="144"/>
      <c r="KTV20" s="144"/>
      <c r="KTW20" s="144"/>
      <c r="KTX20" s="144"/>
      <c r="KTY20" s="144"/>
      <c r="KTZ20" s="144"/>
      <c r="KUA20" s="144"/>
      <c r="KUB20" s="144"/>
      <c r="KUC20" s="144"/>
      <c r="KUD20" s="144"/>
      <c r="KUE20" s="144"/>
      <c r="KUF20" s="144"/>
      <c r="KUG20" s="144"/>
      <c r="KUH20" s="144"/>
      <c r="KUI20" s="144"/>
      <c r="KUJ20" s="144"/>
      <c r="KUK20" s="144"/>
      <c r="KUL20" s="144"/>
      <c r="KUM20" s="144"/>
      <c r="KUN20" s="144"/>
      <c r="KUO20" s="144"/>
      <c r="KUP20" s="144"/>
      <c r="KUQ20" s="144"/>
      <c r="KUR20" s="144"/>
      <c r="KUS20" s="144"/>
      <c r="KUT20" s="144"/>
      <c r="KUU20" s="144"/>
      <c r="KUV20" s="144"/>
      <c r="KUW20" s="144"/>
      <c r="KUX20" s="144"/>
      <c r="KUY20" s="144"/>
      <c r="KUZ20" s="144"/>
      <c r="KVA20" s="144"/>
      <c r="KVB20" s="144"/>
      <c r="KVC20" s="144"/>
      <c r="KVD20" s="144"/>
      <c r="KVE20" s="144"/>
      <c r="KVF20" s="144"/>
      <c r="KVG20" s="144"/>
      <c r="KVH20" s="144"/>
      <c r="KVI20" s="144"/>
      <c r="KVJ20" s="144"/>
      <c r="KVK20" s="144"/>
      <c r="KVL20" s="144"/>
      <c r="KVM20" s="144"/>
      <c r="KVN20" s="144"/>
      <c r="KVO20" s="144"/>
      <c r="KVP20" s="144"/>
      <c r="KVQ20" s="144"/>
      <c r="KVR20" s="144"/>
      <c r="KVS20" s="144"/>
      <c r="KVT20" s="144"/>
      <c r="KVU20" s="144"/>
      <c r="KVV20" s="144"/>
      <c r="KVW20" s="144"/>
      <c r="KVX20" s="144"/>
      <c r="KVY20" s="144"/>
      <c r="KVZ20" s="144"/>
      <c r="KWA20" s="144"/>
      <c r="KWB20" s="144"/>
      <c r="KWC20" s="144"/>
      <c r="KWD20" s="144"/>
      <c r="KWE20" s="144"/>
      <c r="KWF20" s="144"/>
      <c r="KWG20" s="144"/>
      <c r="KWH20" s="144"/>
      <c r="KWI20" s="144"/>
      <c r="KWJ20" s="144"/>
      <c r="KWK20" s="144"/>
      <c r="KWL20" s="144"/>
      <c r="KWM20" s="144"/>
      <c r="KWN20" s="144"/>
      <c r="KWO20" s="144"/>
      <c r="KWP20" s="144"/>
      <c r="KWQ20" s="144"/>
      <c r="KWR20" s="144"/>
      <c r="KWS20" s="144"/>
      <c r="KWT20" s="144"/>
      <c r="KWU20" s="144"/>
      <c r="KWV20" s="144"/>
      <c r="KWW20" s="144"/>
      <c r="KWX20" s="144"/>
      <c r="KWY20" s="144"/>
      <c r="KWZ20" s="144"/>
      <c r="KXA20" s="144"/>
      <c r="KXB20" s="144"/>
      <c r="KXC20" s="144"/>
      <c r="KXD20" s="144"/>
      <c r="KXE20" s="144"/>
      <c r="KXF20" s="144"/>
      <c r="KXG20" s="144"/>
      <c r="KXH20" s="144"/>
      <c r="KXI20" s="144"/>
      <c r="KXJ20" s="144"/>
      <c r="KXK20" s="144"/>
      <c r="KXL20" s="144"/>
      <c r="KXM20" s="144"/>
      <c r="KXN20" s="144"/>
      <c r="KXO20" s="144"/>
      <c r="KXP20" s="144"/>
      <c r="KXQ20" s="144"/>
      <c r="KXR20" s="144"/>
      <c r="KXS20" s="144"/>
      <c r="KXT20" s="144"/>
      <c r="KXU20" s="144"/>
      <c r="KXV20" s="144"/>
      <c r="KXW20" s="144"/>
      <c r="KXX20" s="144"/>
      <c r="KXY20" s="144"/>
      <c r="KXZ20" s="144"/>
      <c r="KYA20" s="144"/>
      <c r="KYB20" s="144"/>
      <c r="KYC20" s="144"/>
      <c r="KYD20" s="144"/>
      <c r="KYE20" s="144"/>
      <c r="KYF20" s="144"/>
      <c r="KYG20" s="144"/>
      <c r="KYH20" s="144"/>
      <c r="KYI20" s="144"/>
      <c r="KYJ20" s="144"/>
      <c r="KYK20" s="144"/>
      <c r="KYL20" s="144"/>
      <c r="KYM20" s="144"/>
      <c r="KYN20" s="144"/>
      <c r="KYO20" s="144"/>
      <c r="KYP20" s="144"/>
      <c r="KYQ20" s="144"/>
      <c r="KYR20" s="144"/>
      <c r="KYS20" s="144"/>
      <c r="KYT20" s="144"/>
      <c r="KYU20" s="144"/>
      <c r="KYV20" s="144"/>
      <c r="KYW20" s="144"/>
      <c r="KYX20" s="144"/>
      <c r="KYY20" s="144"/>
      <c r="KYZ20" s="144"/>
      <c r="KZA20" s="144"/>
      <c r="KZB20" s="144"/>
      <c r="KZC20" s="144"/>
      <c r="KZD20" s="144"/>
      <c r="KZE20" s="144"/>
      <c r="KZF20" s="144"/>
      <c r="KZG20" s="144"/>
      <c r="KZH20" s="144"/>
      <c r="KZI20" s="144"/>
      <c r="KZJ20" s="144"/>
      <c r="KZK20" s="144"/>
      <c r="KZL20" s="144"/>
      <c r="KZM20" s="144"/>
      <c r="KZN20" s="144"/>
      <c r="KZO20" s="144"/>
      <c r="KZP20" s="144"/>
      <c r="KZQ20" s="144"/>
      <c r="KZR20" s="144"/>
      <c r="KZS20" s="144"/>
      <c r="KZT20" s="144"/>
      <c r="KZU20" s="144"/>
      <c r="KZV20" s="144"/>
      <c r="KZW20" s="144"/>
      <c r="KZX20" s="144"/>
      <c r="KZY20" s="144"/>
      <c r="KZZ20" s="144"/>
      <c r="LAA20" s="144"/>
      <c r="LAB20" s="144"/>
      <c r="LAC20" s="144"/>
      <c r="LAD20" s="144"/>
      <c r="LAE20" s="144"/>
      <c r="LAF20" s="144"/>
      <c r="LAG20" s="144"/>
      <c r="LAH20" s="144"/>
      <c r="LAI20" s="144"/>
      <c r="LAJ20" s="144"/>
      <c r="LAK20" s="144"/>
      <c r="LAL20" s="144"/>
      <c r="LAM20" s="144"/>
      <c r="LAN20" s="144"/>
      <c r="LAO20" s="144"/>
      <c r="LAP20" s="144"/>
      <c r="LAQ20" s="144"/>
      <c r="LAR20" s="144"/>
      <c r="LAS20" s="144"/>
      <c r="LAT20" s="144"/>
      <c r="LAU20" s="144"/>
      <c r="LAV20" s="144"/>
      <c r="LAW20" s="144"/>
      <c r="LAX20" s="144"/>
      <c r="LAY20" s="144"/>
      <c r="LAZ20" s="144"/>
      <c r="LBA20" s="144"/>
      <c r="LBB20" s="144"/>
      <c r="LBC20" s="144"/>
      <c r="LBD20" s="144"/>
      <c r="LBE20" s="144"/>
      <c r="LBF20" s="144"/>
      <c r="LBG20" s="144"/>
      <c r="LBH20" s="144"/>
      <c r="LBI20" s="144"/>
      <c r="LBJ20" s="144"/>
      <c r="LBK20" s="144"/>
      <c r="LBL20" s="144"/>
      <c r="LBM20" s="144"/>
      <c r="LBN20" s="144"/>
      <c r="LBO20" s="144"/>
      <c r="LBP20" s="144"/>
      <c r="LBQ20" s="144"/>
      <c r="LBR20" s="144"/>
      <c r="LBS20" s="144"/>
      <c r="LBT20" s="144"/>
      <c r="LBU20" s="144"/>
      <c r="LBV20" s="144"/>
      <c r="LBW20" s="144"/>
      <c r="LBX20" s="144"/>
      <c r="LBY20" s="144"/>
      <c r="LBZ20" s="144"/>
      <c r="LCA20" s="144"/>
      <c r="LCB20" s="144"/>
      <c r="LCC20" s="144"/>
      <c r="LCD20" s="144"/>
      <c r="LCE20" s="144"/>
      <c r="LCF20" s="144"/>
      <c r="LCG20" s="144"/>
      <c r="LCH20" s="144"/>
      <c r="LCI20" s="144"/>
      <c r="LCJ20" s="144"/>
      <c r="LCK20" s="144"/>
      <c r="LCL20" s="144"/>
      <c r="LCM20" s="144"/>
      <c r="LCN20" s="144"/>
      <c r="LCO20" s="144"/>
      <c r="LCP20" s="144"/>
      <c r="LCQ20" s="144"/>
      <c r="LCR20" s="144"/>
      <c r="LCS20" s="144"/>
      <c r="LCT20" s="144"/>
      <c r="LCU20" s="144"/>
      <c r="LCV20" s="144"/>
      <c r="LCW20" s="144"/>
      <c r="LCX20" s="144"/>
      <c r="LCY20" s="144"/>
      <c r="LCZ20" s="144"/>
      <c r="LDA20" s="144"/>
      <c r="LDB20" s="144"/>
      <c r="LDC20" s="144"/>
      <c r="LDD20" s="144"/>
      <c r="LDE20" s="144"/>
      <c r="LDF20" s="144"/>
      <c r="LDG20" s="144"/>
      <c r="LDH20" s="144"/>
      <c r="LDI20" s="144"/>
      <c r="LDJ20" s="144"/>
      <c r="LDK20" s="144"/>
      <c r="LDL20" s="144"/>
      <c r="LDM20" s="144"/>
      <c r="LDN20" s="144"/>
      <c r="LDO20" s="144"/>
      <c r="LDP20" s="144"/>
      <c r="LDQ20" s="144"/>
      <c r="LDR20" s="144"/>
      <c r="LDS20" s="144"/>
      <c r="LDT20" s="144"/>
      <c r="LDU20" s="144"/>
      <c r="LDV20" s="144"/>
      <c r="LDW20" s="144"/>
      <c r="LDX20" s="144"/>
      <c r="LDY20" s="144"/>
      <c r="LDZ20" s="144"/>
      <c r="LEA20" s="144"/>
      <c r="LEB20" s="144"/>
      <c r="LEC20" s="144"/>
      <c r="LED20" s="144"/>
      <c r="LEE20" s="144"/>
      <c r="LEF20" s="144"/>
      <c r="LEG20" s="144"/>
      <c r="LEH20" s="144"/>
      <c r="LEI20" s="144"/>
      <c r="LEJ20" s="144"/>
      <c r="LEK20" s="144"/>
      <c r="LEL20" s="144"/>
      <c r="LEM20" s="144"/>
      <c r="LEN20" s="144"/>
      <c r="LEO20" s="144"/>
      <c r="LEP20" s="144"/>
      <c r="LEQ20" s="144"/>
      <c r="LER20" s="144"/>
      <c r="LES20" s="144"/>
      <c r="LET20" s="144"/>
      <c r="LEU20" s="144"/>
      <c r="LEV20" s="144"/>
      <c r="LEW20" s="144"/>
      <c r="LEX20" s="144"/>
      <c r="LEY20" s="144"/>
      <c r="LEZ20" s="144"/>
      <c r="LFA20" s="144"/>
      <c r="LFB20" s="144"/>
      <c r="LFC20" s="144"/>
      <c r="LFD20" s="144"/>
      <c r="LFE20" s="144"/>
      <c r="LFF20" s="144"/>
      <c r="LFG20" s="144"/>
      <c r="LFH20" s="144"/>
      <c r="LFI20" s="144"/>
      <c r="LFJ20" s="144"/>
      <c r="LFK20" s="144"/>
      <c r="LFL20" s="144"/>
      <c r="LFM20" s="144"/>
      <c r="LFN20" s="144"/>
      <c r="LFO20" s="144"/>
      <c r="LFP20" s="144"/>
      <c r="LFQ20" s="144"/>
      <c r="LFR20" s="144"/>
      <c r="LFS20" s="144"/>
      <c r="LFT20" s="144"/>
      <c r="LFU20" s="144"/>
      <c r="LFV20" s="144"/>
      <c r="LFW20" s="144"/>
      <c r="LFX20" s="144"/>
      <c r="LFY20" s="144"/>
      <c r="LFZ20" s="144"/>
      <c r="LGA20" s="144"/>
      <c r="LGB20" s="144"/>
      <c r="LGC20" s="144"/>
      <c r="LGD20" s="144"/>
      <c r="LGE20" s="144"/>
      <c r="LGF20" s="144"/>
      <c r="LGG20" s="144"/>
      <c r="LGH20" s="144"/>
      <c r="LGI20" s="144"/>
      <c r="LGJ20" s="144"/>
      <c r="LGK20" s="144"/>
      <c r="LGL20" s="144"/>
      <c r="LGM20" s="144"/>
      <c r="LGN20" s="144"/>
      <c r="LGO20" s="144"/>
      <c r="LGP20" s="144"/>
      <c r="LGQ20" s="144"/>
      <c r="LGR20" s="144"/>
      <c r="LGS20" s="144"/>
      <c r="LGT20" s="144"/>
      <c r="LGU20" s="144"/>
      <c r="LGV20" s="144"/>
      <c r="LGW20" s="144"/>
      <c r="LGX20" s="144"/>
      <c r="LGY20" s="144"/>
      <c r="LGZ20" s="144"/>
      <c r="LHA20" s="144"/>
      <c r="LHB20" s="144"/>
      <c r="LHC20" s="144"/>
      <c r="LHD20" s="144"/>
      <c r="LHE20" s="144"/>
      <c r="LHF20" s="144"/>
      <c r="LHG20" s="144"/>
      <c r="LHH20" s="144"/>
      <c r="LHI20" s="144"/>
      <c r="LHJ20" s="144"/>
      <c r="LHK20" s="144"/>
      <c r="LHL20" s="144"/>
      <c r="LHM20" s="144"/>
      <c r="LHN20" s="144"/>
      <c r="LHO20" s="144"/>
      <c r="LHP20" s="144"/>
      <c r="LHQ20" s="144"/>
      <c r="LHR20" s="144"/>
      <c r="LHS20" s="144"/>
      <c r="LHT20" s="144"/>
      <c r="LHU20" s="144"/>
      <c r="LHV20" s="144"/>
      <c r="LHW20" s="144"/>
      <c r="LHX20" s="144"/>
      <c r="LHY20" s="144"/>
      <c r="LHZ20" s="144"/>
      <c r="LIA20" s="144"/>
      <c r="LIB20" s="144"/>
      <c r="LIC20" s="144"/>
      <c r="LID20" s="144"/>
      <c r="LIE20" s="144"/>
      <c r="LIF20" s="144"/>
      <c r="LIG20" s="144"/>
      <c r="LIH20" s="144"/>
      <c r="LII20" s="144"/>
      <c r="LIJ20" s="144"/>
      <c r="LIK20" s="144"/>
      <c r="LIL20" s="144"/>
      <c r="LIM20" s="144"/>
      <c r="LIN20" s="144"/>
      <c r="LIO20" s="144"/>
      <c r="LIP20" s="144"/>
      <c r="LIQ20" s="144"/>
      <c r="LIR20" s="144"/>
      <c r="LIS20" s="144"/>
      <c r="LIT20" s="144"/>
      <c r="LIU20" s="144"/>
      <c r="LIV20" s="144"/>
      <c r="LIW20" s="144"/>
      <c r="LIX20" s="144"/>
      <c r="LIY20" s="144"/>
      <c r="LIZ20" s="144"/>
      <c r="LJA20" s="144"/>
      <c r="LJB20" s="144"/>
      <c r="LJC20" s="144"/>
      <c r="LJD20" s="144"/>
      <c r="LJE20" s="144"/>
      <c r="LJF20" s="144"/>
      <c r="LJG20" s="144"/>
      <c r="LJH20" s="144"/>
      <c r="LJI20" s="144"/>
      <c r="LJJ20" s="144"/>
      <c r="LJK20" s="144"/>
      <c r="LJL20" s="144"/>
      <c r="LJM20" s="144"/>
      <c r="LJN20" s="144"/>
      <c r="LJO20" s="144"/>
      <c r="LJP20" s="144"/>
      <c r="LJQ20" s="144"/>
      <c r="LJR20" s="144"/>
      <c r="LJS20" s="144"/>
      <c r="LJT20" s="144"/>
      <c r="LJU20" s="144"/>
      <c r="LJV20" s="144"/>
      <c r="LJW20" s="144"/>
      <c r="LJX20" s="144"/>
      <c r="LJY20" s="144"/>
      <c r="LJZ20" s="144"/>
      <c r="LKA20" s="144"/>
      <c r="LKB20" s="144"/>
      <c r="LKC20" s="144"/>
      <c r="LKD20" s="144"/>
      <c r="LKE20" s="144"/>
      <c r="LKF20" s="144"/>
      <c r="LKG20" s="144"/>
      <c r="LKH20" s="144"/>
      <c r="LKI20" s="144"/>
      <c r="LKJ20" s="144"/>
      <c r="LKK20" s="144"/>
      <c r="LKL20" s="144"/>
      <c r="LKM20" s="144"/>
      <c r="LKN20" s="144"/>
      <c r="LKO20" s="144"/>
      <c r="LKP20" s="144"/>
      <c r="LKQ20" s="144"/>
      <c r="LKR20" s="144"/>
      <c r="LKS20" s="144"/>
      <c r="LKT20" s="144"/>
      <c r="LKU20" s="144"/>
      <c r="LKV20" s="144"/>
      <c r="LKW20" s="144"/>
      <c r="LKX20" s="144"/>
      <c r="LKY20" s="144"/>
      <c r="LKZ20" s="144"/>
      <c r="LLA20" s="144"/>
      <c r="LLB20" s="144"/>
      <c r="LLC20" s="144"/>
      <c r="LLD20" s="144"/>
      <c r="LLE20" s="144"/>
      <c r="LLF20" s="144"/>
      <c r="LLG20" s="144"/>
      <c r="LLH20" s="144"/>
      <c r="LLI20" s="144"/>
      <c r="LLJ20" s="144"/>
      <c r="LLK20" s="144"/>
      <c r="LLL20" s="144"/>
      <c r="LLM20" s="144"/>
      <c r="LLN20" s="144"/>
      <c r="LLO20" s="144"/>
      <c r="LLP20" s="144"/>
      <c r="LLQ20" s="144"/>
      <c r="LLR20" s="144"/>
      <c r="LLS20" s="144"/>
      <c r="LLT20" s="144"/>
      <c r="LLU20" s="144"/>
      <c r="LLV20" s="144"/>
      <c r="LLW20" s="144"/>
      <c r="LLX20" s="144"/>
      <c r="LLY20" s="144"/>
      <c r="LLZ20" s="144"/>
      <c r="LMA20" s="144"/>
      <c r="LMB20" s="144"/>
      <c r="LMC20" s="144"/>
      <c r="LMD20" s="144"/>
      <c r="LME20" s="144"/>
      <c r="LMF20" s="144"/>
      <c r="LMG20" s="144"/>
      <c r="LMH20" s="144"/>
      <c r="LMI20" s="144"/>
      <c r="LMJ20" s="144"/>
      <c r="LMK20" s="144"/>
      <c r="LML20" s="144"/>
      <c r="LMM20" s="144"/>
      <c r="LMN20" s="144"/>
      <c r="LMO20" s="144"/>
      <c r="LMP20" s="144"/>
      <c r="LMQ20" s="144"/>
      <c r="LMR20" s="144"/>
      <c r="LMS20" s="144"/>
      <c r="LMT20" s="144"/>
      <c r="LMU20" s="144"/>
      <c r="LMV20" s="144"/>
      <c r="LMW20" s="144"/>
      <c r="LMX20" s="144"/>
      <c r="LMY20" s="144"/>
      <c r="LMZ20" s="144"/>
      <c r="LNA20" s="144"/>
      <c r="LNB20" s="144"/>
      <c r="LNC20" s="144"/>
      <c r="LND20" s="144"/>
      <c r="LNE20" s="144"/>
      <c r="LNF20" s="144"/>
      <c r="LNG20" s="144"/>
      <c r="LNH20" s="144"/>
      <c r="LNI20" s="144"/>
      <c r="LNJ20" s="144"/>
      <c r="LNK20" s="144"/>
      <c r="LNL20" s="144"/>
      <c r="LNM20" s="144"/>
      <c r="LNN20" s="144"/>
      <c r="LNO20" s="144"/>
      <c r="LNP20" s="144"/>
      <c r="LNQ20" s="144"/>
      <c r="LNR20" s="144"/>
      <c r="LNS20" s="144"/>
      <c r="LNT20" s="144"/>
      <c r="LNU20" s="144"/>
      <c r="LNV20" s="144"/>
      <c r="LNW20" s="144"/>
      <c r="LNX20" s="144"/>
      <c r="LNY20" s="144"/>
      <c r="LNZ20" s="144"/>
      <c r="LOA20" s="144"/>
      <c r="LOB20" s="144"/>
      <c r="LOC20" s="144"/>
      <c r="LOD20" s="144"/>
      <c r="LOE20" s="144"/>
      <c r="LOF20" s="144"/>
      <c r="LOG20" s="144"/>
      <c r="LOH20" s="144"/>
      <c r="LOI20" s="144"/>
      <c r="LOJ20" s="144"/>
      <c r="LOK20" s="144"/>
      <c r="LOL20" s="144"/>
      <c r="LOM20" s="144"/>
      <c r="LON20" s="144"/>
      <c r="LOO20" s="144"/>
      <c r="LOP20" s="144"/>
      <c r="LOQ20" s="144"/>
      <c r="LOR20" s="144"/>
      <c r="LOS20" s="144"/>
      <c r="LOT20" s="144"/>
      <c r="LOU20" s="144"/>
      <c r="LOV20" s="144"/>
      <c r="LOW20" s="144"/>
      <c r="LOX20" s="144"/>
      <c r="LOY20" s="144"/>
      <c r="LOZ20" s="144"/>
      <c r="LPA20" s="144"/>
      <c r="LPB20" s="144"/>
      <c r="LPC20" s="144"/>
      <c r="LPD20" s="144"/>
      <c r="LPE20" s="144"/>
      <c r="LPF20" s="144"/>
      <c r="LPG20" s="144"/>
      <c r="LPH20" s="144"/>
      <c r="LPI20" s="144"/>
      <c r="LPJ20" s="144"/>
      <c r="LPK20" s="144"/>
      <c r="LPL20" s="144"/>
      <c r="LPM20" s="144"/>
      <c r="LPN20" s="144"/>
      <c r="LPO20" s="144"/>
      <c r="LPP20" s="144"/>
      <c r="LPQ20" s="144"/>
      <c r="LPR20" s="144"/>
      <c r="LPS20" s="144"/>
      <c r="LPT20" s="144"/>
      <c r="LPU20" s="144"/>
      <c r="LPV20" s="144"/>
      <c r="LPW20" s="144"/>
      <c r="LPX20" s="144"/>
      <c r="LPY20" s="144"/>
      <c r="LPZ20" s="144"/>
      <c r="LQA20" s="144"/>
      <c r="LQB20" s="144"/>
      <c r="LQC20" s="144"/>
      <c r="LQD20" s="144"/>
      <c r="LQE20" s="144"/>
      <c r="LQF20" s="144"/>
      <c r="LQG20" s="144"/>
      <c r="LQH20" s="144"/>
      <c r="LQI20" s="144"/>
      <c r="LQJ20" s="144"/>
      <c r="LQK20" s="144"/>
      <c r="LQL20" s="144"/>
      <c r="LQM20" s="144"/>
      <c r="LQN20" s="144"/>
      <c r="LQO20" s="144"/>
      <c r="LQP20" s="144"/>
      <c r="LQQ20" s="144"/>
      <c r="LQR20" s="144"/>
      <c r="LQS20" s="144"/>
      <c r="LQT20" s="144"/>
      <c r="LQU20" s="144"/>
      <c r="LQV20" s="144"/>
      <c r="LQW20" s="144"/>
      <c r="LQX20" s="144"/>
      <c r="LQY20" s="144"/>
      <c r="LQZ20" s="144"/>
      <c r="LRA20" s="144"/>
      <c r="LRB20" s="144"/>
      <c r="LRC20" s="144"/>
      <c r="LRD20" s="144"/>
      <c r="LRE20" s="144"/>
      <c r="LRF20" s="144"/>
      <c r="LRG20" s="144"/>
      <c r="LRH20" s="144"/>
      <c r="LRI20" s="144"/>
      <c r="LRJ20" s="144"/>
      <c r="LRK20" s="144"/>
      <c r="LRL20" s="144"/>
      <c r="LRM20" s="144"/>
      <c r="LRN20" s="144"/>
      <c r="LRO20" s="144"/>
      <c r="LRP20" s="144"/>
      <c r="LRQ20" s="144"/>
      <c r="LRR20" s="144"/>
      <c r="LRS20" s="144"/>
      <c r="LRT20" s="144"/>
      <c r="LRU20" s="144"/>
      <c r="LRV20" s="144"/>
      <c r="LRW20" s="144"/>
      <c r="LRX20" s="144"/>
      <c r="LRY20" s="144"/>
      <c r="LRZ20" s="144"/>
      <c r="LSA20" s="144"/>
      <c r="LSB20" s="144"/>
      <c r="LSC20" s="144"/>
      <c r="LSD20" s="144"/>
      <c r="LSE20" s="144"/>
      <c r="LSF20" s="144"/>
      <c r="LSG20" s="144"/>
      <c r="LSH20" s="144"/>
      <c r="LSI20" s="144"/>
      <c r="LSJ20" s="144"/>
      <c r="LSK20" s="144"/>
      <c r="LSL20" s="144"/>
      <c r="LSM20" s="144"/>
      <c r="LSN20" s="144"/>
      <c r="LSO20" s="144"/>
      <c r="LSP20" s="144"/>
      <c r="LSQ20" s="144"/>
      <c r="LSR20" s="144"/>
      <c r="LSS20" s="144"/>
      <c r="LST20" s="144"/>
      <c r="LSU20" s="144"/>
      <c r="LSV20" s="144"/>
      <c r="LSW20" s="144"/>
      <c r="LSX20" s="144"/>
      <c r="LSY20" s="144"/>
      <c r="LSZ20" s="144"/>
      <c r="LTA20" s="144"/>
      <c r="LTB20" s="144"/>
      <c r="LTC20" s="144"/>
      <c r="LTD20" s="144"/>
      <c r="LTE20" s="144"/>
      <c r="LTF20" s="144"/>
      <c r="LTG20" s="144"/>
      <c r="LTH20" s="144"/>
      <c r="LTI20" s="144"/>
      <c r="LTJ20" s="144"/>
      <c r="LTK20" s="144"/>
      <c r="LTL20" s="144"/>
      <c r="LTM20" s="144"/>
      <c r="LTN20" s="144"/>
      <c r="LTO20" s="144"/>
      <c r="LTP20" s="144"/>
      <c r="LTQ20" s="144"/>
      <c r="LTR20" s="144"/>
      <c r="LTS20" s="144"/>
      <c r="LTT20" s="144"/>
      <c r="LTU20" s="144"/>
      <c r="LTV20" s="144"/>
      <c r="LTW20" s="144"/>
      <c r="LTX20" s="144"/>
      <c r="LTY20" s="144"/>
      <c r="LTZ20" s="144"/>
      <c r="LUA20" s="144"/>
      <c r="LUB20" s="144"/>
      <c r="LUC20" s="144"/>
      <c r="LUD20" s="144"/>
      <c r="LUE20" s="144"/>
      <c r="LUF20" s="144"/>
      <c r="LUG20" s="144"/>
      <c r="LUH20" s="144"/>
      <c r="LUI20" s="144"/>
      <c r="LUJ20" s="144"/>
      <c r="LUK20" s="144"/>
      <c r="LUL20" s="144"/>
      <c r="LUM20" s="144"/>
      <c r="LUN20" s="144"/>
      <c r="LUO20" s="144"/>
      <c r="LUP20" s="144"/>
      <c r="LUQ20" s="144"/>
      <c r="LUR20" s="144"/>
      <c r="LUS20" s="144"/>
      <c r="LUT20" s="144"/>
      <c r="LUU20" s="144"/>
      <c r="LUV20" s="144"/>
      <c r="LUW20" s="144"/>
      <c r="LUX20" s="144"/>
      <c r="LUY20" s="144"/>
      <c r="LUZ20" s="144"/>
      <c r="LVA20" s="144"/>
      <c r="LVB20" s="144"/>
      <c r="LVC20" s="144"/>
      <c r="LVD20" s="144"/>
      <c r="LVE20" s="144"/>
      <c r="LVF20" s="144"/>
      <c r="LVG20" s="144"/>
      <c r="LVH20" s="144"/>
      <c r="LVI20" s="144"/>
      <c r="LVJ20" s="144"/>
      <c r="LVK20" s="144"/>
      <c r="LVL20" s="144"/>
      <c r="LVM20" s="144"/>
      <c r="LVN20" s="144"/>
      <c r="LVO20" s="144"/>
      <c r="LVP20" s="144"/>
      <c r="LVQ20" s="144"/>
      <c r="LVR20" s="144"/>
      <c r="LVS20" s="144"/>
      <c r="LVT20" s="144"/>
      <c r="LVU20" s="144"/>
      <c r="LVV20" s="144"/>
      <c r="LVW20" s="144"/>
      <c r="LVX20" s="144"/>
      <c r="LVY20" s="144"/>
      <c r="LVZ20" s="144"/>
      <c r="LWA20" s="144"/>
      <c r="LWB20" s="144"/>
      <c r="LWC20" s="144"/>
      <c r="LWD20" s="144"/>
      <c r="LWE20" s="144"/>
      <c r="LWF20" s="144"/>
      <c r="LWG20" s="144"/>
      <c r="LWH20" s="144"/>
      <c r="LWI20" s="144"/>
      <c r="LWJ20" s="144"/>
      <c r="LWK20" s="144"/>
      <c r="LWL20" s="144"/>
      <c r="LWM20" s="144"/>
      <c r="LWN20" s="144"/>
      <c r="LWO20" s="144"/>
      <c r="LWP20" s="144"/>
      <c r="LWQ20" s="144"/>
      <c r="LWR20" s="144"/>
      <c r="LWS20" s="144"/>
      <c r="LWT20" s="144"/>
      <c r="LWU20" s="144"/>
      <c r="LWV20" s="144"/>
      <c r="LWW20" s="144"/>
      <c r="LWX20" s="144"/>
      <c r="LWY20" s="144"/>
      <c r="LWZ20" s="144"/>
      <c r="LXA20" s="144"/>
      <c r="LXB20" s="144"/>
      <c r="LXC20" s="144"/>
      <c r="LXD20" s="144"/>
      <c r="LXE20" s="144"/>
      <c r="LXF20" s="144"/>
      <c r="LXG20" s="144"/>
      <c r="LXH20" s="144"/>
      <c r="LXI20" s="144"/>
      <c r="LXJ20" s="144"/>
      <c r="LXK20" s="144"/>
      <c r="LXL20" s="144"/>
      <c r="LXM20" s="144"/>
      <c r="LXN20" s="144"/>
      <c r="LXO20" s="144"/>
      <c r="LXP20" s="144"/>
      <c r="LXQ20" s="144"/>
      <c r="LXR20" s="144"/>
      <c r="LXS20" s="144"/>
      <c r="LXT20" s="144"/>
      <c r="LXU20" s="144"/>
      <c r="LXV20" s="144"/>
      <c r="LXW20" s="144"/>
      <c r="LXX20" s="144"/>
      <c r="LXY20" s="144"/>
      <c r="LXZ20" s="144"/>
      <c r="LYA20" s="144"/>
      <c r="LYB20" s="144"/>
      <c r="LYC20" s="144"/>
      <c r="LYD20" s="144"/>
      <c r="LYE20" s="144"/>
      <c r="LYF20" s="144"/>
      <c r="LYG20" s="144"/>
      <c r="LYH20" s="144"/>
      <c r="LYI20" s="144"/>
      <c r="LYJ20" s="144"/>
      <c r="LYK20" s="144"/>
      <c r="LYL20" s="144"/>
      <c r="LYM20" s="144"/>
      <c r="LYN20" s="144"/>
      <c r="LYO20" s="144"/>
      <c r="LYP20" s="144"/>
      <c r="LYQ20" s="144"/>
      <c r="LYR20" s="144"/>
      <c r="LYS20" s="144"/>
      <c r="LYT20" s="144"/>
      <c r="LYU20" s="144"/>
      <c r="LYV20" s="144"/>
      <c r="LYW20" s="144"/>
      <c r="LYX20" s="144"/>
      <c r="LYY20" s="144"/>
      <c r="LYZ20" s="144"/>
      <c r="LZA20" s="144"/>
      <c r="LZB20" s="144"/>
      <c r="LZC20" s="144"/>
      <c r="LZD20" s="144"/>
      <c r="LZE20" s="144"/>
      <c r="LZF20" s="144"/>
      <c r="LZG20" s="144"/>
      <c r="LZH20" s="144"/>
      <c r="LZI20" s="144"/>
      <c r="LZJ20" s="144"/>
      <c r="LZK20" s="144"/>
      <c r="LZL20" s="144"/>
      <c r="LZM20" s="144"/>
      <c r="LZN20" s="144"/>
      <c r="LZO20" s="144"/>
      <c r="LZP20" s="144"/>
      <c r="LZQ20" s="144"/>
      <c r="LZR20" s="144"/>
      <c r="LZS20" s="144"/>
      <c r="LZT20" s="144"/>
      <c r="LZU20" s="144"/>
      <c r="LZV20" s="144"/>
      <c r="LZW20" s="144"/>
      <c r="LZX20" s="144"/>
      <c r="LZY20" s="144"/>
      <c r="LZZ20" s="144"/>
      <c r="MAA20" s="144"/>
      <c r="MAB20" s="144"/>
      <c r="MAC20" s="144"/>
      <c r="MAD20" s="144"/>
      <c r="MAE20" s="144"/>
      <c r="MAF20" s="144"/>
      <c r="MAG20" s="144"/>
      <c r="MAH20" s="144"/>
      <c r="MAI20" s="144"/>
      <c r="MAJ20" s="144"/>
      <c r="MAK20" s="144"/>
      <c r="MAL20" s="144"/>
      <c r="MAM20" s="144"/>
      <c r="MAN20" s="144"/>
      <c r="MAO20" s="144"/>
      <c r="MAP20" s="144"/>
      <c r="MAQ20" s="144"/>
      <c r="MAR20" s="144"/>
      <c r="MAS20" s="144"/>
      <c r="MAT20" s="144"/>
      <c r="MAU20" s="144"/>
      <c r="MAV20" s="144"/>
      <c r="MAW20" s="144"/>
      <c r="MAX20" s="144"/>
      <c r="MAY20" s="144"/>
      <c r="MAZ20" s="144"/>
      <c r="MBA20" s="144"/>
      <c r="MBB20" s="144"/>
      <c r="MBC20" s="144"/>
      <c r="MBD20" s="144"/>
      <c r="MBE20" s="144"/>
      <c r="MBF20" s="144"/>
      <c r="MBG20" s="144"/>
      <c r="MBH20" s="144"/>
      <c r="MBI20" s="144"/>
      <c r="MBJ20" s="144"/>
      <c r="MBK20" s="144"/>
      <c r="MBL20" s="144"/>
      <c r="MBM20" s="144"/>
      <c r="MBN20" s="144"/>
      <c r="MBO20" s="144"/>
      <c r="MBP20" s="144"/>
      <c r="MBQ20" s="144"/>
      <c r="MBR20" s="144"/>
      <c r="MBS20" s="144"/>
      <c r="MBT20" s="144"/>
      <c r="MBU20" s="144"/>
      <c r="MBV20" s="144"/>
      <c r="MBW20" s="144"/>
      <c r="MBX20" s="144"/>
      <c r="MBY20" s="144"/>
      <c r="MBZ20" s="144"/>
      <c r="MCA20" s="144"/>
      <c r="MCB20" s="144"/>
      <c r="MCC20" s="144"/>
      <c r="MCD20" s="144"/>
      <c r="MCE20" s="144"/>
      <c r="MCF20" s="144"/>
      <c r="MCG20" s="144"/>
      <c r="MCH20" s="144"/>
      <c r="MCI20" s="144"/>
      <c r="MCJ20" s="144"/>
      <c r="MCK20" s="144"/>
      <c r="MCL20" s="144"/>
      <c r="MCM20" s="144"/>
      <c r="MCN20" s="144"/>
      <c r="MCO20" s="144"/>
      <c r="MCP20" s="144"/>
      <c r="MCQ20" s="144"/>
      <c r="MCR20" s="144"/>
      <c r="MCS20" s="144"/>
      <c r="MCT20" s="144"/>
      <c r="MCU20" s="144"/>
      <c r="MCV20" s="144"/>
      <c r="MCW20" s="144"/>
      <c r="MCX20" s="144"/>
      <c r="MCY20" s="144"/>
      <c r="MCZ20" s="144"/>
      <c r="MDA20" s="144"/>
      <c r="MDB20" s="144"/>
      <c r="MDC20" s="144"/>
      <c r="MDD20" s="144"/>
      <c r="MDE20" s="144"/>
      <c r="MDF20" s="144"/>
      <c r="MDG20" s="144"/>
      <c r="MDH20" s="144"/>
      <c r="MDI20" s="144"/>
      <c r="MDJ20" s="144"/>
      <c r="MDK20" s="144"/>
      <c r="MDL20" s="144"/>
      <c r="MDM20" s="144"/>
      <c r="MDN20" s="144"/>
      <c r="MDO20" s="144"/>
      <c r="MDP20" s="144"/>
      <c r="MDQ20" s="144"/>
      <c r="MDR20" s="144"/>
      <c r="MDS20" s="144"/>
      <c r="MDT20" s="144"/>
      <c r="MDU20" s="144"/>
      <c r="MDV20" s="144"/>
      <c r="MDW20" s="144"/>
      <c r="MDX20" s="144"/>
      <c r="MDY20" s="144"/>
      <c r="MDZ20" s="144"/>
      <c r="MEA20" s="144"/>
      <c r="MEB20" s="144"/>
      <c r="MEC20" s="144"/>
      <c r="MED20" s="144"/>
      <c r="MEE20" s="144"/>
      <c r="MEF20" s="144"/>
      <c r="MEG20" s="144"/>
      <c r="MEH20" s="144"/>
      <c r="MEI20" s="144"/>
      <c r="MEJ20" s="144"/>
      <c r="MEK20" s="144"/>
      <c r="MEL20" s="144"/>
      <c r="MEM20" s="144"/>
      <c r="MEN20" s="144"/>
      <c r="MEO20" s="144"/>
      <c r="MEP20" s="144"/>
      <c r="MEQ20" s="144"/>
      <c r="MER20" s="144"/>
      <c r="MES20" s="144"/>
      <c r="MET20" s="144"/>
      <c r="MEU20" s="144"/>
      <c r="MEV20" s="144"/>
      <c r="MEW20" s="144"/>
      <c r="MEX20" s="144"/>
      <c r="MEY20" s="144"/>
      <c r="MEZ20" s="144"/>
      <c r="MFA20" s="144"/>
      <c r="MFB20" s="144"/>
      <c r="MFC20" s="144"/>
      <c r="MFD20" s="144"/>
      <c r="MFE20" s="144"/>
      <c r="MFF20" s="144"/>
      <c r="MFG20" s="144"/>
      <c r="MFH20" s="144"/>
      <c r="MFI20" s="144"/>
      <c r="MFJ20" s="144"/>
      <c r="MFK20" s="144"/>
      <c r="MFL20" s="144"/>
      <c r="MFM20" s="144"/>
      <c r="MFN20" s="144"/>
      <c r="MFO20" s="144"/>
      <c r="MFP20" s="144"/>
      <c r="MFQ20" s="144"/>
      <c r="MFR20" s="144"/>
      <c r="MFS20" s="144"/>
      <c r="MFT20" s="144"/>
      <c r="MFU20" s="144"/>
      <c r="MFV20" s="144"/>
      <c r="MFW20" s="144"/>
      <c r="MFX20" s="144"/>
      <c r="MFY20" s="144"/>
      <c r="MFZ20" s="144"/>
      <c r="MGA20" s="144"/>
      <c r="MGB20" s="144"/>
      <c r="MGC20" s="144"/>
      <c r="MGD20" s="144"/>
      <c r="MGE20" s="144"/>
      <c r="MGF20" s="144"/>
      <c r="MGG20" s="144"/>
      <c r="MGH20" s="144"/>
      <c r="MGI20" s="144"/>
      <c r="MGJ20" s="144"/>
      <c r="MGK20" s="144"/>
      <c r="MGL20" s="144"/>
      <c r="MGM20" s="144"/>
      <c r="MGN20" s="144"/>
      <c r="MGO20" s="144"/>
      <c r="MGP20" s="144"/>
      <c r="MGQ20" s="144"/>
      <c r="MGR20" s="144"/>
      <c r="MGS20" s="144"/>
      <c r="MGT20" s="144"/>
      <c r="MGU20" s="144"/>
      <c r="MGV20" s="144"/>
      <c r="MGW20" s="144"/>
      <c r="MGX20" s="144"/>
      <c r="MGY20" s="144"/>
      <c r="MGZ20" s="144"/>
      <c r="MHA20" s="144"/>
      <c r="MHB20" s="144"/>
      <c r="MHC20" s="144"/>
      <c r="MHD20" s="144"/>
      <c r="MHE20" s="144"/>
      <c r="MHF20" s="144"/>
      <c r="MHG20" s="144"/>
      <c r="MHH20" s="144"/>
      <c r="MHI20" s="144"/>
      <c r="MHJ20" s="144"/>
      <c r="MHK20" s="144"/>
      <c r="MHL20" s="144"/>
      <c r="MHM20" s="144"/>
      <c r="MHN20" s="144"/>
      <c r="MHO20" s="144"/>
      <c r="MHP20" s="144"/>
      <c r="MHQ20" s="144"/>
      <c r="MHR20" s="144"/>
      <c r="MHS20" s="144"/>
      <c r="MHT20" s="144"/>
      <c r="MHU20" s="144"/>
      <c r="MHV20" s="144"/>
      <c r="MHW20" s="144"/>
      <c r="MHX20" s="144"/>
      <c r="MHY20" s="144"/>
      <c r="MHZ20" s="144"/>
      <c r="MIA20" s="144"/>
      <c r="MIB20" s="144"/>
      <c r="MIC20" s="144"/>
      <c r="MID20" s="144"/>
      <c r="MIE20" s="144"/>
      <c r="MIF20" s="144"/>
      <c r="MIG20" s="144"/>
      <c r="MIH20" s="144"/>
      <c r="MII20" s="144"/>
      <c r="MIJ20" s="144"/>
      <c r="MIK20" s="144"/>
      <c r="MIL20" s="144"/>
      <c r="MIM20" s="144"/>
      <c r="MIN20" s="144"/>
      <c r="MIO20" s="144"/>
      <c r="MIP20" s="144"/>
      <c r="MIQ20" s="144"/>
      <c r="MIR20" s="144"/>
      <c r="MIS20" s="144"/>
      <c r="MIT20" s="144"/>
      <c r="MIU20" s="144"/>
      <c r="MIV20" s="144"/>
      <c r="MIW20" s="144"/>
      <c r="MIX20" s="144"/>
      <c r="MIY20" s="144"/>
      <c r="MIZ20" s="144"/>
      <c r="MJA20" s="144"/>
      <c r="MJB20" s="144"/>
      <c r="MJC20" s="144"/>
      <c r="MJD20" s="144"/>
      <c r="MJE20" s="144"/>
      <c r="MJF20" s="144"/>
      <c r="MJG20" s="144"/>
      <c r="MJH20" s="144"/>
      <c r="MJI20" s="144"/>
      <c r="MJJ20" s="144"/>
      <c r="MJK20" s="144"/>
      <c r="MJL20" s="144"/>
      <c r="MJM20" s="144"/>
      <c r="MJN20" s="144"/>
      <c r="MJO20" s="144"/>
      <c r="MJP20" s="144"/>
      <c r="MJQ20" s="144"/>
      <c r="MJR20" s="144"/>
      <c r="MJS20" s="144"/>
      <c r="MJT20" s="144"/>
      <c r="MJU20" s="144"/>
      <c r="MJV20" s="144"/>
      <c r="MJW20" s="144"/>
      <c r="MJX20" s="144"/>
      <c r="MJY20" s="144"/>
      <c r="MJZ20" s="144"/>
      <c r="MKA20" s="144"/>
      <c r="MKB20" s="144"/>
      <c r="MKC20" s="144"/>
      <c r="MKD20" s="144"/>
      <c r="MKE20" s="144"/>
      <c r="MKF20" s="144"/>
      <c r="MKG20" s="144"/>
      <c r="MKH20" s="144"/>
      <c r="MKI20" s="144"/>
      <c r="MKJ20" s="144"/>
      <c r="MKK20" s="144"/>
      <c r="MKL20" s="144"/>
      <c r="MKM20" s="144"/>
      <c r="MKN20" s="144"/>
      <c r="MKO20" s="144"/>
      <c r="MKP20" s="144"/>
      <c r="MKQ20" s="144"/>
      <c r="MKR20" s="144"/>
      <c r="MKS20" s="144"/>
      <c r="MKT20" s="144"/>
      <c r="MKU20" s="144"/>
      <c r="MKV20" s="144"/>
      <c r="MKW20" s="144"/>
      <c r="MKX20" s="144"/>
      <c r="MKY20" s="144"/>
      <c r="MKZ20" s="144"/>
      <c r="MLA20" s="144"/>
      <c r="MLB20" s="144"/>
      <c r="MLC20" s="144"/>
      <c r="MLD20" s="144"/>
      <c r="MLE20" s="144"/>
      <c r="MLF20" s="144"/>
      <c r="MLG20" s="144"/>
      <c r="MLH20" s="144"/>
      <c r="MLI20" s="144"/>
      <c r="MLJ20" s="144"/>
      <c r="MLK20" s="144"/>
      <c r="MLL20" s="144"/>
      <c r="MLM20" s="144"/>
      <c r="MLN20" s="144"/>
      <c r="MLO20" s="144"/>
      <c r="MLP20" s="144"/>
      <c r="MLQ20" s="144"/>
      <c r="MLR20" s="144"/>
      <c r="MLS20" s="144"/>
      <c r="MLT20" s="144"/>
      <c r="MLU20" s="144"/>
      <c r="MLV20" s="144"/>
      <c r="MLW20" s="144"/>
      <c r="MLX20" s="144"/>
      <c r="MLY20" s="144"/>
      <c r="MLZ20" s="144"/>
      <c r="MMA20" s="144"/>
      <c r="MMB20" s="144"/>
      <c r="MMC20" s="144"/>
      <c r="MMD20" s="144"/>
      <c r="MME20" s="144"/>
      <c r="MMF20" s="144"/>
      <c r="MMG20" s="144"/>
      <c r="MMH20" s="144"/>
      <c r="MMI20" s="144"/>
      <c r="MMJ20" s="144"/>
      <c r="MMK20" s="144"/>
      <c r="MML20" s="144"/>
      <c r="MMM20" s="144"/>
      <c r="MMN20" s="144"/>
      <c r="MMO20" s="144"/>
      <c r="MMP20" s="144"/>
      <c r="MMQ20" s="144"/>
      <c r="MMR20" s="144"/>
      <c r="MMS20" s="144"/>
      <c r="MMT20" s="144"/>
      <c r="MMU20" s="144"/>
      <c r="MMV20" s="144"/>
      <c r="MMW20" s="144"/>
      <c r="MMX20" s="144"/>
      <c r="MMY20" s="144"/>
      <c r="MMZ20" s="144"/>
      <c r="MNA20" s="144"/>
      <c r="MNB20" s="144"/>
      <c r="MNC20" s="144"/>
      <c r="MND20" s="144"/>
      <c r="MNE20" s="144"/>
      <c r="MNF20" s="144"/>
      <c r="MNG20" s="144"/>
      <c r="MNH20" s="144"/>
      <c r="MNI20" s="144"/>
      <c r="MNJ20" s="144"/>
      <c r="MNK20" s="144"/>
      <c r="MNL20" s="144"/>
      <c r="MNM20" s="144"/>
      <c r="MNN20" s="144"/>
      <c r="MNO20" s="144"/>
      <c r="MNP20" s="144"/>
      <c r="MNQ20" s="144"/>
      <c r="MNR20" s="144"/>
      <c r="MNS20" s="144"/>
      <c r="MNT20" s="144"/>
      <c r="MNU20" s="144"/>
      <c r="MNV20" s="144"/>
      <c r="MNW20" s="144"/>
      <c r="MNX20" s="144"/>
      <c r="MNY20" s="144"/>
      <c r="MNZ20" s="144"/>
      <c r="MOA20" s="144"/>
      <c r="MOB20" s="144"/>
      <c r="MOC20" s="144"/>
      <c r="MOD20" s="144"/>
      <c r="MOE20" s="144"/>
      <c r="MOF20" s="144"/>
      <c r="MOG20" s="144"/>
      <c r="MOH20" s="144"/>
      <c r="MOI20" s="144"/>
      <c r="MOJ20" s="144"/>
      <c r="MOK20" s="144"/>
      <c r="MOL20" s="144"/>
      <c r="MOM20" s="144"/>
      <c r="MON20" s="144"/>
      <c r="MOO20" s="144"/>
      <c r="MOP20" s="144"/>
      <c r="MOQ20" s="144"/>
      <c r="MOR20" s="144"/>
      <c r="MOS20" s="144"/>
      <c r="MOT20" s="144"/>
      <c r="MOU20" s="144"/>
      <c r="MOV20" s="144"/>
      <c r="MOW20" s="144"/>
      <c r="MOX20" s="144"/>
      <c r="MOY20" s="144"/>
      <c r="MOZ20" s="144"/>
      <c r="MPA20" s="144"/>
      <c r="MPB20" s="144"/>
      <c r="MPC20" s="144"/>
      <c r="MPD20" s="144"/>
      <c r="MPE20" s="144"/>
      <c r="MPF20" s="144"/>
      <c r="MPG20" s="144"/>
      <c r="MPH20" s="144"/>
      <c r="MPI20" s="144"/>
      <c r="MPJ20" s="144"/>
      <c r="MPK20" s="144"/>
      <c r="MPL20" s="144"/>
      <c r="MPM20" s="144"/>
      <c r="MPN20" s="144"/>
      <c r="MPO20" s="144"/>
      <c r="MPP20" s="144"/>
      <c r="MPQ20" s="144"/>
      <c r="MPR20" s="144"/>
      <c r="MPS20" s="144"/>
      <c r="MPT20" s="144"/>
      <c r="MPU20" s="144"/>
      <c r="MPV20" s="144"/>
      <c r="MPW20" s="144"/>
      <c r="MPX20" s="144"/>
      <c r="MPY20" s="144"/>
      <c r="MPZ20" s="144"/>
      <c r="MQA20" s="144"/>
      <c r="MQB20" s="144"/>
      <c r="MQC20" s="144"/>
      <c r="MQD20" s="144"/>
      <c r="MQE20" s="144"/>
      <c r="MQF20" s="144"/>
      <c r="MQG20" s="144"/>
      <c r="MQH20" s="144"/>
      <c r="MQI20" s="144"/>
      <c r="MQJ20" s="144"/>
      <c r="MQK20" s="144"/>
      <c r="MQL20" s="144"/>
      <c r="MQM20" s="144"/>
      <c r="MQN20" s="144"/>
      <c r="MQO20" s="144"/>
      <c r="MQP20" s="144"/>
      <c r="MQQ20" s="144"/>
      <c r="MQR20" s="144"/>
      <c r="MQS20" s="144"/>
      <c r="MQT20" s="144"/>
      <c r="MQU20" s="144"/>
      <c r="MQV20" s="144"/>
      <c r="MQW20" s="144"/>
      <c r="MQX20" s="144"/>
      <c r="MQY20" s="144"/>
      <c r="MQZ20" s="144"/>
      <c r="MRA20" s="144"/>
      <c r="MRB20" s="144"/>
      <c r="MRC20" s="144"/>
      <c r="MRD20" s="144"/>
      <c r="MRE20" s="144"/>
      <c r="MRF20" s="144"/>
      <c r="MRG20" s="144"/>
      <c r="MRH20" s="144"/>
      <c r="MRI20" s="144"/>
      <c r="MRJ20" s="144"/>
      <c r="MRK20" s="144"/>
      <c r="MRL20" s="144"/>
      <c r="MRM20" s="144"/>
      <c r="MRN20" s="144"/>
      <c r="MRO20" s="144"/>
      <c r="MRP20" s="144"/>
      <c r="MRQ20" s="144"/>
      <c r="MRR20" s="144"/>
      <c r="MRS20" s="144"/>
      <c r="MRT20" s="144"/>
      <c r="MRU20" s="144"/>
      <c r="MRV20" s="144"/>
      <c r="MRW20" s="144"/>
      <c r="MRX20" s="144"/>
      <c r="MRY20" s="144"/>
      <c r="MRZ20" s="144"/>
      <c r="MSA20" s="144"/>
      <c r="MSB20" s="144"/>
      <c r="MSC20" s="144"/>
      <c r="MSD20" s="144"/>
      <c r="MSE20" s="144"/>
      <c r="MSF20" s="144"/>
      <c r="MSG20" s="144"/>
      <c r="MSH20" s="144"/>
      <c r="MSI20" s="144"/>
      <c r="MSJ20" s="144"/>
      <c r="MSK20" s="144"/>
      <c r="MSL20" s="144"/>
      <c r="MSM20" s="144"/>
      <c r="MSN20" s="144"/>
      <c r="MSO20" s="144"/>
      <c r="MSP20" s="144"/>
      <c r="MSQ20" s="144"/>
      <c r="MSR20" s="144"/>
      <c r="MSS20" s="144"/>
      <c r="MST20" s="144"/>
      <c r="MSU20" s="144"/>
      <c r="MSV20" s="144"/>
      <c r="MSW20" s="144"/>
      <c r="MSX20" s="144"/>
      <c r="MSY20" s="144"/>
      <c r="MSZ20" s="144"/>
      <c r="MTA20" s="144"/>
      <c r="MTB20" s="144"/>
      <c r="MTC20" s="144"/>
      <c r="MTD20" s="144"/>
      <c r="MTE20" s="144"/>
      <c r="MTF20" s="144"/>
      <c r="MTG20" s="144"/>
      <c r="MTH20" s="144"/>
      <c r="MTI20" s="144"/>
      <c r="MTJ20" s="144"/>
      <c r="MTK20" s="144"/>
      <c r="MTL20" s="144"/>
      <c r="MTM20" s="144"/>
      <c r="MTN20" s="144"/>
      <c r="MTO20" s="144"/>
      <c r="MTP20" s="144"/>
      <c r="MTQ20" s="144"/>
      <c r="MTR20" s="144"/>
      <c r="MTS20" s="144"/>
      <c r="MTT20" s="144"/>
      <c r="MTU20" s="144"/>
      <c r="MTV20" s="144"/>
      <c r="MTW20" s="144"/>
      <c r="MTX20" s="144"/>
      <c r="MTY20" s="144"/>
      <c r="MTZ20" s="144"/>
      <c r="MUA20" s="144"/>
      <c r="MUB20" s="144"/>
      <c r="MUC20" s="144"/>
      <c r="MUD20" s="144"/>
      <c r="MUE20" s="144"/>
      <c r="MUF20" s="144"/>
      <c r="MUG20" s="144"/>
      <c r="MUH20" s="144"/>
      <c r="MUI20" s="144"/>
      <c r="MUJ20" s="144"/>
      <c r="MUK20" s="144"/>
      <c r="MUL20" s="144"/>
      <c r="MUM20" s="144"/>
      <c r="MUN20" s="144"/>
      <c r="MUO20" s="144"/>
      <c r="MUP20" s="144"/>
      <c r="MUQ20" s="144"/>
      <c r="MUR20" s="144"/>
      <c r="MUS20" s="144"/>
      <c r="MUT20" s="144"/>
      <c r="MUU20" s="144"/>
      <c r="MUV20" s="144"/>
      <c r="MUW20" s="144"/>
      <c r="MUX20" s="144"/>
      <c r="MUY20" s="144"/>
      <c r="MUZ20" s="144"/>
      <c r="MVA20" s="144"/>
      <c r="MVB20" s="144"/>
      <c r="MVC20" s="144"/>
      <c r="MVD20" s="144"/>
      <c r="MVE20" s="144"/>
      <c r="MVF20" s="144"/>
      <c r="MVG20" s="144"/>
      <c r="MVH20" s="144"/>
      <c r="MVI20" s="144"/>
      <c r="MVJ20" s="144"/>
      <c r="MVK20" s="144"/>
      <c r="MVL20" s="144"/>
      <c r="MVM20" s="144"/>
      <c r="MVN20" s="144"/>
      <c r="MVO20" s="144"/>
      <c r="MVP20" s="144"/>
      <c r="MVQ20" s="144"/>
      <c r="MVR20" s="144"/>
      <c r="MVS20" s="144"/>
      <c r="MVT20" s="144"/>
      <c r="MVU20" s="144"/>
      <c r="MVV20" s="144"/>
      <c r="MVW20" s="144"/>
      <c r="MVX20" s="144"/>
      <c r="MVY20" s="144"/>
      <c r="MVZ20" s="144"/>
      <c r="MWA20" s="144"/>
      <c r="MWB20" s="144"/>
      <c r="MWC20" s="144"/>
      <c r="MWD20" s="144"/>
      <c r="MWE20" s="144"/>
      <c r="MWF20" s="144"/>
      <c r="MWG20" s="144"/>
      <c r="MWH20" s="144"/>
      <c r="MWI20" s="144"/>
      <c r="MWJ20" s="144"/>
      <c r="MWK20" s="144"/>
      <c r="MWL20" s="144"/>
      <c r="MWM20" s="144"/>
      <c r="MWN20" s="144"/>
      <c r="MWO20" s="144"/>
      <c r="MWP20" s="144"/>
      <c r="MWQ20" s="144"/>
      <c r="MWR20" s="144"/>
      <c r="MWS20" s="144"/>
      <c r="MWT20" s="144"/>
      <c r="MWU20" s="144"/>
      <c r="MWV20" s="144"/>
      <c r="MWW20" s="144"/>
      <c r="MWX20" s="144"/>
      <c r="MWY20" s="144"/>
      <c r="MWZ20" s="144"/>
      <c r="MXA20" s="144"/>
      <c r="MXB20" s="144"/>
      <c r="MXC20" s="144"/>
      <c r="MXD20" s="144"/>
      <c r="MXE20" s="144"/>
      <c r="MXF20" s="144"/>
      <c r="MXG20" s="144"/>
      <c r="MXH20" s="144"/>
      <c r="MXI20" s="144"/>
      <c r="MXJ20" s="144"/>
      <c r="MXK20" s="144"/>
      <c r="MXL20" s="144"/>
      <c r="MXM20" s="144"/>
      <c r="MXN20" s="144"/>
      <c r="MXO20" s="144"/>
      <c r="MXP20" s="144"/>
      <c r="MXQ20" s="144"/>
      <c r="MXR20" s="144"/>
      <c r="MXS20" s="144"/>
      <c r="MXT20" s="144"/>
      <c r="MXU20" s="144"/>
      <c r="MXV20" s="144"/>
      <c r="MXW20" s="144"/>
      <c r="MXX20" s="144"/>
      <c r="MXY20" s="144"/>
      <c r="MXZ20" s="144"/>
      <c r="MYA20" s="144"/>
      <c r="MYB20" s="144"/>
      <c r="MYC20" s="144"/>
      <c r="MYD20" s="144"/>
      <c r="MYE20" s="144"/>
      <c r="MYF20" s="144"/>
      <c r="MYG20" s="144"/>
      <c r="MYH20" s="144"/>
      <c r="MYI20" s="144"/>
      <c r="MYJ20" s="144"/>
      <c r="MYK20" s="144"/>
      <c r="MYL20" s="144"/>
      <c r="MYM20" s="144"/>
      <c r="MYN20" s="144"/>
      <c r="MYO20" s="144"/>
      <c r="MYP20" s="144"/>
      <c r="MYQ20" s="144"/>
      <c r="MYR20" s="144"/>
      <c r="MYS20" s="144"/>
      <c r="MYT20" s="144"/>
      <c r="MYU20" s="144"/>
      <c r="MYV20" s="144"/>
      <c r="MYW20" s="144"/>
      <c r="MYX20" s="144"/>
      <c r="MYY20" s="144"/>
      <c r="MYZ20" s="144"/>
      <c r="MZA20" s="144"/>
      <c r="MZB20" s="144"/>
      <c r="MZC20" s="144"/>
      <c r="MZD20" s="144"/>
      <c r="MZE20" s="144"/>
      <c r="MZF20" s="144"/>
      <c r="MZG20" s="144"/>
      <c r="MZH20" s="144"/>
      <c r="MZI20" s="144"/>
      <c r="MZJ20" s="144"/>
      <c r="MZK20" s="144"/>
      <c r="MZL20" s="144"/>
      <c r="MZM20" s="144"/>
      <c r="MZN20" s="144"/>
      <c r="MZO20" s="144"/>
      <c r="MZP20" s="144"/>
      <c r="MZQ20" s="144"/>
      <c r="MZR20" s="144"/>
      <c r="MZS20" s="144"/>
      <c r="MZT20" s="144"/>
      <c r="MZU20" s="144"/>
      <c r="MZV20" s="144"/>
      <c r="MZW20" s="144"/>
      <c r="MZX20" s="144"/>
      <c r="MZY20" s="144"/>
      <c r="MZZ20" s="144"/>
      <c r="NAA20" s="144"/>
      <c r="NAB20" s="144"/>
      <c r="NAC20" s="144"/>
      <c r="NAD20" s="144"/>
      <c r="NAE20" s="144"/>
      <c r="NAF20" s="144"/>
      <c r="NAG20" s="144"/>
      <c r="NAH20" s="144"/>
      <c r="NAI20" s="144"/>
      <c r="NAJ20" s="144"/>
      <c r="NAK20" s="144"/>
      <c r="NAL20" s="144"/>
      <c r="NAM20" s="144"/>
      <c r="NAN20" s="144"/>
      <c r="NAO20" s="144"/>
      <c r="NAP20" s="144"/>
      <c r="NAQ20" s="144"/>
      <c r="NAR20" s="144"/>
      <c r="NAS20" s="144"/>
      <c r="NAT20" s="144"/>
      <c r="NAU20" s="144"/>
      <c r="NAV20" s="144"/>
      <c r="NAW20" s="144"/>
      <c r="NAX20" s="144"/>
      <c r="NAY20" s="144"/>
      <c r="NAZ20" s="144"/>
      <c r="NBA20" s="144"/>
      <c r="NBB20" s="144"/>
      <c r="NBC20" s="144"/>
      <c r="NBD20" s="144"/>
      <c r="NBE20" s="144"/>
      <c r="NBF20" s="144"/>
      <c r="NBG20" s="144"/>
      <c r="NBH20" s="144"/>
      <c r="NBI20" s="144"/>
      <c r="NBJ20" s="144"/>
      <c r="NBK20" s="144"/>
      <c r="NBL20" s="144"/>
      <c r="NBM20" s="144"/>
      <c r="NBN20" s="144"/>
      <c r="NBO20" s="144"/>
      <c r="NBP20" s="144"/>
      <c r="NBQ20" s="144"/>
      <c r="NBR20" s="144"/>
      <c r="NBS20" s="144"/>
      <c r="NBT20" s="144"/>
      <c r="NBU20" s="144"/>
      <c r="NBV20" s="144"/>
      <c r="NBW20" s="144"/>
      <c r="NBX20" s="144"/>
      <c r="NBY20" s="144"/>
      <c r="NBZ20" s="144"/>
      <c r="NCA20" s="144"/>
      <c r="NCB20" s="144"/>
      <c r="NCC20" s="144"/>
      <c r="NCD20" s="144"/>
      <c r="NCE20" s="144"/>
      <c r="NCF20" s="144"/>
      <c r="NCG20" s="144"/>
      <c r="NCH20" s="144"/>
      <c r="NCI20" s="144"/>
      <c r="NCJ20" s="144"/>
      <c r="NCK20" s="144"/>
      <c r="NCL20" s="144"/>
      <c r="NCM20" s="144"/>
      <c r="NCN20" s="144"/>
      <c r="NCO20" s="144"/>
      <c r="NCP20" s="144"/>
      <c r="NCQ20" s="144"/>
      <c r="NCR20" s="144"/>
      <c r="NCS20" s="144"/>
      <c r="NCT20" s="144"/>
      <c r="NCU20" s="144"/>
      <c r="NCV20" s="144"/>
      <c r="NCW20" s="144"/>
      <c r="NCX20" s="144"/>
      <c r="NCY20" s="144"/>
      <c r="NCZ20" s="144"/>
      <c r="NDA20" s="144"/>
      <c r="NDB20" s="144"/>
      <c r="NDC20" s="144"/>
      <c r="NDD20" s="144"/>
      <c r="NDE20" s="144"/>
      <c r="NDF20" s="144"/>
      <c r="NDG20" s="144"/>
      <c r="NDH20" s="144"/>
      <c r="NDI20" s="144"/>
      <c r="NDJ20" s="144"/>
      <c r="NDK20" s="144"/>
      <c r="NDL20" s="144"/>
      <c r="NDM20" s="144"/>
      <c r="NDN20" s="144"/>
      <c r="NDO20" s="144"/>
      <c r="NDP20" s="144"/>
      <c r="NDQ20" s="144"/>
      <c r="NDR20" s="144"/>
      <c r="NDS20" s="144"/>
      <c r="NDT20" s="144"/>
      <c r="NDU20" s="144"/>
      <c r="NDV20" s="144"/>
      <c r="NDW20" s="144"/>
      <c r="NDX20" s="144"/>
      <c r="NDY20" s="144"/>
      <c r="NDZ20" s="144"/>
      <c r="NEA20" s="144"/>
      <c r="NEB20" s="144"/>
      <c r="NEC20" s="144"/>
      <c r="NED20" s="144"/>
      <c r="NEE20" s="144"/>
      <c r="NEF20" s="144"/>
      <c r="NEG20" s="144"/>
      <c r="NEH20" s="144"/>
      <c r="NEI20" s="144"/>
      <c r="NEJ20" s="144"/>
      <c r="NEK20" s="144"/>
      <c r="NEL20" s="144"/>
      <c r="NEM20" s="144"/>
      <c r="NEN20" s="144"/>
      <c r="NEO20" s="144"/>
      <c r="NEP20" s="144"/>
      <c r="NEQ20" s="144"/>
      <c r="NER20" s="144"/>
      <c r="NES20" s="144"/>
      <c r="NET20" s="144"/>
      <c r="NEU20" s="144"/>
      <c r="NEV20" s="144"/>
      <c r="NEW20" s="144"/>
      <c r="NEX20" s="144"/>
      <c r="NEY20" s="144"/>
      <c r="NEZ20" s="144"/>
      <c r="NFA20" s="144"/>
      <c r="NFB20" s="144"/>
      <c r="NFC20" s="144"/>
      <c r="NFD20" s="144"/>
      <c r="NFE20" s="144"/>
      <c r="NFF20" s="144"/>
      <c r="NFG20" s="144"/>
      <c r="NFH20" s="144"/>
      <c r="NFI20" s="144"/>
      <c r="NFJ20" s="144"/>
      <c r="NFK20" s="144"/>
      <c r="NFL20" s="144"/>
      <c r="NFM20" s="144"/>
      <c r="NFN20" s="144"/>
      <c r="NFO20" s="144"/>
      <c r="NFP20" s="144"/>
      <c r="NFQ20" s="144"/>
      <c r="NFR20" s="144"/>
      <c r="NFS20" s="144"/>
      <c r="NFT20" s="144"/>
      <c r="NFU20" s="144"/>
      <c r="NFV20" s="144"/>
      <c r="NFW20" s="144"/>
      <c r="NFX20" s="144"/>
      <c r="NFY20" s="144"/>
      <c r="NFZ20" s="144"/>
      <c r="NGA20" s="144"/>
      <c r="NGB20" s="144"/>
      <c r="NGC20" s="144"/>
      <c r="NGD20" s="144"/>
      <c r="NGE20" s="144"/>
      <c r="NGF20" s="144"/>
      <c r="NGG20" s="144"/>
      <c r="NGH20" s="144"/>
      <c r="NGI20" s="144"/>
      <c r="NGJ20" s="144"/>
      <c r="NGK20" s="144"/>
      <c r="NGL20" s="144"/>
      <c r="NGM20" s="144"/>
      <c r="NGN20" s="144"/>
      <c r="NGO20" s="144"/>
      <c r="NGP20" s="144"/>
      <c r="NGQ20" s="144"/>
      <c r="NGR20" s="144"/>
      <c r="NGS20" s="144"/>
      <c r="NGT20" s="144"/>
      <c r="NGU20" s="144"/>
      <c r="NGV20" s="144"/>
      <c r="NGW20" s="144"/>
      <c r="NGX20" s="144"/>
      <c r="NGY20" s="144"/>
      <c r="NGZ20" s="144"/>
      <c r="NHA20" s="144"/>
      <c r="NHB20" s="144"/>
      <c r="NHC20" s="144"/>
      <c r="NHD20" s="144"/>
      <c r="NHE20" s="144"/>
      <c r="NHF20" s="144"/>
      <c r="NHG20" s="144"/>
      <c r="NHH20" s="144"/>
      <c r="NHI20" s="144"/>
      <c r="NHJ20" s="144"/>
      <c r="NHK20" s="144"/>
      <c r="NHL20" s="144"/>
      <c r="NHM20" s="144"/>
      <c r="NHN20" s="144"/>
      <c r="NHO20" s="144"/>
      <c r="NHP20" s="144"/>
      <c r="NHQ20" s="144"/>
      <c r="NHR20" s="144"/>
      <c r="NHS20" s="144"/>
      <c r="NHT20" s="144"/>
      <c r="NHU20" s="144"/>
      <c r="NHV20" s="144"/>
      <c r="NHW20" s="144"/>
      <c r="NHX20" s="144"/>
      <c r="NHY20" s="144"/>
      <c r="NHZ20" s="144"/>
      <c r="NIA20" s="144"/>
      <c r="NIB20" s="144"/>
      <c r="NIC20" s="144"/>
      <c r="NID20" s="144"/>
      <c r="NIE20" s="144"/>
      <c r="NIF20" s="144"/>
      <c r="NIG20" s="144"/>
      <c r="NIH20" s="144"/>
      <c r="NII20" s="144"/>
      <c r="NIJ20" s="144"/>
      <c r="NIK20" s="144"/>
      <c r="NIL20" s="144"/>
      <c r="NIM20" s="144"/>
      <c r="NIN20" s="144"/>
      <c r="NIO20" s="144"/>
      <c r="NIP20" s="144"/>
      <c r="NIQ20" s="144"/>
      <c r="NIR20" s="144"/>
      <c r="NIS20" s="144"/>
      <c r="NIT20" s="144"/>
      <c r="NIU20" s="144"/>
      <c r="NIV20" s="144"/>
      <c r="NIW20" s="144"/>
      <c r="NIX20" s="144"/>
      <c r="NIY20" s="144"/>
      <c r="NIZ20" s="144"/>
      <c r="NJA20" s="144"/>
      <c r="NJB20" s="144"/>
      <c r="NJC20" s="144"/>
      <c r="NJD20" s="144"/>
      <c r="NJE20" s="144"/>
      <c r="NJF20" s="144"/>
      <c r="NJG20" s="144"/>
      <c r="NJH20" s="144"/>
      <c r="NJI20" s="144"/>
      <c r="NJJ20" s="144"/>
      <c r="NJK20" s="144"/>
      <c r="NJL20" s="144"/>
      <c r="NJM20" s="144"/>
      <c r="NJN20" s="144"/>
      <c r="NJO20" s="144"/>
      <c r="NJP20" s="144"/>
      <c r="NJQ20" s="144"/>
      <c r="NJR20" s="144"/>
      <c r="NJS20" s="144"/>
      <c r="NJT20" s="144"/>
      <c r="NJU20" s="144"/>
      <c r="NJV20" s="144"/>
      <c r="NJW20" s="144"/>
      <c r="NJX20" s="144"/>
      <c r="NJY20" s="144"/>
      <c r="NJZ20" s="144"/>
      <c r="NKA20" s="144"/>
      <c r="NKB20" s="144"/>
      <c r="NKC20" s="144"/>
      <c r="NKD20" s="144"/>
      <c r="NKE20" s="144"/>
      <c r="NKF20" s="144"/>
      <c r="NKG20" s="144"/>
      <c r="NKH20" s="144"/>
      <c r="NKI20" s="144"/>
      <c r="NKJ20" s="144"/>
      <c r="NKK20" s="144"/>
      <c r="NKL20" s="144"/>
      <c r="NKM20" s="144"/>
      <c r="NKN20" s="144"/>
      <c r="NKO20" s="144"/>
      <c r="NKP20" s="144"/>
      <c r="NKQ20" s="144"/>
      <c r="NKR20" s="144"/>
      <c r="NKS20" s="144"/>
      <c r="NKT20" s="144"/>
      <c r="NKU20" s="144"/>
      <c r="NKV20" s="144"/>
      <c r="NKW20" s="144"/>
      <c r="NKX20" s="144"/>
      <c r="NKY20" s="144"/>
      <c r="NKZ20" s="144"/>
      <c r="NLA20" s="144"/>
      <c r="NLB20" s="144"/>
      <c r="NLC20" s="144"/>
      <c r="NLD20" s="144"/>
      <c r="NLE20" s="144"/>
      <c r="NLF20" s="144"/>
      <c r="NLG20" s="144"/>
      <c r="NLH20" s="144"/>
      <c r="NLI20" s="144"/>
      <c r="NLJ20" s="144"/>
      <c r="NLK20" s="144"/>
      <c r="NLL20" s="144"/>
      <c r="NLM20" s="144"/>
      <c r="NLN20" s="144"/>
      <c r="NLO20" s="144"/>
      <c r="NLP20" s="144"/>
      <c r="NLQ20" s="144"/>
      <c r="NLR20" s="144"/>
      <c r="NLS20" s="144"/>
      <c r="NLT20" s="144"/>
      <c r="NLU20" s="144"/>
      <c r="NLV20" s="144"/>
      <c r="NLW20" s="144"/>
      <c r="NLX20" s="144"/>
      <c r="NLY20" s="144"/>
      <c r="NLZ20" s="144"/>
      <c r="NMA20" s="144"/>
      <c r="NMB20" s="144"/>
      <c r="NMC20" s="144"/>
      <c r="NMD20" s="144"/>
      <c r="NME20" s="144"/>
      <c r="NMF20" s="144"/>
      <c r="NMG20" s="144"/>
      <c r="NMH20" s="144"/>
      <c r="NMI20" s="144"/>
      <c r="NMJ20" s="144"/>
      <c r="NMK20" s="144"/>
      <c r="NML20" s="144"/>
      <c r="NMM20" s="144"/>
      <c r="NMN20" s="144"/>
      <c r="NMO20" s="144"/>
      <c r="NMP20" s="144"/>
      <c r="NMQ20" s="144"/>
      <c r="NMR20" s="144"/>
      <c r="NMS20" s="144"/>
      <c r="NMT20" s="144"/>
      <c r="NMU20" s="144"/>
      <c r="NMV20" s="144"/>
      <c r="NMW20" s="144"/>
      <c r="NMX20" s="144"/>
      <c r="NMY20" s="144"/>
      <c r="NMZ20" s="144"/>
      <c r="NNA20" s="144"/>
      <c r="NNB20" s="144"/>
      <c r="NNC20" s="144"/>
      <c r="NND20" s="144"/>
      <c r="NNE20" s="144"/>
      <c r="NNF20" s="144"/>
      <c r="NNG20" s="144"/>
      <c r="NNH20" s="144"/>
      <c r="NNI20" s="144"/>
      <c r="NNJ20" s="144"/>
      <c r="NNK20" s="144"/>
      <c r="NNL20" s="144"/>
      <c r="NNM20" s="144"/>
      <c r="NNN20" s="144"/>
      <c r="NNO20" s="144"/>
      <c r="NNP20" s="144"/>
      <c r="NNQ20" s="144"/>
      <c r="NNR20" s="144"/>
      <c r="NNS20" s="144"/>
      <c r="NNT20" s="144"/>
      <c r="NNU20" s="144"/>
      <c r="NNV20" s="144"/>
      <c r="NNW20" s="144"/>
      <c r="NNX20" s="144"/>
      <c r="NNY20" s="144"/>
      <c r="NNZ20" s="144"/>
      <c r="NOA20" s="144"/>
      <c r="NOB20" s="144"/>
      <c r="NOC20" s="144"/>
      <c r="NOD20" s="144"/>
      <c r="NOE20" s="144"/>
      <c r="NOF20" s="144"/>
      <c r="NOG20" s="144"/>
      <c r="NOH20" s="144"/>
      <c r="NOI20" s="144"/>
      <c r="NOJ20" s="144"/>
      <c r="NOK20" s="144"/>
      <c r="NOL20" s="144"/>
      <c r="NOM20" s="144"/>
      <c r="NON20" s="144"/>
      <c r="NOO20" s="144"/>
      <c r="NOP20" s="144"/>
      <c r="NOQ20" s="144"/>
      <c r="NOR20" s="144"/>
      <c r="NOS20" s="144"/>
      <c r="NOT20" s="144"/>
      <c r="NOU20" s="144"/>
      <c r="NOV20" s="144"/>
      <c r="NOW20" s="144"/>
      <c r="NOX20" s="144"/>
      <c r="NOY20" s="144"/>
      <c r="NOZ20" s="144"/>
      <c r="NPA20" s="144"/>
      <c r="NPB20" s="144"/>
      <c r="NPC20" s="144"/>
      <c r="NPD20" s="144"/>
      <c r="NPE20" s="144"/>
      <c r="NPF20" s="144"/>
      <c r="NPG20" s="144"/>
      <c r="NPH20" s="144"/>
      <c r="NPI20" s="144"/>
      <c r="NPJ20" s="144"/>
      <c r="NPK20" s="144"/>
      <c r="NPL20" s="144"/>
      <c r="NPM20" s="144"/>
      <c r="NPN20" s="144"/>
      <c r="NPO20" s="144"/>
      <c r="NPP20" s="144"/>
      <c r="NPQ20" s="144"/>
      <c r="NPR20" s="144"/>
      <c r="NPS20" s="144"/>
      <c r="NPT20" s="144"/>
      <c r="NPU20" s="144"/>
      <c r="NPV20" s="144"/>
      <c r="NPW20" s="144"/>
      <c r="NPX20" s="144"/>
      <c r="NPY20" s="144"/>
      <c r="NPZ20" s="144"/>
      <c r="NQA20" s="144"/>
      <c r="NQB20" s="144"/>
      <c r="NQC20" s="144"/>
      <c r="NQD20" s="144"/>
      <c r="NQE20" s="144"/>
      <c r="NQF20" s="144"/>
      <c r="NQG20" s="144"/>
      <c r="NQH20" s="144"/>
      <c r="NQI20" s="144"/>
      <c r="NQJ20" s="144"/>
      <c r="NQK20" s="144"/>
      <c r="NQL20" s="144"/>
      <c r="NQM20" s="144"/>
      <c r="NQN20" s="144"/>
      <c r="NQO20" s="144"/>
      <c r="NQP20" s="144"/>
      <c r="NQQ20" s="144"/>
      <c r="NQR20" s="144"/>
      <c r="NQS20" s="144"/>
      <c r="NQT20" s="144"/>
      <c r="NQU20" s="144"/>
      <c r="NQV20" s="144"/>
      <c r="NQW20" s="144"/>
      <c r="NQX20" s="144"/>
      <c r="NQY20" s="144"/>
      <c r="NQZ20" s="144"/>
      <c r="NRA20" s="144"/>
      <c r="NRB20" s="144"/>
      <c r="NRC20" s="144"/>
      <c r="NRD20" s="144"/>
      <c r="NRE20" s="144"/>
      <c r="NRF20" s="144"/>
      <c r="NRG20" s="144"/>
      <c r="NRH20" s="144"/>
      <c r="NRI20" s="144"/>
      <c r="NRJ20" s="144"/>
      <c r="NRK20" s="144"/>
      <c r="NRL20" s="144"/>
      <c r="NRM20" s="144"/>
      <c r="NRN20" s="144"/>
      <c r="NRO20" s="144"/>
      <c r="NRP20" s="144"/>
      <c r="NRQ20" s="144"/>
      <c r="NRR20" s="144"/>
      <c r="NRS20" s="144"/>
      <c r="NRT20" s="144"/>
      <c r="NRU20" s="144"/>
      <c r="NRV20" s="144"/>
      <c r="NRW20" s="144"/>
      <c r="NRX20" s="144"/>
      <c r="NRY20" s="144"/>
      <c r="NRZ20" s="144"/>
      <c r="NSA20" s="144"/>
      <c r="NSB20" s="144"/>
      <c r="NSC20" s="144"/>
      <c r="NSD20" s="144"/>
      <c r="NSE20" s="144"/>
      <c r="NSF20" s="144"/>
      <c r="NSG20" s="144"/>
      <c r="NSH20" s="144"/>
      <c r="NSI20" s="144"/>
      <c r="NSJ20" s="144"/>
      <c r="NSK20" s="144"/>
      <c r="NSL20" s="144"/>
      <c r="NSM20" s="144"/>
      <c r="NSN20" s="144"/>
      <c r="NSO20" s="144"/>
      <c r="NSP20" s="144"/>
      <c r="NSQ20" s="144"/>
      <c r="NSR20" s="144"/>
      <c r="NSS20" s="144"/>
      <c r="NST20" s="144"/>
      <c r="NSU20" s="144"/>
      <c r="NSV20" s="144"/>
      <c r="NSW20" s="144"/>
      <c r="NSX20" s="144"/>
      <c r="NSY20" s="144"/>
      <c r="NSZ20" s="144"/>
      <c r="NTA20" s="144"/>
      <c r="NTB20" s="144"/>
      <c r="NTC20" s="144"/>
      <c r="NTD20" s="144"/>
      <c r="NTE20" s="144"/>
      <c r="NTF20" s="144"/>
      <c r="NTG20" s="144"/>
      <c r="NTH20" s="144"/>
      <c r="NTI20" s="144"/>
      <c r="NTJ20" s="144"/>
      <c r="NTK20" s="144"/>
      <c r="NTL20" s="144"/>
      <c r="NTM20" s="144"/>
      <c r="NTN20" s="144"/>
      <c r="NTO20" s="144"/>
      <c r="NTP20" s="144"/>
      <c r="NTQ20" s="144"/>
      <c r="NTR20" s="144"/>
      <c r="NTS20" s="144"/>
      <c r="NTT20" s="144"/>
      <c r="NTU20" s="144"/>
      <c r="NTV20" s="144"/>
      <c r="NTW20" s="144"/>
      <c r="NTX20" s="144"/>
      <c r="NTY20" s="144"/>
      <c r="NTZ20" s="144"/>
      <c r="NUA20" s="144"/>
      <c r="NUB20" s="144"/>
      <c r="NUC20" s="144"/>
      <c r="NUD20" s="144"/>
      <c r="NUE20" s="144"/>
      <c r="NUF20" s="144"/>
      <c r="NUG20" s="144"/>
      <c r="NUH20" s="144"/>
      <c r="NUI20" s="144"/>
      <c r="NUJ20" s="144"/>
      <c r="NUK20" s="144"/>
      <c r="NUL20" s="144"/>
      <c r="NUM20" s="144"/>
      <c r="NUN20" s="144"/>
      <c r="NUO20" s="144"/>
      <c r="NUP20" s="144"/>
      <c r="NUQ20" s="144"/>
      <c r="NUR20" s="144"/>
      <c r="NUS20" s="144"/>
      <c r="NUT20" s="144"/>
      <c r="NUU20" s="144"/>
      <c r="NUV20" s="144"/>
      <c r="NUW20" s="144"/>
      <c r="NUX20" s="144"/>
      <c r="NUY20" s="144"/>
      <c r="NUZ20" s="144"/>
      <c r="NVA20" s="144"/>
      <c r="NVB20" s="144"/>
      <c r="NVC20" s="144"/>
      <c r="NVD20" s="144"/>
      <c r="NVE20" s="144"/>
      <c r="NVF20" s="144"/>
      <c r="NVG20" s="144"/>
      <c r="NVH20" s="144"/>
      <c r="NVI20" s="144"/>
      <c r="NVJ20" s="144"/>
      <c r="NVK20" s="144"/>
      <c r="NVL20" s="144"/>
      <c r="NVM20" s="144"/>
      <c r="NVN20" s="144"/>
      <c r="NVO20" s="144"/>
      <c r="NVP20" s="144"/>
      <c r="NVQ20" s="144"/>
      <c r="NVR20" s="144"/>
      <c r="NVS20" s="144"/>
      <c r="NVT20" s="144"/>
      <c r="NVU20" s="144"/>
      <c r="NVV20" s="144"/>
      <c r="NVW20" s="144"/>
      <c r="NVX20" s="144"/>
      <c r="NVY20" s="144"/>
      <c r="NVZ20" s="144"/>
      <c r="NWA20" s="144"/>
      <c r="NWB20" s="144"/>
      <c r="NWC20" s="144"/>
      <c r="NWD20" s="144"/>
      <c r="NWE20" s="144"/>
      <c r="NWF20" s="144"/>
      <c r="NWG20" s="144"/>
      <c r="NWH20" s="144"/>
      <c r="NWI20" s="144"/>
      <c r="NWJ20" s="144"/>
      <c r="NWK20" s="144"/>
      <c r="NWL20" s="144"/>
      <c r="NWM20" s="144"/>
      <c r="NWN20" s="144"/>
      <c r="NWO20" s="144"/>
      <c r="NWP20" s="144"/>
      <c r="NWQ20" s="144"/>
      <c r="NWR20" s="144"/>
      <c r="NWS20" s="144"/>
      <c r="NWT20" s="144"/>
      <c r="NWU20" s="144"/>
      <c r="NWV20" s="144"/>
      <c r="NWW20" s="144"/>
      <c r="NWX20" s="144"/>
      <c r="NWY20" s="144"/>
      <c r="NWZ20" s="144"/>
      <c r="NXA20" s="144"/>
      <c r="NXB20" s="144"/>
      <c r="NXC20" s="144"/>
      <c r="NXD20" s="144"/>
      <c r="NXE20" s="144"/>
      <c r="NXF20" s="144"/>
      <c r="NXG20" s="144"/>
      <c r="NXH20" s="144"/>
      <c r="NXI20" s="144"/>
      <c r="NXJ20" s="144"/>
      <c r="NXK20" s="144"/>
      <c r="NXL20" s="144"/>
      <c r="NXM20" s="144"/>
      <c r="NXN20" s="144"/>
      <c r="NXO20" s="144"/>
      <c r="NXP20" s="144"/>
      <c r="NXQ20" s="144"/>
      <c r="NXR20" s="144"/>
      <c r="NXS20" s="144"/>
      <c r="NXT20" s="144"/>
      <c r="NXU20" s="144"/>
      <c r="NXV20" s="144"/>
      <c r="NXW20" s="144"/>
      <c r="NXX20" s="144"/>
      <c r="NXY20" s="144"/>
      <c r="NXZ20" s="144"/>
      <c r="NYA20" s="144"/>
      <c r="NYB20" s="144"/>
      <c r="NYC20" s="144"/>
      <c r="NYD20" s="144"/>
      <c r="NYE20" s="144"/>
      <c r="NYF20" s="144"/>
      <c r="NYG20" s="144"/>
      <c r="NYH20" s="144"/>
      <c r="NYI20" s="144"/>
      <c r="NYJ20" s="144"/>
      <c r="NYK20" s="144"/>
      <c r="NYL20" s="144"/>
      <c r="NYM20" s="144"/>
      <c r="NYN20" s="144"/>
      <c r="NYO20" s="144"/>
      <c r="NYP20" s="144"/>
      <c r="NYQ20" s="144"/>
      <c r="NYR20" s="144"/>
      <c r="NYS20" s="144"/>
      <c r="NYT20" s="144"/>
      <c r="NYU20" s="144"/>
      <c r="NYV20" s="144"/>
      <c r="NYW20" s="144"/>
      <c r="NYX20" s="144"/>
      <c r="NYY20" s="144"/>
      <c r="NYZ20" s="144"/>
      <c r="NZA20" s="144"/>
      <c r="NZB20" s="144"/>
      <c r="NZC20" s="144"/>
      <c r="NZD20" s="144"/>
      <c r="NZE20" s="144"/>
      <c r="NZF20" s="144"/>
      <c r="NZG20" s="144"/>
      <c r="NZH20" s="144"/>
      <c r="NZI20" s="144"/>
      <c r="NZJ20" s="144"/>
      <c r="NZK20" s="144"/>
      <c r="NZL20" s="144"/>
      <c r="NZM20" s="144"/>
      <c r="NZN20" s="144"/>
      <c r="NZO20" s="144"/>
      <c r="NZP20" s="144"/>
      <c r="NZQ20" s="144"/>
      <c r="NZR20" s="144"/>
      <c r="NZS20" s="144"/>
      <c r="NZT20" s="144"/>
      <c r="NZU20" s="144"/>
      <c r="NZV20" s="144"/>
      <c r="NZW20" s="144"/>
      <c r="NZX20" s="144"/>
      <c r="NZY20" s="144"/>
      <c r="NZZ20" s="144"/>
      <c r="OAA20" s="144"/>
      <c r="OAB20" s="144"/>
      <c r="OAC20" s="144"/>
      <c r="OAD20" s="144"/>
      <c r="OAE20" s="144"/>
      <c r="OAF20" s="144"/>
      <c r="OAG20" s="144"/>
      <c r="OAH20" s="144"/>
      <c r="OAI20" s="144"/>
      <c r="OAJ20" s="144"/>
      <c r="OAK20" s="144"/>
      <c r="OAL20" s="144"/>
      <c r="OAM20" s="144"/>
      <c r="OAN20" s="144"/>
      <c r="OAO20" s="144"/>
      <c r="OAP20" s="144"/>
      <c r="OAQ20" s="144"/>
      <c r="OAR20" s="144"/>
      <c r="OAS20" s="144"/>
      <c r="OAT20" s="144"/>
      <c r="OAU20" s="144"/>
      <c r="OAV20" s="144"/>
      <c r="OAW20" s="144"/>
      <c r="OAX20" s="144"/>
      <c r="OAY20" s="144"/>
      <c r="OAZ20" s="144"/>
      <c r="OBA20" s="144"/>
      <c r="OBB20" s="144"/>
      <c r="OBC20" s="144"/>
      <c r="OBD20" s="144"/>
      <c r="OBE20" s="144"/>
      <c r="OBF20" s="144"/>
      <c r="OBG20" s="144"/>
      <c r="OBH20" s="144"/>
      <c r="OBI20" s="144"/>
      <c r="OBJ20" s="144"/>
      <c r="OBK20" s="144"/>
      <c r="OBL20" s="144"/>
      <c r="OBM20" s="144"/>
      <c r="OBN20" s="144"/>
      <c r="OBO20" s="144"/>
      <c r="OBP20" s="144"/>
      <c r="OBQ20" s="144"/>
      <c r="OBR20" s="144"/>
      <c r="OBS20" s="144"/>
      <c r="OBT20" s="144"/>
      <c r="OBU20" s="144"/>
      <c r="OBV20" s="144"/>
      <c r="OBW20" s="144"/>
      <c r="OBX20" s="144"/>
      <c r="OBY20" s="144"/>
      <c r="OBZ20" s="144"/>
      <c r="OCA20" s="144"/>
      <c r="OCB20" s="144"/>
      <c r="OCC20" s="144"/>
      <c r="OCD20" s="144"/>
      <c r="OCE20" s="144"/>
      <c r="OCF20" s="144"/>
      <c r="OCG20" s="144"/>
      <c r="OCH20" s="144"/>
      <c r="OCI20" s="144"/>
      <c r="OCJ20" s="144"/>
      <c r="OCK20" s="144"/>
      <c r="OCL20" s="144"/>
      <c r="OCM20" s="144"/>
      <c r="OCN20" s="144"/>
      <c r="OCO20" s="144"/>
      <c r="OCP20" s="144"/>
      <c r="OCQ20" s="144"/>
      <c r="OCR20" s="144"/>
      <c r="OCS20" s="144"/>
      <c r="OCT20" s="144"/>
      <c r="OCU20" s="144"/>
      <c r="OCV20" s="144"/>
      <c r="OCW20" s="144"/>
      <c r="OCX20" s="144"/>
      <c r="OCY20" s="144"/>
      <c r="OCZ20" s="144"/>
      <c r="ODA20" s="144"/>
      <c r="ODB20" s="144"/>
      <c r="ODC20" s="144"/>
      <c r="ODD20" s="144"/>
      <c r="ODE20" s="144"/>
      <c r="ODF20" s="144"/>
      <c r="ODG20" s="144"/>
      <c r="ODH20" s="144"/>
      <c r="ODI20" s="144"/>
      <c r="ODJ20" s="144"/>
      <c r="ODK20" s="144"/>
      <c r="ODL20" s="144"/>
      <c r="ODM20" s="144"/>
      <c r="ODN20" s="144"/>
      <c r="ODO20" s="144"/>
      <c r="ODP20" s="144"/>
      <c r="ODQ20" s="144"/>
      <c r="ODR20" s="144"/>
      <c r="ODS20" s="144"/>
      <c r="ODT20" s="144"/>
      <c r="ODU20" s="144"/>
      <c r="ODV20" s="144"/>
      <c r="ODW20" s="144"/>
      <c r="ODX20" s="144"/>
      <c r="ODY20" s="144"/>
      <c r="ODZ20" s="144"/>
      <c r="OEA20" s="144"/>
      <c r="OEB20" s="144"/>
      <c r="OEC20" s="144"/>
      <c r="OED20" s="144"/>
      <c r="OEE20" s="144"/>
      <c r="OEF20" s="144"/>
      <c r="OEG20" s="144"/>
      <c r="OEH20" s="144"/>
      <c r="OEI20" s="144"/>
      <c r="OEJ20" s="144"/>
      <c r="OEK20" s="144"/>
      <c r="OEL20" s="144"/>
      <c r="OEM20" s="144"/>
      <c r="OEN20" s="144"/>
      <c r="OEO20" s="144"/>
      <c r="OEP20" s="144"/>
      <c r="OEQ20" s="144"/>
      <c r="OER20" s="144"/>
      <c r="OES20" s="144"/>
      <c r="OET20" s="144"/>
      <c r="OEU20" s="144"/>
      <c r="OEV20" s="144"/>
      <c r="OEW20" s="144"/>
      <c r="OEX20" s="144"/>
      <c r="OEY20" s="144"/>
      <c r="OEZ20" s="144"/>
      <c r="OFA20" s="144"/>
      <c r="OFB20" s="144"/>
      <c r="OFC20" s="144"/>
      <c r="OFD20" s="144"/>
      <c r="OFE20" s="144"/>
      <c r="OFF20" s="144"/>
      <c r="OFG20" s="144"/>
      <c r="OFH20" s="144"/>
      <c r="OFI20" s="144"/>
      <c r="OFJ20" s="144"/>
      <c r="OFK20" s="144"/>
      <c r="OFL20" s="144"/>
      <c r="OFM20" s="144"/>
      <c r="OFN20" s="144"/>
      <c r="OFO20" s="144"/>
      <c r="OFP20" s="144"/>
      <c r="OFQ20" s="144"/>
      <c r="OFR20" s="144"/>
      <c r="OFS20" s="144"/>
      <c r="OFT20" s="144"/>
      <c r="OFU20" s="144"/>
      <c r="OFV20" s="144"/>
      <c r="OFW20" s="144"/>
      <c r="OFX20" s="144"/>
      <c r="OFY20" s="144"/>
      <c r="OFZ20" s="144"/>
      <c r="OGA20" s="144"/>
      <c r="OGB20" s="144"/>
      <c r="OGC20" s="144"/>
      <c r="OGD20" s="144"/>
      <c r="OGE20" s="144"/>
      <c r="OGF20" s="144"/>
      <c r="OGG20" s="144"/>
      <c r="OGH20" s="144"/>
      <c r="OGI20" s="144"/>
      <c r="OGJ20" s="144"/>
      <c r="OGK20" s="144"/>
      <c r="OGL20" s="144"/>
      <c r="OGM20" s="144"/>
      <c r="OGN20" s="144"/>
      <c r="OGO20" s="144"/>
      <c r="OGP20" s="144"/>
      <c r="OGQ20" s="144"/>
      <c r="OGR20" s="144"/>
      <c r="OGS20" s="144"/>
      <c r="OGT20" s="144"/>
      <c r="OGU20" s="144"/>
      <c r="OGV20" s="144"/>
      <c r="OGW20" s="144"/>
      <c r="OGX20" s="144"/>
      <c r="OGY20" s="144"/>
      <c r="OGZ20" s="144"/>
      <c r="OHA20" s="144"/>
      <c r="OHB20" s="144"/>
      <c r="OHC20" s="144"/>
      <c r="OHD20" s="144"/>
      <c r="OHE20" s="144"/>
      <c r="OHF20" s="144"/>
      <c r="OHG20" s="144"/>
      <c r="OHH20" s="144"/>
      <c r="OHI20" s="144"/>
      <c r="OHJ20" s="144"/>
      <c r="OHK20" s="144"/>
      <c r="OHL20" s="144"/>
      <c r="OHM20" s="144"/>
      <c r="OHN20" s="144"/>
      <c r="OHO20" s="144"/>
      <c r="OHP20" s="144"/>
      <c r="OHQ20" s="144"/>
      <c r="OHR20" s="144"/>
      <c r="OHS20" s="144"/>
      <c r="OHT20" s="144"/>
      <c r="OHU20" s="144"/>
      <c r="OHV20" s="144"/>
      <c r="OHW20" s="144"/>
      <c r="OHX20" s="144"/>
      <c r="OHY20" s="144"/>
      <c r="OHZ20" s="144"/>
      <c r="OIA20" s="144"/>
      <c r="OIB20" s="144"/>
      <c r="OIC20" s="144"/>
      <c r="OID20" s="144"/>
      <c r="OIE20" s="144"/>
      <c r="OIF20" s="144"/>
      <c r="OIG20" s="144"/>
      <c r="OIH20" s="144"/>
      <c r="OII20" s="144"/>
      <c r="OIJ20" s="144"/>
      <c r="OIK20" s="144"/>
      <c r="OIL20" s="144"/>
      <c r="OIM20" s="144"/>
      <c r="OIN20" s="144"/>
      <c r="OIO20" s="144"/>
      <c r="OIP20" s="144"/>
      <c r="OIQ20" s="144"/>
      <c r="OIR20" s="144"/>
      <c r="OIS20" s="144"/>
      <c r="OIT20" s="144"/>
      <c r="OIU20" s="144"/>
      <c r="OIV20" s="144"/>
      <c r="OIW20" s="144"/>
      <c r="OIX20" s="144"/>
      <c r="OIY20" s="144"/>
      <c r="OIZ20" s="144"/>
      <c r="OJA20" s="144"/>
      <c r="OJB20" s="144"/>
      <c r="OJC20" s="144"/>
      <c r="OJD20" s="144"/>
      <c r="OJE20" s="144"/>
      <c r="OJF20" s="144"/>
      <c r="OJG20" s="144"/>
      <c r="OJH20" s="144"/>
      <c r="OJI20" s="144"/>
      <c r="OJJ20" s="144"/>
      <c r="OJK20" s="144"/>
      <c r="OJL20" s="144"/>
      <c r="OJM20" s="144"/>
      <c r="OJN20" s="144"/>
      <c r="OJO20" s="144"/>
      <c r="OJP20" s="144"/>
      <c r="OJQ20" s="144"/>
      <c r="OJR20" s="144"/>
      <c r="OJS20" s="144"/>
      <c r="OJT20" s="144"/>
      <c r="OJU20" s="144"/>
      <c r="OJV20" s="144"/>
      <c r="OJW20" s="144"/>
      <c r="OJX20" s="144"/>
      <c r="OJY20" s="144"/>
      <c r="OJZ20" s="144"/>
      <c r="OKA20" s="144"/>
      <c r="OKB20" s="144"/>
      <c r="OKC20" s="144"/>
      <c r="OKD20" s="144"/>
      <c r="OKE20" s="144"/>
      <c r="OKF20" s="144"/>
      <c r="OKG20" s="144"/>
      <c r="OKH20" s="144"/>
      <c r="OKI20" s="144"/>
      <c r="OKJ20" s="144"/>
      <c r="OKK20" s="144"/>
      <c r="OKL20" s="144"/>
      <c r="OKM20" s="144"/>
      <c r="OKN20" s="144"/>
      <c r="OKO20" s="144"/>
      <c r="OKP20" s="144"/>
      <c r="OKQ20" s="144"/>
      <c r="OKR20" s="144"/>
      <c r="OKS20" s="144"/>
      <c r="OKT20" s="144"/>
      <c r="OKU20" s="144"/>
      <c r="OKV20" s="144"/>
      <c r="OKW20" s="144"/>
      <c r="OKX20" s="144"/>
      <c r="OKY20" s="144"/>
      <c r="OKZ20" s="144"/>
      <c r="OLA20" s="144"/>
      <c r="OLB20" s="144"/>
      <c r="OLC20" s="144"/>
      <c r="OLD20" s="144"/>
      <c r="OLE20" s="144"/>
      <c r="OLF20" s="144"/>
      <c r="OLG20" s="144"/>
      <c r="OLH20" s="144"/>
      <c r="OLI20" s="144"/>
      <c r="OLJ20" s="144"/>
      <c r="OLK20" s="144"/>
      <c r="OLL20" s="144"/>
      <c r="OLM20" s="144"/>
      <c r="OLN20" s="144"/>
      <c r="OLO20" s="144"/>
      <c r="OLP20" s="144"/>
      <c r="OLQ20" s="144"/>
      <c r="OLR20" s="144"/>
      <c r="OLS20" s="144"/>
      <c r="OLT20" s="144"/>
      <c r="OLU20" s="144"/>
      <c r="OLV20" s="144"/>
      <c r="OLW20" s="144"/>
      <c r="OLX20" s="144"/>
      <c r="OLY20" s="144"/>
      <c r="OLZ20" s="144"/>
      <c r="OMA20" s="144"/>
      <c r="OMB20" s="144"/>
      <c r="OMC20" s="144"/>
      <c r="OMD20" s="144"/>
      <c r="OME20" s="144"/>
      <c r="OMF20" s="144"/>
      <c r="OMG20" s="144"/>
      <c r="OMH20" s="144"/>
      <c r="OMI20" s="144"/>
      <c r="OMJ20" s="144"/>
      <c r="OMK20" s="144"/>
      <c r="OML20" s="144"/>
      <c r="OMM20" s="144"/>
      <c r="OMN20" s="144"/>
      <c r="OMO20" s="144"/>
      <c r="OMP20" s="144"/>
      <c r="OMQ20" s="144"/>
      <c r="OMR20" s="144"/>
      <c r="OMS20" s="144"/>
      <c r="OMT20" s="144"/>
      <c r="OMU20" s="144"/>
      <c r="OMV20" s="144"/>
      <c r="OMW20" s="144"/>
      <c r="OMX20" s="144"/>
      <c r="OMY20" s="144"/>
      <c r="OMZ20" s="144"/>
      <c r="ONA20" s="144"/>
      <c r="ONB20" s="144"/>
      <c r="ONC20" s="144"/>
      <c r="OND20" s="144"/>
      <c r="ONE20" s="144"/>
      <c r="ONF20" s="144"/>
      <c r="ONG20" s="144"/>
      <c r="ONH20" s="144"/>
      <c r="ONI20" s="144"/>
      <c r="ONJ20" s="144"/>
      <c r="ONK20" s="144"/>
      <c r="ONL20" s="144"/>
      <c r="ONM20" s="144"/>
      <c r="ONN20" s="144"/>
      <c r="ONO20" s="144"/>
      <c r="ONP20" s="144"/>
      <c r="ONQ20" s="144"/>
      <c r="ONR20" s="144"/>
      <c r="ONS20" s="144"/>
      <c r="ONT20" s="144"/>
      <c r="ONU20" s="144"/>
      <c r="ONV20" s="144"/>
      <c r="ONW20" s="144"/>
      <c r="ONX20" s="144"/>
      <c r="ONY20" s="144"/>
      <c r="ONZ20" s="144"/>
      <c r="OOA20" s="144"/>
      <c r="OOB20" s="144"/>
      <c r="OOC20" s="144"/>
      <c r="OOD20" s="144"/>
      <c r="OOE20" s="144"/>
      <c r="OOF20" s="144"/>
      <c r="OOG20" s="144"/>
      <c r="OOH20" s="144"/>
      <c r="OOI20" s="144"/>
      <c r="OOJ20" s="144"/>
      <c r="OOK20" s="144"/>
      <c r="OOL20" s="144"/>
      <c r="OOM20" s="144"/>
      <c r="OON20" s="144"/>
      <c r="OOO20" s="144"/>
      <c r="OOP20" s="144"/>
      <c r="OOQ20" s="144"/>
      <c r="OOR20" s="144"/>
      <c r="OOS20" s="144"/>
      <c r="OOT20" s="144"/>
      <c r="OOU20" s="144"/>
      <c r="OOV20" s="144"/>
      <c r="OOW20" s="144"/>
      <c r="OOX20" s="144"/>
      <c r="OOY20" s="144"/>
      <c r="OOZ20" s="144"/>
      <c r="OPA20" s="144"/>
      <c r="OPB20" s="144"/>
      <c r="OPC20" s="144"/>
      <c r="OPD20" s="144"/>
      <c r="OPE20" s="144"/>
      <c r="OPF20" s="144"/>
      <c r="OPG20" s="144"/>
      <c r="OPH20" s="144"/>
      <c r="OPI20" s="144"/>
      <c r="OPJ20" s="144"/>
      <c r="OPK20" s="144"/>
      <c r="OPL20" s="144"/>
      <c r="OPM20" s="144"/>
      <c r="OPN20" s="144"/>
      <c r="OPO20" s="144"/>
      <c r="OPP20" s="144"/>
      <c r="OPQ20" s="144"/>
      <c r="OPR20" s="144"/>
      <c r="OPS20" s="144"/>
      <c r="OPT20" s="144"/>
      <c r="OPU20" s="144"/>
      <c r="OPV20" s="144"/>
      <c r="OPW20" s="144"/>
      <c r="OPX20" s="144"/>
      <c r="OPY20" s="144"/>
      <c r="OPZ20" s="144"/>
      <c r="OQA20" s="144"/>
      <c r="OQB20" s="144"/>
      <c r="OQC20" s="144"/>
      <c r="OQD20" s="144"/>
      <c r="OQE20" s="144"/>
      <c r="OQF20" s="144"/>
      <c r="OQG20" s="144"/>
      <c r="OQH20" s="144"/>
      <c r="OQI20" s="144"/>
      <c r="OQJ20" s="144"/>
      <c r="OQK20" s="144"/>
      <c r="OQL20" s="144"/>
      <c r="OQM20" s="144"/>
      <c r="OQN20" s="144"/>
      <c r="OQO20" s="144"/>
      <c r="OQP20" s="144"/>
      <c r="OQQ20" s="144"/>
      <c r="OQR20" s="144"/>
      <c r="OQS20" s="144"/>
      <c r="OQT20" s="144"/>
      <c r="OQU20" s="144"/>
      <c r="OQV20" s="144"/>
      <c r="OQW20" s="144"/>
      <c r="OQX20" s="144"/>
      <c r="OQY20" s="144"/>
      <c r="OQZ20" s="144"/>
      <c r="ORA20" s="144"/>
      <c r="ORB20" s="144"/>
      <c r="ORC20" s="144"/>
      <c r="ORD20" s="144"/>
      <c r="ORE20" s="144"/>
      <c r="ORF20" s="144"/>
      <c r="ORG20" s="144"/>
      <c r="ORH20" s="144"/>
      <c r="ORI20" s="144"/>
      <c r="ORJ20" s="144"/>
      <c r="ORK20" s="144"/>
      <c r="ORL20" s="144"/>
      <c r="ORM20" s="144"/>
      <c r="ORN20" s="144"/>
      <c r="ORO20" s="144"/>
      <c r="ORP20" s="144"/>
      <c r="ORQ20" s="144"/>
      <c r="ORR20" s="144"/>
      <c r="ORS20" s="144"/>
      <c r="ORT20" s="144"/>
      <c r="ORU20" s="144"/>
      <c r="ORV20" s="144"/>
      <c r="ORW20" s="144"/>
      <c r="ORX20" s="144"/>
      <c r="ORY20" s="144"/>
      <c r="ORZ20" s="144"/>
      <c r="OSA20" s="144"/>
      <c r="OSB20" s="144"/>
      <c r="OSC20" s="144"/>
      <c r="OSD20" s="144"/>
      <c r="OSE20" s="144"/>
      <c r="OSF20" s="144"/>
      <c r="OSG20" s="144"/>
      <c r="OSH20" s="144"/>
      <c r="OSI20" s="144"/>
      <c r="OSJ20" s="144"/>
      <c r="OSK20" s="144"/>
      <c r="OSL20" s="144"/>
      <c r="OSM20" s="144"/>
      <c r="OSN20" s="144"/>
      <c r="OSO20" s="144"/>
      <c r="OSP20" s="144"/>
      <c r="OSQ20" s="144"/>
      <c r="OSR20" s="144"/>
      <c r="OSS20" s="144"/>
      <c r="OST20" s="144"/>
      <c r="OSU20" s="144"/>
      <c r="OSV20" s="144"/>
      <c r="OSW20" s="144"/>
      <c r="OSX20" s="144"/>
      <c r="OSY20" s="144"/>
      <c r="OSZ20" s="144"/>
      <c r="OTA20" s="144"/>
      <c r="OTB20" s="144"/>
      <c r="OTC20" s="144"/>
      <c r="OTD20" s="144"/>
      <c r="OTE20" s="144"/>
      <c r="OTF20" s="144"/>
      <c r="OTG20" s="144"/>
      <c r="OTH20" s="144"/>
      <c r="OTI20" s="144"/>
      <c r="OTJ20" s="144"/>
      <c r="OTK20" s="144"/>
      <c r="OTL20" s="144"/>
      <c r="OTM20" s="144"/>
      <c r="OTN20" s="144"/>
      <c r="OTO20" s="144"/>
      <c r="OTP20" s="144"/>
      <c r="OTQ20" s="144"/>
      <c r="OTR20" s="144"/>
      <c r="OTS20" s="144"/>
      <c r="OTT20" s="144"/>
      <c r="OTU20" s="144"/>
      <c r="OTV20" s="144"/>
      <c r="OTW20" s="144"/>
      <c r="OTX20" s="144"/>
      <c r="OTY20" s="144"/>
      <c r="OTZ20" s="144"/>
      <c r="OUA20" s="144"/>
      <c r="OUB20" s="144"/>
      <c r="OUC20" s="144"/>
      <c r="OUD20" s="144"/>
      <c r="OUE20" s="144"/>
      <c r="OUF20" s="144"/>
      <c r="OUG20" s="144"/>
      <c r="OUH20" s="144"/>
      <c r="OUI20" s="144"/>
      <c r="OUJ20" s="144"/>
      <c r="OUK20" s="144"/>
      <c r="OUL20" s="144"/>
      <c r="OUM20" s="144"/>
      <c r="OUN20" s="144"/>
      <c r="OUO20" s="144"/>
      <c r="OUP20" s="144"/>
      <c r="OUQ20" s="144"/>
      <c r="OUR20" s="144"/>
      <c r="OUS20" s="144"/>
      <c r="OUT20" s="144"/>
      <c r="OUU20" s="144"/>
      <c r="OUV20" s="144"/>
      <c r="OUW20" s="144"/>
      <c r="OUX20" s="144"/>
      <c r="OUY20" s="144"/>
      <c r="OUZ20" s="144"/>
      <c r="OVA20" s="144"/>
      <c r="OVB20" s="144"/>
      <c r="OVC20" s="144"/>
      <c r="OVD20" s="144"/>
      <c r="OVE20" s="144"/>
      <c r="OVF20" s="144"/>
      <c r="OVG20" s="144"/>
      <c r="OVH20" s="144"/>
      <c r="OVI20" s="144"/>
      <c r="OVJ20" s="144"/>
      <c r="OVK20" s="144"/>
      <c r="OVL20" s="144"/>
      <c r="OVM20" s="144"/>
      <c r="OVN20" s="144"/>
      <c r="OVO20" s="144"/>
      <c r="OVP20" s="144"/>
      <c r="OVQ20" s="144"/>
      <c r="OVR20" s="144"/>
      <c r="OVS20" s="144"/>
      <c r="OVT20" s="144"/>
      <c r="OVU20" s="144"/>
      <c r="OVV20" s="144"/>
      <c r="OVW20" s="144"/>
      <c r="OVX20" s="144"/>
      <c r="OVY20" s="144"/>
      <c r="OVZ20" s="144"/>
      <c r="OWA20" s="144"/>
      <c r="OWB20" s="144"/>
      <c r="OWC20" s="144"/>
      <c r="OWD20" s="144"/>
      <c r="OWE20" s="144"/>
      <c r="OWF20" s="144"/>
      <c r="OWG20" s="144"/>
      <c r="OWH20" s="144"/>
      <c r="OWI20" s="144"/>
      <c r="OWJ20" s="144"/>
      <c r="OWK20" s="144"/>
      <c r="OWL20" s="144"/>
      <c r="OWM20" s="144"/>
      <c r="OWN20" s="144"/>
      <c r="OWO20" s="144"/>
      <c r="OWP20" s="144"/>
      <c r="OWQ20" s="144"/>
      <c r="OWR20" s="144"/>
      <c r="OWS20" s="144"/>
      <c r="OWT20" s="144"/>
      <c r="OWU20" s="144"/>
      <c r="OWV20" s="144"/>
      <c r="OWW20" s="144"/>
      <c r="OWX20" s="144"/>
      <c r="OWY20" s="144"/>
      <c r="OWZ20" s="144"/>
      <c r="OXA20" s="144"/>
      <c r="OXB20" s="144"/>
      <c r="OXC20" s="144"/>
      <c r="OXD20" s="144"/>
      <c r="OXE20" s="144"/>
      <c r="OXF20" s="144"/>
      <c r="OXG20" s="144"/>
      <c r="OXH20" s="144"/>
      <c r="OXI20" s="144"/>
      <c r="OXJ20" s="144"/>
      <c r="OXK20" s="144"/>
      <c r="OXL20" s="144"/>
      <c r="OXM20" s="144"/>
      <c r="OXN20" s="144"/>
      <c r="OXO20" s="144"/>
      <c r="OXP20" s="144"/>
      <c r="OXQ20" s="144"/>
      <c r="OXR20" s="144"/>
      <c r="OXS20" s="144"/>
      <c r="OXT20" s="144"/>
      <c r="OXU20" s="144"/>
      <c r="OXV20" s="144"/>
      <c r="OXW20" s="144"/>
      <c r="OXX20" s="144"/>
      <c r="OXY20" s="144"/>
      <c r="OXZ20" s="144"/>
      <c r="OYA20" s="144"/>
      <c r="OYB20" s="144"/>
      <c r="OYC20" s="144"/>
      <c r="OYD20" s="144"/>
      <c r="OYE20" s="144"/>
      <c r="OYF20" s="144"/>
      <c r="OYG20" s="144"/>
      <c r="OYH20" s="144"/>
      <c r="OYI20" s="144"/>
      <c r="OYJ20" s="144"/>
      <c r="OYK20" s="144"/>
      <c r="OYL20" s="144"/>
      <c r="OYM20" s="144"/>
      <c r="OYN20" s="144"/>
      <c r="OYO20" s="144"/>
      <c r="OYP20" s="144"/>
      <c r="OYQ20" s="144"/>
      <c r="OYR20" s="144"/>
      <c r="OYS20" s="144"/>
      <c r="OYT20" s="144"/>
      <c r="OYU20" s="144"/>
      <c r="OYV20" s="144"/>
      <c r="OYW20" s="144"/>
      <c r="OYX20" s="144"/>
      <c r="OYY20" s="144"/>
      <c r="OYZ20" s="144"/>
      <c r="OZA20" s="144"/>
      <c r="OZB20" s="144"/>
      <c r="OZC20" s="144"/>
      <c r="OZD20" s="144"/>
      <c r="OZE20" s="144"/>
      <c r="OZF20" s="144"/>
      <c r="OZG20" s="144"/>
      <c r="OZH20" s="144"/>
      <c r="OZI20" s="144"/>
      <c r="OZJ20" s="144"/>
      <c r="OZK20" s="144"/>
      <c r="OZL20" s="144"/>
      <c r="OZM20" s="144"/>
      <c r="OZN20" s="144"/>
      <c r="OZO20" s="144"/>
      <c r="OZP20" s="144"/>
      <c r="OZQ20" s="144"/>
      <c r="OZR20" s="144"/>
      <c r="OZS20" s="144"/>
      <c r="OZT20" s="144"/>
      <c r="OZU20" s="144"/>
      <c r="OZV20" s="144"/>
      <c r="OZW20" s="144"/>
      <c r="OZX20" s="144"/>
      <c r="OZY20" s="144"/>
      <c r="OZZ20" s="144"/>
      <c r="PAA20" s="144"/>
      <c r="PAB20" s="144"/>
      <c r="PAC20" s="144"/>
      <c r="PAD20" s="144"/>
      <c r="PAE20" s="144"/>
      <c r="PAF20" s="144"/>
      <c r="PAG20" s="144"/>
      <c r="PAH20" s="144"/>
      <c r="PAI20" s="144"/>
      <c r="PAJ20" s="144"/>
      <c r="PAK20" s="144"/>
      <c r="PAL20" s="144"/>
      <c r="PAM20" s="144"/>
      <c r="PAN20" s="144"/>
      <c r="PAO20" s="144"/>
      <c r="PAP20" s="144"/>
      <c r="PAQ20" s="144"/>
      <c r="PAR20" s="144"/>
      <c r="PAS20" s="144"/>
      <c r="PAT20" s="144"/>
      <c r="PAU20" s="144"/>
      <c r="PAV20" s="144"/>
      <c r="PAW20" s="144"/>
      <c r="PAX20" s="144"/>
      <c r="PAY20" s="144"/>
      <c r="PAZ20" s="144"/>
      <c r="PBA20" s="144"/>
      <c r="PBB20" s="144"/>
      <c r="PBC20" s="144"/>
      <c r="PBD20" s="144"/>
      <c r="PBE20" s="144"/>
      <c r="PBF20" s="144"/>
      <c r="PBG20" s="144"/>
      <c r="PBH20" s="144"/>
      <c r="PBI20" s="144"/>
      <c r="PBJ20" s="144"/>
      <c r="PBK20" s="144"/>
      <c r="PBL20" s="144"/>
      <c r="PBM20" s="144"/>
      <c r="PBN20" s="144"/>
      <c r="PBO20" s="144"/>
      <c r="PBP20" s="144"/>
      <c r="PBQ20" s="144"/>
      <c r="PBR20" s="144"/>
      <c r="PBS20" s="144"/>
      <c r="PBT20" s="144"/>
      <c r="PBU20" s="144"/>
      <c r="PBV20" s="144"/>
      <c r="PBW20" s="144"/>
      <c r="PBX20" s="144"/>
      <c r="PBY20" s="144"/>
      <c r="PBZ20" s="144"/>
      <c r="PCA20" s="144"/>
      <c r="PCB20" s="144"/>
      <c r="PCC20" s="144"/>
      <c r="PCD20" s="144"/>
      <c r="PCE20" s="144"/>
      <c r="PCF20" s="144"/>
      <c r="PCG20" s="144"/>
      <c r="PCH20" s="144"/>
      <c r="PCI20" s="144"/>
      <c r="PCJ20" s="144"/>
      <c r="PCK20" s="144"/>
      <c r="PCL20" s="144"/>
      <c r="PCM20" s="144"/>
      <c r="PCN20" s="144"/>
      <c r="PCO20" s="144"/>
      <c r="PCP20" s="144"/>
      <c r="PCQ20" s="144"/>
      <c r="PCR20" s="144"/>
      <c r="PCS20" s="144"/>
      <c r="PCT20" s="144"/>
      <c r="PCU20" s="144"/>
      <c r="PCV20" s="144"/>
      <c r="PCW20" s="144"/>
      <c r="PCX20" s="144"/>
      <c r="PCY20" s="144"/>
      <c r="PCZ20" s="144"/>
      <c r="PDA20" s="144"/>
      <c r="PDB20" s="144"/>
      <c r="PDC20" s="144"/>
      <c r="PDD20" s="144"/>
      <c r="PDE20" s="144"/>
      <c r="PDF20" s="144"/>
      <c r="PDG20" s="144"/>
      <c r="PDH20" s="144"/>
      <c r="PDI20" s="144"/>
      <c r="PDJ20" s="144"/>
      <c r="PDK20" s="144"/>
      <c r="PDL20" s="144"/>
      <c r="PDM20" s="144"/>
      <c r="PDN20" s="144"/>
      <c r="PDO20" s="144"/>
      <c r="PDP20" s="144"/>
      <c r="PDQ20" s="144"/>
      <c r="PDR20" s="144"/>
      <c r="PDS20" s="144"/>
      <c r="PDT20" s="144"/>
      <c r="PDU20" s="144"/>
      <c r="PDV20" s="144"/>
      <c r="PDW20" s="144"/>
      <c r="PDX20" s="144"/>
      <c r="PDY20" s="144"/>
      <c r="PDZ20" s="144"/>
      <c r="PEA20" s="144"/>
      <c r="PEB20" s="144"/>
      <c r="PEC20" s="144"/>
      <c r="PED20" s="144"/>
      <c r="PEE20" s="144"/>
      <c r="PEF20" s="144"/>
      <c r="PEG20" s="144"/>
      <c r="PEH20" s="144"/>
      <c r="PEI20" s="144"/>
      <c r="PEJ20" s="144"/>
      <c r="PEK20" s="144"/>
      <c r="PEL20" s="144"/>
      <c r="PEM20" s="144"/>
      <c r="PEN20" s="144"/>
      <c r="PEO20" s="144"/>
      <c r="PEP20" s="144"/>
      <c r="PEQ20" s="144"/>
      <c r="PER20" s="144"/>
      <c r="PES20" s="144"/>
      <c r="PET20" s="144"/>
      <c r="PEU20" s="144"/>
      <c r="PEV20" s="144"/>
      <c r="PEW20" s="144"/>
      <c r="PEX20" s="144"/>
      <c r="PEY20" s="144"/>
      <c r="PEZ20" s="144"/>
      <c r="PFA20" s="144"/>
      <c r="PFB20" s="144"/>
      <c r="PFC20" s="144"/>
      <c r="PFD20" s="144"/>
      <c r="PFE20" s="144"/>
      <c r="PFF20" s="144"/>
      <c r="PFG20" s="144"/>
      <c r="PFH20" s="144"/>
      <c r="PFI20" s="144"/>
      <c r="PFJ20" s="144"/>
      <c r="PFK20" s="144"/>
      <c r="PFL20" s="144"/>
      <c r="PFM20" s="144"/>
      <c r="PFN20" s="144"/>
      <c r="PFO20" s="144"/>
      <c r="PFP20" s="144"/>
      <c r="PFQ20" s="144"/>
      <c r="PFR20" s="144"/>
      <c r="PFS20" s="144"/>
      <c r="PFT20" s="144"/>
      <c r="PFU20" s="144"/>
      <c r="PFV20" s="144"/>
      <c r="PFW20" s="144"/>
      <c r="PFX20" s="144"/>
      <c r="PFY20" s="144"/>
      <c r="PFZ20" s="144"/>
      <c r="PGA20" s="144"/>
      <c r="PGB20" s="144"/>
      <c r="PGC20" s="144"/>
      <c r="PGD20" s="144"/>
      <c r="PGE20" s="144"/>
      <c r="PGF20" s="144"/>
      <c r="PGG20" s="144"/>
      <c r="PGH20" s="144"/>
      <c r="PGI20" s="144"/>
      <c r="PGJ20" s="144"/>
      <c r="PGK20" s="144"/>
      <c r="PGL20" s="144"/>
      <c r="PGM20" s="144"/>
      <c r="PGN20" s="144"/>
      <c r="PGO20" s="144"/>
      <c r="PGP20" s="144"/>
      <c r="PGQ20" s="144"/>
      <c r="PGR20" s="144"/>
      <c r="PGS20" s="144"/>
      <c r="PGT20" s="144"/>
      <c r="PGU20" s="144"/>
      <c r="PGV20" s="144"/>
      <c r="PGW20" s="144"/>
      <c r="PGX20" s="144"/>
      <c r="PGY20" s="144"/>
      <c r="PGZ20" s="144"/>
      <c r="PHA20" s="144"/>
      <c r="PHB20" s="144"/>
      <c r="PHC20" s="144"/>
      <c r="PHD20" s="144"/>
      <c r="PHE20" s="144"/>
      <c r="PHF20" s="144"/>
      <c r="PHG20" s="144"/>
      <c r="PHH20" s="144"/>
      <c r="PHI20" s="144"/>
      <c r="PHJ20" s="144"/>
      <c r="PHK20" s="144"/>
      <c r="PHL20" s="144"/>
      <c r="PHM20" s="144"/>
      <c r="PHN20" s="144"/>
      <c r="PHO20" s="144"/>
      <c r="PHP20" s="144"/>
      <c r="PHQ20" s="144"/>
      <c r="PHR20" s="144"/>
      <c r="PHS20" s="144"/>
      <c r="PHT20" s="144"/>
      <c r="PHU20" s="144"/>
      <c r="PHV20" s="144"/>
      <c r="PHW20" s="144"/>
      <c r="PHX20" s="144"/>
      <c r="PHY20" s="144"/>
      <c r="PHZ20" s="144"/>
      <c r="PIA20" s="144"/>
      <c r="PIB20" s="144"/>
      <c r="PIC20" s="144"/>
      <c r="PID20" s="144"/>
      <c r="PIE20" s="144"/>
      <c r="PIF20" s="144"/>
      <c r="PIG20" s="144"/>
      <c r="PIH20" s="144"/>
      <c r="PII20" s="144"/>
      <c r="PIJ20" s="144"/>
      <c r="PIK20" s="144"/>
      <c r="PIL20" s="144"/>
      <c r="PIM20" s="144"/>
      <c r="PIN20" s="144"/>
      <c r="PIO20" s="144"/>
      <c r="PIP20" s="144"/>
      <c r="PIQ20" s="144"/>
      <c r="PIR20" s="144"/>
      <c r="PIS20" s="144"/>
      <c r="PIT20" s="144"/>
      <c r="PIU20" s="144"/>
      <c r="PIV20" s="144"/>
      <c r="PIW20" s="144"/>
      <c r="PIX20" s="144"/>
      <c r="PIY20" s="144"/>
      <c r="PIZ20" s="144"/>
      <c r="PJA20" s="144"/>
      <c r="PJB20" s="144"/>
      <c r="PJC20" s="144"/>
      <c r="PJD20" s="144"/>
      <c r="PJE20" s="144"/>
      <c r="PJF20" s="144"/>
      <c r="PJG20" s="144"/>
      <c r="PJH20" s="144"/>
      <c r="PJI20" s="144"/>
      <c r="PJJ20" s="144"/>
      <c r="PJK20" s="144"/>
      <c r="PJL20" s="144"/>
      <c r="PJM20" s="144"/>
      <c r="PJN20" s="144"/>
      <c r="PJO20" s="144"/>
      <c r="PJP20" s="144"/>
      <c r="PJQ20" s="144"/>
      <c r="PJR20" s="144"/>
      <c r="PJS20" s="144"/>
      <c r="PJT20" s="144"/>
      <c r="PJU20" s="144"/>
      <c r="PJV20" s="144"/>
      <c r="PJW20" s="144"/>
      <c r="PJX20" s="144"/>
      <c r="PJY20" s="144"/>
      <c r="PJZ20" s="144"/>
      <c r="PKA20" s="144"/>
      <c r="PKB20" s="144"/>
      <c r="PKC20" s="144"/>
      <c r="PKD20" s="144"/>
      <c r="PKE20" s="144"/>
      <c r="PKF20" s="144"/>
      <c r="PKG20" s="144"/>
      <c r="PKH20" s="144"/>
      <c r="PKI20" s="144"/>
      <c r="PKJ20" s="144"/>
      <c r="PKK20" s="144"/>
      <c r="PKL20" s="144"/>
      <c r="PKM20" s="144"/>
      <c r="PKN20" s="144"/>
      <c r="PKO20" s="144"/>
      <c r="PKP20" s="144"/>
      <c r="PKQ20" s="144"/>
      <c r="PKR20" s="144"/>
      <c r="PKS20" s="144"/>
      <c r="PKT20" s="144"/>
      <c r="PKU20" s="144"/>
      <c r="PKV20" s="144"/>
      <c r="PKW20" s="144"/>
      <c r="PKX20" s="144"/>
      <c r="PKY20" s="144"/>
      <c r="PKZ20" s="144"/>
      <c r="PLA20" s="144"/>
      <c r="PLB20" s="144"/>
      <c r="PLC20" s="144"/>
      <c r="PLD20" s="144"/>
      <c r="PLE20" s="144"/>
      <c r="PLF20" s="144"/>
      <c r="PLG20" s="144"/>
      <c r="PLH20" s="144"/>
      <c r="PLI20" s="144"/>
      <c r="PLJ20" s="144"/>
      <c r="PLK20" s="144"/>
      <c r="PLL20" s="144"/>
      <c r="PLM20" s="144"/>
      <c r="PLN20" s="144"/>
      <c r="PLO20" s="144"/>
      <c r="PLP20" s="144"/>
      <c r="PLQ20" s="144"/>
      <c r="PLR20" s="144"/>
      <c r="PLS20" s="144"/>
      <c r="PLT20" s="144"/>
      <c r="PLU20" s="144"/>
      <c r="PLV20" s="144"/>
      <c r="PLW20" s="144"/>
      <c r="PLX20" s="144"/>
      <c r="PLY20" s="144"/>
      <c r="PLZ20" s="144"/>
      <c r="PMA20" s="144"/>
      <c r="PMB20" s="144"/>
      <c r="PMC20" s="144"/>
      <c r="PMD20" s="144"/>
      <c r="PME20" s="144"/>
      <c r="PMF20" s="144"/>
      <c r="PMG20" s="144"/>
      <c r="PMH20" s="144"/>
      <c r="PMI20" s="144"/>
      <c r="PMJ20" s="144"/>
      <c r="PMK20" s="144"/>
      <c r="PML20" s="144"/>
      <c r="PMM20" s="144"/>
      <c r="PMN20" s="144"/>
      <c r="PMO20" s="144"/>
      <c r="PMP20" s="144"/>
      <c r="PMQ20" s="144"/>
      <c r="PMR20" s="144"/>
      <c r="PMS20" s="144"/>
      <c r="PMT20" s="144"/>
      <c r="PMU20" s="144"/>
      <c r="PMV20" s="144"/>
      <c r="PMW20" s="144"/>
      <c r="PMX20" s="144"/>
      <c r="PMY20" s="144"/>
      <c r="PMZ20" s="144"/>
      <c r="PNA20" s="144"/>
      <c r="PNB20" s="144"/>
      <c r="PNC20" s="144"/>
      <c r="PND20" s="144"/>
      <c r="PNE20" s="144"/>
      <c r="PNF20" s="144"/>
      <c r="PNG20" s="144"/>
      <c r="PNH20" s="144"/>
      <c r="PNI20" s="144"/>
      <c r="PNJ20" s="144"/>
      <c r="PNK20" s="144"/>
      <c r="PNL20" s="144"/>
      <c r="PNM20" s="144"/>
      <c r="PNN20" s="144"/>
      <c r="PNO20" s="144"/>
      <c r="PNP20" s="144"/>
      <c r="PNQ20" s="144"/>
      <c r="PNR20" s="144"/>
      <c r="PNS20" s="144"/>
      <c r="PNT20" s="144"/>
      <c r="PNU20" s="144"/>
      <c r="PNV20" s="144"/>
      <c r="PNW20" s="144"/>
      <c r="PNX20" s="144"/>
      <c r="PNY20" s="144"/>
      <c r="PNZ20" s="144"/>
      <c r="POA20" s="144"/>
      <c r="POB20" s="144"/>
      <c r="POC20" s="144"/>
      <c r="POD20" s="144"/>
      <c r="POE20" s="144"/>
      <c r="POF20" s="144"/>
      <c r="POG20" s="144"/>
      <c r="POH20" s="144"/>
      <c r="POI20" s="144"/>
      <c r="POJ20" s="144"/>
      <c r="POK20" s="144"/>
      <c r="POL20" s="144"/>
      <c r="POM20" s="144"/>
      <c r="PON20" s="144"/>
      <c r="POO20" s="144"/>
      <c r="POP20" s="144"/>
      <c r="POQ20" s="144"/>
      <c r="POR20" s="144"/>
      <c r="POS20" s="144"/>
      <c r="POT20" s="144"/>
      <c r="POU20" s="144"/>
      <c r="POV20" s="144"/>
      <c r="POW20" s="144"/>
      <c r="POX20" s="144"/>
      <c r="POY20" s="144"/>
      <c r="POZ20" s="144"/>
      <c r="PPA20" s="144"/>
      <c r="PPB20" s="144"/>
      <c r="PPC20" s="144"/>
      <c r="PPD20" s="144"/>
      <c r="PPE20" s="144"/>
      <c r="PPF20" s="144"/>
      <c r="PPG20" s="144"/>
      <c r="PPH20" s="144"/>
      <c r="PPI20" s="144"/>
      <c r="PPJ20" s="144"/>
      <c r="PPK20" s="144"/>
      <c r="PPL20" s="144"/>
      <c r="PPM20" s="144"/>
      <c r="PPN20" s="144"/>
      <c r="PPO20" s="144"/>
      <c r="PPP20" s="144"/>
      <c r="PPQ20" s="144"/>
      <c r="PPR20" s="144"/>
      <c r="PPS20" s="144"/>
      <c r="PPT20" s="144"/>
      <c r="PPU20" s="144"/>
      <c r="PPV20" s="144"/>
      <c r="PPW20" s="144"/>
      <c r="PPX20" s="144"/>
      <c r="PPY20" s="144"/>
      <c r="PPZ20" s="144"/>
      <c r="PQA20" s="144"/>
      <c r="PQB20" s="144"/>
      <c r="PQC20" s="144"/>
      <c r="PQD20" s="144"/>
      <c r="PQE20" s="144"/>
      <c r="PQF20" s="144"/>
      <c r="PQG20" s="144"/>
      <c r="PQH20" s="144"/>
      <c r="PQI20" s="144"/>
      <c r="PQJ20" s="144"/>
      <c r="PQK20" s="144"/>
      <c r="PQL20" s="144"/>
      <c r="PQM20" s="144"/>
      <c r="PQN20" s="144"/>
      <c r="PQO20" s="144"/>
      <c r="PQP20" s="144"/>
      <c r="PQQ20" s="144"/>
      <c r="PQR20" s="144"/>
      <c r="PQS20" s="144"/>
      <c r="PQT20" s="144"/>
      <c r="PQU20" s="144"/>
      <c r="PQV20" s="144"/>
      <c r="PQW20" s="144"/>
      <c r="PQX20" s="144"/>
      <c r="PQY20" s="144"/>
      <c r="PQZ20" s="144"/>
      <c r="PRA20" s="144"/>
      <c r="PRB20" s="144"/>
      <c r="PRC20" s="144"/>
      <c r="PRD20" s="144"/>
      <c r="PRE20" s="144"/>
      <c r="PRF20" s="144"/>
      <c r="PRG20" s="144"/>
      <c r="PRH20" s="144"/>
      <c r="PRI20" s="144"/>
      <c r="PRJ20" s="144"/>
      <c r="PRK20" s="144"/>
      <c r="PRL20" s="144"/>
      <c r="PRM20" s="144"/>
      <c r="PRN20" s="144"/>
      <c r="PRO20" s="144"/>
      <c r="PRP20" s="144"/>
      <c r="PRQ20" s="144"/>
      <c r="PRR20" s="144"/>
      <c r="PRS20" s="144"/>
      <c r="PRT20" s="144"/>
      <c r="PRU20" s="144"/>
      <c r="PRV20" s="144"/>
      <c r="PRW20" s="144"/>
      <c r="PRX20" s="144"/>
      <c r="PRY20" s="144"/>
      <c r="PRZ20" s="144"/>
      <c r="PSA20" s="144"/>
      <c r="PSB20" s="144"/>
      <c r="PSC20" s="144"/>
      <c r="PSD20" s="144"/>
      <c r="PSE20" s="144"/>
      <c r="PSF20" s="144"/>
      <c r="PSG20" s="144"/>
      <c r="PSH20" s="144"/>
      <c r="PSI20" s="144"/>
      <c r="PSJ20" s="144"/>
      <c r="PSK20" s="144"/>
      <c r="PSL20" s="144"/>
      <c r="PSM20" s="144"/>
      <c r="PSN20" s="144"/>
      <c r="PSO20" s="144"/>
      <c r="PSP20" s="144"/>
      <c r="PSQ20" s="144"/>
      <c r="PSR20" s="144"/>
      <c r="PSS20" s="144"/>
      <c r="PST20" s="144"/>
      <c r="PSU20" s="144"/>
      <c r="PSV20" s="144"/>
      <c r="PSW20" s="144"/>
      <c r="PSX20" s="144"/>
      <c r="PSY20" s="144"/>
      <c r="PSZ20" s="144"/>
      <c r="PTA20" s="144"/>
      <c r="PTB20" s="144"/>
      <c r="PTC20" s="144"/>
      <c r="PTD20" s="144"/>
      <c r="PTE20" s="144"/>
      <c r="PTF20" s="144"/>
      <c r="PTG20" s="144"/>
      <c r="PTH20" s="144"/>
      <c r="PTI20" s="144"/>
      <c r="PTJ20" s="144"/>
      <c r="PTK20" s="144"/>
      <c r="PTL20" s="144"/>
      <c r="PTM20" s="144"/>
      <c r="PTN20" s="144"/>
      <c r="PTO20" s="144"/>
      <c r="PTP20" s="144"/>
      <c r="PTQ20" s="144"/>
      <c r="PTR20" s="144"/>
      <c r="PTS20" s="144"/>
      <c r="PTT20" s="144"/>
      <c r="PTU20" s="144"/>
      <c r="PTV20" s="144"/>
      <c r="PTW20" s="144"/>
      <c r="PTX20" s="144"/>
      <c r="PTY20" s="144"/>
      <c r="PTZ20" s="144"/>
      <c r="PUA20" s="144"/>
      <c r="PUB20" s="144"/>
      <c r="PUC20" s="144"/>
      <c r="PUD20" s="144"/>
      <c r="PUE20" s="144"/>
      <c r="PUF20" s="144"/>
      <c r="PUG20" s="144"/>
      <c r="PUH20" s="144"/>
      <c r="PUI20" s="144"/>
      <c r="PUJ20" s="144"/>
      <c r="PUK20" s="144"/>
      <c r="PUL20" s="144"/>
      <c r="PUM20" s="144"/>
      <c r="PUN20" s="144"/>
      <c r="PUO20" s="144"/>
      <c r="PUP20" s="144"/>
      <c r="PUQ20" s="144"/>
      <c r="PUR20" s="144"/>
      <c r="PUS20" s="144"/>
      <c r="PUT20" s="144"/>
      <c r="PUU20" s="144"/>
      <c r="PUV20" s="144"/>
      <c r="PUW20" s="144"/>
      <c r="PUX20" s="144"/>
      <c r="PUY20" s="144"/>
      <c r="PUZ20" s="144"/>
      <c r="PVA20" s="144"/>
      <c r="PVB20" s="144"/>
      <c r="PVC20" s="144"/>
      <c r="PVD20" s="144"/>
      <c r="PVE20" s="144"/>
      <c r="PVF20" s="144"/>
      <c r="PVG20" s="144"/>
      <c r="PVH20" s="144"/>
      <c r="PVI20" s="144"/>
      <c r="PVJ20" s="144"/>
      <c r="PVK20" s="144"/>
      <c r="PVL20" s="144"/>
      <c r="PVM20" s="144"/>
      <c r="PVN20" s="144"/>
      <c r="PVO20" s="144"/>
      <c r="PVP20" s="144"/>
      <c r="PVQ20" s="144"/>
      <c r="PVR20" s="144"/>
      <c r="PVS20" s="144"/>
      <c r="PVT20" s="144"/>
      <c r="PVU20" s="144"/>
      <c r="PVV20" s="144"/>
      <c r="PVW20" s="144"/>
      <c r="PVX20" s="144"/>
      <c r="PVY20" s="144"/>
      <c r="PVZ20" s="144"/>
      <c r="PWA20" s="144"/>
      <c r="PWB20" s="144"/>
      <c r="PWC20" s="144"/>
      <c r="PWD20" s="144"/>
      <c r="PWE20" s="144"/>
      <c r="PWF20" s="144"/>
      <c r="PWG20" s="144"/>
      <c r="PWH20" s="144"/>
      <c r="PWI20" s="144"/>
      <c r="PWJ20" s="144"/>
      <c r="PWK20" s="144"/>
      <c r="PWL20" s="144"/>
      <c r="PWM20" s="144"/>
      <c r="PWN20" s="144"/>
      <c r="PWO20" s="144"/>
      <c r="PWP20" s="144"/>
      <c r="PWQ20" s="144"/>
      <c r="PWR20" s="144"/>
      <c r="PWS20" s="144"/>
      <c r="PWT20" s="144"/>
      <c r="PWU20" s="144"/>
      <c r="PWV20" s="144"/>
      <c r="PWW20" s="144"/>
      <c r="PWX20" s="144"/>
      <c r="PWY20" s="144"/>
      <c r="PWZ20" s="144"/>
      <c r="PXA20" s="144"/>
      <c r="PXB20" s="144"/>
      <c r="PXC20" s="144"/>
      <c r="PXD20" s="144"/>
      <c r="PXE20" s="144"/>
      <c r="PXF20" s="144"/>
      <c r="PXG20" s="144"/>
      <c r="PXH20" s="144"/>
      <c r="PXI20" s="144"/>
      <c r="PXJ20" s="144"/>
      <c r="PXK20" s="144"/>
      <c r="PXL20" s="144"/>
      <c r="PXM20" s="144"/>
      <c r="PXN20" s="144"/>
      <c r="PXO20" s="144"/>
      <c r="PXP20" s="144"/>
      <c r="PXQ20" s="144"/>
      <c r="PXR20" s="144"/>
      <c r="PXS20" s="144"/>
      <c r="PXT20" s="144"/>
      <c r="PXU20" s="144"/>
      <c r="PXV20" s="144"/>
      <c r="PXW20" s="144"/>
      <c r="PXX20" s="144"/>
      <c r="PXY20" s="144"/>
      <c r="PXZ20" s="144"/>
      <c r="PYA20" s="144"/>
      <c r="PYB20" s="144"/>
      <c r="PYC20" s="144"/>
      <c r="PYD20" s="144"/>
      <c r="PYE20" s="144"/>
      <c r="PYF20" s="144"/>
      <c r="PYG20" s="144"/>
      <c r="PYH20" s="144"/>
      <c r="PYI20" s="144"/>
      <c r="PYJ20" s="144"/>
      <c r="PYK20" s="144"/>
      <c r="PYL20" s="144"/>
      <c r="PYM20" s="144"/>
      <c r="PYN20" s="144"/>
      <c r="PYO20" s="144"/>
      <c r="PYP20" s="144"/>
      <c r="PYQ20" s="144"/>
      <c r="PYR20" s="144"/>
      <c r="PYS20" s="144"/>
      <c r="PYT20" s="144"/>
      <c r="PYU20" s="144"/>
      <c r="PYV20" s="144"/>
      <c r="PYW20" s="144"/>
      <c r="PYX20" s="144"/>
      <c r="PYY20" s="144"/>
      <c r="PYZ20" s="144"/>
      <c r="PZA20" s="144"/>
      <c r="PZB20" s="144"/>
      <c r="PZC20" s="144"/>
      <c r="PZD20" s="144"/>
      <c r="PZE20" s="144"/>
      <c r="PZF20" s="144"/>
      <c r="PZG20" s="144"/>
      <c r="PZH20" s="144"/>
      <c r="PZI20" s="144"/>
      <c r="PZJ20" s="144"/>
      <c r="PZK20" s="144"/>
      <c r="PZL20" s="144"/>
      <c r="PZM20" s="144"/>
      <c r="PZN20" s="144"/>
      <c r="PZO20" s="144"/>
      <c r="PZP20" s="144"/>
      <c r="PZQ20" s="144"/>
      <c r="PZR20" s="144"/>
      <c r="PZS20" s="144"/>
      <c r="PZT20" s="144"/>
      <c r="PZU20" s="144"/>
      <c r="PZV20" s="144"/>
      <c r="PZW20" s="144"/>
      <c r="PZX20" s="144"/>
      <c r="PZY20" s="144"/>
      <c r="PZZ20" s="144"/>
      <c r="QAA20" s="144"/>
      <c r="QAB20" s="144"/>
      <c r="QAC20" s="144"/>
      <c r="QAD20" s="144"/>
      <c r="QAE20" s="144"/>
      <c r="QAF20" s="144"/>
      <c r="QAG20" s="144"/>
      <c r="QAH20" s="144"/>
      <c r="QAI20" s="144"/>
      <c r="QAJ20" s="144"/>
      <c r="QAK20" s="144"/>
      <c r="QAL20" s="144"/>
      <c r="QAM20" s="144"/>
      <c r="QAN20" s="144"/>
      <c r="QAO20" s="144"/>
      <c r="QAP20" s="144"/>
      <c r="QAQ20" s="144"/>
      <c r="QAR20" s="144"/>
      <c r="QAS20" s="144"/>
      <c r="QAT20" s="144"/>
      <c r="QAU20" s="144"/>
      <c r="QAV20" s="144"/>
      <c r="QAW20" s="144"/>
      <c r="QAX20" s="144"/>
      <c r="QAY20" s="144"/>
      <c r="QAZ20" s="144"/>
      <c r="QBA20" s="144"/>
      <c r="QBB20" s="144"/>
      <c r="QBC20" s="144"/>
      <c r="QBD20" s="144"/>
      <c r="QBE20" s="144"/>
      <c r="QBF20" s="144"/>
      <c r="QBG20" s="144"/>
      <c r="QBH20" s="144"/>
      <c r="QBI20" s="144"/>
      <c r="QBJ20" s="144"/>
      <c r="QBK20" s="144"/>
      <c r="QBL20" s="144"/>
      <c r="QBM20" s="144"/>
      <c r="QBN20" s="144"/>
      <c r="QBO20" s="144"/>
      <c r="QBP20" s="144"/>
      <c r="QBQ20" s="144"/>
      <c r="QBR20" s="144"/>
      <c r="QBS20" s="144"/>
      <c r="QBT20" s="144"/>
      <c r="QBU20" s="144"/>
      <c r="QBV20" s="144"/>
      <c r="QBW20" s="144"/>
      <c r="QBX20" s="144"/>
      <c r="QBY20" s="144"/>
      <c r="QBZ20" s="144"/>
      <c r="QCA20" s="144"/>
      <c r="QCB20" s="144"/>
      <c r="QCC20" s="144"/>
      <c r="QCD20" s="144"/>
      <c r="QCE20" s="144"/>
      <c r="QCF20" s="144"/>
      <c r="QCG20" s="144"/>
      <c r="QCH20" s="144"/>
      <c r="QCI20" s="144"/>
      <c r="QCJ20" s="144"/>
      <c r="QCK20" s="144"/>
      <c r="QCL20" s="144"/>
      <c r="QCM20" s="144"/>
      <c r="QCN20" s="144"/>
      <c r="QCO20" s="144"/>
      <c r="QCP20" s="144"/>
      <c r="QCQ20" s="144"/>
      <c r="QCR20" s="144"/>
      <c r="QCS20" s="144"/>
      <c r="QCT20" s="144"/>
      <c r="QCU20" s="144"/>
      <c r="QCV20" s="144"/>
      <c r="QCW20" s="144"/>
      <c r="QCX20" s="144"/>
      <c r="QCY20" s="144"/>
      <c r="QCZ20" s="144"/>
      <c r="QDA20" s="144"/>
      <c r="QDB20" s="144"/>
      <c r="QDC20" s="144"/>
      <c r="QDD20" s="144"/>
      <c r="QDE20" s="144"/>
      <c r="QDF20" s="144"/>
      <c r="QDG20" s="144"/>
      <c r="QDH20" s="144"/>
      <c r="QDI20" s="144"/>
      <c r="QDJ20" s="144"/>
      <c r="QDK20" s="144"/>
      <c r="QDL20" s="144"/>
      <c r="QDM20" s="144"/>
      <c r="QDN20" s="144"/>
      <c r="QDO20" s="144"/>
      <c r="QDP20" s="144"/>
      <c r="QDQ20" s="144"/>
      <c r="QDR20" s="144"/>
      <c r="QDS20" s="144"/>
      <c r="QDT20" s="144"/>
      <c r="QDU20" s="144"/>
      <c r="QDV20" s="144"/>
      <c r="QDW20" s="144"/>
      <c r="QDX20" s="144"/>
      <c r="QDY20" s="144"/>
      <c r="QDZ20" s="144"/>
      <c r="QEA20" s="144"/>
      <c r="QEB20" s="144"/>
      <c r="QEC20" s="144"/>
      <c r="QED20" s="144"/>
      <c r="QEE20" s="144"/>
      <c r="QEF20" s="144"/>
      <c r="QEG20" s="144"/>
      <c r="QEH20" s="144"/>
      <c r="QEI20" s="144"/>
      <c r="QEJ20" s="144"/>
      <c r="QEK20" s="144"/>
      <c r="QEL20" s="144"/>
      <c r="QEM20" s="144"/>
      <c r="QEN20" s="144"/>
      <c r="QEO20" s="144"/>
      <c r="QEP20" s="144"/>
      <c r="QEQ20" s="144"/>
      <c r="QER20" s="144"/>
      <c r="QES20" s="144"/>
      <c r="QET20" s="144"/>
      <c r="QEU20" s="144"/>
      <c r="QEV20" s="144"/>
      <c r="QEW20" s="144"/>
      <c r="QEX20" s="144"/>
      <c r="QEY20" s="144"/>
      <c r="QEZ20" s="144"/>
      <c r="QFA20" s="144"/>
      <c r="QFB20" s="144"/>
      <c r="QFC20" s="144"/>
      <c r="QFD20" s="144"/>
      <c r="QFE20" s="144"/>
      <c r="QFF20" s="144"/>
      <c r="QFG20" s="144"/>
      <c r="QFH20" s="144"/>
      <c r="QFI20" s="144"/>
      <c r="QFJ20" s="144"/>
      <c r="QFK20" s="144"/>
      <c r="QFL20" s="144"/>
      <c r="QFM20" s="144"/>
      <c r="QFN20" s="144"/>
      <c r="QFO20" s="144"/>
      <c r="QFP20" s="144"/>
      <c r="QFQ20" s="144"/>
      <c r="QFR20" s="144"/>
      <c r="QFS20" s="144"/>
      <c r="QFT20" s="144"/>
      <c r="QFU20" s="144"/>
      <c r="QFV20" s="144"/>
      <c r="QFW20" s="144"/>
      <c r="QFX20" s="144"/>
      <c r="QFY20" s="144"/>
      <c r="QFZ20" s="144"/>
      <c r="QGA20" s="144"/>
      <c r="QGB20" s="144"/>
      <c r="QGC20" s="144"/>
      <c r="QGD20" s="144"/>
      <c r="QGE20" s="144"/>
      <c r="QGF20" s="144"/>
      <c r="QGG20" s="144"/>
      <c r="QGH20" s="144"/>
      <c r="QGI20" s="144"/>
      <c r="QGJ20" s="144"/>
      <c r="QGK20" s="144"/>
      <c r="QGL20" s="144"/>
      <c r="QGM20" s="144"/>
      <c r="QGN20" s="144"/>
      <c r="QGO20" s="144"/>
      <c r="QGP20" s="144"/>
      <c r="QGQ20" s="144"/>
      <c r="QGR20" s="144"/>
      <c r="QGS20" s="144"/>
      <c r="QGT20" s="144"/>
      <c r="QGU20" s="144"/>
      <c r="QGV20" s="144"/>
      <c r="QGW20" s="144"/>
      <c r="QGX20" s="144"/>
      <c r="QGY20" s="144"/>
      <c r="QGZ20" s="144"/>
      <c r="QHA20" s="144"/>
      <c r="QHB20" s="144"/>
      <c r="QHC20" s="144"/>
      <c r="QHD20" s="144"/>
      <c r="QHE20" s="144"/>
      <c r="QHF20" s="144"/>
      <c r="QHG20" s="144"/>
      <c r="QHH20" s="144"/>
      <c r="QHI20" s="144"/>
      <c r="QHJ20" s="144"/>
      <c r="QHK20" s="144"/>
      <c r="QHL20" s="144"/>
      <c r="QHM20" s="144"/>
      <c r="QHN20" s="144"/>
      <c r="QHO20" s="144"/>
      <c r="QHP20" s="144"/>
      <c r="QHQ20" s="144"/>
      <c r="QHR20" s="144"/>
      <c r="QHS20" s="144"/>
      <c r="QHT20" s="144"/>
      <c r="QHU20" s="144"/>
      <c r="QHV20" s="144"/>
      <c r="QHW20" s="144"/>
      <c r="QHX20" s="144"/>
      <c r="QHY20" s="144"/>
      <c r="QHZ20" s="144"/>
      <c r="QIA20" s="144"/>
      <c r="QIB20" s="144"/>
      <c r="QIC20" s="144"/>
      <c r="QID20" s="144"/>
      <c r="QIE20" s="144"/>
      <c r="QIF20" s="144"/>
      <c r="QIG20" s="144"/>
      <c r="QIH20" s="144"/>
      <c r="QII20" s="144"/>
      <c r="QIJ20" s="144"/>
      <c r="QIK20" s="144"/>
      <c r="QIL20" s="144"/>
      <c r="QIM20" s="144"/>
      <c r="QIN20" s="144"/>
      <c r="QIO20" s="144"/>
      <c r="QIP20" s="144"/>
      <c r="QIQ20" s="144"/>
      <c r="QIR20" s="144"/>
      <c r="QIS20" s="144"/>
      <c r="QIT20" s="144"/>
      <c r="QIU20" s="144"/>
      <c r="QIV20" s="144"/>
      <c r="QIW20" s="144"/>
      <c r="QIX20" s="144"/>
      <c r="QIY20" s="144"/>
      <c r="QIZ20" s="144"/>
      <c r="QJA20" s="144"/>
      <c r="QJB20" s="144"/>
      <c r="QJC20" s="144"/>
      <c r="QJD20" s="144"/>
      <c r="QJE20" s="144"/>
      <c r="QJF20" s="144"/>
      <c r="QJG20" s="144"/>
      <c r="QJH20" s="144"/>
      <c r="QJI20" s="144"/>
      <c r="QJJ20" s="144"/>
      <c r="QJK20" s="144"/>
      <c r="QJL20" s="144"/>
      <c r="QJM20" s="144"/>
      <c r="QJN20" s="144"/>
      <c r="QJO20" s="144"/>
      <c r="QJP20" s="144"/>
      <c r="QJQ20" s="144"/>
      <c r="QJR20" s="144"/>
      <c r="QJS20" s="144"/>
      <c r="QJT20" s="144"/>
      <c r="QJU20" s="144"/>
      <c r="QJV20" s="144"/>
      <c r="QJW20" s="144"/>
      <c r="QJX20" s="144"/>
      <c r="QJY20" s="144"/>
      <c r="QJZ20" s="144"/>
      <c r="QKA20" s="144"/>
      <c r="QKB20" s="144"/>
      <c r="QKC20" s="144"/>
      <c r="QKD20" s="144"/>
      <c r="QKE20" s="144"/>
      <c r="QKF20" s="144"/>
      <c r="QKG20" s="144"/>
      <c r="QKH20" s="144"/>
      <c r="QKI20" s="144"/>
      <c r="QKJ20" s="144"/>
      <c r="QKK20" s="144"/>
      <c r="QKL20" s="144"/>
      <c r="QKM20" s="144"/>
      <c r="QKN20" s="144"/>
      <c r="QKO20" s="144"/>
      <c r="QKP20" s="144"/>
      <c r="QKQ20" s="144"/>
      <c r="QKR20" s="144"/>
      <c r="QKS20" s="144"/>
      <c r="QKT20" s="144"/>
      <c r="QKU20" s="144"/>
      <c r="QKV20" s="144"/>
      <c r="QKW20" s="144"/>
      <c r="QKX20" s="144"/>
      <c r="QKY20" s="144"/>
      <c r="QKZ20" s="144"/>
      <c r="QLA20" s="144"/>
      <c r="QLB20" s="144"/>
      <c r="QLC20" s="144"/>
      <c r="QLD20" s="144"/>
      <c r="QLE20" s="144"/>
      <c r="QLF20" s="144"/>
      <c r="QLG20" s="144"/>
      <c r="QLH20" s="144"/>
      <c r="QLI20" s="144"/>
      <c r="QLJ20" s="144"/>
      <c r="QLK20" s="144"/>
      <c r="QLL20" s="144"/>
      <c r="QLM20" s="144"/>
      <c r="QLN20" s="144"/>
      <c r="QLO20" s="144"/>
      <c r="QLP20" s="144"/>
      <c r="QLQ20" s="144"/>
      <c r="QLR20" s="144"/>
      <c r="QLS20" s="144"/>
      <c r="QLT20" s="144"/>
      <c r="QLU20" s="144"/>
      <c r="QLV20" s="144"/>
      <c r="QLW20" s="144"/>
      <c r="QLX20" s="144"/>
      <c r="QLY20" s="144"/>
      <c r="QLZ20" s="144"/>
      <c r="QMA20" s="144"/>
      <c r="QMB20" s="144"/>
      <c r="QMC20" s="144"/>
      <c r="QMD20" s="144"/>
      <c r="QME20" s="144"/>
      <c r="QMF20" s="144"/>
      <c r="QMG20" s="144"/>
      <c r="QMH20" s="144"/>
      <c r="QMI20" s="144"/>
      <c r="QMJ20" s="144"/>
      <c r="QMK20" s="144"/>
      <c r="QML20" s="144"/>
      <c r="QMM20" s="144"/>
      <c r="QMN20" s="144"/>
      <c r="QMO20" s="144"/>
      <c r="QMP20" s="144"/>
      <c r="QMQ20" s="144"/>
      <c r="QMR20" s="144"/>
      <c r="QMS20" s="144"/>
      <c r="QMT20" s="144"/>
      <c r="QMU20" s="144"/>
      <c r="QMV20" s="144"/>
      <c r="QMW20" s="144"/>
      <c r="QMX20" s="144"/>
      <c r="QMY20" s="144"/>
      <c r="QMZ20" s="144"/>
      <c r="QNA20" s="144"/>
      <c r="QNB20" s="144"/>
      <c r="QNC20" s="144"/>
      <c r="QND20" s="144"/>
      <c r="QNE20" s="144"/>
      <c r="QNF20" s="144"/>
      <c r="QNG20" s="144"/>
      <c r="QNH20" s="144"/>
      <c r="QNI20" s="144"/>
      <c r="QNJ20" s="144"/>
      <c r="QNK20" s="144"/>
      <c r="QNL20" s="144"/>
      <c r="QNM20" s="144"/>
      <c r="QNN20" s="144"/>
      <c r="QNO20" s="144"/>
      <c r="QNP20" s="144"/>
      <c r="QNQ20" s="144"/>
      <c r="QNR20" s="144"/>
      <c r="QNS20" s="144"/>
      <c r="QNT20" s="144"/>
      <c r="QNU20" s="144"/>
      <c r="QNV20" s="144"/>
      <c r="QNW20" s="144"/>
      <c r="QNX20" s="144"/>
      <c r="QNY20" s="144"/>
      <c r="QNZ20" s="144"/>
      <c r="QOA20" s="144"/>
      <c r="QOB20" s="144"/>
      <c r="QOC20" s="144"/>
      <c r="QOD20" s="144"/>
      <c r="QOE20" s="144"/>
      <c r="QOF20" s="144"/>
      <c r="QOG20" s="144"/>
      <c r="QOH20" s="144"/>
      <c r="QOI20" s="144"/>
      <c r="QOJ20" s="144"/>
      <c r="QOK20" s="144"/>
      <c r="QOL20" s="144"/>
      <c r="QOM20" s="144"/>
      <c r="QON20" s="144"/>
      <c r="QOO20" s="144"/>
      <c r="QOP20" s="144"/>
      <c r="QOQ20" s="144"/>
      <c r="QOR20" s="144"/>
      <c r="QOS20" s="144"/>
      <c r="QOT20" s="144"/>
      <c r="QOU20" s="144"/>
      <c r="QOV20" s="144"/>
      <c r="QOW20" s="144"/>
      <c r="QOX20" s="144"/>
      <c r="QOY20" s="144"/>
      <c r="QOZ20" s="144"/>
      <c r="QPA20" s="144"/>
      <c r="QPB20" s="144"/>
      <c r="QPC20" s="144"/>
      <c r="QPD20" s="144"/>
      <c r="QPE20" s="144"/>
      <c r="QPF20" s="144"/>
      <c r="QPG20" s="144"/>
      <c r="QPH20" s="144"/>
      <c r="QPI20" s="144"/>
      <c r="QPJ20" s="144"/>
      <c r="QPK20" s="144"/>
      <c r="QPL20" s="144"/>
      <c r="QPM20" s="144"/>
      <c r="QPN20" s="144"/>
      <c r="QPO20" s="144"/>
      <c r="QPP20" s="144"/>
      <c r="QPQ20" s="144"/>
      <c r="QPR20" s="144"/>
      <c r="QPS20" s="144"/>
      <c r="QPT20" s="144"/>
      <c r="QPU20" s="144"/>
      <c r="QPV20" s="144"/>
      <c r="QPW20" s="144"/>
      <c r="QPX20" s="144"/>
      <c r="QPY20" s="144"/>
      <c r="QPZ20" s="144"/>
      <c r="QQA20" s="144"/>
      <c r="QQB20" s="144"/>
      <c r="QQC20" s="144"/>
      <c r="QQD20" s="144"/>
      <c r="QQE20" s="144"/>
      <c r="QQF20" s="144"/>
      <c r="QQG20" s="144"/>
      <c r="QQH20" s="144"/>
      <c r="QQI20" s="144"/>
      <c r="QQJ20" s="144"/>
      <c r="QQK20" s="144"/>
      <c r="QQL20" s="144"/>
      <c r="QQM20" s="144"/>
      <c r="QQN20" s="144"/>
      <c r="QQO20" s="144"/>
      <c r="QQP20" s="144"/>
      <c r="QQQ20" s="144"/>
      <c r="QQR20" s="144"/>
      <c r="QQS20" s="144"/>
      <c r="QQT20" s="144"/>
      <c r="QQU20" s="144"/>
      <c r="QQV20" s="144"/>
      <c r="QQW20" s="144"/>
      <c r="QQX20" s="144"/>
      <c r="QQY20" s="144"/>
      <c r="QQZ20" s="144"/>
      <c r="QRA20" s="144"/>
      <c r="QRB20" s="144"/>
      <c r="QRC20" s="144"/>
      <c r="QRD20" s="144"/>
      <c r="QRE20" s="144"/>
      <c r="QRF20" s="144"/>
      <c r="QRG20" s="144"/>
      <c r="QRH20" s="144"/>
      <c r="QRI20" s="144"/>
      <c r="QRJ20" s="144"/>
      <c r="QRK20" s="144"/>
      <c r="QRL20" s="144"/>
      <c r="QRM20" s="144"/>
      <c r="QRN20" s="144"/>
      <c r="QRO20" s="144"/>
      <c r="QRP20" s="144"/>
      <c r="QRQ20" s="144"/>
      <c r="QRR20" s="144"/>
      <c r="QRS20" s="144"/>
      <c r="QRT20" s="144"/>
      <c r="QRU20" s="144"/>
      <c r="QRV20" s="144"/>
      <c r="QRW20" s="144"/>
      <c r="QRX20" s="144"/>
      <c r="QRY20" s="144"/>
      <c r="QRZ20" s="144"/>
      <c r="QSA20" s="144"/>
      <c r="QSB20" s="144"/>
      <c r="QSC20" s="144"/>
      <c r="QSD20" s="144"/>
      <c r="QSE20" s="144"/>
      <c r="QSF20" s="144"/>
      <c r="QSG20" s="144"/>
      <c r="QSH20" s="144"/>
      <c r="QSI20" s="144"/>
      <c r="QSJ20" s="144"/>
      <c r="QSK20" s="144"/>
      <c r="QSL20" s="144"/>
      <c r="QSM20" s="144"/>
      <c r="QSN20" s="144"/>
      <c r="QSO20" s="144"/>
      <c r="QSP20" s="144"/>
      <c r="QSQ20" s="144"/>
      <c r="QSR20" s="144"/>
      <c r="QSS20" s="144"/>
      <c r="QST20" s="144"/>
      <c r="QSU20" s="144"/>
      <c r="QSV20" s="144"/>
      <c r="QSW20" s="144"/>
      <c r="QSX20" s="144"/>
      <c r="QSY20" s="144"/>
      <c r="QSZ20" s="144"/>
      <c r="QTA20" s="144"/>
      <c r="QTB20" s="144"/>
      <c r="QTC20" s="144"/>
      <c r="QTD20" s="144"/>
      <c r="QTE20" s="144"/>
      <c r="QTF20" s="144"/>
      <c r="QTG20" s="144"/>
      <c r="QTH20" s="144"/>
      <c r="QTI20" s="144"/>
      <c r="QTJ20" s="144"/>
      <c r="QTK20" s="144"/>
      <c r="QTL20" s="144"/>
      <c r="QTM20" s="144"/>
      <c r="QTN20" s="144"/>
      <c r="QTO20" s="144"/>
      <c r="QTP20" s="144"/>
      <c r="QTQ20" s="144"/>
      <c r="QTR20" s="144"/>
      <c r="QTS20" s="144"/>
      <c r="QTT20" s="144"/>
      <c r="QTU20" s="144"/>
      <c r="QTV20" s="144"/>
      <c r="QTW20" s="144"/>
      <c r="QTX20" s="144"/>
      <c r="QTY20" s="144"/>
      <c r="QTZ20" s="144"/>
      <c r="QUA20" s="144"/>
      <c r="QUB20" s="144"/>
      <c r="QUC20" s="144"/>
      <c r="QUD20" s="144"/>
      <c r="QUE20" s="144"/>
      <c r="QUF20" s="144"/>
      <c r="QUG20" s="144"/>
      <c r="QUH20" s="144"/>
      <c r="QUI20" s="144"/>
      <c r="QUJ20" s="144"/>
      <c r="QUK20" s="144"/>
      <c r="QUL20" s="144"/>
      <c r="QUM20" s="144"/>
      <c r="QUN20" s="144"/>
      <c r="QUO20" s="144"/>
      <c r="QUP20" s="144"/>
      <c r="QUQ20" s="144"/>
      <c r="QUR20" s="144"/>
      <c r="QUS20" s="144"/>
      <c r="QUT20" s="144"/>
      <c r="QUU20" s="144"/>
      <c r="QUV20" s="144"/>
      <c r="QUW20" s="144"/>
      <c r="QUX20" s="144"/>
      <c r="QUY20" s="144"/>
      <c r="QUZ20" s="144"/>
      <c r="QVA20" s="144"/>
      <c r="QVB20" s="144"/>
      <c r="QVC20" s="144"/>
      <c r="QVD20" s="144"/>
      <c r="QVE20" s="144"/>
      <c r="QVF20" s="144"/>
      <c r="QVG20" s="144"/>
      <c r="QVH20" s="144"/>
      <c r="QVI20" s="144"/>
      <c r="QVJ20" s="144"/>
      <c r="QVK20" s="144"/>
      <c r="QVL20" s="144"/>
      <c r="QVM20" s="144"/>
      <c r="QVN20" s="144"/>
      <c r="QVO20" s="144"/>
      <c r="QVP20" s="144"/>
      <c r="QVQ20" s="144"/>
      <c r="QVR20" s="144"/>
      <c r="QVS20" s="144"/>
      <c r="QVT20" s="144"/>
      <c r="QVU20" s="144"/>
      <c r="QVV20" s="144"/>
      <c r="QVW20" s="144"/>
      <c r="QVX20" s="144"/>
      <c r="QVY20" s="144"/>
      <c r="QVZ20" s="144"/>
      <c r="QWA20" s="144"/>
      <c r="QWB20" s="144"/>
      <c r="QWC20" s="144"/>
      <c r="QWD20" s="144"/>
      <c r="QWE20" s="144"/>
      <c r="QWF20" s="144"/>
      <c r="QWG20" s="144"/>
      <c r="QWH20" s="144"/>
      <c r="QWI20" s="144"/>
      <c r="QWJ20" s="144"/>
      <c r="QWK20" s="144"/>
      <c r="QWL20" s="144"/>
      <c r="QWM20" s="144"/>
      <c r="QWN20" s="144"/>
      <c r="QWO20" s="144"/>
      <c r="QWP20" s="144"/>
      <c r="QWQ20" s="144"/>
      <c r="QWR20" s="144"/>
      <c r="QWS20" s="144"/>
      <c r="QWT20" s="144"/>
      <c r="QWU20" s="144"/>
      <c r="QWV20" s="144"/>
      <c r="QWW20" s="144"/>
      <c r="QWX20" s="144"/>
      <c r="QWY20" s="144"/>
      <c r="QWZ20" s="144"/>
      <c r="QXA20" s="144"/>
      <c r="QXB20" s="144"/>
      <c r="QXC20" s="144"/>
      <c r="QXD20" s="144"/>
      <c r="QXE20" s="144"/>
      <c r="QXF20" s="144"/>
      <c r="QXG20" s="144"/>
      <c r="QXH20" s="144"/>
      <c r="QXI20" s="144"/>
      <c r="QXJ20" s="144"/>
      <c r="QXK20" s="144"/>
      <c r="QXL20" s="144"/>
      <c r="QXM20" s="144"/>
      <c r="QXN20" s="144"/>
      <c r="QXO20" s="144"/>
      <c r="QXP20" s="144"/>
      <c r="QXQ20" s="144"/>
      <c r="QXR20" s="144"/>
      <c r="QXS20" s="144"/>
      <c r="QXT20" s="144"/>
      <c r="QXU20" s="144"/>
      <c r="QXV20" s="144"/>
      <c r="QXW20" s="144"/>
      <c r="QXX20" s="144"/>
      <c r="QXY20" s="144"/>
      <c r="QXZ20" s="144"/>
      <c r="QYA20" s="144"/>
      <c r="QYB20" s="144"/>
      <c r="QYC20" s="144"/>
      <c r="QYD20" s="144"/>
      <c r="QYE20" s="144"/>
      <c r="QYF20" s="144"/>
      <c r="QYG20" s="144"/>
      <c r="QYH20" s="144"/>
      <c r="QYI20" s="144"/>
      <c r="QYJ20" s="144"/>
      <c r="QYK20" s="144"/>
      <c r="QYL20" s="144"/>
      <c r="QYM20" s="144"/>
      <c r="QYN20" s="144"/>
      <c r="QYO20" s="144"/>
      <c r="QYP20" s="144"/>
      <c r="QYQ20" s="144"/>
      <c r="QYR20" s="144"/>
      <c r="QYS20" s="144"/>
      <c r="QYT20" s="144"/>
      <c r="QYU20" s="144"/>
      <c r="QYV20" s="144"/>
      <c r="QYW20" s="144"/>
      <c r="QYX20" s="144"/>
      <c r="QYY20" s="144"/>
      <c r="QYZ20" s="144"/>
      <c r="QZA20" s="144"/>
      <c r="QZB20" s="144"/>
      <c r="QZC20" s="144"/>
      <c r="QZD20" s="144"/>
      <c r="QZE20" s="144"/>
      <c r="QZF20" s="144"/>
      <c r="QZG20" s="144"/>
      <c r="QZH20" s="144"/>
      <c r="QZI20" s="144"/>
      <c r="QZJ20" s="144"/>
      <c r="QZK20" s="144"/>
      <c r="QZL20" s="144"/>
      <c r="QZM20" s="144"/>
      <c r="QZN20" s="144"/>
      <c r="QZO20" s="144"/>
      <c r="QZP20" s="144"/>
      <c r="QZQ20" s="144"/>
      <c r="QZR20" s="144"/>
      <c r="QZS20" s="144"/>
      <c r="QZT20" s="144"/>
      <c r="QZU20" s="144"/>
      <c r="QZV20" s="144"/>
      <c r="QZW20" s="144"/>
      <c r="QZX20" s="144"/>
      <c r="QZY20" s="144"/>
      <c r="QZZ20" s="144"/>
      <c r="RAA20" s="144"/>
      <c r="RAB20" s="144"/>
      <c r="RAC20" s="144"/>
      <c r="RAD20" s="144"/>
      <c r="RAE20" s="144"/>
      <c r="RAF20" s="144"/>
      <c r="RAG20" s="144"/>
      <c r="RAH20" s="144"/>
      <c r="RAI20" s="144"/>
      <c r="RAJ20" s="144"/>
      <c r="RAK20" s="144"/>
      <c r="RAL20" s="144"/>
      <c r="RAM20" s="144"/>
      <c r="RAN20" s="144"/>
      <c r="RAO20" s="144"/>
      <c r="RAP20" s="144"/>
      <c r="RAQ20" s="144"/>
      <c r="RAR20" s="144"/>
      <c r="RAS20" s="144"/>
      <c r="RAT20" s="144"/>
      <c r="RAU20" s="144"/>
      <c r="RAV20" s="144"/>
      <c r="RAW20" s="144"/>
      <c r="RAX20" s="144"/>
      <c r="RAY20" s="144"/>
      <c r="RAZ20" s="144"/>
      <c r="RBA20" s="144"/>
      <c r="RBB20" s="144"/>
      <c r="RBC20" s="144"/>
      <c r="RBD20" s="144"/>
      <c r="RBE20" s="144"/>
      <c r="RBF20" s="144"/>
      <c r="RBG20" s="144"/>
      <c r="RBH20" s="144"/>
      <c r="RBI20" s="144"/>
      <c r="RBJ20" s="144"/>
      <c r="RBK20" s="144"/>
      <c r="RBL20" s="144"/>
      <c r="RBM20" s="144"/>
      <c r="RBN20" s="144"/>
      <c r="RBO20" s="144"/>
      <c r="RBP20" s="144"/>
      <c r="RBQ20" s="144"/>
      <c r="RBR20" s="144"/>
      <c r="RBS20" s="144"/>
      <c r="RBT20" s="144"/>
      <c r="RBU20" s="144"/>
      <c r="RBV20" s="144"/>
      <c r="RBW20" s="144"/>
      <c r="RBX20" s="144"/>
      <c r="RBY20" s="144"/>
      <c r="RBZ20" s="144"/>
      <c r="RCA20" s="144"/>
      <c r="RCB20" s="144"/>
      <c r="RCC20" s="144"/>
      <c r="RCD20" s="144"/>
      <c r="RCE20" s="144"/>
      <c r="RCF20" s="144"/>
      <c r="RCG20" s="144"/>
      <c r="RCH20" s="144"/>
      <c r="RCI20" s="144"/>
      <c r="RCJ20" s="144"/>
      <c r="RCK20" s="144"/>
      <c r="RCL20" s="144"/>
      <c r="RCM20" s="144"/>
      <c r="RCN20" s="144"/>
      <c r="RCO20" s="144"/>
      <c r="RCP20" s="144"/>
      <c r="RCQ20" s="144"/>
      <c r="RCR20" s="144"/>
      <c r="RCS20" s="144"/>
      <c r="RCT20" s="144"/>
      <c r="RCU20" s="144"/>
      <c r="RCV20" s="144"/>
      <c r="RCW20" s="144"/>
      <c r="RCX20" s="144"/>
      <c r="RCY20" s="144"/>
      <c r="RCZ20" s="144"/>
      <c r="RDA20" s="144"/>
      <c r="RDB20" s="144"/>
      <c r="RDC20" s="144"/>
      <c r="RDD20" s="144"/>
      <c r="RDE20" s="144"/>
      <c r="RDF20" s="144"/>
      <c r="RDG20" s="144"/>
      <c r="RDH20" s="144"/>
      <c r="RDI20" s="144"/>
      <c r="RDJ20" s="144"/>
      <c r="RDK20" s="144"/>
      <c r="RDL20" s="144"/>
      <c r="RDM20" s="144"/>
      <c r="RDN20" s="144"/>
      <c r="RDO20" s="144"/>
      <c r="RDP20" s="144"/>
      <c r="RDQ20" s="144"/>
      <c r="RDR20" s="144"/>
      <c r="RDS20" s="144"/>
      <c r="RDT20" s="144"/>
      <c r="RDU20" s="144"/>
      <c r="RDV20" s="144"/>
      <c r="RDW20" s="144"/>
      <c r="RDX20" s="144"/>
      <c r="RDY20" s="144"/>
      <c r="RDZ20" s="144"/>
      <c r="REA20" s="144"/>
      <c r="REB20" s="144"/>
      <c r="REC20" s="144"/>
      <c r="RED20" s="144"/>
      <c r="REE20" s="144"/>
      <c r="REF20" s="144"/>
      <c r="REG20" s="144"/>
      <c r="REH20" s="144"/>
      <c r="REI20" s="144"/>
      <c r="REJ20" s="144"/>
      <c r="REK20" s="144"/>
      <c r="REL20" s="144"/>
      <c r="REM20" s="144"/>
      <c r="REN20" s="144"/>
      <c r="REO20" s="144"/>
      <c r="REP20" s="144"/>
      <c r="REQ20" s="144"/>
      <c r="RER20" s="144"/>
      <c r="RES20" s="144"/>
      <c r="RET20" s="144"/>
      <c r="REU20" s="144"/>
      <c r="REV20" s="144"/>
      <c r="REW20" s="144"/>
      <c r="REX20" s="144"/>
      <c r="REY20" s="144"/>
      <c r="REZ20" s="144"/>
      <c r="RFA20" s="144"/>
      <c r="RFB20" s="144"/>
      <c r="RFC20" s="144"/>
      <c r="RFD20" s="144"/>
      <c r="RFE20" s="144"/>
      <c r="RFF20" s="144"/>
      <c r="RFG20" s="144"/>
      <c r="RFH20" s="144"/>
      <c r="RFI20" s="144"/>
      <c r="RFJ20" s="144"/>
      <c r="RFK20" s="144"/>
      <c r="RFL20" s="144"/>
      <c r="RFM20" s="144"/>
      <c r="RFN20" s="144"/>
      <c r="RFO20" s="144"/>
      <c r="RFP20" s="144"/>
      <c r="RFQ20" s="144"/>
      <c r="RFR20" s="144"/>
      <c r="RFS20" s="144"/>
      <c r="RFT20" s="144"/>
      <c r="RFU20" s="144"/>
      <c r="RFV20" s="144"/>
      <c r="RFW20" s="144"/>
      <c r="RFX20" s="144"/>
      <c r="RFY20" s="144"/>
      <c r="RFZ20" s="144"/>
      <c r="RGA20" s="144"/>
      <c r="RGB20" s="144"/>
      <c r="RGC20" s="144"/>
      <c r="RGD20" s="144"/>
      <c r="RGE20" s="144"/>
      <c r="RGF20" s="144"/>
      <c r="RGG20" s="144"/>
      <c r="RGH20" s="144"/>
      <c r="RGI20" s="144"/>
      <c r="RGJ20" s="144"/>
      <c r="RGK20" s="144"/>
      <c r="RGL20" s="144"/>
      <c r="RGM20" s="144"/>
      <c r="RGN20" s="144"/>
      <c r="RGO20" s="144"/>
      <c r="RGP20" s="144"/>
      <c r="RGQ20" s="144"/>
      <c r="RGR20" s="144"/>
      <c r="RGS20" s="144"/>
      <c r="RGT20" s="144"/>
      <c r="RGU20" s="144"/>
      <c r="RGV20" s="144"/>
      <c r="RGW20" s="144"/>
      <c r="RGX20" s="144"/>
      <c r="RGY20" s="144"/>
      <c r="RGZ20" s="144"/>
      <c r="RHA20" s="144"/>
      <c r="RHB20" s="144"/>
      <c r="RHC20" s="144"/>
      <c r="RHD20" s="144"/>
      <c r="RHE20" s="144"/>
      <c r="RHF20" s="144"/>
      <c r="RHG20" s="144"/>
      <c r="RHH20" s="144"/>
      <c r="RHI20" s="144"/>
      <c r="RHJ20" s="144"/>
      <c r="RHK20" s="144"/>
      <c r="RHL20" s="144"/>
      <c r="RHM20" s="144"/>
      <c r="RHN20" s="144"/>
      <c r="RHO20" s="144"/>
      <c r="RHP20" s="144"/>
      <c r="RHQ20" s="144"/>
      <c r="RHR20" s="144"/>
      <c r="RHS20" s="144"/>
      <c r="RHT20" s="144"/>
      <c r="RHU20" s="144"/>
      <c r="RHV20" s="144"/>
      <c r="RHW20" s="144"/>
      <c r="RHX20" s="144"/>
      <c r="RHY20" s="144"/>
      <c r="RHZ20" s="144"/>
      <c r="RIA20" s="144"/>
      <c r="RIB20" s="144"/>
      <c r="RIC20" s="144"/>
      <c r="RID20" s="144"/>
      <c r="RIE20" s="144"/>
      <c r="RIF20" s="144"/>
      <c r="RIG20" s="144"/>
      <c r="RIH20" s="144"/>
      <c r="RII20" s="144"/>
      <c r="RIJ20" s="144"/>
      <c r="RIK20" s="144"/>
      <c r="RIL20" s="144"/>
      <c r="RIM20" s="144"/>
      <c r="RIN20" s="144"/>
      <c r="RIO20" s="144"/>
      <c r="RIP20" s="144"/>
      <c r="RIQ20" s="144"/>
      <c r="RIR20" s="144"/>
      <c r="RIS20" s="144"/>
      <c r="RIT20" s="144"/>
      <c r="RIU20" s="144"/>
      <c r="RIV20" s="144"/>
      <c r="RIW20" s="144"/>
      <c r="RIX20" s="144"/>
      <c r="RIY20" s="144"/>
      <c r="RIZ20" s="144"/>
      <c r="RJA20" s="144"/>
      <c r="RJB20" s="144"/>
      <c r="RJC20" s="144"/>
      <c r="RJD20" s="144"/>
      <c r="RJE20" s="144"/>
      <c r="RJF20" s="144"/>
      <c r="RJG20" s="144"/>
      <c r="RJH20" s="144"/>
      <c r="RJI20" s="144"/>
      <c r="RJJ20" s="144"/>
      <c r="RJK20" s="144"/>
      <c r="RJL20" s="144"/>
      <c r="RJM20" s="144"/>
      <c r="RJN20" s="144"/>
      <c r="RJO20" s="144"/>
      <c r="RJP20" s="144"/>
      <c r="RJQ20" s="144"/>
      <c r="RJR20" s="144"/>
      <c r="RJS20" s="144"/>
      <c r="RJT20" s="144"/>
      <c r="RJU20" s="144"/>
      <c r="RJV20" s="144"/>
      <c r="RJW20" s="144"/>
      <c r="RJX20" s="144"/>
      <c r="RJY20" s="144"/>
      <c r="RJZ20" s="144"/>
      <c r="RKA20" s="144"/>
      <c r="RKB20" s="144"/>
      <c r="RKC20" s="144"/>
      <c r="RKD20" s="144"/>
      <c r="RKE20" s="144"/>
      <c r="RKF20" s="144"/>
      <c r="RKG20" s="144"/>
      <c r="RKH20" s="144"/>
      <c r="RKI20" s="144"/>
      <c r="RKJ20" s="144"/>
      <c r="RKK20" s="144"/>
      <c r="RKL20" s="144"/>
      <c r="RKM20" s="144"/>
      <c r="RKN20" s="144"/>
      <c r="RKO20" s="144"/>
      <c r="RKP20" s="144"/>
      <c r="RKQ20" s="144"/>
      <c r="RKR20" s="144"/>
      <c r="RKS20" s="144"/>
      <c r="RKT20" s="144"/>
      <c r="RKU20" s="144"/>
      <c r="RKV20" s="144"/>
      <c r="RKW20" s="144"/>
      <c r="RKX20" s="144"/>
      <c r="RKY20" s="144"/>
      <c r="RKZ20" s="144"/>
      <c r="RLA20" s="144"/>
      <c r="RLB20" s="144"/>
      <c r="RLC20" s="144"/>
      <c r="RLD20" s="144"/>
      <c r="RLE20" s="144"/>
      <c r="RLF20" s="144"/>
      <c r="RLG20" s="144"/>
      <c r="RLH20" s="144"/>
      <c r="RLI20" s="144"/>
      <c r="RLJ20" s="144"/>
      <c r="RLK20" s="144"/>
      <c r="RLL20" s="144"/>
      <c r="RLM20" s="144"/>
      <c r="RLN20" s="144"/>
      <c r="RLO20" s="144"/>
      <c r="RLP20" s="144"/>
      <c r="RLQ20" s="144"/>
      <c r="RLR20" s="144"/>
      <c r="RLS20" s="144"/>
      <c r="RLT20" s="144"/>
      <c r="RLU20" s="144"/>
      <c r="RLV20" s="144"/>
      <c r="RLW20" s="144"/>
      <c r="RLX20" s="144"/>
      <c r="RLY20" s="144"/>
      <c r="RLZ20" s="144"/>
      <c r="RMA20" s="144"/>
      <c r="RMB20" s="144"/>
      <c r="RMC20" s="144"/>
      <c r="RMD20" s="144"/>
      <c r="RME20" s="144"/>
      <c r="RMF20" s="144"/>
      <c r="RMG20" s="144"/>
      <c r="RMH20" s="144"/>
      <c r="RMI20" s="144"/>
      <c r="RMJ20" s="144"/>
      <c r="RMK20" s="144"/>
      <c r="RML20" s="144"/>
      <c r="RMM20" s="144"/>
      <c r="RMN20" s="144"/>
      <c r="RMO20" s="144"/>
      <c r="RMP20" s="144"/>
      <c r="RMQ20" s="144"/>
      <c r="RMR20" s="144"/>
      <c r="RMS20" s="144"/>
      <c r="RMT20" s="144"/>
      <c r="RMU20" s="144"/>
      <c r="RMV20" s="144"/>
      <c r="RMW20" s="144"/>
      <c r="RMX20" s="144"/>
      <c r="RMY20" s="144"/>
      <c r="RMZ20" s="144"/>
      <c r="RNA20" s="144"/>
      <c r="RNB20" s="144"/>
      <c r="RNC20" s="144"/>
      <c r="RND20" s="144"/>
      <c r="RNE20" s="144"/>
      <c r="RNF20" s="144"/>
      <c r="RNG20" s="144"/>
      <c r="RNH20" s="144"/>
      <c r="RNI20" s="144"/>
      <c r="RNJ20" s="144"/>
      <c r="RNK20" s="144"/>
      <c r="RNL20" s="144"/>
      <c r="RNM20" s="144"/>
      <c r="RNN20" s="144"/>
      <c r="RNO20" s="144"/>
      <c r="RNP20" s="144"/>
      <c r="RNQ20" s="144"/>
      <c r="RNR20" s="144"/>
      <c r="RNS20" s="144"/>
      <c r="RNT20" s="144"/>
      <c r="RNU20" s="144"/>
      <c r="RNV20" s="144"/>
      <c r="RNW20" s="144"/>
      <c r="RNX20" s="144"/>
      <c r="RNY20" s="144"/>
      <c r="RNZ20" s="144"/>
      <c r="ROA20" s="144"/>
      <c r="ROB20" s="144"/>
      <c r="ROC20" s="144"/>
      <c r="ROD20" s="144"/>
      <c r="ROE20" s="144"/>
      <c r="ROF20" s="144"/>
      <c r="ROG20" s="144"/>
      <c r="ROH20" s="144"/>
      <c r="ROI20" s="144"/>
      <c r="ROJ20" s="144"/>
      <c r="ROK20" s="144"/>
      <c r="ROL20" s="144"/>
      <c r="ROM20" s="144"/>
      <c r="RON20" s="144"/>
      <c r="ROO20" s="144"/>
      <c r="ROP20" s="144"/>
      <c r="ROQ20" s="144"/>
      <c r="ROR20" s="144"/>
      <c r="ROS20" s="144"/>
      <c r="ROT20" s="144"/>
      <c r="ROU20" s="144"/>
      <c r="ROV20" s="144"/>
      <c r="ROW20" s="144"/>
      <c r="ROX20" s="144"/>
      <c r="ROY20" s="144"/>
      <c r="ROZ20" s="144"/>
      <c r="RPA20" s="144"/>
      <c r="RPB20" s="144"/>
      <c r="RPC20" s="144"/>
      <c r="RPD20" s="144"/>
      <c r="RPE20" s="144"/>
      <c r="RPF20" s="144"/>
      <c r="RPG20" s="144"/>
      <c r="RPH20" s="144"/>
      <c r="RPI20" s="144"/>
      <c r="RPJ20" s="144"/>
      <c r="RPK20" s="144"/>
      <c r="RPL20" s="144"/>
      <c r="RPM20" s="144"/>
      <c r="RPN20" s="144"/>
      <c r="RPO20" s="144"/>
      <c r="RPP20" s="144"/>
      <c r="RPQ20" s="144"/>
      <c r="RPR20" s="144"/>
      <c r="RPS20" s="144"/>
      <c r="RPT20" s="144"/>
      <c r="RPU20" s="144"/>
      <c r="RPV20" s="144"/>
      <c r="RPW20" s="144"/>
      <c r="RPX20" s="144"/>
      <c r="RPY20" s="144"/>
      <c r="RPZ20" s="144"/>
      <c r="RQA20" s="144"/>
      <c r="RQB20" s="144"/>
      <c r="RQC20" s="144"/>
      <c r="RQD20" s="144"/>
      <c r="RQE20" s="144"/>
      <c r="RQF20" s="144"/>
      <c r="RQG20" s="144"/>
      <c r="RQH20" s="144"/>
      <c r="RQI20" s="144"/>
      <c r="RQJ20" s="144"/>
      <c r="RQK20" s="144"/>
      <c r="RQL20" s="144"/>
      <c r="RQM20" s="144"/>
      <c r="RQN20" s="144"/>
      <c r="RQO20" s="144"/>
      <c r="RQP20" s="144"/>
      <c r="RQQ20" s="144"/>
      <c r="RQR20" s="144"/>
      <c r="RQS20" s="144"/>
      <c r="RQT20" s="144"/>
      <c r="RQU20" s="144"/>
      <c r="RQV20" s="144"/>
      <c r="RQW20" s="144"/>
      <c r="RQX20" s="144"/>
      <c r="RQY20" s="144"/>
      <c r="RQZ20" s="144"/>
      <c r="RRA20" s="144"/>
      <c r="RRB20" s="144"/>
      <c r="RRC20" s="144"/>
      <c r="RRD20" s="144"/>
      <c r="RRE20" s="144"/>
      <c r="RRF20" s="144"/>
      <c r="RRG20" s="144"/>
      <c r="RRH20" s="144"/>
      <c r="RRI20" s="144"/>
      <c r="RRJ20" s="144"/>
      <c r="RRK20" s="144"/>
      <c r="RRL20" s="144"/>
      <c r="RRM20" s="144"/>
      <c r="RRN20" s="144"/>
      <c r="RRO20" s="144"/>
      <c r="RRP20" s="144"/>
      <c r="RRQ20" s="144"/>
      <c r="RRR20" s="144"/>
      <c r="RRS20" s="144"/>
      <c r="RRT20" s="144"/>
      <c r="RRU20" s="144"/>
      <c r="RRV20" s="144"/>
      <c r="RRW20" s="144"/>
      <c r="RRX20" s="144"/>
      <c r="RRY20" s="144"/>
      <c r="RRZ20" s="144"/>
      <c r="RSA20" s="144"/>
      <c r="RSB20" s="144"/>
      <c r="RSC20" s="144"/>
      <c r="RSD20" s="144"/>
      <c r="RSE20" s="144"/>
      <c r="RSF20" s="144"/>
      <c r="RSG20" s="144"/>
      <c r="RSH20" s="144"/>
      <c r="RSI20" s="144"/>
      <c r="RSJ20" s="144"/>
      <c r="RSK20" s="144"/>
      <c r="RSL20" s="144"/>
      <c r="RSM20" s="144"/>
      <c r="RSN20" s="144"/>
      <c r="RSO20" s="144"/>
      <c r="RSP20" s="144"/>
      <c r="RSQ20" s="144"/>
      <c r="RSR20" s="144"/>
      <c r="RSS20" s="144"/>
      <c r="RST20" s="144"/>
      <c r="RSU20" s="144"/>
      <c r="RSV20" s="144"/>
      <c r="RSW20" s="144"/>
      <c r="RSX20" s="144"/>
      <c r="RSY20" s="144"/>
      <c r="RSZ20" s="144"/>
      <c r="RTA20" s="144"/>
      <c r="RTB20" s="144"/>
      <c r="RTC20" s="144"/>
      <c r="RTD20" s="144"/>
      <c r="RTE20" s="144"/>
      <c r="RTF20" s="144"/>
      <c r="RTG20" s="144"/>
      <c r="RTH20" s="144"/>
      <c r="RTI20" s="144"/>
      <c r="RTJ20" s="144"/>
      <c r="RTK20" s="144"/>
      <c r="RTL20" s="144"/>
      <c r="RTM20" s="144"/>
      <c r="RTN20" s="144"/>
      <c r="RTO20" s="144"/>
      <c r="RTP20" s="144"/>
      <c r="RTQ20" s="144"/>
      <c r="RTR20" s="144"/>
      <c r="RTS20" s="144"/>
      <c r="RTT20" s="144"/>
      <c r="RTU20" s="144"/>
      <c r="RTV20" s="144"/>
      <c r="RTW20" s="144"/>
      <c r="RTX20" s="144"/>
      <c r="RTY20" s="144"/>
      <c r="RTZ20" s="144"/>
      <c r="RUA20" s="144"/>
      <c r="RUB20" s="144"/>
      <c r="RUC20" s="144"/>
      <c r="RUD20" s="144"/>
      <c r="RUE20" s="144"/>
      <c r="RUF20" s="144"/>
      <c r="RUG20" s="144"/>
      <c r="RUH20" s="144"/>
      <c r="RUI20" s="144"/>
      <c r="RUJ20" s="144"/>
      <c r="RUK20" s="144"/>
      <c r="RUL20" s="144"/>
      <c r="RUM20" s="144"/>
      <c r="RUN20" s="144"/>
      <c r="RUO20" s="144"/>
      <c r="RUP20" s="144"/>
      <c r="RUQ20" s="144"/>
      <c r="RUR20" s="144"/>
      <c r="RUS20" s="144"/>
      <c r="RUT20" s="144"/>
      <c r="RUU20" s="144"/>
      <c r="RUV20" s="144"/>
      <c r="RUW20" s="144"/>
      <c r="RUX20" s="144"/>
      <c r="RUY20" s="144"/>
      <c r="RUZ20" s="144"/>
      <c r="RVA20" s="144"/>
      <c r="RVB20" s="144"/>
      <c r="RVC20" s="144"/>
      <c r="RVD20" s="144"/>
      <c r="RVE20" s="144"/>
      <c r="RVF20" s="144"/>
      <c r="RVG20" s="144"/>
      <c r="RVH20" s="144"/>
      <c r="RVI20" s="144"/>
      <c r="RVJ20" s="144"/>
      <c r="RVK20" s="144"/>
      <c r="RVL20" s="144"/>
      <c r="RVM20" s="144"/>
      <c r="RVN20" s="144"/>
      <c r="RVO20" s="144"/>
      <c r="RVP20" s="144"/>
      <c r="RVQ20" s="144"/>
      <c r="RVR20" s="144"/>
      <c r="RVS20" s="144"/>
      <c r="RVT20" s="144"/>
      <c r="RVU20" s="144"/>
      <c r="RVV20" s="144"/>
      <c r="RVW20" s="144"/>
      <c r="RVX20" s="144"/>
      <c r="RVY20" s="144"/>
      <c r="RVZ20" s="144"/>
      <c r="RWA20" s="144"/>
      <c r="RWB20" s="144"/>
      <c r="RWC20" s="144"/>
      <c r="RWD20" s="144"/>
      <c r="RWE20" s="144"/>
      <c r="RWF20" s="144"/>
      <c r="RWG20" s="144"/>
      <c r="RWH20" s="144"/>
      <c r="RWI20" s="144"/>
      <c r="RWJ20" s="144"/>
      <c r="RWK20" s="144"/>
      <c r="RWL20" s="144"/>
      <c r="RWM20" s="144"/>
      <c r="RWN20" s="144"/>
      <c r="RWO20" s="144"/>
      <c r="RWP20" s="144"/>
      <c r="RWQ20" s="144"/>
      <c r="RWR20" s="144"/>
      <c r="RWS20" s="144"/>
      <c r="RWT20" s="144"/>
      <c r="RWU20" s="144"/>
      <c r="RWV20" s="144"/>
      <c r="RWW20" s="144"/>
      <c r="RWX20" s="144"/>
      <c r="RWY20" s="144"/>
      <c r="RWZ20" s="144"/>
      <c r="RXA20" s="144"/>
      <c r="RXB20" s="144"/>
      <c r="RXC20" s="144"/>
      <c r="RXD20" s="144"/>
      <c r="RXE20" s="144"/>
      <c r="RXF20" s="144"/>
      <c r="RXG20" s="144"/>
      <c r="RXH20" s="144"/>
      <c r="RXI20" s="144"/>
      <c r="RXJ20" s="144"/>
      <c r="RXK20" s="144"/>
      <c r="RXL20" s="144"/>
      <c r="RXM20" s="144"/>
      <c r="RXN20" s="144"/>
      <c r="RXO20" s="144"/>
      <c r="RXP20" s="144"/>
      <c r="RXQ20" s="144"/>
      <c r="RXR20" s="144"/>
      <c r="RXS20" s="144"/>
      <c r="RXT20" s="144"/>
      <c r="RXU20" s="144"/>
      <c r="RXV20" s="144"/>
      <c r="RXW20" s="144"/>
      <c r="RXX20" s="144"/>
      <c r="RXY20" s="144"/>
      <c r="RXZ20" s="144"/>
      <c r="RYA20" s="144"/>
      <c r="RYB20" s="144"/>
      <c r="RYC20" s="144"/>
      <c r="RYD20" s="144"/>
      <c r="RYE20" s="144"/>
      <c r="RYF20" s="144"/>
      <c r="RYG20" s="144"/>
      <c r="RYH20" s="144"/>
      <c r="RYI20" s="144"/>
      <c r="RYJ20" s="144"/>
      <c r="RYK20" s="144"/>
      <c r="RYL20" s="144"/>
      <c r="RYM20" s="144"/>
      <c r="RYN20" s="144"/>
      <c r="RYO20" s="144"/>
      <c r="RYP20" s="144"/>
      <c r="RYQ20" s="144"/>
      <c r="RYR20" s="144"/>
      <c r="RYS20" s="144"/>
      <c r="RYT20" s="144"/>
      <c r="RYU20" s="144"/>
      <c r="RYV20" s="144"/>
      <c r="RYW20" s="144"/>
      <c r="RYX20" s="144"/>
      <c r="RYY20" s="144"/>
      <c r="RYZ20" s="144"/>
      <c r="RZA20" s="144"/>
      <c r="RZB20" s="144"/>
      <c r="RZC20" s="144"/>
      <c r="RZD20" s="144"/>
      <c r="RZE20" s="144"/>
      <c r="RZF20" s="144"/>
      <c r="RZG20" s="144"/>
      <c r="RZH20" s="144"/>
      <c r="RZI20" s="144"/>
      <c r="RZJ20" s="144"/>
      <c r="RZK20" s="144"/>
      <c r="RZL20" s="144"/>
      <c r="RZM20" s="144"/>
      <c r="RZN20" s="144"/>
      <c r="RZO20" s="144"/>
      <c r="RZP20" s="144"/>
      <c r="RZQ20" s="144"/>
      <c r="RZR20" s="144"/>
      <c r="RZS20" s="144"/>
      <c r="RZT20" s="144"/>
      <c r="RZU20" s="144"/>
      <c r="RZV20" s="144"/>
      <c r="RZW20" s="144"/>
      <c r="RZX20" s="144"/>
      <c r="RZY20" s="144"/>
      <c r="RZZ20" s="144"/>
      <c r="SAA20" s="144"/>
      <c r="SAB20" s="144"/>
      <c r="SAC20" s="144"/>
      <c r="SAD20" s="144"/>
      <c r="SAE20" s="144"/>
      <c r="SAF20" s="144"/>
      <c r="SAG20" s="144"/>
      <c r="SAH20" s="144"/>
      <c r="SAI20" s="144"/>
      <c r="SAJ20" s="144"/>
      <c r="SAK20" s="144"/>
      <c r="SAL20" s="144"/>
      <c r="SAM20" s="144"/>
      <c r="SAN20" s="144"/>
      <c r="SAO20" s="144"/>
      <c r="SAP20" s="144"/>
      <c r="SAQ20" s="144"/>
      <c r="SAR20" s="144"/>
      <c r="SAS20" s="144"/>
      <c r="SAT20" s="144"/>
      <c r="SAU20" s="144"/>
      <c r="SAV20" s="144"/>
      <c r="SAW20" s="144"/>
      <c r="SAX20" s="144"/>
      <c r="SAY20" s="144"/>
      <c r="SAZ20" s="144"/>
      <c r="SBA20" s="144"/>
      <c r="SBB20" s="144"/>
      <c r="SBC20" s="144"/>
      <c r="SBD20" s="144"/>
      <c r="SBE20" s="144"/>
      <c r="SBF20" s="144"/>
      <c r="SBG20" s="144"/>
      <c r="SBH20" s="144"/>
      <c r="SBI20" s="144"/>
      <c r="SBJ20" s="144"/>
      <c r="SBK20" s="144"/>
      <c r="SBL20" s="144"/>
      <c r="SBM20" s="144"/>
      <c r="SBN20" s="144"/>
      <c r="SBO20" s="144"/>
      <c r="SBP20" s="144"/>
      <c r="SBQ20" s="144"/>
      <c r="SBR20" s="144"/>
      <c r="SBS20" s="144"/>
      <c r="SBT20" s="144"/>
      <c r="SBU20" s="144"/>
      <c r="SBV20" s="144"/>
      <c r="SBW20" s="144"/>
      <c r="SBX20" s="144"/>
      <c r="SBY20" s="144"/>
      <c r="SBZ20" s="144"/>
      <c r="SCA20" s="144"/>
      <c r="SCB20" s="144"/>
      <c r="SCC20" s="144"/>
      <c r="SCD20" s="144"/>
      <c r="SCE20" s="144"/>
      <c r="SCF20" s="144"/>
      <c r="SCG20" s="144"/>
      <c r="SCH20" s="144"/>
      <c r="SCI20" s="144"/>
      <c r="SCJ20" s="144"/>
      <c r="SCK20" s="144"/>
      <c r="SCL20" s="144"/>
      <c r="SCM20" s="144"/>
      <c r="SCN20" s="144"/>
      <c r="SCO20" s="144"/>
      <c r="SCP20" s="144"/>
      <c r="SCQ20" s="144"/>
      <c r="SCR20" s="144"/>
      <c r="SCS20" s="144"/>
      <c r="SCT20" s="144"/>
      <c r="SCU20" s="144"/>
      <c r="SCV20" s="144"/>
      <c r="SCW20" s="144"/>
      <c r="SCX20" s="144"/>
      <c r="SCY20" s="144"/>
      <c r="SCZ20" s="144"/>
      <c r="SDA20" s="144"/>
      <c r="SDB20" s="144"/>
      <c r="SDC20" s="144"/>
      <c r="SDD20" s="144"/>
      <c r="SDE20" s="144"/>
      <c r="SDF20" s="144"/>
      <c r="SDG20" s="144"/>
      <c r="SDH20" s="144"/>
      <c r="SDI20" s="144"/>
      <c r="SDJ20" s="144"/>
      <c r="SDK20" s="144"/>
      <c r="SDL20" s="144"/>
      <c r="SDM20" s="144"/>
      <c r="SDN20" s="144"/>
      <c r="SDO20" s="144"/>
      <c r="SDP20" s="144"/>
      <c r="SDQ20" s="144"/>
      <c r="SDR20" s="144"/>
      <c r="SDS20" s="144"/>
      <c r="SDT20" s="144"/>
      <c r="SDU20" s="144"/>
      <c r="SDV20" s="144"/>
      <c r="SDW20" s="144"/>
      <c r="SDX20" s="144"/>
      <c r="SDY20" s="144"/>
      <c r="SDZ20" s="144"/>
      <c r="SEA20" s="144"/>
      <c r="SEB20" s="144"/>
      <c r="SEC20" s="144"/>
      <c r="SED20" s="144"/>
      <c r="SEE20" s="144"/>
      <c r="SEF20" s="144"/>
      <c r="SEG20" s="144"/>
      <c r="SEH20" s="144"/>
      <c r="SEI20" s="144"/>
      <c r="SEJ20" s="144"/>
      <c r="SEK20" s="144"/>
      <c r="SEL20" s="144"/>
      <c r="SEM20" s="144"/>
      <c r="SEN20" s="144"/>
      <c r="SEO20" s="144"/>
      <c r="SEP20" s="144"/>
      <c r="SEQ20" s="144"/>
      <c r="SER20" s="144"/>
      <c r="SES20" s="144"/>
      <c r="SET20" s="144"/>
      <c r="SEU20" s="144"/>
      <c r="SEV20" s="144"/>
      <c r="SEW20" s="144"/>
      <c r="SEX20" s="144"/>
      <c r="SEY20" s="144"/>
      <c r="SEZ20" s="144"/>
      <c r="SFA20" s="144"/>
      <c r="SFB20" s="144"/>
      <c r="SFC20" s="144"/>
      <c r="SFD20" s="144"/>
      <c r="SFE20" s="144"/>
      <c r="SFF20" s="144"/>
      <c r="SFG20" s="144"/>
      <c r="SFH20" s="144"/>
      <c r="SFI20" s="144"/>
      <c r="SFJ20" s="144"/>
      <c r="SFK20" s="144"/>
      <c r="SFL20" s="144"/>
      <c r="SFM20" s="144"/>
      <c r="SFN20" s="144"/>
      <c r="SFO20" s="144"/>
      <c r="SFP20" s="144"/>
      <c r="SFQ20" s="144"/>
      <c r="SFR20" s="144"/>
      <c r="SFS20" s="144"/>
      <c r="SFT20" s="144"/>
      <c r="SFU20" s="144"/>
      <c r="SFV20" s="144"/>
      <c r="SFW20" s="144"/>
      <c r="SFX20" s="144"/>
      <c r="SFY20" s="144"/>
      <c r="SFZ20" s="144"/>
      <c r="SGA20" s="144"/>
      <c r="SGB20" s="144"/>
      <c r="SGC20" s="144"/>
      <c r="SGD20" s="144"/>
      <c r="SGE20" s="144"/>
      <c r="SGF20" s="144"/>
      <c r="SGG20" s="144"/>
      <c r="SGH20" s="144"/>
      <c r="SGI20" s="144"/>
      <c r="SGJ20" s="144"/>
      <c r="SGK20" s="144"/>
      <c r="SGL20" s="144"/>
      <c r="SGM20" s="144"/>
      <c r="SGN20" s="144"/>
      <c r="SGO20" s="144"/>
      <c r="SGP20" s="144"/>
      <c r="SGQ20" s="144"/>
      <c r="SGR20" s="144"/>
      <c r="SGS20" s="144"/>
      <c r="SGT20" s="144"/>
      <c r="SGU20" s="144"/>
      <c r="SGV20" s="144"/>
      <c r="SGW20" s="144"/>
      <c r="SGX20" s="144"/>
      <c r="SGY20" s="144"/>
      <c r="SGZ20" s="144"/>
      <c r="SHA20" s="144"/>
      <c r="SHB20" s="144"/>
      <c r="SHC20" s="144"/>
      <c r="SHD20" s="144"/>
      <c r="SHE20" s="144"/>
      <c r="SHF20" s="144"/>
      <c r="SHG20" s="144"/>
      <c r="SHH20" s="144"/>
      <c r="SHI20" s="144"/>
      <c r="SHJ20" s="144"/>
      <c r="SHK20" s="144"/>
      <c r="SHL20" s="144"/>
      <c r="SHM20" s="144"/>
      <c r="SHN20" s="144"/>
      <c r="SHO20" s="144"/>
      <c r="SHP20" s="144"/>
      <c r="SHQ20" s="144"/>
      <c r="SHR20" s="144"/>
      <c r="SHS20" s="144"/>
      <c r="SHT20" s="144"/>
      <c r="SHU20" s="144"/>
      <c r="SHV20" s="144"/>
      <c r="SHW20" s="144"/>
      <c r="SHX20" s="144"/>
      <c r="SHY20" s="144"/>
      <c r="SHZ20" s="144"/>
      <c r="SIA20" s="144"/>
      <c r="SIB20" s="144"/>
      <c r="SIC20" s="144"/>
      <c r="SID20" s="144"/>
      <c r="SIE20" s="144"/>
      <c r="SIF20" s="144"/>
      <c r="SIG20" s="144"/>
      <c r="SIH20" s="144"/>
      <c r="SII20" s="144"/>
      <c r="SIJ20" s="144"/>
      <c r="SIK20" s="144"/>
      <c r="SIL20" s="144"/>
      <c r="SIM20" s="144"/>
      <c r="SIN20" s="144"/>
      <c r="SIO20" s="144"/>
      <c r="SIP20" s="144"/>
      <c r="SIQ20" s="144"/>
      <c r="SIR20" s="144"/>
      <c r="SIS20" s="144"/>
      <c r="SIT20" s="144"/>
      <c r="SIU20" s="144"/>
      <c r="SIV20" s="144"/>
      <c r="SIW20" s="144"/>
      <c r="SIX20" s="144"/>
      <c r="SIY20" s="144"/>
      <c r="SIZ20" s="144"/>
      <c r="SJA20" s="144"/>
      <c r="SJB20" s="144"/>
      <c r="SJC20" s="144"/>
      <c r="SJD20" s="144"/>
      <c r="SJE20" s="144"/>
      <c r="SJF20" s="144"/>
      <c r="SJG20" s="144"/>
      <c r="SJH20" s="144"/>
      <c r="SJI20" s="144"/>
      <c r="SJJ20" s="144"/>
      <c r="SJK20" s="144"/>
      <c r="SJL20" s="144"/>
      <c r="SJM20" s="144"/>
      <c r="SJN20" s="144"/>
      <c r="SJO20" s="144"/>
      <c r="SJP20" s="144"/>
      <c r="SJQ20" s="144"/>
      <c r="SJR20" s="144"/>
      <c r="SJS20" s="144"/>
      <c r="SJT20" s="144"/>
      <c r="SJU20" s="144"/>
      <c r="SJV20" s="144"/>
      <c r="SJW20" s="144"/>
      <c r="SJX20" s="144"/>
      <c r="SJY20" s="144"/>
      <c r="SJZ20" s="144"/>
      <c r="SKA20" s="144"/>
      <c r="SKB20" s="144"/>
      <c r="SKC20" s="144"/>
      <c r="SKD20" s="144"/>
      <c r="SKE20" s="144"/>
      <c r="SKF20" s="144"/>
      <c r="SKG20" s="144"/>
      <c r="SKH20" s="144"/>
      <c r="SKI20" s="144"/>
      <c r="SKJ20" s="144"/>
      <c r="SKK20" s="144"/>
      <c r="SKL20" s="144"/>
      <c r="SKM20" s="144"/>
      <c r="SKN20" s="144"/>
      <c r="SKO20" s="144"/>
      <c r="SKP20" s="144"/>
      <c r="SKQ20" s="144"/>
      <c r="SKR20" s="144"/>
      <c r="SKS20" s="144"/>
      <c r="SKT20" s="144"/>
      <c r="SKU20" s="144"/>
      <c r="SKV20" s="144"/>
      <c r="SKW20" s="144"/>
      <c r="SKX20" s="144"/>
      <c r="SKY20" s="144"/>
      <c r="SKZ20" s="144"/>
      <c r="SLA20" s="144"/>
      <c r="SLB20" s="144"/>
      <c r="SLC20" s="144"/>
      <c r="SLD20" s="144"/>
      <c r="SLE20" s="144"/>
      <c r="SLF20" s="144"/>
      <c r="SLG20" s="144"/>
      <c r="SLH20" s="144"/>
      <c r="SLI20" s="144"/>
      <c r="SLJ20" s="144"/>
      <c r="SLK20" s="144"/>
      <c r="SLL20" s="144"/>
      <c r="SLM20" s="144"/>
      <c r="SLN20" s="144"/>
      <c r="SLO20" s="144"/>
      <c r="SLP20" s="144"/>
      <c r="SLQ20" s="144"/>
      <c r="SLR20" s="144"/>
      <c r="SLS20" s="144"/>
      <c r="SLT20" s="144"/>
      <c r="SLU20" s="144"/>
      <c r="SLV20" s="144"/>
      <c r="SLW20" s="144"/>
      <c r="SLX20" s="144"/>
      <c r="SLY20" s="144"/>
      <c r="SLZ20" s="144"/>
      <c r="SMA20" s="144"/>
      <c r="SMB20" s="144"/>
      <c r="SMC20" s="144"/>
      <c r="SMD20" s="144"/>
      <c r="SME20" s="144"/>
      <c r="SMF20" s="144"/>
      <c r="SMG20" s="144"/>
      <c r="SMH20" s="144"/>
      <c r="SMI20" s="144"/>
      <c r="SMJ20" s="144"/>
      <c r="SMK20" s="144"/>
      <c r="SML20" s="144"/>
      <c r="SMM20" s="144"/>
      <c r="SMN20" s="144"/>
      <c r="SMO20" s="144"/>
      <c r="SMP20" s="144"/>
      <c r="SMQ20" s="144"/>
      <c r="SMR20" s="144"/>
      <c r="SMS20" s="144"/>
      <c r="SMT20" s="144"/>
      <c r="SMU20" s="144"/>
      <c r="SMV20" s="144"/>
      <c r="SMW20" s="144"/>
      <c r="SMX20" s="144"/>
      <c r="SMY20" s="144"/>
      <c r="SMZ20" s="144"/>
      <c r="SNA20" s="144"/>
      <c r="SNB20" s="144"/>
      <c r="SNC20" s="144"/>
      <c r="SND20" s="144"/>
      <c r="SNE20" s="144"/>
      <c r="SNF20" s="144"/>
      <c r="SNG20" s="144"/>
      <c r="SNH20" s="144"/>
      <c r="SNI20" s="144"/>
      <c r="SNJ20" s="144"/>
      <c r="SNK20" s="144"/>
      <c r="SNL20" s="144"/>
      <c r="SNM20" s="144"/>
      <c r="SNN20" s="144"/>
      <c r="SNO20" s="144"/>
      <c r="SNP20" s="144"/>
      <c r="SNQ20" s="144"/>
      <c r="SNR20" s="144"/>
      <c r="SNS20" s="144"/>
      <c r="SNT20" s="144"/>
      <c r="SNU20" s="144"/>
      <c r="SNV20" s="144"/>
      <c r="SNW20" s="144"/>
      <c r="SNX20" s="144"/>
      <c r="SNY20" s="144"/>
      <c r="SNZ20" s="144"/>
      <c r="SOA20" s="144"/>
      <c r="SOB20" s="144"/>
      <c r="SOC20" s="144"/>
      <c r="SOD20" s="144"/>
      <c r="SOE20" s="144"/>
      <c r="SOF20" s="144"/>
      <c r="SOG20" s="144"/>
      <c r="SOH20" s="144"/>
      <c r="SOI20" s="144"/>
      <c r="SOJ20" s="144"/>
      <c r="SOK20" s="144"/>
      <c r="SOL20" s="144"/>
      <c r="SOM20" s="144"/>
      <c r="SON20" s="144"/>
      <c r="SOO20" s="144"/>
      <c r="SOP20" s="144"/>
      <c r="SOQ20" s="144"/>
      <c r="SOR20" s="144"/>
      <c r="SOS20" s="144"/>
      <c r="SOT20" s="144"/>
      <c r="SOU20" s="144"/>
      <c r="SOV20" s="144"/>
      <c r="SOW20" s="144"/>
      <c r="SOX20" s="144"/>
      <c r="SOY20" s="144"/>
      <c r="SOZ20" s="144"/>
      <c r="SPA20" s="144"/>
      <c r="SPB20" s="144"/>
      <c r="SPC20" s="144"/>
      <c r="SPD20" s="144"/>
      <c r="SPE20" s="144"/>
      <c r="SPF20" s="144"/>
      <c r="SPG20" s="144"/>
      <c r="SPH20" s="144"/>
      <c r="SPI20" s="144"/>
      <c r="SPJ20" s="144"/>
      <c r="SPK20" s="144"/>
      <c r="SPL20" s="144"/>
      <c r="SPM20" s="144"/>
      <c r="SPN20" s="144"/>
      <c r="SPO20" s="144"/>
      <c r="SPP20" s="144"/>
      <c r="SPQ20" s="144"/>
      <c r="SPR20" s="144"/>
      <c r="SPS20" s="144"/>
      <c r="SPT20" s="144"/>
      <c r="SPU20" s="144"/>
      <c r="SPV20" s="144"/>
      <c r="SPW20" s="144"/>
      <c r="SPX20" s="144"/>
      <c r="SPY20" s="144"/>
      <c r="SPZ20" s="144"/>
      <c r="SQA20" s="144"/>
      <c r="SQB20" s="144"/>
      <c r="SQC20" s="144"/>
      <c r="SQD20" s="144"/>
      <c r="SQE20" s="144"/>
      <c r="SQF20" s="144"/>
      <c r="SQG20" s="144"/>
      <c r="SQH20" s="144"/>
      <c r="SQI20" s="144"/>
      <c r="SQJ20" s="144"/>
      <c r="SQK20" s="144"/>
      <c r="SQL20" s="144"/>
      <c r="SQM20" s="144"/>
      <c r="SQN20" s="144"/>
      <c r="SQO20" s="144"/>
      <c r="SQP20" s="144"/>
      <c r="SQQ20" s="144"/>
      <c r="SQR20" s="144"/>
      <c r="SQS20" s="144"/>
      <c r="SQT20" s="144"/>
      <c r="SQU20" s="144"/>
      <c r="SQV20" s="144"/>
      <c r="SQW20" s="144"/>
      <c r="SQX20" s="144"/>
      <c r="SQY20" s="144"/>
      <c r="SQZ20" s="144"/>
      <c r="SRA20" s="144"/>
      <c r="SRB20" s="144"/>
      <c r="SRC20" s="144"/>
      <c r="SRD20" s="144"/>
      <c r="SRE20" s="144"/>
      <c r="SRF20" s="144"/>
      <c r="SRG20" s="144"/>
      <c r="SRH20" s="144"/>
      <c r="SRI20" s="144"/>
      <c r="SRJ20" s="144"/>
      <c r="SRK20" s="144"/>
      <c r="SRL20" s="144"/>
      <c r="SRM20" s="144"/>
      <c r="SRN20" s="144"/>
      <c r="SRO20" s="144"/>
      <c r="SRP20" s="144"/>
      <c r="SRQ20" s="144"/>
      <c r="SRR20" s="144"/>
      <c r="SRS20" s="144"/>
      <c r="SRT20" s="144"/>
      <c r="SRU20" s="144"/>
      <c r="SRV20" s="144"/>
      <c r="SRW20" s="144"/>
      <c r="SRX20" s="144"/>
      <c r="SRY20" s="144"/>
      <c r="SRZ20" s="144"/>
      <c r="SSA20" s="144"/>
      <c r="SSB20" s="144"/>
      <c r="SSC20" s="144"/>
      <c r="SSD20" s="144"/>
      <c r="SSE20" s="144"/>
      <c r="SSF20" s="144"/>
      <c r="SSG20" s="144"/>
      <c r="SSH20" s="144"/>
      <c r="SSI20" s="144"/>
      <c r="SSJ20" s="144"/>
      <c r="SSK20" s="144"/>
      <c r="SSL20" s="144"/>
      <c r="SSM20" s="144"/>
      <c r="SSN20" s="144"/>
      <c r="SSO20" s="144"/>
      <c r="SSP20" s="144"/>
      <c r="SSQ20" s="144"/>
      <c r="SSR20" s="144"/>
      <c r="SSS20" s="144"/>
      <c r="SST20" s="144"/>
      <c r="SSU20" s="144"/>
      <c r="SSV20" s="144"/>
      <c r="SSW20" s="144"/>
      <c r="SSX20" s="144"/>
      <c r="SSY20" s="144"/>
      <c r="SSZ20" s="144"/>
      <c r="STA20" s="144"/>
      <c r="STB20" s="144"/>
      <c r="STC20" s="144"/>
      <c r="STD20" s="144"/>
      <c r="STE20" s="144"/>
      <c r="STF20" s="144"/>
      <c r="STG20" s="144"/>
      <c r="STH20" s="144"/>
      <c r="STI20" s="144"/>
      <c r="STJ20" s="144"/>
      <c r="STK20" s="144"/>
      <c r="STL20" s="144"/>
      <c r="STM20" s="144"/>
      <c r="STN20" s="144"/>
      <c r="STO20" s="144"/>
      <c r="STP20" s="144"/>
      <c r="STQ20" s="144"/>
      <c r="STR20" s="144"/>
      <c r="STS20" s="144"/>
      <c r="STT20" s="144"/>
      <c r="STU20" s="144"/>
      <c r="STV20" s="144"/>
      <c r="STW20" s="144"/>
      <c r="STX20" s="144"/>
      <c r="STY20" s="144"/>
      <c r="STZ20" s="144"/>
      <c r="SUA20" s="144"/>
      <c r="SUB20" s="144"/>
      <c r="SUC20" s="144"/>
      <c r="SUD20" s="144"/>
      <c r="SUE20" s="144"/>
      <c r="SUF20" s="144"/>
      <c r="SUG20" s="144"/>
      <c r="SUH20" s="144"/>
      <c r="SUI20" s="144"/>
      <c r="SUJ20" s="144"/>
      <c r="SUK20" s="144"/>
      <c r="SUL20" s="144"/>
      <c r="SUM20" s="144"/>
      <c r="SUN20" s="144"/>
      <c r="SUO20" s="144"/>
      <c r="SUP20" s="144"/>
      <c r="SUQ20" s="144"/>
      <c r="SUR20" s="144"/>
      <c r="SUS20" s="144"/>
      <c r="SUT20" s="144"/>
      <c r="SUU20" s="144"/>
      <c r="SUV20" s="144"/>
      <c r="SUW20" s="144"/>
      <c r="SUX20" s="144"/>
      <c r="SUY20" s="144"/>
      <c r="SUZ20" s="144"/>
      <c r="SVA20" s="144"/>
      <c r="SVB20" s="144"/>
      <c r="SVC20" s="144"/>
      <c r="SVD20" s="144"/>
      <c r="SVE20" s="144"/>
      <c r="SVF20" s="144"/>
      <c r="SVG20" s="144"/>
      <c r="SVH20" s="144"/>
      <c r="SVI20" s="144"/>
      <c r="SVJ20" s="144"/>
      <c r="SVK20" s="144"/>
      <c r="SVL20" s="144"/>
      <c r="SVM20" s="144"/>
      <c r="SVN20" s="144"/>
      <c r="SVO20" s="144"/>
      <c r="SVP20" s="144"/>
      <c r="SVQ20" s="144"/>
      <c r="SVR20" s="144"/>
      <c r="SVS20" s="144"/>
      <c r="SVT20" s="144"/>
      <c r="SVU20" s="144"/>
      <c r="SVV20" s="144"/>
      <c r="SVW20" s="144"/>
      <c r="SVX20" s="144"/>
      <c r="SVY20" s="144"/>
      <c r="SVZ20" s="144"/>
      <c r="SWA20" s="144"/>
      <c r="SWB20" s="144"/>
      <c r="SWC20" s="144"/>
      <c r="SWD20" s="144"/>
      <c r="SWE20" s="144"/>
      <c r="SWF20" s="144"/>
      <c r="SWG20" s="144"/>
      <c r="SWH20" s="144"/>
      <c r="SWI20" s="144"/>
      <c r="SWJ20" s="144"/>
      <c r="SWK20" s="144"/>
      <c r="SWL20" s="144"/>
      <c r="SWM20" s="144"/>
      <c r="SWN20" s="144"/>
      <c r="SWO20" s="144"/>
      <c r="SWP20" s="144"/>
      <c r="SWQ20" s="144"/>
      <c r="SWR20" s="144"/>
      <c r="SWS20" s="144"/>
      <c r="SWT20" s="144"/>
      <c r="SWU20" s="144"/>
      <c r="SWV20" s="144"/>
      <c r="SWW20" s="144"/>
      <c r="SWX20" s="144"/>
      <c r="SWY20" s="144"/>
      <c r="SWZ20" s="144"/>
      <c r="SXA20" s="144"/>
      <c r="SXB20" s="144"/>
      <c r="SXC20" s="144"/>
      <c r="SXD20" s="144"/>
      <c r="SXE20" s="144"/>
      <c r="SXF20" s="144"/>
      <c r="SXG20" s="144"/>
      <c r="SXH20" s="144"/>
      <c r="SXI20" s="144"/>
      <c r="SXJ20" s="144"/>
      <c r="SXK20" s="144"/>
      <c r="SXL20" s="144"/>
      <c r="SXM20" s="144"/>
      <c r="SXN20" s="144"/>
      <c r="SXO20" s="144"/>
      <c r="SXP20" s="144"/>
      <c r="SXQ20" s="144"/>
      <c r="SXR20" s="144"/>
      <c r="SXS20" s="144"/>
      <c r="SXT20" s="144"/>
      <c r="SXU20" s="144"/>
      <c r="SXV20" s="144"/>
      <c r="SXW20" s="144"/>
      <c r="SXX20" s="144"/>
      <c r="SXY20" s="144"/>
      <c r="SXZ20" s="144"/>
      <c r="SYA20" s="144"/>
      <c r="SYB20" s="144"/>
      <c r="SYC20" s="144"/>
      <c r="SYD20" s="144"/>
      <c r="SYE20" s="144"/>
      <c r="SYF20" s="144"/>
      <c r="SYG20" s="144"/>
      <c r="SYH20" s="144"/>
      <c r="SYI20" s="144"/>
      <c r="SYJ20" s="144"/>
      <c r="SYK20" s="144"/>
      <c r="SYL20" s="144"/>
      <c r="SYM20" s="144"/>
      <c r="SYN20" s="144"/>
      <c r="SYO20" s="144"/>
      <c r="SYP20" s="144"/>
      <c r="SYQ20" s="144"/>
      <c r="SYR20" s="144"/>
      <c r="SYS20" s="144"/>
      <c r="SYT20" s="144"/>
      <c r="SYU20" s="144"/>
      <c r="SYV20" s="144"/>
      <c r="SYW20" s="144"/>
      <c r="SYX20" s="144"/>
      <c r="SYY20" s="144"/>
      <c r="SYZ20" s="144"/>
      <c r="SZA20" s="144"/>
      <c r="SZB20" s="144"/>
      <c r="SZC20" s="144"/>
      <c r="SZD20" s="144"/>
      <c r="SZE20" s="144"/>
      <c r="SZF20" s="144"/>
      <c r="SZG20" s="144"/>
      <c r="SZH20" s="144"/>
      <c r="SZI20" s="144"/>
      <c r="SZJ20" s="144"/>
      <c r="SZK20" s="144"/>
      <c r="SZL20" s="144"/>
      <c r="SZM20" s="144"/>
      <c r="SZN20" s="144"/>
      <c r="SZO20" s="144"/>
      <c r="SZP20" s="144"/>
      <c r="SZQ20" s="144"/>
      <c r="SZR20" s="144"/>
      <c r="SZS20" s="144"/>
      <c r="SZT20" s="144"/>
      <c r="SZU20" s="144"/>
      <c r="SZV20" s="144"/>
      <c r="SZW20" s="144"/>
      <c r="SZX20" s="144"/>
      <c r="SZY20" s="144"/>
      <c r="SZZ20" s="144"/>
      <c r="TAA20" s="144"/>
      <c r="TAB20" s="144"/>
      <c r="TAC20" s="144"/>
      <c r="TAD20" s="144"/>
      <c r="TAE20" s="144"/>
      <c r="TAF20" s="144"/>
      <c r="TAG20" s="144"/>
      <c r="TAH20" s="144"/>
      <c r="TAI20" s="144"/>
      <c r="TAJ20" s="144"/>
      <c r="TAK20" s="144"/>
      <c r="TAL20" s="144"/>
      <c r="TAM20" s="144"/>
      <c r="TAN20" s="144"/>
      <c r="TAO20" s="144"/>
      <c r="TAP20" s="144"/>
      <c r="TAQ20" s="144"/>
      <c r="TAR20" s="144"/>
      <c r="TAS20" s="144"/>
      <c r="TAT20" s="144"/>
      <c r="TAU20" s="144"/>
      <c r="TAV20" s="144"/>
      <c r="TAW20" s="144"/>
      <c r="TAX20" s="144"/>
      <c r="TAY20" s="144"/>
      <c r="TAZ20" s="144"/>
      <c r="TBA20" s="144"/>
      <c r="TBB20" s="144"/>
      <c r="TBC20" s="144"/>
      <c r="TBD20" s="144"/>
      <c r="TBE20" s="144"/>
      <c r="TBF20" s="144"/>
      <c r="TBG20" s="144"/>
      <c r="TBH20" s="144"/>
      <c r="TBI20" s="144"/>
      <c r="TBJ20" s="144"/>
      <c r="TBK20" s="144"/>
      <c r="TBL20" s="144"/>
      <c r="TBM20" s="144"/>
      <c r="TBN20" s="144"/>
      <c r="TBO20" s="144"/>
      <c r="TBP20" s="144"/>
      <c r="TBQ20" s="144"/>
      <c r="TBR20" s="144"/>
      <c r="TBS20" s="144"/>
      <c r="TBT20" s="144"/>
      <c r="TBU20" s="144"/>
      <c r="TBV20" s="144"/>
      <c r="TBW20" s="144"/>
      <c r="TBX20" s="144"/>
      <c r="TBY20" s="144"/>
      <c r="TBZ20" s="144"/>
      <c r="TCA20" s="144"/>
      <c r="TCB20" s="144"/>
      <c r="TCC20" s="144"/>
      <c r="TCD20" s="144"/>
      <c r="TCE20" s="144"/>
      <c r="TCF20" s="144"/>
      <c r="TCG20" s="144"/>
      <c r="TCH20" s="144"/>
      <c r="TCI20" s="144"/>
      <c r="TCJ20" s="144"/>
      <c r="TCK20" s="144"/>
      <c r="TCL20" s="144"/>
      <c r="TCM20" s="144"/>
      <c r="TCN20" s="144"/>
      <c r="TCO20" s="144"/>
      <c r="TCP20" s="144"/>
      <c r="TCQ20" s="144"/>
      <c r="TCR20" s="144"/>
      <c r="TCS20" s="144"/>
      <c r="TCT20" s="144"/>
      <c r="TCU20" s="144"/>
      <c r="TCV20" s="144"/>
      <c r="TCW20" s="144"/>
      <c r="TCX20" s="144"/>
      <c r="TCY20" s="144"/>
      <c r="TCZ20" s="144"/>
      <c r="TDA20" s="144"/>
      <c r="TDB20" s="144"/>
      <c r="TDC20" s="144"/>
      <c r="TDD20" s="144"/>
      <c r="TDE20" s="144"/>
      <c r="TDF20" s="144"/>
      <c r="TDG20" s="144"/>
      <c r="TDH20" s="144"/>
      <c r="TDI20" s="144"/>
      <c r="TDJ20" s="144"/>
      <c r="TDK20" s="144"/>
      <c r="TDL20" s="144"/>
      <c r="TDM20" s="144"/>
      <c r="TDN20" s="144"/>
      <c r="TDO20" s="144"/>
      <c r="TDP20" s="144"/>
      <c r="TDQ20" s="144"/>
      <c r="TDR20" s="144"/>
      <c r="TDS20" s="144"/>
      <c r="TDT20" s="144"/>
      <c r="TDU20" s="144"/>
      <c r="TDV20" s="144"/>
      <c r="TDW20" s="144"/>
      <c r="TDX20" s="144"/>
      <c r="TDY20" s="144"/>
      <c r="TDZ20" s="144"/>
      <c r="TEA20" s="144"/>
      <c r="TEB20" s="144"/>
      <c r="TEC20" s="144"/>
      <c r="TED20" s="144"/>
      <c r="TEE20" s="144"/>
      <c r="TEF20" s="144"/>
      <c r="TEG20" s="144"/>
      <c r="TEH20" s="144"/>
      <c r="TEI20" s="144"/>
      <c r="TEJ20" s="144"/>
      <c r="TEK20" s="144"/>
      <c r="TEL20" s="144"/>
      <c r="TEM20" s="144"/>
      <c r="TEN20" s="144"/>
      <c r="TEO20" s="144"/>
      <c r="TEP20" s="144"/>
      <c r="TEQ20" s="144"/>
      <c r="TER20" s="144"/>
      <c r="TES20" s="144"/>
      <c r="TET20" s="144"/>
      <c r="TEU20" s="144"/>
      <c r="TEV20" s="144"/>
      <c r="TEW20" s="144"/>
      <c r="TEX20" s="144"/>
      <c r="TEY20" s="144"/>
      <c r="TEZ20" s="144"/>
      <c r="TFA20" s="144"/>
      <c r="TFB20" s="144"/>
      <c r="TFC20" s="144"/>
      <c r="TFD20" s="144"/>
      <c r="TFE20" s="144"/>
      <c r="TFF20" s="144"/>
      <c r="TFG20" s="144"/>
      <c r="TFH20" s="144"/>
      <c r="TFI20" s="144"/>
      <c r="TFJ20" s="144"/>
      <c r="TFK20" s="144"/>
      <c r="TFL20" s="144"/>
      <c r="TFM20" s="144"/>
      <c r="TFN20" s="144"/>
      <c r="TFO20" s="144"/>
      <c r="TFP20" s="144"/>
      <c r="TFQ20" s="144"/>
      <c r="TFR20" s="144"/>
      <c r="TFS20" s="144"/>
      <c r="TFT20" s="144"/>
      <c r="TFU20" s="144"/>
      <c r="TFV20" s="144"/>
      <c r="TFW20" s="144"/>
      <c r="TFX20" s="144"/>
      <c r="TFY20" s="144"/>
      <c r="TFZ20" s="144"/>
      <c r="TGA20" s="144"/>
      <c r="TGB20" s="144"/>
      <c r="TGC20" s="144"/>
      <c r="TGD20" s="144"/>
      <c r="TGE20" s="144"/>
      <c r="TGF20" s="144"/>
      <c r="TGG20" s="144"/>
      <c r="TGH20" s="144"/>
      <c r="TGI20" s="144"/>
      <c r="TGJ20" s="144"/>
      <c r="TGK20" s="144"/>
      <c r="TGL20" s="144"/>
      <c r="TGM20" s="144"/>
      <c r="TGN20" s="144"/>
      <c r="TGO20" s="144"/>
      <c r="TGP20" s="144"/>
      <c r="TGQ20" s="144"/>
      <c r="TGR20" s="144"/>
      <c r="TGS20" s="144"/>
      <c r="TGT20" s="144"/>
      <c r="TGU20" s="144"/>
      <c r="TGV20" s="144"/>
      <c r="TGW20" s="144"/>
      <c r="TGX20" s="144"/>
      <c r="TGY20" s="144"/>
      <c r="TGZ20" s="144"/>
      <c r="THA20" s="144"/>
      <c r="THB20" s="144"/>
      <c r="THC20" s="144"/>
      <c r="THD20" s="144"/>
      <c r="THE20" s="144"/>
      <c r="THF20" s="144"/>
      <c r="THG20" s="144"/>
      <c r="THH20" s="144"/>
      <c r="THI20" s="144"/>
      <c r="THJ20" s="144"/>
      <c r="THK20" s="144"/>
      <c r="THL20" s="144"/>
      <c r="THM20" s="144"/>
      <c r="THN20" s="144"/>
      <c r="THO20" s="144"/>
      <c r="THP20" s="144"/>
      <c r="THQ20" s="144"/>
      <c r="THR20" s="144"/>
      <c r="THS20" s="144"/>
      <c r="THT20" s="144"/>
      <c r="THU20" s="144"/>
      <c r="THV20" s="144"/>
      <c r="THW20" s="144"/>
      <c r="THX20" s="144"/>
      <c r="THY20" s="144"/>
      <c r="THZ20" s="144"/>
      <c r="TIA20" s="144"/>
      <c r="TIB20" s="144"/>
      <c r="TIC20" s="144"/>
      <c r="TID20" s="144"/>
      <c r="TIE20" s="144"/>
      <c r="TIF20" s="144"/>
      <c r="TIG20" s="144"/>
      <c r="TIH20" s="144"/>
      <c r="TII20" s="144"/>
      <c r="TIJ20" s="144"/>
      <c r="TIK20" s="144"/>
      <c r="TIL20" s="144"/>
      <c r="TIM20" s="144"/>
      <c r="TIN20" s="144"/>
      <c r="TIO20" s="144"/>
      <c r="TIP20" s="144"/>
      <c r="TIQ20" s="144"/>
      <c r="TIR20" s="144"/>
      <c r="TIS20" s="144"/>
      <c r="TIT20" s="144"/>
      <c r="TIU20" s="144"/>
      <c r="TIV20" s="144"/>
      <c r="TIW20" s="144"/>
      <c r="TIX20" s="144"/>
      <c r="TIY20" s="144"/>
      <c r="TIZ20" s="144"/>
      <c r="TJA20" s="144"/>
      <c r="TJB20" s="144"/>
      <c r="TJC20" s="144"/>
      <c r="TJD20" s="144"/>
      <c r="TJE20" s="144"/>
      <c r="TJF20" s="144"/>
      <c r="TJG20" s="144"/>
      <c r="TJH20" s="144"/>
      <c r="TJI20" s="144"/>
      <c r="TJJ20" s="144"/>
      <c r="TJK20" s="144"/>
      <c r="TJL20" s="144"/>
      <c r="TJM20" s="144"/>
      <c r="TJN20" s="144"/>
      <c r="TJO20" s="144"/>
      <c r="TJP20" s="144"/>
      <c r="TJQ20" s="144"/>
      <c r="TJR20" s="144"/>
      <c r="TJS20" s="144"/>
      <c r="TJT20" s="144"/>
      <c r="TJU20" s="144"/>
      <c r="TJV20" s="144"/>
      <c r="TJW20" s="144"/>
      <c r="TJX20" s="144"/>
      <c r="TJY20" s="144"/>
      <c r="TJZ20" s="144"/>
      <c r="TKA20" s="144"/>
      <c r="TKB20" s="144"/>
      <c r="TKC20" s="144"/>
      <c r="TKD20" s="144"/>
      <c r="TKE20" s="144"/>
      <c r="TKF20" s="144"/>
      <c r="TKG20" s="144"/>
      <c r="TKH20" s="144"/>
      <c r="TKI20" s="144"/>
      <c r="TKJ20" s="144"/>
      <c r="TKK20" s="144"/>
      <c r="TKL20" s="144"/>
      <c r="TKM20" s="144"/>
      <c r="TKN20" s="144"/>
      <c r="TKO20" s="144"/>
      <c r="TKP20" s="144"/>
      <c r="TKQ20" s="144"/>
      <c r="TKR20" s="144"/>
      <c r="TKS20" s="144"/>
      <c r="TKT20" s="144"/>
      <c r="TKU20" s="144"/>
      <c r="TKV20" s="144"/>
      <c r="TKW20" s="144"/>
      <c r="TKX20" s="144"/>
      <c r="TKY20" s="144"/>
      <c r="TKZ20" s="144"/>
      <c r="TLA20" s="144"/>
      <c r="TLB20" s="144"/>
      <c r="TLC20" s="144"/>
      <c r="TLD20" s="144"/>
      <c r="TLE20" s="144"/>
      <c r="TLF20" s="144"/>
      <c r="TLG20" s="144"/>
      <c r="TLH20" s="144"/>
      <c r="TLI20" s="144"/>
      <c r="TLJ20" s="144"/>
      <c r="TLK20" s="144"/>
      <c r="TLL20" s="144"/>
      <c r="TLM20" s="144"/>
      <c r="TLN20" s="144"/>
      <c r="TLO20" s="144"/>
      <c r="TLP20" s="144"/>
      <c r="TLQ20" s="144"/>
      <c r="TLR20" s="144"/>
      <c r="TLS20" s="144"/>
      <c r="TLT20" s="144"/>
      <c r="TLU20" s="144"/>
      <c r="TLV20" s="144"/>
      <c r="TLW20" s="144"/>
      <c r="TLX20" s="144"/>
      <c r="TLY20" s="144"/>
      <c r="TLZ20" s="144"/>
      <c r="TMA20" s="144"/>
      <c r="TMB20" s="144"/>
      <c r="TMC20" s="144"/>
      <c r="TMD20" s="144"/>
      <c r="TME20" s="144"/>
      <c r="TMF20" s="144"/>
      <c r="TMG20" s="144"/>
      <c r="TMH20" s="144"/>
      <c r="TMI20" s="144"/>
      <c r="TMJ20" s="144"/>
      <c r="TMK20" s="144"/>
      <c r="TML20" s="144"/>
      <c r="TMM20" s="144"/>
      <c r="TMN20" s="144"/>
      <c r="TMO20" s="144"/>
      <c r="TMP20" s="144"/>
      <c r="TMQ20" s="144"/>
      <c r="TMR20" s="144"/>
      <c r="TMS20" s="144"/>
      <c r="TMT20" s="144"/>
      <c r="TMU20" s="144"/>
      <c r="TMV20" s="144"/>
      <c r="TMW20" s="144"/>
      <c r="TMX20" s="144"/>
      <c r="TMY20" s="144"/>
      <c r="TMZ20" s="144"/>
      <c r="TNA20" s="144"/>
      <c r="TNB20" s="144"/>
      <c r="TNC20" s="144"/>
      <c r="TND20" s="144"/>
      <c r="TNE20" s="144"/>
      <c r="TNF20" s="144"/>
      <c r="TNG20" s="144"/>
      <c r="TNH20" s="144"/>
      <c r="TNI20" s="144"/>
      <c r="TNJ20" s="144"/>
      <c r="TNK20" s="144"/>
      <c r="TNL20" s="144"/>
      <c r="TNM20" s="144"/>
      <c r="TNN20" s="144"/>
      <c r="TNO20" s="144"/>
      <c r="TNP20" s="144"/>
      <c r="TNQ20" s="144"/>
      <c r="TNR20" s="144"/>
      <c r="TNS20" s="144"/>
      <c r="TNT20" s="144"/>
      <c r="TNU20" s="144"/>
      <c r="TNV20" s="144"/>
      <c r="TNW20" s="144"/>
      <c r="TNX20" s="144"/>
      <c r="TNY20" s="144"/>
      <c r="TNZ20" s="144"/>
      <c r="TOA20" s="144"/>
      <c r="TOB20" s="144"/>
      <c r="TOC20" s="144"/>
      <c r="TOD20" s="144"/>
      <c r="TOE20" s="144"/>
      <c r="TOF20" s="144"/>
      <c r="TOG20" s="144"/>
      <c r="TOH20" s="144"/>
      <c r="TOI20" s="144"/>
      <c r="TOJ20" s="144"/>
      <c r="TOK20" s="144"/>
      <c r="TOL20" s="144"/>
      <c r="TOM20" s="144"/>
      <c r="TON20" s="144"/>
      <c r="TOO20" s="144"/>
      <c r="TOP20" s="144"/>
      <c r="TOQ20" s="144"/>
      <c r="TOR20" s="144"/>
      <c r="TOS20" s="144"/>
      <c r="TOT20" s="144"/>
      <c r="TOU20" s="144"/>
      <c r="TOV20" s="144"/>
      <c r="TOW20" s="144"/>
      <c r="TOX20" s="144"/>
      <c r="TOY20" s="144"/>
      <c r="TOZ20" s="144"/>
      <c r="TPA20" s="144"/>
      <c r="TPB20" s="144"/>
      <c r="TPC20" s="144"/>
      <c r="TPD20" s="144"/>
      <c r="TPE20" s="144"/>
      <c r="TPF20" s="144"/>
      <c r="TPG20" s="144"/>
      <c r="TPH20" s="144"/>
      <c r="TPI20" s="144"/>
      <c r="TPJ20" s="144"/>
      <c r="TPK20" s="144"/>
      <c r="TPL20" s="144"/>
      <c r="TPM20" s="144"/>
      <c r="TPN20" s="144"/>
      <c r="TPO20" s="144"/>
      <c r="TPP20" s="144"/>
      <c r="TPQ20" s="144"/>
      <c r="TPR20" s="144"/>
      <c r="TPS20" s="144"/>
      <c r="TPT20" s="144"/>
      <c r="TPU20" s="144"/>
      <c r="TPV20" s="144"/>
      <c r="TPW20" s="144"/>
      <c r="TPX20" s="144"/>
      <c r="TPY20" s="144"/>
      <c r="TPZ20" s="144"/>
      <c r="TQA20" s="144"/>
      <c r="TQB20" s="144"/>
      <c r="TQC20" s="144"/>
      <c r="TQD20" s="144"/>
      <c r="TQE20" s="144"/>
      <c r="TQF20" s="144"/>
      <c r="TQG20" s="144"/>
      <c r="TQH20" s="144"/>
      <c r="TQI20" s="144"/>
      <c r="TQJ20" s="144"/>
      <c r="TQK20" s="144"/>
      <c r="TQL20" s="144"/>
      <c r="TQM20" s="144"/>
      <c r="TQN20" s="144"/>
      <c r="TQO20" s="144"/>
      <c r="TQP20" s="144"/>
      <c r="TQQ20" s="144"/>
      <c r="TQR20" s="144"/>
      <c r="TQS20" s="144"/>
      <c r="TQT20" s="144"/>
      <c r="TQU20" s="144"/>
      <c r="TQV20" s="144"/>
      <c r="TQW20" s="144"/>
      <c r="TQX20" s="144"/>
      <c r="TQY20" s="144"/>
      <c r="TQZ20" s="144"/>
      <c r="TRA20" s="144"/>
      <c r="TRB20" s="144"/>
      <c r="TRC20" s="144"/>
      <c r="TRD20" s="144"/>
      <c r="TRE20" s="144"/>
      <c r="TRF20" s="144"/>
      <c r="TRG20" s="144"/>
      <c r="TRH20" s="144"/>
      <c r="TRI20" s="144"/>
      <c r="TRJ20" s="144"/>
      <c r="TRK20" s="144"/>
      <c r="TRL20" s="144"/>
      <c r="TRM20" s="144"/>
      <c r="TRN20" s="144"/>
      <c r="TRO20" s="144"/>
      <c r="TRP20" s="144"/>
      <c r="TRQ20" s="144"/>
      <c r="TRR20" s="144"/>
      <c r="TRS20" s="144"/>
      <c r="TRT20" s="144"/>
      <c r="TRU20" s="144"/>
      <c r="TRV20" s="144"/>
      <c r="TRW20" s="144"/>
      <c r="TRX20" s="144"/>
      <c r="TRY20" s="144"/>
      <c r="TRZ20" s="144"/>
      <c r="TSA20" s="144"/>
      <c r="TSB20" s="144"/>
      <c r="TSC20" s="144"/>
      <c r="TSD20" s="144"/>
      <c r="TSE20" s="144"/>
      <c r="TSF20" s="144"/>
      <c r="TSG20" s="144"/>
      <c r="TSH20" s="144"/>
      <c r="TSI20" s="144"/>
      <c r="TSJ20" s="144"/>
      <c r="TSK20" s="144"/>
      <c r="TSL20" s="144"/>
      <c r="TSM20" s="144"/>
      <c r="TSN20" s="144"/>
      <c r="TSO20" s="144"/>
      <c r="TSP20" s="144"/>
      <c r="TSQ20" s="144"/>
      <c r="TSR20" s="144"/>
      <c r="TSS20" s="144"/>
      <c r="TST20" s="144"/>
      <c r="TSU20" s="144"/>
      <c r="TSV20" s="144"/>
      <c r="TSW20" s="144"/>
      <c r="TSX20" s="144"/>
      <c r="TSY20" s="144"/>
      <c r="TSZ20" s="144"/>
      <c r="TTA20" s="144"/>
      <c r="TTB20" s="144"/>
      <c r="TTC20" s="144"/>
      <c r="TTD20" s="144"/>
      <c r="TTE20" s="144"/>
      <c r="TTF20" s="144"/>
      <c r="TTG20" s="144"/>
      <c r="TTH20" s="144"/>
      <c r="TTI20" s="144"/>
      <c r="TTJ20" s="144"/>
      <c r="TTK20" s="144"/>
      <c r="TTL20" s="144"/>
      <c r="TTM20" s="144"/>
      <c r="TTN20" s="144"/>
      <c r="TTO20" s="144"/>
      <c r="TTP20" s="144"/>
      <c r="TTQ20" s="144"/>
      <c r="TTR20" s="144"/>
      <c r="TTS20" s="144"/>
      <c r="TTT20" s="144"/>
      <c r="TTU20" s="144"/>
      <c r="TTV20" s="144"/>
      <c r="TTW20" s="144"/>
      <c r="TTX20" s="144"/>
      <c r="TTY20" s="144"/>
      <c r="TTZ20" s="144"/>
      <c r="TUA20" s="144"/>
      <c r="TUB20" s="144"/>
      <c r="TUC20" s="144"/>
      <c r="TUD20" s="144"/>
      <c r="TUE20" s="144"/>
      <c r="TUF20" s="144"/>
      <c r="TUG20" s="144"/>
      <c r="TUH20" s="144"/>
      <c r="TUI20" s="144"/>
      <c r="TUJ20" s="144"/>
      <c r="TUK20" s="144"/>
      <c r="TUL20" s="144"/>
      <c r="TUM20" s="144"/>
      <c r="TUN20" s="144"/>
      <c r="TUO20" s="144"/>
      <c r="TUP20" s="144"/>
      <c r="TUQ20" s="144"/>
      <c r="TUR20" s="144"/>
      <c r="TUS20" s="144"/>
      <c r="TUT20" s="144"/>
      <c r="TUU20" s="144"/>
      <c r="TUV20" s="144"/>
      <c r="TUW20" s="144"/>
      <c r="TUX20" s="144"/>
      <c r="TUY20" s="144"/>
      <c r="TUZ20" s="144"/>
      <c r="TVA20" s="144"/>
      <c r="TVB20" s="144"/>
      <c r="TVC20" s="144"/>
      <c r="TVD20" s="144"/>
      <c r="TVE20" s="144"/>
      <c r="TVF20" s="144"/>
      <c r="TVG20" s="144"/>
      <c r="TVH20" s="144"/>
      <c r="TVI20" s="144"/>
      <c r="TVJ20" s="144"/>
      <c r="TVK20" s="144"/>
      <c r="TVL20" s="144"/>
      <c r="TVM20" s="144"/>
      <c r="TVN20" s="144"/>
      <c r="TVO20" s="144"/>
      <c r="TVP20" s="144"/>
      <c r="TVQ20" s="144"/>
      <c r="TVR20" s="144"/>
      <c r="TVS20" s="144"/>
      <c r="TVT20" s="144"/>
      <c r="TVU20" s="144"/>
      <c r="TVV20" s="144"/>
      <c r="TVW20" s="144"/>
      <c r="TVX20" s="144"/>
      <c r="TVY20" s="144"/>
      <c r="TVZ20" s="144"/>
      <c r="TWA20" s="144"/>
      <c r="TWB20" s="144"/>
      <c r="TWC20" s="144"/>
      <c r="TWD20" s="144"/>
      <c r="TWE20" s="144"/>
      <c r="TWF20" s="144"/>
      <c r="TWG20" s="144"/>
      <c r="TWH20" s="144"/>
      <c r="TWI20" s="144"/>
      <c r="TWJ20" s="144"/>
      <c r="TWK20" s="144"/>
      <c r="TWL20" s="144"/>
      <c r="TWM20" s="144"/>
      <c r="TWN20" s="144"/>
      <c r="TWO20" s="144"/>
      <c r="TWP20" s="144"/>
      <c r="TWQ20" s="144"/>
      <c r="TWR20" s="144"/>
      <c r="TWS20" s="144"/>
      <c r="TWT20" s="144"/>
      <c r="TWU20" s="144"/>
      <c r="TWV20" s="144"/>
      <c r="TWW20" s="144"/>
      <c r="TWX20" s="144"/>
      <c r="TWY20" s="144"/>
      <c r="TWZ20" s="144"/>
      <c r="TXA20" s="144"/>
      <c r="TXB20" s="144"/>
      <c r="TXC20" s="144"/>
      <c r="TXD20" s="144"/>
      <c r="TXE20" s="144"/>
      <c r="TXF20" s="144"/>
      <c r="TXG20" s="144"/>
      <c r="TXH20" s="144"/>
      <c r="TXI20" s="144"/>
      <c r="TXJ20" s="144"/>
      <c r="TXK20" s="144"/>
      <c r="TXL20" s="144"/>
      <c r="TXM20" s="144"/>
      <c r="TXN20" s="144"/>
      <c r="TXO20" s="144"/>
      <c r="TXP20" s="144"/>
      <c r="TXQ20" s="144"/>
      <c r="TXR20" s="144"/>
      <c r="TXS20" s="144"/>
      <c r="TXT20" s="144"/>
      <c r="TXU20" s="144"/>
      <c r="TXV20" s="144"/>
      <c r="TXW20" s="144"/>
      <c r="TXX20" s="144"/>
      <c r="TXY20" s="144"/>
      <c r="TXZ20" s="144"/>
      <c r="TYA20" s="144"/>
      <c r="TYB20" s="144"/>
      <c r="TYC20" s="144"/>
      <c r="TYD20" s="144"/>
      <c r="TYE20" s="144"/>
      <c r="TYF20" s="144"/>
      <c r="TYG20" s="144"/>
      <c r="TYH20" s="144"/>
      <c r="TYI20" s="144"/>
      <c r="TYJ20" s="144"/>
      <c r="TYK20" s="144"/>
      <c r="TYL20" s="144"/>
      <c r="TYM20" s="144"/>
      <c r="TYN20" s="144"/>
      <c r="TYO20" s="144"/>
      <c r="TYP20" s="144"/>
      <c r="TYQ20" s="144"/>
      <c r="TYR20" s="144"/>
      <c r="TYS20" s="144"/>
      <c r="TYT20" s="144"/>
      <c r="TYU20" s="144"/>
      <c r="TYV20" s="144"/>
      <c r="TYW20" s="144"/>
      <c r="TYX20" s="144"/>
      <c r="TYY20" s="144"/>
      <c r="TYZ20" s="144"/>
      <c r="TZA20" s="144"/>
      <c r="TZB20" s="144"/>
      <c r="TZC20" s="144"/>
      <c r="TZD20" s="144"/>
      <c r="TZE20" s="144"/>
      <c r="TZF20" s="144"/>
      <c r="TZG20" s="144"/>
      <c r="TZH20" s="144"/>
      <c r="TZI20" s="144"/>
      <c r="TZJ20" s="144"/>
      <c r="TZK20" s="144"/>
      <c r="TZL20" s="144"/>
      <c r="TZM20" s="144"/>
      <c r="TZN20" s="144"/>
      <c r="TZO20" s="144"/>
      <c r="TZP20" s="144"/>
      <c r="TZQ20" s="144"/>
      <c r="TZR20" s="144"/>
      <c r="TZS20" s="144"/>
      <c r="TZT20" s="144"/>
      <c r="TZU20" s="144"/>
      <c r="TZV20" s="144"/>
      <c r="TZW20" s="144"/>
      <c r="TZX20" s="144"/>
      <c r="TZY20" s="144"/>
      <c r="TZZ20" s="144"/>
      <c r="UAA20" s="144"/>
      <c r="UAB20" s="144"/>
      <c r="UAC20" s="144"/>
      <c r="UAD20" s="144"/>
      <c r="UAE20" s="144"/>
      <c r="UAF20" s="144"/>
      <c r="UAG20" s="144"/>
      <c r="UAH20" s="144"/>
      <c r="UAI20" s="144"/>
      <c r="UAJ20" s="144"/>
      <c r="UAK20" s="144"/>
      <c r="UAL20" s="144"/>
      <c r="UAM20" s="144"/>
      <c r="UAN20" s="144"/>
      <c r="UAO20" s="144"/>
      <c r="UAP20" s="144"/>
      <c r="UAQ20" s="144"/>
      <c r="UAR20" s="144"/>
      <c r="UAS20" s="144"/>
      <c r="UAT20" s="144"/>
      <c r="UAU20" s="144"/>
      <c r="UAV20" s="144"/>
      <c r="UAW20" s="144"/>
      <c r="UAX20" s="144"/>
      <c r="UAY20" s="144"/>
      <c r="UAZ20" s="144"/>
      <c r="UBA20" s="144"/>
      <c r="UBB20" s="144"/>
      <c r="UBC20" s="144"/>
      <c r="UBD20" s="144"/>
      <c r="UBE20" s="144"/>
      <c r="UBF20" s="144"/>
      <c r="UBG20" s="144"/>
      <c r="UBH20" s="144"/>
      <c r="UBI20" s="144"/>
      <c r="UBJ20" s="144"/>
      <c r="UBK20" s="144"/>
      <c r="UBL20" s="144"/>
      <c r="UBM20" s="144"/>
      <c r="UBN20" s="144"/>
      <c r="UBO20" s="144"/>
      <c r="UBP20" s="144"/>
      <c r="UBQ20" s="144"/>
      <c r="UBR20" s="144"/>
      <c r="UBS20" s="144"/>
      <c r="UBT20" s="144"/>
      <c r="UBU20" s="144"/>
      <c r="UBV20" s="144"/>
      <c r="UBW20" s="144"/>
      <c r="UBX20" s="144"/>
      <c r="UBY20" s="144"/>
      <c r="UBZ20" s="144"/>
      <c r="UCA20" s="144"/>
      <c r="UCB20" s="144"/>
      <c r="UCC20" s="144"/>
      <c r="UCD20" s="144"/>
      <c r="UCE20" s="144"/>
      <c r="UCF20" s="144"/>
      <c r="UCG20" s="144"/>
      <c r="UCH20" s="144"/>
      <c r="UCI20" s="144"/>
      <c r="UCJ20" s="144"/>
      <c r="UCK20" s="144"/>
      <c r="UCL20" s="144"/>
      <c r="UCM20" s="144"/>
      <c r="UCN20" s="144"/>
      <c r="UCO20" s="144"/>
      <c r="UCP20" s="144"/>
      <c r="UCQ20" s="144"/>
      <c r="UCR20" s="144"/>
      <c r="UCS20" s="144"/>
      <c r="UCT20" s="144"/>
      <c r="UCU20" s="144"/>
      <c r="UCV20" s="144"/>
      <c r="UCW20" s="144"/>
      <c r="UCX20" s="144"/>
      <c r="UCY20" s="144"/>
      <c r="UCZ20" s="144"/>
      <c r="UDA20" s="144"/>
      <c r="UDB20" s="144"/>
      <c r="UDC20" s="144"/>
      <c r="UDD20" s="144"/>
      <c r="UDE20" s="144"/>
      <c r="UDF20" s="144"/>
      <c r="UDG20" s="144"/>
      <c r="UDH20" s="144"/>
      <c r="UDI20" s="144"/>
      <c r="UDJ20" s="144"/>
      <c r="UDK20" s="144"/>
      <c r="UDL20" s="144"/>
      <c r="UDM20" s="144"/>
      <c r="UDN20" s="144"/>
      <c r="UDO20" s="144"/>
      <c r="UDP20" s="144"/>
      <c r="UDQ20" s="144"/>
      <c r="UDR20" s="144"/>
      <c r="UDS20" s="144"/>
      <c r="UDT20" s="144"/>
      <c r="UDU20" s="144"/>
      <c r="UDV20" s="144"/>
      <c r="UDW20" s="144"/>
      <c r="UDX20" s="144"/>
      <c r="UDY20" s="144"/>
      <c r="UDZ20" s="144"/>
      <c r="UEA20" s="144"/>
      <c r="UEB20" s="144"/>
      <c r="UEC20" s="144"/>
      <c r="UED20" s="144"/>
      <c r="UEE20" s="144"/>
      <c r="UEF20" s="144"/>
      <c r="UEG20" s="144"/>
      <c r="UEH20" s="144"/>
      <c r="UEI20" s="144"/>
      <c r="UEJ20" s="144"/>
      <c r="UEK20" s="144"/>
      <c r="UEL20" s="144"/>
      <c r="UEM20" s="144"/>
      <c r="UEN20" s="144"/>
      <c r="UEO20" s="144"/>
      <c r="UEP20" s="144"/>
      <c r="UEQ20" s="144"/>
      <c r="UER20" s="144"/>
      <c r="UES20" s="144"/>
      <c r="UET20" s="144"/>
      <c r="UEU20" s="144"/>
      <c r="UEV20" s="144"/>
      <c r="UEW20" s="144"/>
      <c r="UEX20" s="144"/>
      <c r="UEY20" s="144"/>
      <c r="UEZ20" s="144"/>
      <c r="UFA20" s="144"/>
      <c r="UFB20" s="144"/>
      <c r="UFC20" s="144"/>
      <c r="UFD20" s="144"/>
      <c r="UFE20" s="144"/>
      <c r="UFF20" s="144"/>
      <c r="UFG20" s="144"/>
      <c r="UFH20" s="144"/>
      <c r="UFI20" s="144"/>
      <c r="UFJ20" s="144"/>
      <c r="UFK20" s="144"/>
      <c r="UFL20" s="144"/>
      <c r="UFM20" s="144"/>
      <c r="UFN20" s="144"/>
      <c r="UFO20" s="144"/>
      <c r="UFP20" s="144"/>
      <c r="UFQ20" s="144"/>
      <c r="UFR20" s="144"/>
      <c r="UFS20" s="144"/>
      <c r="UFT20" s="144"/>
      <c r="UFU20" s="144"/>
      <c r="UFV20" s="144"/>
      <c r="UFW20" s="144"/>
      <c r="UFX20" s="144"/>
      <c r="UFY20" s="144"/>
      <c r="UFZ20" s="144"/>
      <c r="UGA20" s="144"/>
      <c r="UGB20" s="144"/>
      <c r="UGC20" s="144"/>
      <c r="UGD20" s="144"/>
      <c r="UGE20" s="144"/>
      <c r="UGF20" s="144"/>
      <c r="UGG20" s="144"/>
      <c r="UGH20" s="144"/>
      <c r="UGI20" s="144"/>
      <c r="UGJ20" s="144"/>
      <c r="UGK20" s="144"/>
      <c r="UGL20" s="144"/>
      <c r="UGM20" s="144"/>
      <c r="UGN20" s="144"/>
      <c r="UGO20" s="144"/>
      <c r="UGP20" s="144"/>
      <c r="UGQ20" s="144"/>
      <c r="UGR20" s="144"/>
      <c r="UGS20" s="144"/>
      <c r="UGT20" s="144"/>
      <c r="UGU20" s="144"/>
      <c r="UGV20" s="144"/>
      <c r="UGW20" s="144"/>
      <c r="UGX20" s="144"/>
      <c r="UGY20" s="144"/>
      <c r="UGZ20" s="144"/>
      <c r="UHA20" s="144"/>
      <c r="UHB20" s="144"/>
      <c r="UHC20" s="144"/>
      <c r="UHD20" s="144"/>
      <c r="UHE20" s="144"/>
      <c r="UHF20" s="144"/>
      <c r="UHG20" s="144"/>
      <c r="UHH20" s="144"/>
      <c r="UHI20" s="144"/>
      <c r="UHJ20" s="144"/>
      <c r="UHK20" s="144"/>
      <c r="UHL20" s="144"/>
      <c r="UHM20" s="144"/>
      <c r="UHN20" s="144"/>
      <c r="UHO20" s="144"/>
      <c r="UHP20" s="144"/>
      <c r="UHQ20" s="144"/>
      <c r="UHR20" s="144"/>
      <c r="UHS20" s="144"/>
      <c r="UHT20" s="144"/>
      <c r="UHU20" s="144"/>
      <c r="UHV20" s="144"/>
      <c r="UHW20" s="144"/>
      <c r="UHX20" s="144"/>
      <c r="UHY20" s="144"/>
      <c r="UHZ20" s="144"/>
      <c r="UIA20" s="144"/>
      <c r="UIB20" s="144"/>
      <c r="UIC20" s="144"/>
      <c r="UID20" s="144"/>
      <c r="UIE20" s="144"/>
      <c r="UIF20" s="144"/>
      <c r="UIG20" s="144"/>
      <c r="UIH20" s="144"/>
      <c r="UII20" s="144"/>
      <c r="UIJ20" s="144"/>
      <c r="UIK20" s="144"/>
      <c r="UIL20" s="144"/>
      <c r="UIM20" s="144"/>
      <c r="UIN20" s="144"/>
      <c r="UIO20" s="144"/>
      <c r="UIP20" s="144"/>
      <c r="UIQ20" s="144"/>
      <c r="UIR20" s="144"/>
      <c r="UIS20" s="144"/>
      <c r="UIT20" s="144"/>
      <c r="UIU20" s="144"/>
      <c r="UIV20" s="144"/>
      <c r="UIW20" s="144"/>
      <c r="UIX20" s="144"/>
      <c r="UIY20" s="144"/>
      <c r="UIZ20" s="144"/>
      <c r="UJA20" s="144"/>
      <c r="UJB20" s="144"/>
      <c r="UJC20" s="144"/>
      <c r="UJD20" s="144"/>
      <c r="UJE20" s="144"/>
      <c r="UJF20" s="144"/>
      <c r="UJG20" s="144"/>
      <c r="UJH20" s="144"/>
      <c r="UJI20" s="144"/>
      <c r="UJJ20" s="144"/>
      <c r="UJK20" s="144"/>
      <c r="UJL20" s="144"/>
      <c r="UJM20" s="144"/>
      <c r="UJN20" s="144"/>
      <c r="UJO20" s="144"/>
      <c r="UJP20" s="144"/>
      <c r="UJQ20" s="144"/>
      <c r="UJR20" s="144"/>
      <c r="UJS20" s="144"/>
      <c r="UJT20" s="144"/>
      <c r="UJU20" s="144"/>
      <c r="UJV20" s="144"/>
      <c r="UJW20" s="144"/>
      <c r="UJX20" s="144"/>
      <c r="UJY20" s="144"/>
      <c r="UJZ20" s="144"/>
      <c r="UKA20" s="144"/>
      <c r="UKB20" s="144"/>
      <c r="UKC20" s="144"/>
      <c r="UKD20" s="144"/>
      <c r="UKE20" s="144"/>
      <c r="UKF20" s="144"/>
      <c r="UKG20" s="144"/>
      <c r="UKH20" s="144"/>
      <c r="UKI20" s="144"/>
      <c r="UKJ20" s="144"/>
      <c r="UKK20" s="144"/>
      <c r="UKL20" s="144"/>
      <c r="UKM20" s="144"/>
      <c r="UKN20" s="144"/>
      <c r="UKO20" s="144"/>
      <c r="UKP20" s="144"/>
      <c r="UKQ20" s="144"/>
      <c r="UKR20" s="144"/>
      <c r="UKS20" s="144"/>
      <c r="UKT20" s="144"/>
      <c r="UKU20" s="144"/>
      <c r="UKV20" s="144"/>
      <c r="UKW20" s="144"/>
      <c r="UKX20" s="144"/>
      <c r="UKY20" s="144"/>
      <c r="UKZ20" s="144"/>
      <c r="ULA20" s="144"/>
      <c r="ULB20" s="144"/>
      <c r="ULC20" s="144"/>
      <c r="ULD20" s="144"/>
      <c r="ULE20" s="144"/>
      <c r="ULF20" s="144"/>
      <c r="ULG20" s="144"/>
      <c r="ULH20" s="144"/>
      <c r="ULI20" s="144"/>
      <c r="ULJ20" s="144"/>
      <c r="ULK20" s="144"/>
      <c r="ULL20" s="144"/>
      <c r="ULM20" s="144"/>
      <c r="ULN20" s="144"/>
      <c r="ULO20" s="144"/>
      <c r="ULP20" s="144"/>
      <c r="ULQ20" s="144"/>
      <c r="ULR20" s="144"/>
      <c r="ULS20" s="144"/>
      <c r="ULT20" s="144"/>
      <c r="ULU20" s="144"/>
      <c r="ULV20" s="144"/>
      <c r="ULW20" s="144"/>
      <c r="ULX20" s="144"/>
      <c r="ULY20" s="144"/>
      <c r="ULZ20" s="144"/>
      <c r="UMA20" s="144"/>
      <c r="UMB20" s="144"/>
      <c r="UMC20" s="144"/>
      <c r="UMD20" s="144"/>
      <c r="UME20" s="144"/>
      <c r="UMF20" s="144"/>
      <c r="UMG20" s="144"/>
      <c r="UMH20" s="144"/>
      <c r="UMI20" s="144"/>
      <c r="UMJ20" s="144"/>
      <c r="UMK20" s="144"/>
      <c r="UML20" s="144"/>
      <c r="UMM20" s="144"/>
      <c r="UMN20" s="144"/>
      <c r="UMO20" s="144"/>
      <c r="UMP20" s="144"/>
      <c r="UMQ20" s="144"/>
      <c r="UMR20" s="144"/>
      <c r="UMS20" s="144"/>
      <c r="UMT20" s="144"/>
      <c r="UMU20" s="144"/>
      <c r="UMV20" s="144"/>
      <c r="UMW20" s="144"/>
      <c r="UMX20" s="144"/>
      <c r="UMY20" s="144"/>
      <c r="UMZ20" s="144"/>
      <c r="UNA20" s="144"/>
      <c r="UNB20" s="144"/>
      <c r="UNC20" s="144"/>
      <c r="UND20" s="144"/>
      <c r="UNE20" s="144"/>
      <c r="UNF20" s="144"/>
      <c r="UNG20" s="144"/>
      <c r="UNH20" s="144"/>
      <c r="UNI20" s="144"/>
      <c r="UNJ20" s="144"/>
      <c r="UNK20" s="144"/>
      <c r="UNL20" s="144"/>
      <c r="UNM20" s="144"/>
      <c r="UNN20" s="144"/>
      <c r="UNO20" s="144"/>
      <c r="UNP20" s="144"/>
      <c r="UNQ20" s="144"/>
      <c r="UNR20" s="144"/>
      <c r="UNS20" s="144"/>
      <c r="UNT20" s="144"/>
      <c r="UNU20" s="144"/>
      <c r="UNV20" s="144"/>
      <c r="UNW20" s="144"/>
      <c r="UNX20" s="144"/>
      <c r="UNY20" s="144"/>
      <c r="UNZ20" s="144"/>
      <c r="UOA20" s="144"/>
      <c r="UOB20" s="144"/>
      <c r="UOC20" s="144"/>
      <c r="UOD20" s="144"/>
      <c r="UOE20" s="144"/>
      <c r="UOF20" s="144"/>
      <c r="UOG20" s="144"/>
      <c r="UOH20" s="144"/>
      <c r="UOI20" s="144"/>
      <c r="UOJ20" s="144"/>
      <c r="UOK20" s="144"/>
      <c r="UOL20" s="144"/>
      <c r="UOM20" s="144"/>
      <c r="UON20" s="144"/>
      <c r="UOO20" s="144"/>
      <c r="UOP20" s="144"/>
      <c r="UOQ20" s="144"/>
      <c r="UOR20" s="144"/>
      <c r="UOS20" s="144"/>
      <c r="UOT20" s="144"/>
      <c r="UOU20" s="144"/>
      <c r="UOV20" s="144"/>
      <c r="UOW20" s="144"/>
      <c r="UOX20" s="144"/>
      <c r="UOY20" s="144"/>
      <c r="UOZ20" s="144"/>
      <c r="UPA20" s="144"/>
      <c r="UPB20" s="144"/>
      <c r="UPC20" s="144"/>
      <c r="UPD20" s="144"/>
      <c r="UPE20" s="144"/>
      <c r="UPF20" s="144"/>
      <c r="UPG20" s="144"/>
      <c r="UPH20" s="144"/>
      <c r="UPI20" s="144"/>
      <c r="UPJ20" s="144"/>
      <c r="UPK20" s="144"/>
      <c r="UPL20" s="144"/>
      <c r="UPM20" s="144"/>
      <c r="UPN20" s="144"/>
      <c r="UPO20" s="144"/>
      <c r="UPP20" s="144"/>
      <c r="UPQ20" s="144"/>
      <c r="UPR20" s="144"/>
      <c r="UPS20" s="144"/>
      <c r="UPT20" s="144"/>
      <c r="UPU20" s="144"/>
      <c r="UPV20" s="144"/>
      <c r="UPW20" s="144"/>
      <c r="UPX20" s="144"/>
      <c r="UPY20" s="144"/>
      <c r="UPZ20" s="144"/>
      <c r="UQA20" s="144"/>
      <c r="UQB20" s="144"/>
      <c r="UQC20" s="144"/>
      <c r="UQD20" s="144"/>
      <c r="UQE20" s="144"/>
      <c r="UQF20" s="144"/>
      <c r="UQG20" s="144"/>
      <c r="UQH20" s="144"/>
      <c r="UQI20" s="144"/>
      <c r="UQJ20" s="144"/>
      <c r="UQK20" s="144"/>
      <c r="UQL20" s="144"/>
      <c r="UQM20" s="144"/>
      <c r="UQN20" s="144"/>
      <c r="UQO20" s="144"/>
      <c r="UQP20" s="144"/>
      <c r="UQQ20" s="144"/>
      <c r="UQR20" s="144"/>
      <c r="UQS20" s="144"/>
      <c r="UQT20" s="144"/>
      <c r="UQU20" s="144"/>
      <c r="UQV20" s="144"/>
      <c r="UQW20" s="144"/>
      <c r="UQX20" s="144"/>
      <c r="UQY20" s="144"/>
      <c r="UQZ20" s="144"/>
      <c r="URA20" s="144"/>
      <c r="URB20" s="144"/>
      <c r="URC20" s="144"/>
      <c r="URD20" s="144"/>
      <c r="URE20" s="144"/>
      <c r="URF20" s="144"/>
      <c r="URG20" s="144"/>
      <c r="URH20" s="144"/>
      <c r="URI20" s="144"/>
      <c r="URJ20" s="144"/>
      <c r="URK20" s="144"/>
      <c r="URL20" s="144"/>
      <c r="URM20" s="144"/>
      <c r="URN20" s="144"/>
      <c r="URO20" s="144"/>
      <c r="URP20" s="144"/>
      <c r="URQ20" s="144"/>
      <c r="URR20" s="144"/>
      <c r="URS20" s="144"/>
      <c r="URT20" s="144"/>
      <c r="URU20" s="144"/>
      <c r="URV20" s="144"/>
      <c r="URW20" s="144"/>
      <c r="URX20" s="144"/>
      <c r="URY20" s="144"/>
      <c r="URZ20" s="144"/>
      <c r="USA20" s="144"/>
      <c r="USB20" s="144"/>
      <c r="USC20" s="144"/>
      <c r="USD20" s="144"/>
      <c r="USE20" s="144"/>
      <c r="USF20" s="144"/>
      <c r="USG20" s="144"/>
      <c r="USH20" s="144"/>
      <c r="USI20" s="144"/>
      <c r="USJ20" s="144"/>
      <c r="USK20" s="144"/>
      <c r="USL20" s="144"/>
      <c r="USM20" s="144"/>
      <c r="USN20" s="144"/>
      <c r="USO20" s="144"/>
      <c r="USP20" s="144"/>
      <c r="USQ20" s="144"/>
      <c r="USR20" s="144"/>
      <c r="USS20" s="144"/>
      <c r="UST20" s="144"/>
      <c r="USU20" s="144"/>
      <c r="USV20" s="144"/>
      <c r="USW20" s="144"/>
      <c r="USX20" s="144"/>
      <c r="USY20" s="144"/>
      <c r="USZ20" s="144"/>
      <c r="UTA20" s="144"/>
      <c r="UTB20" s="144"/>
      <c r="UTC20" s="144"/>
      <c r="UTD20" s="144"/>
      <c r="UTE20" s="144"/>
      <c r="UTF20" s="144"/>
      <c r="UTG20" s="144"/>
      <c r="UTH20" s="144"/>
      <c r="UTI20" s="144"/>
      <c r="UTJ20" s="144"/>
      <c r="UTK20" s="144"/>
      <c r="UTL20" s="144"/>
      <c r="UTM20" s="144"/>
      <c r="UTN20" s="144"/>
      <c r="UTO20" s="144"/>
      <c r="UTP20" s="144"/>
      <c r="UTQ20" s="144"/>
      <c r="UTR20" s="144"/>
      <c r="UTS20" s="144"/>
      <c r="UTT20" s="144"/>
      <c r="UTU20" s="144"/>
      <c r="UTV20" s="144"/>
      <c r="UTW20" s="144"/>
      <c r="UTX20" s="144"/>
      <c r="UTY20" s="144"/>
      <c r="UTZ20" s="144"/>
      <c r="UUA20" s="144"/>
      <c r="UUB20" s="144"/>
      <c r="UUC20" s="144"/>
      <c r="UUD20" s="144"/>
      <c r="UUE20" s="144"/>
      <c r="UUF20" s="144"/>
      <c r="UUG20" s="144"/>
      <c r="UUH20" s="144"/>
      <c r="UUI20" s="144"/>
      <c r="UUJ20" s="144"/>
      <c r="UUK20" s="144"/>
      <c r="UUL20" s="144"/>
      <c r="UUM20" s="144"/>
      <c r="UUN20" s="144"/>
      <c r="UUO20" s="144"/>
      <c r="UUP20" s="144"/>
      <c r="UUQ20" s="144"/>
      <c r="UUR20" s="144"/>
      <c r="UUS20" s="144"/>
      <c r="UUT20" s="144"/>
      <c r="UUU20" s="144"/>
      <c r="UUV20" s="144"/>
      <c r="UUW20" s="144"/>
      <c r="UUX20" s="144"/>
      <c r="UUY20" s="144"/>
      <c r="UUZ20" s="144"/>
      <c r="UVA20" s="144"/>
      <c r="UVB20" s="144"/>
      <c r="UVC20" s="144"/>
      <c r="UVD20" s="144"/>
      <c r="UVE20" s="144"/>
      <c r="UVF20" s="144"/>
      <c r="UVG20" s="144"/>
      <c r="UVH20" s="144"/>
      <c r="UVI20" s="144"/>
      <c r="UVJ20" s="144"/>
      <c r="UVK20" s="144"/>
      <c r="UVL20" s="144"/>
      <c r="UVM20" s="144"/>
      <c r="UVN20" s="144"/>
      <c r="UVO20" s="144"/>
      <c r="UVP20" s="144"/>
      <c r="UVQ20" s="144"/>
      <c r="UVR20" s="144"/>
      <c r="UVS20" s="144"/>
      <c r="UVT20" s="144"/>
      <c r="UVU20" s="144"/>
      <c r="UVV20" s="144"/>
      <c r="UVW20" s="144"/>
      <c r="UVX20" s="144"/>
      <c r="UVY20" s="144"/>
      <c r="UVZ20" s="144"/>
      <c r="UWA20" s="144"/>
      <c r="UWB20" s="144"/>
      <c r="UWC20" s="144"/>
      <c r="UWD20" s="144"/>
      <c r="UWE20" s="144"/>
      <c r="UWF20" s="144"/>
      <c r="UWG20" s="144"/>
      <c r="UWH20" s="144"/>
      <c r="UWI20" s="144"/>
      <c r="UWJ20" s="144"/>
      <c r="UWK20" s="144"/>
      <c r="UWL20" s="144"/>
      <c r="UWM20" s="144"/>
      <c r="UWN20" s="144"/>
      <c r="UWO20" s="144"/>
      <c r="UWP20" s="144"/>
      <c r="UWQ20" s="144"/>
      <c r="UWR20" s="144"/>
      <c r="UWS20" s="144"/>
      <c r="UWT20" s="144"/>
      <c r="UWU20" s="144"/>
      <c r="UWV20" s="144"/>
      <c r="UWW20" s="144"/>
      <c r="UWX20" s="144"/>
      <c r="UWY20" s="144"/>
      <c r="UWZ20" s="144"/>
      <c r="UXA20" s="144"/>
      <c r="UXB20" s="144"/>
      <c r="UXC20" s="144"/>
      <c r="UXD20" s="144"/>
      <c r="UXE20" s="144"/>
      <c r="UXF20" s="144"/>
      <c r="UXG20" s="144"/>
      <c r="UXH20" s="144"/>
      <c r="UXI20" s="144"/>
      <c r="UXJ20" s="144"/>
      <c r="UXK20" s="144"/>
      <c r="UXL20" s="144"/>
      <c r="UXM20" s="144"/>
      <c r="UXN20" s="144"/>
      <c r="UXO20" s="144"/>
      <c r="UXP20" s="144"/>
      <c r="UXQ20" s="144"/>
      <c r="UXR20" s="144"/>
      <c r="UXS20" s="144"/>
      <c r="UXT20" s="144"/>
      <c r="UXU20" s="144"/>
      <c r="UXV20" s="144"/>
      <c r="UXW20" s="144"/>
      <c r="UXX20" s="144"/>
      <c r="UXY20" s="144"/>
      <c r="UXZ20" s="144"/>
      <c r="UYA20" s="144"/>
      <c r="UYB20" s="144"/>
      <c r="UYC20" s="144"/>
      <c r="UYD20" s="144"/>
      <c r="UYE20" s="144"/>
      <c r="UYF20" s="144"/>
      <c r="UYG20" s="144"/>
      <c r="UYH20" s="144"/>
      <c r="UYI20" s="144"/>
      <c r="UYJ20" s="144"/>
      <c r="UYK20" s="144"/>
      <c r="UYL20" s="144"/>
      <c r="UYM20" s="144"/>
      <c r="UYN20" s="144"/>
      <c r="UYO20" s="144"/>
      <c r="UYP20" s="144"/>
      <c r="UYQ20" s="144"/>
      <c r="UYR20" s="144"/>
      <c r="UYS20" s="144"/>
      <c r="UYT20" s="144"/>
      <c r="UYU20" s="144"/>
      <c r="UYV20" s="144"/>
      <c r="UYW20" s="144"/>
      <c r="UYX20" s="144"/>
      <c r="UYY20" s="144"/>
      <c r="UYZ20" s="144"/>
      <c r="UZA20" s="144"/>
      <c r="UZB20" s="144"/>
      <c r="UZC20" s="144"/>
      <c r="UZD20" s="144"/>
      <c r="UZE20" s="144"/>
      <c r="UZF20" s="144"/>
      <c r="UZG20" s="144"/>
      <c r="UZH20" s="144"/>
      <c r="UZI20" s="144"/>
      <c r="UZJ20" s="144"/>
      <c r="UZK20" s="144"/>
      <c r="UZL20" s="144"/>
      <c r="UZM20" s="144"/>
      <c r="UZN20" s="144"/>
      <c r="UZO20" s="144"/>
      <c r="UZP20" s="144"/>
      <c r="UZQ20" s="144"/>
      <c r="UZR20" s="144"/>
      <c r="UZS20" s="144"/>
      <c r="UZT20" s="144"/>
      <c r="UZU20" s="144"/>
      <c r="UZV20" s="144"/>
      <c r="UZW20" s="144"/>
      <c r="UZX20" s="144"/>
      <c r="UZY20" s="144"/>
      <c r="UZZ20" s="144"/>
      <c r="VAA20" s="144"/>
      <c r="VAB20" s="144"/>
      <c r="VAC20" s="144"/>
      <c r="VAD20" s="144"/>
      <c r="VAE20" s="144"/>
      <c r="VAF20" s="144"/>
      <c r="VAG20" s="144"/>
      <c r="VAH20" s="144"/>
      <c r="VAI20" s="144"/>
      <c r="VAJ20" s="144"/>
      <c r="VAK20" s="144"/>
      <c r="VAL20" s="144"/>
      <c r="VAM20" s="144"/>
      <c r="VAN20" s="144"/>
      <c r="VAO20" s="144"/>
      <c r="VAP20" s="144"/>
      <c r="VAQ20" s="144"/>
      <c r="VAR20" s="144"/>
      <c r="VAS20" s="144"/>
      <c r="VAT20" s="144"/>
      <c r="VAU20" s="144"/>
      <c r="VAV20" s="144"/>
      <c r="VAW20" s="144"/>
      <c r="VAX20" s="144"/>
      <c r="VAY20" s="144"/>
      <c r="VAZ20" s="144"/>
      <c r="VBA20" s="144"/>
      <c r="VBB20" s="144"/>
      <c r="VBC20" s="144"/>
      <c r="VBD20" s="144"/>
      <c r="VBE20" s="144"/>
      <c r="VBF20" s="144"/>
      <c r="VBG20" s="144"/>
      <c r="VBH20" s="144"/>
      <c r="VBI20" s="144"/>
      <c r="VBJ20" s="144"/>
      <c r="VBK20" s="144"/>
      <c r="VBL20" s="144"/>
      <c r="VBM20" s="144"/>
      <c r="VBN20" s="144"/>
      <c r="VBO20" s="144"/>
      <c r="VBP20" s="144"/>
      <c r="VBQ20" s="144"/>
      <c r="VBR20" s="144"/>
      <c r="VBS20" s="144"/>
      <c r="VBT20" s="144"/>
      <c r="VBU20" s="144"/>
      <c r="VBV20" s="144"/>
      <c r="VBW20" s="144"/>
      <c r="VBX20" s="144"/>
      <c r="VBY20" s="144"/>
      <c r="VBZ20" s="144"/>
      <c r="VCA20" s="144"/>
      <c r="VCB20" s="144"/>
      <c r="VCC20" s="144"/>
      <c r="VCD20" s="144"/>
      <c r="VCE20" s="144"/>
      <c r="VCF20" s="144"/>
      <c r="VCG20" s="144"/>
      <c r="VCH20" s="144"/>
      <c r="VCI20" s="144"/>
      <c r="VCJ20" s="144"/>
      <c r="VCK20" s="144"/>
      <c r="VCL20" s="144"/>
      <c r="VCM20" s="144"/>
      <c r="VCN20" s="144"/>
      <c r="VCO20" s="144"/>
      <c r="VCP20" s="144"/>
      <c r="VCQ20" s="144"/>
      <c r="VCR20" s="144"/>
      <c r="VCS20" s="144"/>
      <c r="VCT20" s="144"/>
      <c r="VCU20" s="144"/>
      <c r="VCV20" s="144"/>
      <c r="VCW20" s="144"/>
      <c r="VCX20" s="144"/>
      <c r="VCY20" s="144"/>
      <c r="VCZ20" s="144"/>
      <c r="VDA20" s="144"/>
      <c r="VDB20" s="144"/>
      <c r="VDC20" s="144"/>
      <c r="VDD20" s="144"/>
      <c r="VDE20" s="144"/>
      <c r="VDF20" s="144"/>
      <c r="VDG20" s="144"/>
      <c r="VDH20" s="144"/>
      <c r="VDI20" s="144"/>
      <c r="VDJ20" s="144"/>
      <c r="VDK20" s="144"/>
      <c r="VDL20" s="144"/>
      <c r="VDM20" s="144"/>
      <c r="VDN20" s="144"/>
      <c r="VDO20" s="144"/>
      <c r="VDP20" s="144"/>
      <c r="VDQ20" s="144"/>
      <c r="VDR20" s="144"/>
      <c r="VDS20" s="144"/>
      <c r="VDT20" s="144"/>
      <c r="VDU20" s="144"/>
      <c r="VDV20" s="144"/>
      <c r="VDW20" s="144"/>
      <c r="VDX20" s="144"/>
      <c r="VDY20" s="144"/>
      <c r="VDZ20" s="144"/>
      <c r="VEA20" s="144"/>
      <c r="VEB20" s="144"/>
      <c r="VEC20" s="144"/>
      <c r="VED20" s="144"/>
      <c r="VEE20" s="144"/>
      <c r="VEF20" s="144"/>
      <c r="VEG20" s="144"/>
      <c r="VEH20" s="144"/>
      <c r="VEI20" s="144"/>
      <c r="VEJ20" s="144"/>
      <c r="VEK20" s="144"/>
      <c r="VEL20" s="144"/>
      <c r="VEM20" s="144"/>
      <c r="VEN20" s="144"/>
      <c r="VEO20" s="144"/>
      <c r="VEP20" s="144"/>
      <c r="VEQ20" s="144"/>
      <c r="VER20" s="144"/>
      <c r="VES20" s="144"/>
      <c r="VET20" s="144"/>
      <c r="VEU20" s="144"/>
      <c r="VEV20" s="144"/>
      <c r="VEW20" s="144"/>
      <c r="VEX20" s="144"/>
      <c r="VEY20" s="144"/>
      <c r="VEZ20" s="144"/>
      <c r="VFA20" s="144"/>
      <c r="VFB20" s="144"/>
      <c r="VFC20" s="144"/>
      <c r="VFD20" s="144"/>
      <c r="VFE20" s="144"/>
      <c r="VFF20" s="144"/>
      <c r="VFG20" s="144"/>
      <c r="VFH20" s="144"/>
      <c r="VFI20" s="144"/>
      <c r="VFJ20" s="144"/>
      <c r="VFK20" s="144"/>
      <c r="VFL20" s="144"/>
      <c r="VFM20" s="144"/>
      <c r="VFN20" s="144"/>
      <c r="VFO20" s="144"/>
      <c r="VFP20" s="144"/>
      <c r="VFQ20" s="144"/>
      <c r="VFR20" s="144"/>
      <c r="VFS20" s="144"/>
      <c r="VFT20" s="144"/>
      <c r="VFU20" s="144"/>
      <c r="VFV20" s="144"/>
      <c r="VFW20" s="144"/>
      <c r="VFX20" s="144"/>
      <c r="VFY20" s="144"/>
      <c r="VFZ20" s="144"/>
      <c r="VGA20" s="144"/>
      <c r="VGB20" s="144"/>
      <c r="VGC20" s="144"/>
      <c r="VGD20" s="144"/>
      <c r="VGE20" s="144"/>
      <c r="VGF20" s="144"/>
      <c r="VGG20" s="144"/>
      <c r="VGH20" s="144"/>
      <c r="VGI20" s="144"/>
      <c r="VGJ20" s="144"/>
      <c r="VGK20" s="144"/>
      <c r="VGL20" s="144"/>
      <c r="VGM20" s="144"/>
      <c r="VGN20" s="144"/>
      <c r="VGO20" s="144"/>
      <c r="VGP20" s="144"/>
      <c r="VGQ20" s="144"/>
      <c r="VGR20" s="144"/>
      <c r="VGS20" s="144"/>
      <c r="VGT20" s="144"/>
      <c r="VGU20" s="144"/>
      <c r="VGV20" s="144"/>
      <c r="VGW20" s="144"/>
      <c r="VGX20" s="144"/>
      <c r="VGY20" s="144"/>
      <c r="VGZ20" s="144"/>
      <c r="VHA20" s="144"/>
      <c r="VHB20" s="144"/>
      <c r="VHC20" s="144"/>
      <c r="VHD20" s="144"/>
      <c r="VHE20" s="144"/>
      <c r="VHF20" s="144"/>
      <c r="VHG20" s="144"/>
      <c r="VHH20" s="144"/>
      <c r="VHI20" s="144"/>
      <c r="VHJ20" s="144"/>
      <c r="VHK20" s="144"/>
      <c r="VHL20" s="144"/>
      <c r="VHM20" s="144"/>
      <c r="VHN20" s="144"/>
      <c r="VHO20" s="144"/>
      <c r="VHP20" s="144"/>
      <c r="VHQ20" s="144"/>
      <c r="VHR20" s="144"/>
      <c r="VHS20" s="144"/>
      <c r="VHT20" s="144"/>
      <c r="VHU20" s="144"/>
      <c r="VHV20" s="144"/>
      <c r="VHW20" s="144"/>
      <c r="VHX20" s="144"/>
      <c r="VHY20" s="144"/>
      <c r="VHZ20" s="144"/>
      <c r="VIA20" s="144"/>
      <c r="VIB20" s="144"/>
      <c r="VIC20" s="144"/>
      <c r="VID20" s="144"/>
      <c r="VIE20" s="144"/>
      <c r="VIF20" s="144"/>
      <c r="VIG20" s="144"/>
      <c r="VIH20" s="144"/>
      <c r="VII20" s="144"/>
      <c r="VIJ20" s="144"/>
      <c r="VIK20" s="144"/>
      <c r="VIL20" s="144"/>
      <c r="VIM20" s="144"/>
      <c r="VIN20" s="144"/>
      <c r="VIO20" s="144"/>
      <c r="VIP20" s="144"/>
      <c r="VIQ20" s="144"/>
      <c r="VIR20" s="144"/>
      <c r="VIS20" s="144"/>
      <c r="VIT20" s="144"/>
      <c r="VIU20" s="144"/>
      <c r="VIV20" s="144"/>
      <c r="VIW20" s="144"/>
      <c r="VIX20" s="144"/>
      <c r="VIY20" s="144"/>
      <c r="VIZ20" s="144"/>
      <c r="VJA20" s="144"/>
      <c r="VJB20" s="144"/>
      <c r="VJC20" s="144"/>
      <c r="VJD20" s="144"/>
      <c r="VJE20" s="144"/>
      <c r="VJF20" s="144"/>
      <c r="VJG20" s="144"/>
      <c r="VJH20" s="144"/>
      <c r="VJI20" s="144"/>
      <c r="VJJ20" s="144"/>
      <c r="VJK20" s="144"/>
      <c r="VJL20" s="144"/>
      <c r="VJM20" s="144"/>
      <c r="VJN20" s="144"/>
      <c r="VJO20" s="144"/>
      <c r="VJP20" s="144"/>
      <c r="VJQ20" s="144"/>
      <c r="VJR20" s="144"/>
      <c r="VJS20" s="144"/>
      <c r="VJT20" s="144"/>
      <c r="VJU20" s="144"/>
      <c r="VJV20" s="144"/>
      <c r="VJW20" s="144"/>
      <c r="VJX20" s="144"/>
      <c r="VJY20" s="144"/>
      <c r="VJZ20" s="144"/>
      <c r="VKA20" s="144"/>
      <c r="VKB20" s="144"/>
      <c r="VKC20" s="144"/>
      <c r="VKD20" s="144"/>
      <c r="VKE20" s="144"/>
      <c r="VKF20" s="144"/>
      <c r="VKG20" s="144"/>
      <c r="VKH20" s="144"/>
      <c r="VKI20" s="144"/>
      <c r="VKJ20" s="144"/>
      <c r="VKK20" s="144"/>
      <c r="VKL20" s="144"/>
      <c r="VKM20" s="144"/>
      <c r="VKN20" s="144"/>
      <c r="VKO20" s="144"/>
      <c r="VKP20" s="144"/>
      <c r="VKQ20" s="144"/>
      <c r="VKR20" s="144"/>
      <c r="VKS20" s="144"/>
      <c r="VKT20" s="144"/>
      <c r="VKU20" s="144"/>
      <c r="VKV20" s="144"/>
      <c r="VKW20" s="144"/>
      <c r="VKX20" s="144"/>
      <c r="VKY20" s="144"/>
      <c r="VKZ20" s="144"/>
      <c r="VLA20" s="144"/>
      <c r="VLB20" s="144"/>
      <c r="VLC20" s="144"/>
      <c r="VLD20" s="144"/>
      <c r="VLE20" s="144"/>
      <c r="VLF20" s="144"/>
      <c r="VLG20" s="144"/>
      <c r="VLH20" s="144"/>
      <c r="VLI20" s="144"/>
      <c r="VLJ20" s="144"/>
      <c r="VLK20" s="144"/>
      <c r="VLL20" s="144"/>
      <c r="VLM20" s="144"/>
      <c r="VLN20" s="144"/>
      <c r="VLO20" s="144"/>
      <c r="VLP20" s="144"/>
      <c r="VLQ20" s="144"/>
      <c r="VLR20" s="144"/>
      <c r="VLS20" s="144"/>
      <c r="VLT20" s="144"/>
      <c r="VLU20" s="144"/>
      <c r="VLV20" s="144"/>
      <c r="VLW20" s="144"/>
      <c r="VLX20" s="144"/>
      <c r="VLY20" s="144"/>
      <c r="VLZ20" s="144"/>
      <c r="VMA20" s="144"/>
      <c r="VMB20" s="144"/>
      <c r="VMC20" s="144"/>
      <c r="VMD20" s="144"/>
      <c r="VME20" s="144"/>
      <c r="VMF20" s="144"/>
      <c r="VMG20" s="144"/>
      <c r="VMH20" s="144"/>
      <c r="VMI20" s="144"/>
      <c r="VMJ20" s="144"/>
      <c r="VMK20" s="144"/>
      <c r="VML20" s="144"/>
      <c r="VMM20" s="144"/>
      <c r="VMN20" s="144"/>
      <c r="VMO20" s="144"/>
      <c r="VMP20" s="144"/>
      <c r="VMQ20" s="144"/>
      <c r="VMR20" s="144"/>
      <c r="VMS20" s="144"/>
      <c r="VMT20" s="144"/>
      <c r="VMU20" s="144"/>
      <c r="VMV20" s="144"/>
      <c r="VMW20" s="144"/>
      <c r="VMX20" s="144"/>
      <c r="VMY20" s="144"/>
      <c r="VMZ20" s="144"/>
      <c r="VNA20" s="144"/>
      <c r="VNB20" s="144"/>
      <c r="VNC20" s="144"/>
      <c r="VND20" s="144"/>
      <c r="VNE20" s="144"/>
      <c r="VNF20" s="144"/>
      <c r="VNG20" s="144"/>
      <c r="VNH20" s="144"/>
      <c r="VNI20" s="144"/>
      <c r="VNJ20" s="144"/>
      <c r="VNK20" s="144"/>
      <c r="VNL20" s="144"/>
      <c r="VNM20" s="144"/>
      <c r="VNN20" s="144"/>
      <c r="VNO20" s="144"/>
      <c r="VNP20" s="144"/>
      <c r="VNQ20" s="144"/>
      <c r="VNR20" s="144"/>
      <c r="VNS20" s="144"/>
      <c r="VNT20" s="144"/>
      <c r="VNU20" s="144"/>
      <c r="VNV20" s="144"/>
      <c r="VNW20" s="144"/>
      <c r="VNX20" s="144"/>
      <c r="VNY20" s="144"/>
      <c r="VNZ20" s="144"/>
      <c r="VOA20" s="144"/>
      <c r="VOB20" s="144"/>
      <c r="VOC20" s="144"/>
      <c r="VOD20" s="144"/>
      <c r="VOE20" s="144"/>
      <c r="VOF20" s="144"/>
      <c r="VOG20" s="144"/>
      <c r="VOH20" s="144"/>
      <c r="VOI20" s="144"/>
      <c r="VOJ20" s="144"/>
      <c r="VOK20" s="144"/>
      <c r="VOL20" s="144"/>
      <c r="VOM20" s="144"/>
      <c r="VON20" s="144"/>
      <c r="VOO20" s="144"/>
      <c r="VOP20" s="144"/>
      <c r="VOQ20" s="144"/>
      <c r="VOR20" s="144"/>
      <c r="VOS20" s="144"/>
      <c r="VOT20" s="144"/>
      <c r="VOU20" s="144"/>
      <c r="VOV20" s="144"/>
      <c r="VOW20" s="144"/>
      <c r="VOX20" s="144"/>
      <c r="VOY20" s="144"/>
      <c r="VOZ20" s="144"/>
      <c r="VPA20" s="144"/>
      <c r="VPB20" s="144"/>
      <c r="VPC20" s="144"/>
      <c r="VPD20" s="144"/>
      <c r="VPE20" s="144"/>
      <c r="VPF20" s="144"/>
      <c r="VPG20" s="144"/>
      <c r="VPH20" s="144"/>
      <c r="VPI20" s="144"/>
      <c r="VPJ20" s="144"/>
      <c r="VPK20" s="144"/>
      <c r="VPL20" s="144"/>
      <c r="VPM20" s="144"/>
      <c r="VPN20" s="144"/>
      <c r="VPO20" s="144"/>
      <c r="VPP20" s="144"/>
      <c r="VPQ20" s="144"/>
      <c r="VPR20" s="144"/>
      <c r="VPS20" s="144"/>
      <c r="VPT20" s="144"/>
      <c r="VPU20" s="144"/>
      <c r="VPV20" s="144"/>
      <c r="VPW20" s="144"/>
      <c r="VPX20" s="144"/>
      <c r="VPY20" s="144"/>
      <c r="VPZ20" s="144"/>
      <c r="VQA20" s="144"/>
      <c r="VQB20" s="144"/>
      <c r="VQC20" s="144"/>
      <c r="VQD20" s="144"/>
      <c r="VQE20" s="144"/>
      <c r="VQF20" s="144"/>
      <c r="VQG20" s="144"/>
      <c r="VQH20" s="144"/>
      <c r="VQI20" s="144"/>
      <c r="VQJ20" s="144"/>
      <c r="VQK20" s="144"/>
      <c r="VQL20" s="144"/>
      <c r="VQM20" s="144"/>
      <c r="VQN20" s="144"/>
      <c r="VQO20" s="144"/>
      <c r="VQP20" s="144"/>
      <c r="VQQ20" s="144"/>
      <c r="VQR20" s="144"/>
      <c r="VQS20" s="144"/>
      <c r="VQT20" s="144"/>
      <c r="VQU20" s="144"/>
      <c r="VQV20" s="144"/>
      <c r="VQW20" s="144"/>
      <c r="VQX20" s="144"/>
      <c r="VQY20" s="144"/>
      <c r="VQZ20" s="144"/>
      <c r="VRA20" s="144"/>
      <c r="VRB20" s="144"/>
      <c r="VRC20" s="144"/>
      <c r="VRD20" s="144"/>
      <c r="VRE20" s="144"/>
      <c r="VRF20" s="144"/>
      <c r="VRG20" s="144"/>
      <c r="VRH20" s="144"/>
      <c r="VRI20" s="144"/>
      <c r="VRJ20" s="144"/>
      <c r="VRK20" s="144"/>
      <c r="VRL20" s="144"/>
      <c r="VRM20" s="144"/>
      <c r="VRN20" s="144"/>
      <c r="VRO20" s="144"/>
      <c r="VRP20" s="144"/>
      <c r="VRQ20" s="144"/>
      <c r="VRR20" s="144"/>
      <c r="VRS20" s="144"/>
      <c r="VRT20" s="144"/>
      <c r="VRU20" s="144"/>
      <c r="VRV20" s="144"/>
      <c r="VRW20" s="144"/>
      <c r="VRX20" s="144"/>
      <c r="VRY20" s="144"/>
      <c r="VRZ20" s="144"/>
      <c r="VSA20" s="144"/>
      <c r="VSB20" s="144"/>
      <c r="VSC20" s="144"/>
      <c r="VSD20" s="144"/>
      <c r="VSE20" s="144"/>
      <c r="VSF20" s="144"/>
      <c r="VSG20" s="144"/>
      <c r="VSH20" s="144"/>
      <c r="VSI20" s="144"/>
      <c r="VSJ20" s="144"/>
      <c r="VSK20" s="144"/>
      <c r="VSL20" s="144"/>
      <c r="VSM20" s="144"/>
      <c r="VSN20" s="144"/>
      <c r="VSO20" s="144"/>
      <c r="VSP20" s="144"/>
      <c r="VSQ20" s="144"/>
      <c r="VSR20" s="144"/>
      <c r="VSS20" s="144"/>
      <c r="VST20" s="144"/>
      <c r="VSU20" s="144"/>
      <c r="VSV20" s="144"/>
      <c r="VSW20" s="144"/>
      <c r="VSX20" s="144"/>
      <c r="VSY20" s="144"/>
      <c r="VSZ20" s="144"/>
      <c r="VTA20" s="144"/>
      <c r="VTB20" s="144"/>
      <c r="VTC20" s="144"/>
      <c r="VTD20" s="144"/>
      <c r="VTE20" s="144"/>
      <c r="VTF20" s="144"/>
      <c r="VTG20" s="144"/>
      <c r="VTH20" s="144"/>
      <c r="VTI20" s="144"/>
      <c r="VTJ20" s="144"/>
      <c r="VTK20" s="144"/>
      <c r="VTL20" s="144"/>
      <c r="VTM20" s="144"/>
      <c r="VTN20" s="144"/>
      <c r="VTO20" s="144"/>
      <c r="VTP20" s="144"/>
      <c r="VTQ20" s="144"/>
      <c r="VTR20" s="144"/>
      <c r="VTS20" s="144"/>
      <c r="VTT20" s="144"/>
      <c r="VTU20" s="144"/>
      <c r="VTV20" s="144"/>
      <c r="VTW20" s="144"/>
      <c r="VTX20" s="144"/>
      <c r="VTY20" s="144"/>
      <c r="VTZ20" s="144"/>
      <c r="VUA20" s="144"/>
      <c r="VUB20" s="144"/>
      <c r="VUC20" s="144"/>
      <c r="VUD20" s="144"/>
      <c r="VUE20" s="144"/>
      <c r="VUF20" s="144"/>
      <c r="VUG20" s="144"/>
      <c r="VUH20" s="144"/>
      <c r="VUI20" s="144"/>
      <c r="VUJ20" s="144"/>
      <c r="VUK20" s="144"/>
      <c r="VUL20" s="144"/>
      <c r="VUM20" s="144"/>
      <c r="VUN20" s="144"/>
      <c r="VUO20" s="144"/>
      <c r="VUP20" s="144"/>
      <c r="VUQ20" s="144"/>
      <c r="VUR20" s="144"/>
      <c r="VUS20" s="144"/>
      <c r="VUT20" s="144"/>
      <c r="VUU20" s="144"/>
      <c r="VUV20" s="144"/>
      <c r="VUW20" s="144"/>
      <c r="VUX20" s="144"/>
      <c r="VUY20" s="144"/>
      <c r="VUZ20" s="144"/>
      <c r="VVA20" s="144"/>
      <c r="VVB20" s="144"/>
      <c r="VVC20" s="144"/>
      <c r="VVD20" s="144"/>
      <c r="VVE20" s="144"/>
      <c r="VVF20" s="144"/>
      <c r="VVG20" s="144"/>
      <c r="VVH20" s="144"/>
      <c r="VVI20" s="144"/>
      <c r="VVJ20" s="144"/>
      <c r="VVK20" s="144"/>
      <c r="VVL20" s="144"/>
      <c r="VVM20" s="144"/>
      <c r="VVN20" s="144"/>
      <c r="VVO20" s="144"/>
      <c r="VVP20" s="144"/>
      <c r="VVQ20" s="144"/>
      <c r="VVR20" s="144"/>
      <c r="VVS20" s="144"/>
      <c r="VVT20" s="144"/>
      <c r="VVU20" s="144"/>
      <c r="VVV20" s="144"/>
      <c r="VVW20" s="144"/>
      <c r="VVX20" s="144"/>
      <c r="VVY20" s="144"/>
      <c r="VVZ20" s="144"/>
      <c r="VWA20" s="144"/>
      <c r="VWB20" s="144"/>
      <c r="VWC20" s="144"/>
      <c r="VWD20" s="144"/>
      <c r="VWE20" s="144"/>
      <c r="VWF20" s="144"/>
      <c r="VWG20" s="144"/>
      <c r="VWH20" s="144"/>
      <c r="VWI20" s="144"/>
      <c r="VWJ20" s="144"/>
      <c r="VWK20" s="144"/>
      <c r="VWL20" s="144"/>
      <c r="VWM20" s="144"/>
      <c r="VWN20" s="144"/>
      <c r="VWO20" s="144"/>
      <c r="VWP20" s="144"/>
      <c r="VWQ20" s="144"/>
      <c r="VWR20" s="144"/>
      <c r="VWS20" s="144"/>
      <c r="VWT20" s="144"/>
      <c r="VWU20" s="144"/>
      <c r="VWV20" s="144"/>
      <c r="VWW20" s="144"/>
      <c r="VWX20" s="144"/>
      <c r="VWY20" s="144"/>
      <c r="VWZ20" s="144"/>
      <c r="VXA20" s="144"/>
      <c r="VXB20" s="144"/>
      <c r="VXC20" s="144"/>
      <c r="VXD20" s="144"/>
      <c r="VXE20" s="144"/>
      <c r="VXF20" s="144"/>
      <c r="VXG20" s="144"/>
      <c r="VXH20" s="144"/>
      <c r="VXI20" s="144"/>
      <c r="VXJ20" s="144"/>
      <c r="VXK20" s="144"/>
      <c r="VXL20" s="144"/>
      <c r="VXM20" s="144"/>
      <c r="VXN20" s="144"/>
      <c r="VXO20" s="144"/>
      <c r="VXP20" s="144"/>
      <c r="VXQ20" s="144"/>
      <c r="VXR20" s="144"/>
      <c r="VXS20" s="144"/>
      <c r="VXT20" s="144"/>
      <c r="VXU20" s="144"/>
      <c r="VXV20" s="144"/>
      <c r="VXW20" s="144"/>
      <c r="VXX20" s="144"/>
      <c r="VXY20" s="144"/>
      <c r="VXZ20" s="144"/>
      <c r="VYA20" s="144"/>
      <c r="VYB20" s="144"/>
      <c r="VYC20" s="144"/>
      <c r="VYD20" s="144"/>
      <c r="VYE20" s="144"/>
      <c r="VYF20" s="144"/>
      <c r="VYG20" s="144"/>
      <c r="VYH20" s="144"/>
      <c r="VYI20" s="144"/>
      <c r="VYJ20" s="144"/>
      <c r="VYK20" s="144"/>
      <c r="VYL20" s="144"/>
      <c r="VYM20" s="144"/>
      <c r="VYN20" s="144"/>
      <c r="VYO20" s="144"/>
      <c r="VYP20" s="144"/>
      <c r="VYQ20" s="144"/>
      <c r="VYR20" s="144"/>
      <c r="VYS20" s="144"/>
      <c r="VYT20" s="144"/>
      <c r="VYU20" s="144"/>
      <c r="VYV20" s="144"/>
      <c r="VYW20" s="144"/>
      <c r="VYX20" s="144"/>
      <c r="VYY20" s="144"/>
      <c r="VYZ20" s="144"/>
      <c r="VZA20" s="144"/>
      <c r="VZB20" s="144"/>
      <c r="VZC20" s="144"/>
      <c r="VZD20" s="144"/>
      <c r="VZE20" s="144"/>
      <c r="VZF20" s="144"/>
      <c r="VZG20" s="144"/>
      <c r="VZH20" s="144"/>
      <c r="VZI20" s="144"/>
      <c r="VZJ20" s="144"/>
      <c r="VZK20" s="144"/>
      <c r="VZL20" s="144"/>
      <c r="VZM20" s="144"/>
      <c r="VZN20" s="144"/>
      <c r="VZO20" s="144"/>
      <c r="VZP20" s="144"/>
      <c r="VZQ20" s="144"/>
      <c r="VZR20" s="144"/>
      <c r="VZS20" s="144"/>
      <c r="VZT20" s="144"/>
      <c r="VZU20" s="144"/>
      <c r="VZV20" s="144"/>
      <c r="VZW20" s="144"/>
      <c r="VZX20" s="144"/>
      <c r="VZY20" s="144"/>
      <c r="VZZ20" s="144"/>
      <c r="WAA20" s="144"/>
      <c r="WAB20" s="144"/>
      <c r="WAC20" s="144"/>
      <c r="WAD20" s="144"/>
      <c r="WAE20" s="144"/>
      <c r="WAF20" s="144"/>
      <c r="WAG20" s="144"/>
      <c r="WAH20" s="144"/>
      <c r="WAI20" s="144"/>
      <c r="WAJ20" s="144"/>
      <c r="WAK20" s="144"/>
      <c r="WAL20" s="144"/>
      <c r="WAM20" s="144"/>
      <c r="WAN20" s="144"/>
      <c r="WAO20" s="144"/>
      <c r="WAP20" s="144"/>
      <c r="WAQ20" s="144"/>
      <c r="WAR20" s="144"/>
      <c r="WAS20" s="144"/>
      <c r="WAT20" s="144"/>
      <c r="WAU20" s="144"/>
      <c r="WAV20" s="144"/>
      <c r="WAW20" s="144"/>
      <c r="WAX20" s="144"/>
      <c r="WAY20" s="144"/>
      <c r="WAZ20" s="144"/>
      <c r="WBA20" s="144"/>
      <c r="WBB20" s="144"/>
      <c r="WBC20" s="144"/>
      <c r="WBD20" s="144"/>
      <c r="WBE20" s="144"/>
      <c r="WBF20" s="144"/>
      <c r="WBG20" s="144"/>
      <c r="WBH20" s="144"/>
      <c r="WBI20" s="144"/>
      <c r="WBJ20" s="144"/>
      <c r="WBK20" s="144"/>
      <c r="WBL20" s="144"/>
      <c r="WBM20" s="144"/>
      <c r="WBN20" s="144"/>
      <c r="WBO20" s="144"/>
      <c r="WBP20" s="144"/>
      <c r="WBQ20" s="144"/>
      <c r="WBR20" s="144"/>
      <c r="WBS20" s="144"/>
      <c r="WBT20" s="144"/>
      <c r="WBU20" s="144"/>
      <c r="WBV20" s="144"/>
      <c r="WBW20" s="144"/>
      <c r="WBX20" s="144"/>
      <c r="WBY20" s="144"/>
      <c r="WBZ20" s="144"/>
      <c r="WCA20" s="144"/>
      <c r="WCB20" s="144"/>
      <c r="WCC20" s="144"/>
      <c r="WCD20" s="144"/>
      <c r="WCE20" s="144"/>
      <c r="WCF20" s="144"/>
      <c r="WCG20" s="144"/>
      <c r="WCH20" s="144"/>
      <c r="WCI20" s="144"/>
      <c r="WCJ20" s="144"/>
      <c r="WCK20" s="144"/>
      <c r="WCL20" s="144"/>
      <c r="WCM20" s="144"/>
      <c r="WCN20" s="144"/>
      <c r="WCO20" s="144"/>
      <c r="WCP20" s="144"/>
      <c r="WCQ20" s="144"/>
      <c r="WCR20" s="144"/>
      <c r="WCS20" s="144"/>
      <c r="WCT20" s="144"/>
      <c r="WCU20" s="144"/>
      <c r="WCV20" s="144"/>
      <c r="WCW20" s="144"/>
      <c r="WCX20" s="144"/>
      <c r="WCY20" s="144"/>
      <c r="WCZ20" s="144"/>
      <c r="WDA20" s="144"/>
      <c r="WDB20" s="144"/>
      <c r="WDC20" s="144"/>
      <c r="WDD20" s="144"/>
      <c r="WDE20" s="144"/>
      <c r="WDF20" s="144"/>
      <c r="WDG20" s="144"/>
      <c r="WDH20" s="144"/>
      <c r="WDI20" s="144"/>
      <c r="WDJ20" s="144"/>
      <c r="WDK20" s="144"/>
      <c r="WDL20" s="144"/>
      <c r="WDM20" s="144"/>
      <c r="WDN20" s="144"/>
      <c r="WDO20" s="144"/>
      <c r="WDP20" s="144"/>
      <c r="WDQ20" s="144"/>
      <c r="WDR20" s="144"/>
      <c r="WDS20" s="144"/>
      <c r="WDT20" s="144"/>
      <c r="WDU20" s="144"/>
      <c r="WDV20" s="144"/>
      <c r="WDW20" s="144"/>
      <c r="WDX20" s="144"/>
      <c r="WDY20" s="144"/>
      <c r="WDZ20" s="144"/>
      <c r="WEA20" s="144"/>
      <c r="WEB20" s="144"/>
      <c r="WEC20" s="144"/>
      <c r="WED20" s="144"/>
      <c r="WEE20" s="144"/>
      <c r="WEF20" s="144"/>
      <c r="WEG20" s="144"/>
      <c r="WEH20" s="144"/>
      <c r="WEI20" s="144"/>
      <c r="WEJ20" s="144"/>
      <c r="WEK20" s="144"/>
      <c r="WEL20" s="144"/>
      <c r="WEM20" s="144"/>
      <c r="WEN20" s="144"/>
      <c r="WEO20" s="144"/>
      <c r="WEP20" s="144"/>
      <c r="WEQ20" s="144"/>
      <c r="WER20" s="144"/>
      <c r="WES20" s="144"/>
      <c r="WET20" s="144"/>
      <c r="WEU20" s="144"/>
      <c r="WEV20" s="144"/>
      <c r="WEW20" s="144"/>
      <c r="WEX20" s="144"/>
      <c r="WEY20" s="144"/>
      <c r="WEZ20" s="144"/>
      <c r="WFA20" s="144"/>
      <c r="WFB20" s="144"/>
      <c r="WFC20" s="144"/>
      <c r="WFD20" s="144"/>
      <c r="WFE20" s="144"/>
      <c r="WFF20" s="144"/>
      <c r="WFG20" s="144"/>
      <c r="WFH20" s="144"/>
      <c r="WFI20" s="144"/>
      <c r="WFJ20" s="144"/>
      <c r="WFK20" s="144"/>
      <c r="WFL20" s="144"/>
      <c r="WFM20" s="144"/>
      <c r="WFN20" s="144"/>
      <c r="WFO20" s="144"/>
      <c r="WFP20" s="144"/>
      <c r="WFQ20" s="144"/>
      <c r="WFR20" s="144"/>
      <c r="WFS20" s="144"/>
      <c r="WFT20" s="144"/>
      <c r="WFU20" s="144"/>
      <c r="WFV20" s="144"/>
      <c r="WFW20" s="144"/>
      <c r="WFX20" s="144"/>
      <c r="WFY20" s="144"/>
      <c r="WFZ20" s="144"/>
      <c r="WGA20" s="144"/>
      <c r="WGB20" s="144"/>
      <c r="WGC20" s="144"/>
      <c r="WGD20" s="144"/>
      <c r="WGE20" s="144"/>
      <c r="WGF20" s="144"/>
      <c r="WGG20" s="144"/>
      <c r="WGH20" s="144"/>
      <c r="WGI20" s="144"/>
      <c r="WGJ20" s="144"/>
      <c r="WGK20" s="144"/>
      <c r="WGL20" s="144"/>
      <c r="WGM20" s="144"/>
      <c r="WGN20" s="144"/>
      <c r="WGO20" s="144"/>
      <c r="WGP20" s="144"/>
      <c r="WGQ20" s="144"/>
      <c r="WGR20" s="144"/>
      <c r="WGS20" s="144"/>
      <c r="WGT20" s="144"/>
      <c r="WGU20" s="144"/>
      <c r="WGV20" s="144"/>
      <c r="WGW20" s="144"/>
      <c r="WGX20" s="144"/>
      <c r="WGY20" s="144"/>
      <c r="WGZ20" s="144"/>
      <c r="WHA20" s="144"/>
      <c r="WHB20" s="144"/>
      <c r="WHC20" s="144"/>
      <c r="WHD20" s="144"/>
      <c r="WHE20" s="144"/>
      <c r="WHF20" s="144"/>
      <c r="WHG20" s="144"/>
      <c r="WHH20" s="144"/>
      <c r="WHI20" s="144"/>
      <c r="WHJ20" s="144"/>
      <c r="WHK20" s="144"/>
      <c r="WHL20" s="144"/>
      <c r="WHM20" s="144"/>
      <c r="WHN20" s="144"/>
      <c r="WHO20" s="144"/>
      <c r="WHP20" s="144"/>
      <c r="WHQ20" s="144"/>
      <c r="WHR20" s="144"/>
      <c r="WHS20" s="144"/>
      <c r="WHT20" s="144"/>
      <c r="WHU20" s="144"/>
      <c r="WHV20" s="144"/>
      <c r="WHW20" s="144"/>
      <c r="WHX20" s="144"/>
      <c r="WHY20" s="144"/>
      <c r="WHZ20" s="144"/>
      <c r="WIA20" s="144"/>
      <c r="WIB20" s="144"/>
      <c r="WIC20" s="144"/>
      <c r="WID20" s="144"/>
      <c r="WIE20" s="144"/>
      <c r="WIF20" s="144"/>
      <c r="WIG20" s="144"/>
      <c r="WIH20" s="144"/>
      <c r="WII20" s="144"/>
      <c r="WIJ20" s="144"/>
      <c r="WIK20" s="144"/>
      <c r="WIL20" s="144"/>
      <c r="WIM20" s="144"/>
      <c r="WIN20" s="144"/>
      <c r="WIO20" s="144"/>
      <c r="WIP20" s="144"/>
      <c r="WIQ20" s="144"/>
      <c r="WIR20" s="144"/>
      <c r="WIS20" s="144"/>
      <c r="WIT20" s="144"/>
      <c r="WIU20" s="144"/>
      <c r="WIV20" s="144"/>
      <c r="WIW20" s="144"/>
      <c r="WIX20" s="144"/>
      <c r="WIY20" s="144"/>
      <c r="WIZ20" s="144"/>
      <c r="WJA20" s="144"/>
      <c r="WJB20" s="144"/>
      <c r="WJC20" s="144"/>
      <c r="WJD20" s="144"/>
      <c r="WJE20" s="144"/>
      <c r="WJF20" s="144"/>
      <c r="WJG20" s="144"/>
      <c r="WJH20" s="144"/>
      <c r="WJI20" s="144"/>
      <c r="WJJ20" s="144"/>
      <c r="WJK20" s="144"/>
      <c r="WJL20" s="144"/>
      <c r="WJM20" s="144"/>
      <c r="WJN20" s="144"/>
      <c r="WJO20" s="144"/>
      <c r="WJP20" s="144"/>
      <c r="WJQ20" s="144"/>
      <c r="WJR20" s="144"/>
      <c r="WJS20" s="144"/>
      <c r="WJT20" s="144"/>
      <c r="WJU20" s="144"/>
      <c r="WJV20" s="144"/>
      <c r="WJW20" s="144"/>
      <c r="WJX20" s="144"/>
      <c r="WJY20" s="144"/>
      <c r="WJZ20" s="144"/>
      <c r="WKA20" s="144"/>
      <c r="WKB20" s="144"/>
      <c r="WKC20" s="144"/>
      <c r="WKD20" s="144"/>
      <c r="WKE20" s="144"/>
      <c r="WKF20" s="144"/>
      <c r="WKG20" s="144"/>
      <c r="WKH20" s="144"/>
      <c r="WKI20" s="144"/>
      <c r="WKJ20" s="144"/>
      <c r="WKK20" s="144"/>
      <c r="WKL20" s="144"/>
      <c r="WKM20" s="144"/>
      <c r="WKN20" s="144"/>
      <c r="WKO20" s="144"/>
      <c r="WKP20" s="144"/>
      <c r="WKQ20" s="144"/>
      <c r="WKR20" s="144"/>
      <c r="WKS20" s="144"/>
      <c r="WKT20" s="144"/>
      <c r="WKU20" s="144"/>
      <c r="WKV20" s="144"/>
      <c r="WKW20" s="144"/>
      <c r="WKX20" s="144"/>
      <c r="WKY20" s="144"/>
      <c r="WKZ20" s="144"/>
      <c r="WLA20" s="144"/>
      <c r="WLB20" s="144"/>
      <c r="WLC20" s="144"/>
      <c r="WLD20" s="144"/>
      <c r="WLE20" s="144"/>
      <c r="WLF20" s="144"/>
      <c r="WLG20" s="144"/>
      <c r="WLH20" s="144"/>
      <c r="WLI20" s="144"/>
      <c r="WLJ20" s="144"/>
      <c r="WLK20" s="144"/>
      <c r="WLL20" s="144"/>
      <c r="WLM20" s="144"/>
      <c r="WLN20" s="144"/>
      <c r="WLO20" s="144"/>
      <c r="WLP20" s="144"/>
      <c r="WLQ20" s="144"/>
      <c r="WLR20" s="144"/>
      <c r="WLS20" s="144"/>
      <c r="WLT20" s="144"/>
      <c r="WLU20" s="144"/>
      <c r="WLV20" s="144"/>
      <c r="WLW20" s="144"/>
      <c r="WLX20" s="144"/>
      <c r="WLY20" s="144"/>
      <c r="WLZ20" s="144"/>
      <c r="WMA20" s="144"/>
      <c r="WMB20" s="144"/>
      <c r="WMC20" s="144"/>
      <c r="WMD20" s="144"/>
      <c r="WME20" s="144"/>
      <c r="WMF20" s="144"/>
      <c r="WMG20" s="144"/>
      <c r="WMH20" s="144"/>
      <c r="WMI20" s="144"/>
      <c r="WMJ20" s="144"/>
      <c r="WMK20" s="144"/>
      <c r="WML20" s="144"/>
      <c r="WMM20" s="144"/>
      <c r="WMN20" s="144"/>
      <c r="WMO20" s="144"/>
      <c r="WMP20" s="144"/>
      <c r="WMQ20" s="144"/>
      <c r="WMR20" s="144"/>
      <c r="WMS20" s="144"/>
      <c r="WMT20" s="144"/>
      <c r="WMU20" s="144"/>
      <c r="WMV20" s="144"/>
      <c r="WMW20" s="144"/>
      <c r="WMX20" s="144"/>
      <c r="WMY20" s="144"/>
      <c r="WMZ20" s="144"/>
      <c r="WNA20" s="144"/>
      <c r="WNB20" s="144"/>
      <c r="WNC20" s="144"/>
      <c r="WND20" s="144"/>
      <c r="WNE20" s="144"/>
      <c r="WNF20" s="144"/>
      <c r="WNG20" s="144"/>
      <c r="WNH20" s="144"/>
      <c r="WNI20" s="144"/>
      <c r="WNJ20" s="144"/>
      <c r="WNK20" s="144"/>
      <c r="WNL20" s="144"/>
      <c r="WNM20" s="144"/>
      <c r="WNN20" s="144"/>
      <c r="WNO20" s="144"/>
      <c r="WNP20" s="144"/>
      <c r="WNQ20" s="144"/>
      <c r="WNR20" s="144"/>
      <c r="WNS20" s="144"/>
      <c r="WNT20" s="144"/>
      <c r="WNU20" s="144"/>
      <c r="WNV20" s="144"/>
      <c r="WNW20" s="144"/>
      <c r="WNX20" s="144"/>
      <c r="WNY20" s="144"/>
      <c r="WNZ20" s="144"/>
      <c r="WOA20" s="144"/>
      <c r="WOB20" s="144"/>
      <c r="WOC20" s="144"/>
      <c r="WOD20" s="144"/>
      <c r="WOE20" s="144"/>
      <c r="WOF20" s="144"/>
      <c r="WOG20" s="144"/>
      <c r="WOH20" s="144"/>
      <c r="WOI20" s="144"/>
      <c r="WOJ20" s="144"/>
      <c r="WOK20" s="144"/>
      <c r="WOL20" s="144"/>
      <c r="WOM20" s="144"/>
      <c r="WON20" s="144"/>
      <c r="WOO20" s="144"/>
      <c r="WOP20" s="144"/>
      <c r="WOQ20" s="144"/>
      <c r="WOR20" s="144"/>
      <c r="WOS20" s="144"/>
      <c r="WOT20" s="144"/>
      <c r="WOU20" s="144"/>
      <c r="WOV20" s="144"/>
      <c r="WOW20" s="144"/>
      <c r="WOX20" s="144"/>
      <c r="WOY20" s="144"/>
      <c r="WOZ20" s="144"/>
      <c r="WPA20" s="144"/>
      <c r="WPB20" s="144"/>
      <c r="WPC20" s="144"/>
      <c r="WPD20" s="144"/>
      <c r="WPE20" s="144"/>
      <c r="WPF20" s="144"/>
      <c r="WPG20" s="144"/>
      <c r="WPH20" s="144"/>
      <c r="WPI20" s="144"/>
      <c r="WPJ20" s="144"/>
      <c r="WPK20" s="144"/>
      <c r="WPL20" s="144"/>
      <c r="WPM20" s="144"/>
      <c r="WPN20" s="144"/>
      <c r="WPO20" s="144"/>
      <c r="WPP20" s="144"/>
      <c r="WPQ20" s="144"/>
      <c r="WPR20" s="144"/>
      <c r="WPS20" s="144"/>
      <c r="WPT20" s="144"/>
      <c r="WPU20" s="144"/>
      <c r="WPV20" s="144"/>
      <c r="WPW20" s="144"/>
      <c r="WPX20" s="144"/>
      <c r="WPY20" s="144"/>
      <c r="WPZ20" s="144"/>
      <c r="WQA20" s="144"/>
      <c r="WQB20" s="144"/>
      <c r="WQC20" s="144"/>
      <c r="WQD20" s="144"/>
      <c r="WQE20" s="144"/>
      <c r="WQF20" s="144"/>
      <c r="WQG20" s="144"/>
      <c r="WQH20" s="144"/>
      <c r="WQI20" s="144"/>
      <c r="WQJ20" s="144"/>
      <c r="WQK20" s="144"/>
      <c r="WQL20" s="144"/>
      <c r="WQM20" s="144"/>
      <c r="WQN20" s="144"/>
      <c r="WQO20" s="144"/>
      <c r="WQP20" s="144"/>
      <c r="WQQ20" s="144"/>
      <c r="WQR20" s="144"/>
      <c r="WQS20" s="144"/>
      <c r="WQT20" s="144"/>
      <c r="WQU20" s="144"/>
      <c r="WQV20" s="144"/>
      <c r="WQW20" s="144"/>
      <c r="WQX20" s="144"/>
      <c r="WQY20" s="144"/>
      <c r="WQZ20" s="144"/>
      <c r="WRA20" s="144"/>
      <c r="WRB20" s="144"/>
      <c r="WRC20" s="144"/>
      <c r="WRD20" s="144"/>
      <c r="WRE20" s="144"/>
      <c r="WRF20" s="144"/>
      <c r="WRG20" s="144"/>
      <c r="WRH20" s="144"/>
      <c r="WRI20" s="144"/>
      <c r="WRJ20" s="144"/>
      <c r="WRK20" s="144"/>
      <c r="WRL20" s="144"/>
      <c r="WRM20" s="144"/>
      <c r="WRN20" s="144"/>
      <c r="WRO20" s="144"/>
      <c r="WRP20" s="144"/>
      <c r="WRQ20" s="144"/>
      <c r="WRR20" s="144"/>
      <c r="WRS20" s="144"/>
      <c r="WRT20" s="144"/>
      <c r="WRU20" s="144"/>
      <c r="WRV20" s="144"/>
      <c r="WRW20" s="144"/>
      <c r="WRX20" s="144"/>
      <c r="WRY20" s="144"/>
      <c r="WRZ20" s="144"/>
      <c r="WSA20" s="144"/>
      <c r="WSB20" s="144"/>
      <c r="WSC20" s="144"/>
      <c r="WSD20" s="144"/>
      <c r="WSE20" s="144"/>
      <c r="WSF20" s="144"/>
      <c r="WSG20" s="144"/>
      <c r="WSH20" s="144"/>
      <c r="WSI20" s="144"/>
      <c r="WSJ20" s="144"/>
      <c r="WSK20" s="144"/>
      <c r="WSL20" s="144"/>
      <c r="WSM20" s="144"/>
      <c r="WSN20" s="144"/>
      <c r="WSO20" s="144"/>
      <c r="WSP20" s="144"/>
      <c r="WSQ20" s="144"/>
      <c r="WSR20" s="144"/>
      <c r="WSS20" s="144"/>
      <c r="WST20" s="144"/>
      <c r="WSU20" s="144"/>
      <c r="WSV20" s="144"/>
      <c r="WSW20" s="144"/>
      <c r="WSX20" s="144"/>
      <c r="WSY20" s="144"/>
      <c r="WSZ20" s="144"/>
      <c r="WTA20" s="144"/>
      <c r="WTB20" s="144"/>
      <c r="WTC20" s="144"/>
      <c r="WTD20" s="144"/>
      <c r="WTE20" s="144"/>
      <c r="WTF20" s="144"/>
      <c r="WTG20" s="144"/>
      <c r="WTH20" s="144"/>
      <c r="WTI20" s="144"/>
      <c r="WTJ20" s="144"/>
      <c r="WTK20" s="144"/>
      <c r="WTL20" s="144"/>
      <c r="WTM20" s="144"/>
      <c r="WTN20" s="144"/>
      <c r="WTO20" s="144"/>
      <c r="WTP20" s="144"/>
      <c r="WTQ20" s="144"/>
      <c r="WTR20" s="144"/>
      <c r="WTS20" s="144"/>
      <c r="WTT20" s="144"/>
      <c r="WTU20" s="144"/>
      <c r="WTV20" s="144"/>
      <c r="WTW20" s="144"/>
      <c r="WTX20" s="144"/>
      <c r="WTY20" s="144"/>
      <c r="WTZ20" s="144"/>
      <c r="WUA20" s="144"/>
      <c r="WUB20" s="144"/>
      <c r="WUC20" s="144"/>
      <c r="WUD20" s="144"/>
      <c r="WUE20" s="144"/>
      <c r="WUF20" s="144"/>
      <c r="WUG20" s="144"/>
      <c r="WUH20" s="144"/>
      <c r="WUI20" s="144"/>
      <c r="WUJ20" s="144"/>
      <c r="WUK20" s="144"/>
      <c r="WUL20" s="144"/>
      <c r="WUM20" s="144"/>
      <c r="WUN20" s="144"/>
      <c r="WUO20" s="144"/>
      <c r="WUP20" s="144"/>
      <c r="WUQ20" s="144"/>
      <c r="WUR20" s="144"/>
      <c r="WUS20" s="144"/>
      <c r="WUT20" s="144"/>
      <c r="WUU20" s="144"/>
      <c r="WUV20" s="144"/>
      <c r="WUW20" s="144"/>
      <c r="WUX20" s="144"/>
      <c r="WUY20" s="144"/>
      <c r="WUZ20" s="144"/>
      <c r="WVA20" s="144"/>
      <c r="WVB20" s="144"/>
      <c r="WVC20" s="144"/>
      <c r="WVD20" s="144"/>
      <c r="WVE20" s="144"/>
      <c r="WVF20" s="144"/>
      <c r="WVG20" s="144"/>
      <c r="WVH20" s="144"/>
      <c r="WVI20" s="144"/>
      <c r="WVJ20" s="144"/>
      <c r="WVK20" s="144"/>
      <c r="WVL20" s="144"/>
      <c r="WVM20" s="144"/>
      <c r="WVN20" s="144"/>
      <c r="WVO20" s="144"/>
      <c r="WVP20" s="144"/>
      <c r="WVQ20" s="144"/>
      <c r="WVR20" s="144"/>
      <c r="WVS20" s="144"/>
      <c r="WVT20" s="144"/>
      <c r="WVU20" s="144"/>
      <c r="WVV20" s="144"/>
      <c r="WVW20" s="144"/>
      <c r="WVX20" s="144"/>
      <c r="WVY20" s="144"/>
      <c r="WVZ20" s="144"/>
      <c r="WWA20" s="144"/>
      <c r="WWB20" s="144"/>
      <c r="WWC20" s="144"/>
      <c r="WWD20" s="144"/>
      <c r="WWE20" s="144"/>
      <c r="WWF20" s="144"/>
      <c r="WWG20" s="144"/>
      <c r="WWH20" s="144"/>
      <c r="WWI20" s="144"/>
      <c r="WWJ20" s="144"/>
      <c r="WWK20" s="144"/>
      <c r="WWL20" s="144"/>
      <c r="WWM20" s="144"/>
      <c r="WWN20" s="144"/>
      <c r="WWO20" s="144"/>
      <c r="WWP20" s="144"/>
      <c r="WWQ20" s="144"/>
      <c r="WWR20" s="144"/>
      <c r="WWS20" s="144"/>
      <c r="WWT20" s="144"/>
      <c r="WWU20" s="144"/>
      <c r="WWV20" s="144"/>
      <c r="WWW20" s="144"/>
      <c r="WWX20" s="144"/>
      <c r="WWY20" s="144"/>
      <c r="WWZ20" s="144"/>
      <c r="WXA20" s="144"/>
      <c r="WXB20" s="144"/>
      <c r="WXC20" s="144"/>
      <c r="WXD20" s="144"/>
      <c r="WXE20" s="144"/>
      <c r="WXF20" s="144"/>
      <c r="WXG20" s="144"/>
      <c r="WXH20" s="144"/>
      <c r="WXI20" s="144"/>
      <c r="WXJ20" s="144"/>
      <c r="WXK20" s="144"/>
      <c r="WXL20" s="144"/>
      <c r="WXM20" s="144"/>
      <c r="WXN20" s="144"/>
      <c r="WXO20" s="144"/>
      <c r="WXP20" s="144"/>
      <c r="WXQ20" s="144"/>
      <c r="WXR20" s="144"/>
      <c r="WXS20" s="144"/>
      <c r="WXT20" s="144"/>
      <c r="WXU20" s="144"/>
      <c r="WXV20" s="144"/>
      <c r="WXW20" s="144"/>
      <c r="WXX20" s="144"/>
      <c r="WXY20" s="144"/>
      <c r="WXZ20" s="144"/>
      <c r="WYA20" s="144"/>
      <c r="WYB20" s="144"/>
      <c r="WYC20" s="144"/>
      <c r="WYD20" s="144"/>
      <c r="WYE20" s="144"/>
      <c r="WYF20" s="144"/>
      <c r="WYG20" s="144"/>
      <c r="WYH20" s="144"/>
      <c r="WYI20" s="144"/>
      <c r="WYJ20" s="144"/>
      <c r="WYK20" s="144"/>
      <c r="WYL20" s="144"/>
      <c r="WYM20" s="144"/>
      <c r="WYN20" s="144"/>
      <c r="WYO20" s="144"/>
      <c r="WYP20" s="144"/>
      <c r="WYQ20" s="144"/>
      <c r="WYR20" s="144"/>
      <c r="WYS20" s="144"/>
      <c r="WYT20" s="144"/>
      <c r="WYU20" s="144"/>
      <c r="WYV20" s="144"/>
      <c r="WYW20" s="144"/>
      <c r="WYX20" s="144"/>
      <c r="WYY20" s="144"/>
      <c r="WYZ20" s="144"/>
      <c r="WZA20" s="144"/>
      <c r="WZB20" s="144"/>
      <c r="WZC20" s="144"/>
      <c r="WZD20" s="144"/>
      <c r="WZE20" s="144"/>
      <c r="WZF20" s="144"/>
      <c r="WZG20" s="144"/>
      <c r="WZH20" s="144"/>
      <c r="WZI20" s="144"/>
      <c r="WZJ20" s="144"/>
      <c r="WZK20" s="144"/>
      <c r="WZL20" s="144"/>
      <c r="WZM20" s="144"/>
      <c r="WZN20" s="144"/>
      <c r="WZO20" s="144"/>
      <c r="WZP20" s="144"/>
      <c r="WZQ20" s="144"/>
      <c r="WZR20" s="144"/>
      <c r="WZS20" s="144"/>
      <c r="WZT20" s="144"/>
      <c r="WZU20" s="144"/>
      <c r="WZV20" s="144"/>
      <c r="WZW20" s="144"/>
      <c r="WZX20" s="144"/>
      <c r="WZY20" s="144"/>
      <c r="WZZ20" s="144"/>
      <c r="XAA20" s="144"/>
      <c r="XAB20" s="144"/>
      <c r="XAC20" s="144"/>
      <c r="XAD20" s="144"/>
      <c r="XAE20" s="144"/>
      <c r="XAF20" s="144"/>
      <c r="XAG20" s="144"/>
      <c r="XAH20" s="144"/>
      <c r="XAI20" s="144"/>
      <c r="XAJ20" s="144"/>
      <c r="XAK20" s="144"/>
      <c r="XAL20" s="144"/>
      <c r="XAM20" s="144"/>
      <c r="XAN20" s="144"/>
      <c r="XAO20" s="144"/>
      <c r="XAP20" s="144"/>
      <c r="XAQ20" s="144"/>
      <c r="XAR20" s="144"/>
      <c r="XAS20" s="144"/>
      <c r="XAT20" s="144"/>
      <c r="XAU20" s="144"/>
      <c r="XAV20" s="144"/>
      <c r="XAW20" s="144"/>
      <c r="XAX20" s="144"/>
      <c r="XAY20" s="144"/>
      <c r="XAZ20" s="144"/>
      <c r="XBA20" s="144"/>
      <c r="XBB20" s="144"/>
      <c r="XBC20" s="144"/>
      <c r="XBD20" s="144"/>
      <c r="XBE20" s="144"/>
      <c r="XBF20" s="144"/>
      <c r="XBG20" s="144"/>
      <c r="XBH20" s="144"/>
      <c r="XBI20" s="144"/>
      <c r="XBJ20" s="144"/>
      <c r="XBK20" s="144"/>
      <c r="XBL20" s="144"/>
      <c r="XBM20" s="144"/>
      <c r="XBN20" s="144"/>
      <c r="XBO20" s="144"/>
      <c r="XBP20" s="144"/>
      <c r="XBQ20" s="144"/>
      <c r="XBR20" s="144"/>
      <c r="XBS20" s="144"/>
      <c r="XBT20" s="144"/>
      <c r="XBU20" s="144"/>
      <c r="XBV20" s="144"/>
      <c r="XBW20" s="144"/>
      <c r="XBX20" s="144"/>
      <c r="XBY20" s="144"/>
      <c r="XBZ20" s="144"/>
      <c r="XCA20" s="144"/>
      <c r="XCB20" s="144"/>
      <c r="XCC20" s="144"/>
      <c r="XCD20" s="144"/>
      <c r="XCE20" s="144"/>
      <c r="XCF20" s="144"/>
      <c r="XCG20" s="144"/>
      <c r="XCH20" s="144"/>
      <c r="XCI20" s="144"/>
      <c r="XCJ20" s="144"/>
      <c r="XCK20" s="144"/>
      <c r="XCL20" s="144"/>
      <c r="XCM20" s="144"/>
      <c r="XCN20" s="144"/>
      <c r="XCO20" s="144"/>
      <c r="XCP20" s="144"/>
      <c r="XCQ20" s="144"/>
      <c r="XCR20" s="144"/>
      <c r="XCS20" s="144"/>
      <c r="XCT20" s="144"/>
      <c r="XCU20" s="144"/>
      <c r="XCV20" s="144"/>
      <c r="XCW20" s="144"/>
      <c r="XCX20" s="144"/>
      <c r="XCY20" s="144"/>
      <c r="XCZ20" s="144"/>
      <c r="XDA20" s="144"/>
      <c r="XDB20" s="144"/>
      <c r="XDC20" s="144"/>
      <c r="XDD20" s="144"/>
      <c r="XDE20" s="144"/>
      <c r="XDF20" s="144"/>
      <c r="XDG20" s="144"/>
      <c r="XDH20" s="144"/>
      <c r="XDI20" s="144"/>
      <c r="XDJ20" s="144"/>
      <c r="XDK20" s="144"/>
      <c r="XDL20" s="144"/>
      <c r="XDM20" s="144"/>
      <c r="XDN20" s="144"/>
      <c r="XDO20" s="144"/>
      <c r="XDP20" s="144"/>
      <c r="XDQ20" s="144"/>
      <c r="XDR20" s="144"/>
      <c r="XDS20" s="144"/>
      <c r="XDT20" s="144"/>
      <c r="XDU20" s="144"/>
      <c r="XDV20" s="144"/>
      <c r="XDW20" s="144"/>
      <c r="XDX20" s="144"/>
      <c r="XDY20" s="144"/>
      <c r="XDZ20" s="144"/>
      <c r="XEA20" s="144"/>
      <c r="XEB20" s="144"/>
      <c r="XEC20" s="144"/>
      <c r="XED20" s="144"/>
      <c r="XEE20" s="144"/>
      <c r="XEF20" s="144"/>
      <c r="XEG20" s="144"/>
      <c r="XEH20" s="144"/>
      <c r="XEI20" s="144"/>
      <c r="XEJ20" s="144"/>
      <c r="XEK20" s="144"/>
      <c r="XEL20" s="144"/>
      <c r="XEM20" s="144"/>
      <c r="XEN20" s="144"/>
      <c r="XEO20" s="144"/>
      <c r="XEP20" s="144"/>
      <c r="XEQ20" s="144"/>
      <c r="XER20" s="144"/>
      <c r="XES20" s="144"/>
      <c r="XET20" s="144"/>
      <c r="XEU20" s="144"/>
      <c r="XEV20" s="144"/>
      <c r="XEW20" s="144"/>
      <c r="XEX20" s="144"/>
      <c r="XEY20" s="144"/>
      <c r="XEZ20" s="144"/>
      <c r="XFA20" s="144"/>
      <c r="XFB20" s="144"/>
      <c r="XFC20" s="144"/>
    </row>
    <row r="21" spans="1:13">
      <c r="A21" s="338" t="s">
        <v>46</v>
      </c>
      <c r="B21" s="339" t="s">
        <v>47</v>
      </c>
      <c r="C21" s="339" t="s">
        <v>16</v>
      </c>
      <c r="D21" s="339" t="s">
        <v>17</v>
      </c>
      <c r="E21" s="339" t="s">
        <v>48</v>
      </c>
      <c r="F21" s="342">
        <v>153355615</v>
      </c>
      <c r="G21" s="342">
        <v>16458</v>
      </c>
      <c r="H21" s="342">
        <v>182471</v>
      </c>
      <c r="I21" s="341">
        <v>201</v>
      </c>
      <c r="J21" s="341">
        <v>840</v>
      </c>
      <c r="K21" s="342">
        <v>1445</v>
      </c>
      <c r="L21" s="342">
        <v>29726</v>
      </c>
      <c r="M21" s="341">
        <v>0.42</v>
      </c>
    </row>
    <row r="22" spans="1:16383">
      <c r="A22" s="338" t="s">
        <v>49</v>
      </c>
      <c r="B22" s="339" t="s">
        <v>47</v>
      </c>
      <c r="C22" s="339" t="s">
        <v>16</v>
      </c>
      <c r="D22" s="339" t="s">
        <v>17</v>
      </c>
      <c r="E22" s="343" t="s">
        <v>50</v>
      </c>
      <c r="F22" s="349">
        <v>141946360</v>
      </c>
      <c r="G22" s="349">
        <v>15855</v>
      </c>
      <c r="H22" s="349">
        <v>196259</v>
      </c>
      <c r="I22" s="74">
        <v>201</v>
      </c>
      <c r="J22" s="74">
        <v>723</v>
      </c>
      <c r="K22" s="349">
        <v>1169</v>
      </c>
      <c r="L22" s="349">
        <v>34927</v>
      </c>
      <c r="M22" s="74">
        <v>0.44</v>
      </c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  <c r="CW22" s="144"/>
      <c r="CX22" s="144"/>
      <c r="CY22" s="144"/>
      <c r="CZ22" s="144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  <c r="HT22" s="144"/>
      <c r="HU22" s="144"/>
      <c r="HV22" s="144"/>
      <c r="HW22" s="144"/>
      <c r="HX22" s="144"/>
      <c r="HY22" s="144"/>
      <c r="HZ22" s="144"/>
      <c r="IA22" s="144"/>
      <c r="IB22" s="144"/>
      <c r="IC22" s="144"/>
      <c r="ID22" s="144"/>
      <c r="IE22" s="144"/>
      <c r="IF22" s="144"/>
      <c r="IG22" s="144"/>
      <c r="IH22" s="144"/>
      <c r="II22" s="144"/>
      <c r="IJ22" s="144"/>
      <c r="IK22" s="144"/>
      <c r="IL22" s="144"/>
      <c r="IM22" s="144"/>
      <c r="IN22" s="144"/>
      <c r="IO22" s="144"/>
      <c r="IP22" s="144"/>
      <c r="IQ22" s="144"/>
      <c r="IR22" s="144"/>
      <c r="IS22" s="144"/>
      <c r="IT22" s="144"/>
      <c r="IU22" s="144"/>
      <c r="IV22" s="144"/>
      <c r="IW22" s="144"/>
      <c r="IX22" s="144"/>
      <c r="IY22" s="144"/>
      <c r="IZ22" s="144"/>
      <c r="JA22" s="144"/>
      <c r="JB22" s="144"/>
      <c r="JC22" s="144"/>
      <c r="JD22" s="144"/>
      <c r="JE22" s="144"/>
      <c r="JF22" s="144"/>
      <c r="JG22" s="144"/>
      <c r="JH22" s="144"/>
      <c r="JI22" s="144"/>
      <c r="JJ22" s="144"/>
      <c r="JK22" s="144"/>
      <c r="JL22" s="144"/>
      <c r="JM22" s="144"/>
      <c r="JN22" s="144"/>
      <c r="JO22" s="144"/>
      <c r="JP22" s="144"/>
      <c r="JQ22" s="144"/>
      <c r="JR22" s="144"/>
      <c r="JS22" s="144"/>
      <c r="JT22" s="144"/>
      <c r="JU22" s="144"/>
      <c r="JV22" s="144"/>
      <c r="JW22" s="144"/>
      <c r="JX22" s="144"/>
      <c r="JY22" s="144"/>
      <c r="JZ22" s="144"/>
      <c r="KA22" s="144"/>
      <c r="KB22" s="144"/>
      <c r="KC22" s="144"/>
      <c r="KD22" s="144"/>
      <c r="KE22" s="144"/>
      <c r="KF22" s="144"/>
      <c r="KG22" s="144"/>
      <c r="KH22" s="144"/>
      <c r="KI22" s="144"/>
      <c r="KJ22" s="144"/>
      <c r="KK22" s="144"/>
      <c r="KL22" s="144"/>
      <c r="KM22" s="144"/>
      <c r="KN22" s="144"/>
      <c r="KO22" s="144"/>
      <c r="KP22" s="144"/>
      <c r="KQ22" s="144"/>
      <c r="KR22" s="144"/>
      <c r="KS22" s="144"/>
      <c r="KT22" s="144"/>
      <c r="KU22" s="144"/>
      <c r="KV22" s="144"/>
      <c r="KW22" s="144"/>
      <c r="KX22" s="144"/>
      <c r="KY22" s="144"/>
      <c r="KZ22" s="144"/>
      <c r="LA22" s="144"/>
      <c r="LB22" s="144"/>
      <c r="LC22" s="144"/>
      <c r="LD22" s="144"/>
      <c r="LE22" s="144"/>
      <c r="LF22" s="144"/>
      <c r="LG22" s="144"/>
      <c r="LH22" s="144"/>
      <c r="LI22" s="144"/>
      <c r="LJ22" s="144"/>
      <c r="LK22" s="144"/>
      <c r="LL22" s="144"/>
      <c r="LM22" s="144"/>
      <c r="LN22" s="144"/>
      <c r="LO22" s="144"/>
      <c r="LP22" s="144"/>
      <c r="LQ22" s="144"/>
      <c r="LR22" s="144"/>
      <c r="LS22" s="144"/>
      <c r="LT22" s="144"/>
      <c r="LU22" s="144"/>
      <c r="LV22" s="144"/>
      <c r="LW22" s="144"/>
      <c r="LX22" s="144"/>
      <c r="LY22" s="144"/>
      <c r="LZ22" s="144"/>
      <c r="MA22" s="144"/>
      <c r="MB22" s="144"/>
      <c r="MC22" s="144"/>
      <c r="MD22" s="144"/>
      <c r="ME22" s="144"/>
      <c r="MF22" s="144"/>
      <c r="MG22" s="144"/>
      <c r="MH22" s="144"/>
      <c r="MI22" s="144"/>
      <c r="MJ22" s="144"/>
      <c r="MK22" s="144"/>
      <c r="ML22" s="144"/>
      <c r="MM22" s="144"/>
      <c r="MN22" s="144"/>
      <c r="MO22" s="144"/>
      <c r="MP22" s="144"/>
      <c r="MQ22" s="144"/>
      <c r="MR22" s="144"/>
      <c r="MS22" s="144"/>
      <c r="MT22" s="144"/>
      <c r="MU22" s="144"/>
      <c r="MV22" s="144"/>
      <c r="MW22" s="144"/>
      <c r="MX22" s="144"/>
      <c r="MY22" s="144"/>
      <c r="MZ22" s="144"/>
      <c r="NA22" s="144"/>
      <c r="NB22" s="144"/>
      <c r="NC22" s="144"/>
      <c r="ND22" s="144"/>
      <c r="NE22" s="144"/>
      <c r="NF22" s="144"/>
      <c r="NG22" s="144"/>
      <c r="NH22" s="144"/>
      <c r="NI22" s="144"/>
      <c r="NJ22" s="144"/>
      <c r="NK22" s="144"/>
      <c r="NL22" s="144"/>
      <c r="NM22" s="144"/>
      <c r="NN22" s="144"/>
      <c r="NO22" s="144"/>
      <c r="NP22" s="144"/>
      <c r="NQ22" s="144"/>
      <c r="NR22" s="144"/>
      <c r="NS22" s="144"/>
      <c r="NT22" s="144"/>
      <c r="NU22" s="144"/>
      <c r="NV22" s="144"/>
      <c r="NW22" s="144"/>
      <c r="NX22" s="144"/>
      <c r="NY22" s="144"/>
      <c r="NZ22" s="144"/>
      <c r="OA22" s="144"/>
      <c r="OB22" s="144"/>
      <c r="OC22" s="144"/>
      <c r="OD22" s="144"/>
      <c r="OE22" s="144"/>
      <c r="OF22" s="144"/>
      <c r="OG22" s="144"/>
      <c r="OH22" s="144"/>
      <c r="OI22" s="144"/>
      <c r="OJ22" s="144"/>
      <c r="OK22" s="144"/>
      <c r="OL22" s="144"/>
      <c r="OM22" s="144"/>
      <c r="ON22" s="144"/>
      <c r="OO22" s="144"/>
      <c r="OP22" s="144"/>
      <c r="OQ22" s="144"/>
      <c r="OR22" s="144"/>
      <c r="OS22" s="144"/>
      <c r="OT22" s="144"/>
      <c r="OU22" s="144"/>
      <c r="OV22" s="144"/>
      <c r="OW22" s="144"/>
      <c r="OX22" s="144"/>
      <c r="OY22" s="144"/>
      <c r="OZ22" s="144"/>
      <c r="PA22" s="144"/>
      <c r="PB22" s="144"/>
      <c r="PC22" s="144"/>
      <c r="PD22" s="144"/>
      <c r="PE22" s="144"/>
      <c r="PF22" s="144"/>
      <c r="PG22" s="144"/>
      <c r="PH22" s="144"/>
      <c r="PI22" s="144"/>
      <c r="PJ22" s="144"/>
      <c r="PK22" s="144"/>
      <c r="PL22" s="144"/>
      <c r="PM22" s="144"/>
      <c r="PN22" s="144"/>
      <c r="PO22" s="144"/>
      <c r="PP22" s="144"/>
      <c r="PQ22" s="144"/>
      <c r="PR22" s="144"/>
      <c r="PS22" s="144"/>
      <c r="PT22" s="144"/>
      <c r="PU22" s="144"/>
      <c r="PV22" s="144"/>
      <c r="PW22" s="144"/>
      <c r="PX22" s="144"/>
      <c r="PY22" s="144"/>
      <c r="PZ22" s="144"/>
      <c r="QA22" s="144"/>
      <c r="QB22" s="144"/>
      <c r="QC22" s="144"/>
      <c r="QD22" s="144"/>
      <c r="QE22" s="144"/>
      <c r="QF22" s="144"/>
      <c r="QG22" s="144"/>
      <c r="QH22" s="144"/>
      <c r="QI22" s="144"/>
      <c r="QJ22" s="144"/>
      <c r="QK22" s="144"/>
      <c r="QL22" s="144"/>
      <c r="QM22" s="144"/>
      <c r="QN22" s="144"/>
      <c r="QO22" s="144"/>
      <c r="QP22" s="144"/>
      <c r="QQ22" s="144"/>
      <c r="QR22" s="144"/>
      <c r="QS22" s="144"/>
      <c r="QT22" s="144"/>
      <c r="QU22" s="144"/>
      <c r="QV22" s="144"/>
      <c r="QW22" s="144"/>
      <c r="QX22" s="144"/>
      <c r="QY22" s="144"/>
      <c r="QZ22" s="144"/>
      <c r="RA22" s="144"/>
      <c r="RB22" s="144"/>
      <c r="RC22" s="144"/>
      <c r="RD22" s="144"/>
      <c r="RE22" s="144"/>
      <c r="RF22" s="144"/>
      <c r="RG22" s="144"/>
      <c r="RH22" s="144"/>
      <c r="RI22" s="144"/>
      <c r="RJ22" s="144"/>
      <c r="RK22" s="144"/>
      <c r="RL22" s="144"/>
      <c r="RM22" s="144"/>
      <c r="RN22" s="144"/>
      <c r="RO22" s="144"/>
      <c r="RP22" s="144"/>
      <c r="RQ22" s="144"/>
      <c r="RR22" s="144"/>
      <c r="RS22" s="144"/>
      <c r="RT22" s="144"/>
      <c r="RU22" s="144"/>
      <c r="RV22" s="144"/>
      <c r="RW22" s="144"/>
      <c r="RX22" s="144"/>
      <c r="RY22" s="144"/>
      <c r="RZ22" s="144"/>
      <c r="SA22" s="144"/>
      <c r="SB22" s="144"/>
      <c r="SC22" s="144"/>
      <c r="SD22" s="144"/>
      <c r="SE22" s="144"/>
      <c r="SF22" s="144"/>
      <c r="SG22" s="144"/>
      <c r="SH22" s="144"/>
      <c r="SI22" s="144"/>
      <c r="SJ22" s="144"/>
      <c r="SK22" s="144"/>
      <c r="SL22" s="144"/>
      <c r="SM22" s="144"/>
      <c r="SN22" s="144"/>
      <c r="SO22" s="144"/>
      <c r="SP22" s="144"/>
      <c r="SQ22" s="144"/>
      <c r="SR22" s="144"/>
      <c r="SS22" s="144"/>
      <c r="ST22" s="144"/>
      <c r="SU22" s="144"/>
      <c r="SV22" s="144"/>
      <c r="SW22" s="144"/>
      <c r="SX22" s="144"/>
      <c r="SY22" s="144"/>
      <c r="SZ22" s="144"/>
      <c r="TA22" s="144"/>
      <c r="TB22" s="144"/>
      <c r="TC22" s="144"/>
      <c r="TD22" s="144"/>
      <c r="TE22" s="144"/>
      <c r="TF22" s="144"/>
      <c r="TG22" s="144"/>
      <c r="TH22" s="144"/>
      <c r="TI22" s="144"/>
      <c r="TJ22" s="144"/>
      <c r="TK22" s="144"/>
      <c r="TL22" s="144"/>
      <c r="TM22" s="144"/>
      <c r="TN22" s="144"/>
      <c r="TO22" s="144"/>
      <c r="TP22" s="144"/>
      <c r="TQ22" s="144"/>
      <c r="TR22" s="144"/>
      <c r="TS22" s="144"/>
      <c r="TT22" s="144"/>
      <c r="TU22" s="144"/>
      <c r="TV22" s="144"/>
      <c r="TW22" s="144"/>
      <c r="TX22" s="144"/>
      <c r="TY22" s="144"/>
      <c r="TZ22" s="144"/>
      <c r="UA22" s="144"/>
      <c r="UB22" s="144"/>
      <c r="UC22" s="144"/>
      <c r="UD22" s="144"/>
      <c r="UE22" s="144"/>
      <c r="UF22" s="144"/>
      <c r="UG22" s="144"/>
      <c r="UH22" s="144"/>
      <c r="UI22" s="144"/>
      <c r="UJ22" s="144"/>
      <c r="UK22" s="144"/>
      <c r="UL22" s="144"/>
      <c r="UM22" s="144"/>
      <c r="UN22" s="144"/>
      <c r="UO22" s="144"/>
      <c r="UP22" s="144"/>
      <c r="UQ22" s="144"/>
      <c r="UR22" s="144"/>
      <c r="US22" s="144"/>
      <c r="UT22" s="144"/>
      <c r="UU22" s="144"/>
      <c r="UV22" s="144"/>
      <c r="UW22" s="144"/>
      <c r="UX22" s="144"/>
      <c r="UY22" s="144"/>
      <c r="UZ22" s="144"/>
      <c r="VA22" s="144"/>
      <c r="VB22" s="144"/>
      <c r="VC22" s="144"/>
      <c r="VD22" s="144"/>
      <c r="VE22" s="144"/>
      <c r="VF22" s="144"/>
      <c r="VG22" s="144"/>
      <c r="VH22" s="144"/>
      <c r="VI22" s="144"/>
      <c r="VJ22" s="144"/>
      <c r="VK22" s="144"/>
      <c r="VL22" s="144"/>
      <c r="VM22" s="144"/>
      <c r="VN22" s="144"/>
      <c r="VO22" s="144"/>
      <c r="VP22" s="144"/>
      <c r="VQ22" s="144"/>
      <c r="VR22" s="144"/>
      <c r="VS22" s="144"/>
      <c r="VT22" s="144"/>
      <c r="VU22" s="144"/>
      <c r="VV22" s="144"/>
      <c r="VW22" s="144"/>
      <c r="VX22" s="144"/>
      <c r="VY22" s="144"/>
      <c r="VZ22" s="144"/>
      <c r="WA22" s="144"/>
      <c r="WB22" s="144"/>
      <c r="WC22" s="144"/>
      <c r="WD22" s="144"/>
      <c r="WE22" s="144"/>
      <c r="WF22" s="144"/>
      <c r="WG22" s="144"/>
      <c r="WH22" s="144"/>
      <c r="WI22" s="144"/>
      <c r="WJ22" s="144"/>
      <c r="WK22" s="144"/>
      <c r="WL22" s="144"/>
      <c r="WM22" s="144"/>
      <c r="WN22" s="144"/>
      <c r="WO22" s="144"/>
      <c r="WP22" s="144"/>
      <c r="WQ22" s="144"/>
      <c r="WR22" s="144"/>
      <c r="WS22" s="144"/>
      <c r="WT22" s="144"/>
      <c r="WU22" s="144"/>
      <c r="WV22" s="144"/>
      <c r="WW22" s="144"/>
      <c r="WX22" s="144"/>
      <c r="WY22" s="144"/>
      <c r="WZ22" s="144"/>
      <c r="XA22" s="144"/>
      <c r="XB22" s="144"/>
      <c r="XC22" s="144"/>
      <c r="XD22" s="144"/>
      <c r="XE22" s="144"/>
      <c r="XF22" s="144"/>
      <c r="XG22" s="144"/>
      <c r="XH22" s="144"/>
      <c r="XI22" s="144"/>
      <c r="XJ22" s="144"/>
      <c r="XK22" s="144"/>
      <c r="XL22" s="144"/>
      <c r="XM22" s="144"/>
      <c r="XN22" s="144"/>
      <c r="XO22" s="144"/>
      <c r="XP22" s="144"/>
      <c r="XQ22" s="144"/>
      <c r="XR22" s="144"/>
      <c r="XS22" s="144"/>
      <c r="XT22" s="144"/>
      <c r="XU22" s="144"/>
      <c r="XV22" s="144"/>
      <c r="XW22" s="144"/>
      <c r="XX22" s="144"/>
      <c r="XY22" s="144"/>
      <c r="XZ22" s="144"/>
      <c r="YA22" s="144"/>
      <c r="YB22" s="144"/>
      <c r="YC22" s="144"/>
      <c r="YD22" s="144"/>
      <c r="YE22" s="144"/>
      <c r="YF22" s="144"/>
      <c r="YG22" s="144"/>
      <c r="YH22" s="144"/>
      <c r="YI22" s="144"/>
      <c r="YJ22" s="144"/>
      <c r="YK22" s="144"/>
      <c r="YL22" s="144"/>
      <c r="YM22" s="144"/>
      <c r="YN22" s="144"/>
      <c r="YO22" s="144"/>
      <c r="YP22" s="144"/>
      <c r="YQ22" s="144"/>
      <c r="YR22" s="144"/>
      <c r="YS22" s="144"/>
      <c r="YT22" s="144"/>
      <c r="YU22" s="144"/>
      <c r="YV22" s="144"/>
      <c r="YW22" s="144"/>
      <c r="YX22" s="144"/>
      <c r="YY22" s="144"/>
      <c r="YZ22" s="144"/>
      <c r="ZA22" s="144"/>
      <c r="ZB22" s="144"/>
      <c r="ZC22" s="144"/>
      <c r="ZD22" s="144"/>
      <c r="ZE22" s="144"/>
      <c r="ZF22" s="144"/>
      <c r="ZG22" s="144"/>
      <c r="ZH22" s="144"/>
      <c r="ZI22" s="144"/>
      <c r="ZJ22" s="144"/>
      <c r="ZK22" s="144"/>
      <c r="ZL22" s="144"/>
      <c r="ZM22" s="144"/>
      <c r="ZN22" s="144"/>
      <c r="ZO22" s="144"/>
      <c r="ZP22" s="144"/>
      <c r="ZQ22" s="144"/>
      <c r="ZR22" s="144"/>
      <c r="ZS22" s="144"/>
      <c r="ZT22" s="144"/>
      <c r="ZU22" s="144"/>
      <c r="ZV22" s="144"/>
      <c r="ZW22" s="144"/>
      <c r="ZX22" s="144"/>
      <c r="ZY22" s="144"/>
      <c r="ZZ22" s="144"/>
      <c r="AAA22" s="144"/>
      <c r="AAB22" s="144"/>
      <c r="AAC22" s="144"/>
      <c r="AAD22" s="144"/>
      <c r="AAE22" s="144"/>
      <c r="AAF22" s="144"/>
      <c r="AAG22" s="144"/>
      <c r="AAH22" s="144"/>
      <c r="AAI22" s="144"/>
      <c r="AAJ22" s="144"/>
      <c r="AAK22" s="144"/>
      <c r="AAL22" s="144"/>
      <c r="AAM22" s="144"/>
      <c r="AAN22" s="144"/>
      <c r="AAO22" s="144"/>
      <c r="AAP22" s="144"/>
      <c r="AAQ22" s="144"/>
      <c r="AAR22" s="144"/>
      <c r="AAS22" s="144"/>
      <c r="AAT22" s="144"/>
      <c r="AAU22" s="144"/>
      <c r="AAV22" s="144"/>
      <c r="AAW22" s="144"/>
      <c r="AAX22" s="144"/>
      <c r="AAY22" s="144"/>
      <c r="AAZ22" s="144"/>
      <c r="ABA22" s="144"/>
      <c r="ABB22" s="144"/>
      <c r="ABC22" s="144"/>
      <c r="ABD22" s="144"/>
      <c r="ABE22" s="144"/>
      <c r="ABF22" s="144"/>
      <c r="ABG22" s="144"/>
      <c r="ABH22" s="144"/>
      <c r="ABI22" s="144"/>
      <c r="ABJ22" s="144"/>
      <c r="ABK22" s="144"/>
      <c r="ABL22" s="144"/>
      <c r="ABM22" s="144"/>
      <c r="ABN22" s="144"/>
      <c r="ABO22" s="144"/>
      <c r="ABP22" s="144"/>
      <c r="ABQ22" s="144"/>
      <c r="ABR22" s="144"/>
      <c r="ABS22" s="144"/>
      <c r="ABT22" s="144"/>
      <c r="ABU22" s="144"/>
      <c r="ABV22" s="144"/>
      <c r="ABW22" s="144"/>
      <c r="ABX22" s="144"/>
      <c r="ABY22" s="144"/>
      <c r="ABZ22" s="144"/>
      <c r="ACA22" s="144"/>
      <c r="ACB22" s="144"/>
      <c r="ACC22" s="144"/>
      <c r="ACD22" s="144"/>
      <c r="ACE22" s="144"/>
      <c r="ACF22" s="144"/>
      <c r="ACG22" s="144"/>
      <c r="ACH22" s="144"/>
      <c r="ACI22" s="144"/>
      <c r="ACJ22" s="144"/>
      <c r="ACK22" s="144"/>
      <c r="ACL22" s="144"/>
      <c r="ACM22" s="144"/>
      <c r="ACN22" s="144"/>
      <c r="ACO22" s="144"/>
      <c r="ACP22" s="144"/>
      <c r="ACQ22" s="144"/>
      <c r="ACR22" s="144"/>
      <c r="ACS22" s="144"/>
      <c r="ACT22" s="144"/>
      <c r="ACU22" s="144"/>
      <c r="ACV22" s="144"/>
      <c r="ACW22" s="144"/>
      <c r="ACX22" s="144"/>
      <c r="ACY22" s="144"/>
      <c r="ACZ22" s="144"/>
      <c r="ADA22" s="144"/>
      <c r="ADB22" s="144"/>
      <c r="ADC22" s="144"/>
      <c r="ADD22" s="144"/>
      <c r="ADE22" s="144"/>
      <c r="ADF22" s="144"/>
      <c r="ADG22" s="144"/>
      <c r="ADH22" s="144"/>
      <c r="ADI22" s="144"/>
      <c r="ADJ22" s="144"/>
      <c r="ADK22" s="144"/>
      <c r="ADL22" s="144"/>
      <c r="ADM22" s="144"/>
      <c r="ADN22" s="144"/>
      <c r="ADO22" s="144"/>
      <c r="ADP22" s="144"/>
      <c r="ADQ22" s="144"/>
      <c r="ADR22" s="144"/>
      <c r="ADS22" s="144"/>
      <c r="ADT22" s="144"/>
      <c r="ADU22" s="144"/>
      <c r="ADV22" s="144"/>
      <c r="ADW22" s="144"/>
      <c r="ADX22" s="144"/>
      <c r="ADY22" s="144"/>
      <c r="ADZ22" s="144"/>
      <c r="AEA22" s="144"/>
      <c r="AEB22" s="144"/>
      <c r="AEC22" s="144"/>
      <c r="AED22" s="144"/>
      <c r="AEE22" s="144"/>
      <c r="AEF22" s="144"/>
      <c r="AEG22" s="144"/>
      <c r="AEH22" s="144"/>
      <c r="AEI22" s="144"/>
      <c r="AEJ22" s="144"/>
      <c r="AEK22" s="144"/>
      <c r="AEL22" s="144"/>
      <c r="AEM22" s="144"/>
      <c r="AEN22" s="144"/>
      <c r="AEO22" s="144"/>
      <c r="AEP22" s="144"/>
      <c r="AEQ22" s="144"/>
      <c r="AER22" s="144"/>
      <c r="AES22" s="144"/>
      <c r="AET22" s="144"/>
      <c r="AEU22" s="144"/>
      <c r="AEV22" s="144"/>
      <c r="AEW22" s="144"/>
      <c r="AEX22" s="144"/>
      <c r="AEY22" s="144"/>
      <c r="AEZ22" s="144"/>
      <c r="AFA22" s="144"/>
      <c r="AFB22" s="144"/>
      <c r="AFC22" s="144"/>
      <c r="AFD22" s="144"/>
      <c r="AFE22" s="144"/>
      <c r="AFF22" s="144"/>
      <c r="AFG22" s="144"/>
      <c r="AFH22" s="144"/>
      <c r="AFI22" s="144"/>
      <c r="AFJ22" s="144"/>
      <c r="AFK22" s="144"/>
      <c r="AFL22" s="144"/>
      <c r="AFM22" s="144"/>
      <c r="AFN22" s="144"/>
      <c r="AFO22" s="144"/>
      <c r="AFP22" s="144"/>
      <c r="AFQ22" s="144"/>
      <c r="AFR22" s="144"/>
      <c r="AFS22" s="144"/>
      <c r="AFT22" s="144"/>
      <c r="AFU22" s="144"/>
      <c r="AFV22" s="144"/>
      <c r="AFW22" s="144"/>
      <c r="AFX22" s="144"/>
      <c r="AFY22" s="144"/>
      <c r="AFZ22" s="144"/>
      <c r="AGA22" s="144"/>
      <c r="AGB22" s="144"/>
      <c r="AGC22" s="144"/>
      <c r="AGD22" s="144"/>
      <c r="AGE22" s="144"/>
      <c r="AGF22" s="144"/>
      <c r="AGG22" s="144"/>
      <c r="AGH22" s="144"/>
      <c r="AGI22" s="144"/>
      <c r="AGJ22" s="144"/>
      <c r="AGK22" s="144"/>
      <c r="AGL22" s="144"/>
      <c r="AGM22" s="144"/>
      <c r="AGN22" s="144"/>
      <c r="AGO22" s="144"/>
      <c r="AGP22" s="144"/>
      <c r="AGQ22" s="144"/>
      <c r="AGR22" s="144"/>
      <c r="AGS22" s="144"/>
      <c r="AGT22" s="144"/>
      <c r="AGU22" s="144"/>
      <c r="AGV22" s="144"/>
      <c r="AGW22" s="144"/>
      <c r="AGX22" s="144"/>
      <c r="AGY22" s="144"/>
      <c r="AGZ22" s="144"/>
      <c r="AHA22" s="144"/>
      <c r="AHB22" s="144"/>
      <c r="AHC22" s="144"/>
      <c r="AHD22" s="144"/>
      <c r="AHE22" s="144"/>
      <c r="AHF22" s="144"/>
      <c r="AHG22" s="144"/>
      <c r="AHH22" s="144"/>
      <c r="AHI22" s="144"/>
      <c r="AHJ22" s="144"/>
      <c r="AHK22" s="144"/>
      <c r="AHL22" s="144"/>
      <c r="AHM22" s="144"/>
      <c r="AHN22" s="144"/>
      <c r="AHO22" s="144"/>
      <c r="AHP22" s="144"/>
      <c r="AHQ22" s="144"/>
      <c r="AHR22" s="144"/>
      <c r="AHS22" s="144"/>
      <c r="AHT22" s="144"/>
      <c r="AHU22" s="144"/>
      <c r="AHV22" s="144"/>
      <c r="AHW22" s="144"/>
      <c r="AHX22" s="144"/>
      <c r="AHY22" s="144"/>
      <c r="AHZ22" s="144"/>
      <c r="AIA22" s="144"/>
      <c r="AIB22" s="144"/>
      <c r="AIC22" s="144"/>
      <c r="AID22" s="144"/>
      <c r="AIE22" s="144"/>
      <c r="AIF22" s="144"/>
      <c r="AIG22" s="144"/>
      <c r="AIH22" s="144"/>
      <c r="AII22" s="144"/>
      <c r="AIJ22" s="144"/>
      <c r="AIK22" s="144"/>
      <c r="AIL22" s="144"/>
      <c r="AIM22" s="144"/>
      <c r="AIN22" s="144"/>
      <c r="AIO22" s="144"/>
      <c r="AIP22" s="144"/>
      <c r="AIQ22" s="144"/>
      <c r="AIR22" s="144"/>
      <c r="AIS22" s="144"/>
      <c r="AIT22" s="144"/>
      <c r="AIU22" s="144"/>
      <c r="AIV22" s="144"/>
      <c r="AIW22" s="144"/>
      <c r="AIX22" s="144"/>
      <c r="AIY22" s="144"/>
      <c r="AIZ22" s="144"/>
      <c r="AJA22" s="144"/>
      <c r="AJB22" s="144"/>
      <c r="AJC22" s="144"/>
      <c r="AJD22" s="144"/>
      <c r="AJE22" s="144"/>
      <c r="AJF22" s="144"/>
      <c r="AJG22" s="144"/>
      <c r="AJH22" s="144"/>
      <c r="AJI22" s="144"/>
      <c r="AJJ22" s="144"/>
      <c r="AJK22" s="144"/>
      <c r="AJL22" s="144"/>
      <c r="AJM22" s="144"/>
      <c r="AJN22" s="144"/>
      <c r="AJO22" s="144"/>
      <c r="AJP22" s="144"/>
      <c r="AJQ22" s="144"/>
      <c r="AJR22" s="144"/>
      <c r="AJS22" s="144"/>
      <c r="AJT22" s="144"/>
      <c r="AJU22" s="144"/>
      <c r="AJV22" s="144"/>
      <c r="AJW22" s="144"/>
      <c r="AJX22" s="144"/>
      <c r="AJY22" s="144"/>
      <c r="AJZ22" s="144"/>
      <c r="AKA22" s="144"/>
      <c r="AKB22" s="144"/>
      <c r="AKC22" s="144"/>
      <c r="AKD22" s="144"/>
      <c r="AKE22" s="144"/>
      <c r="AKF22" s="144"/>
      <c r="AKG22" s="144"/>
      <c r="AKH22" s="144"/>
      <c r="AKI22" s="144"/>
      <c r="AKJ22" s="144"/>
      <c r="AKK22" s="144"/>
      <c r="AKL22" s="144"/>
      <c r="AKM22" s="144"/>
      <c r="AKN22" s="144"/>
      <c r="AKO22" s="144"/>
      <c r="AKP22" s="144"/>
      <c r="AKQ22" s="144"/>
      <c r="AKR22" s="144"/>
      <c r="AKS22" s="144"/>
      <c r="AKT22" s="144"/>
      <c r="AKU22" s="144"/>
      <c r="AKV22" s="144"/>
      <c r="AKW22" s="144"/>
      <c r="AKX22" s="144"/>
      <c r="AKY22" s="144"/>
      <c r="AKZ22" s="144"/>
      <c r="ALA22" s="144"/>
      <c r="ALB22" s="144"/>
      <c r="ALC22" s="144"/>
      <c r="ALD22" s="144"/>
      <c r="ALE22" s="144"/>
      <c r="ALF22" s="144"/>
      <c r="ALG22" s="144"/>
      <c r="ALH22" s="144"/>
      <c r="ALI22" s="144"/>
      <c r="ALJ22" s="144"/>
      <c r="ALK22" s="144"/>
      <c r="ALL22" s="144"/>
      <c r="ALM22" s="144"/>
      <c r="ALN22" s="144"/>
      <c r="ALO22" s="144"/>
      <c r="ALP22" s="144"/>
      <c r="ALQ22" s="144"/>
      <c r="ALR22" s="144"/>
      <c r="ALS22" s="144"/>
      <c r="ALT22" s="144"/>
      <c r="ALU22" s="144"/>
      <c r="ALV22" s="144"/>
      <c r="ALW22" s="144"/>
      <c r="ALX22" s="144"/>
      <c r="ALY22" s="144"/>
      <c r="ALZ22" s="144"/>
      <c r="AMA22" s="144"/>
      <c r="AMB22" s="144"/>
      <c r="AMC22" s="144"/>
      <c r="AMD22" s="144"/>
      <c r="AME22" s="144"/>
      <c r="AMF22" s="144"/>
      <c r="AMG22" s="144"/>
      <c r="AMH22" s="144"/>
      <c r="AMI22" s="144"/>
      <c r="AMJ22" s="144"/>
      <c r="AMK22" s="144"/>
      <c r="AML22" s="144"/>
      <c r="AMM22" s="144"/>
      <c r="AMN22" s="144"/>
      <c r="AMO22" s="144"/>
      <c r="AMP22" s="144"/>
      <c r="AMQ22" s="144"/>
      <c r="AMR22" s="144"/>
      <c r="AMS22" s="144"/>
      <c r="AMT22" s="144"/>
      <c r="AMU22" s="144"/>
      <c r="AMV22" s="144"/>
      <c r="AMW22" s="144"/>
      <c r="AMX22" s="144"/>
      <c r="AMY22" s="144"/>
      <c r="AMZ22" s="144"/>
      <c r="ANA22" s="144"/>
      <c r="ANB22" s="144"/>
      <c r="ANC22" s="144"/>
      <c r="AND22" s="144"/>
      <c r="ANE22" s="144"/>
      <c r="ANF22" s="144"/>
      <c r="ANG22" s="144"/>
      <c r="ANH22" s="144"/>
      <c r="ANI22" s="144"/>
      <c r="ANJ22" s="144"/>
      <c r="ANK22" s="144"/>
      <c r="ANL22" s="144"/>
      <c r="ANM22" s="144"/>
      <c r="ANN22" s="144"/>
      <c r="ANO22" s="144"/>
      <c r="ANP22" s="144"/>
      <c r="ANQ22" s="144"/>
      <c r="ANR22" s="144"/>
      <c r="ANS22" s="144"/>
      <c r="ANT22" s="144"/>
      <c r="ANU22" s="144"/>
      <c r="ANV22" s="144"/>
      <c r="ANW22" s="144"/>
      <c r="ANX22" s="144"/>
      <c r="ANY22" s="144"/>
      <c r="ANZ22" s="144"/>
      <c r="AOA22" s="144"/>
      <c r="AOB22" s="144"/>
      <c r="AOC22" s="144"/>
      <c r="AOD22" s="144"/>
      <c r="AOE22" s="144"/>
      <c r="AOF22" s="144"/>
      <c r="AOG22" s="144"/>
      <c r="AOH22" s="144"/>
      <c r="AOI22" s="144"/>
      <c r="AOJ22" s="144"/>
      <c r="AOK22" s="144"/>
      <c r="AOL22" s="144"/>
      <c r="AOM22" s="144"/>
      <c r="AON22" s="144"/>
      <c r="AOO22" s="144"/>
      <c r="AOP22" s="144"/>
      <c r="AOQ22" s="144"/>
      <c r="AOR22" s="144"/>
      <c r="AOS22" s="144"/>
      <c r="AOT22" s="144"/>
      <c r="AOU22" s="144"/>
      <c r="AOV22" s="144"/>
      <c r="AOW22" s="144"/>
      <c r="AOX22" s="144"/>
      <c r="AOY22" s="144"/>
      <c r="AOZ22" s="144"/>
      <c r="APA22" s="144"/>
      <c r="APB22" s="144"/>
      <c r="APC22" s="144"/>
      <c r="APD22" s="144"/>
      <c r="APE22" s="144"/>
      <c r="APF22" s="144"/>
      <c r="APG22" s="144"/>
      <c r="APH22" s="144"/>
      <c r="API22" s="144"/>
      <c r="APJ22" s="144"/>
      <c r="APK22" s="144"/>
      <c r="APL22" s="144"/>
      <c r="APM22" s="144"/>
      <c r="APN22" s="144"/>
      <c r="APO22" s="144"/>
      <c r="APP22" s="144"/>
      <c r="APQ22" s="144"/>
      <c r="APR22" s="144"/>
      <c r="APS22" s="144"/>
      <c r="APT22" s="144"/>
      <c r="APU22" s="144"/>
      <c r="APV22" s="144"/>
      <c r="APW22" s="144"/>
      <c r="APX22" s="144"/>
      <c r="APY22" s="144"/>
      <c r="APZ22" s="144"/>
      <c r="AQA22" s="144"/>
      <c r="AQB22" s="144"/>
      <c r="AQC22" s="144"/>
      <c r="AQD22" s="144"/>
      <c r="AQE22" s="144"/>
      <c r="AQF22" s="144"/>
      <c r="AQG22" s="144"/>
      <c r="AQH22" s="144"/>
      <c r="AQI22" s="144"/>
      <c r="AQJ22" s="144"/>
      <c r="AQK22" s="144"/>
      <c r="AQL22" s="144"/>
      <c r="AQM22" s="144"/>
      <c r="AQN22" s="144"/>
      <c r="AQO22" s="144"/>
      <c r="AQP22" s="144"/>
      <c r="AQQ22" s="144"/>
      <c r="AQR22" s="144"/>
      <c r="AQS22" s="144"/>
      <c r="AQT22" s="144"/>
      <c r="AQU22" s="144"/>
      <c r="AQV22" s="144"/>
      <c r="AQW22" s="144"/>
      <c r="AQX22" s="144"/>
      <c r="AQY22" s="144"/>
      <c r="AQZ22" s="144"/>
      <c r="ARA22" s="144"/>
      <c r="ARB22" s="144"/>
      <c r="ARC22" s="144"/>
      <c r="ARD22" s="144"/>
      <c r="ARE22" s="144"/>
      <c r="ARF22" s="144"/>
      <c r="ARG22" s="144"/>
      <c r="ARH22" s="144"/>
      <c r="ARI22" s="144"/>
      <c r="ARJ22" s="144"/>
      <c r="ARK22" s="144"/>
      <c r="ARL22" s="144"/>
      <c r="ARM22" s="144"/>
      <c r="ARN22" s="144"/>
      <c r="ARO22" s="144"/>
      <c r="ARP22" s="144"/>
      <c r="ARQ22" s="144"/>
      <c r="ARR22" s="144"/>
      <c r="ARS22" s="144"/>
      <c r="ART22" s="144"/>
      <c r="ARU22" s="144"/>
      <c r="ARV22" s="144"/>
      <c r="ARW22" s="144"/>
      <c r="ARX22" s="144"/>
      <c r="ARY22" s="144"/>
      <c r="ARZ22" s="144"/>
      <c r="ASA22" s="144"/>
      <c r="ASB22" s="144"/>
      <c r="ASC22" s="144"/>
      <c r="ASD22" s="144"/>
      <c r="ASE22" s="144"/>
      <c r="ASF22" s="144"/>
      <c r="ASG22" s="144"/>
      <c r="ASH22" s="144"/>
      <c r="ASI22" s="144"/>
      <c r="ASJ22" s="144"/>
      <c r="ASK22" s="144"/>
      <c r="ASL22" s="144"/>
      <c r="ASM22" s="144"/>
      <c r="ASN22" s="144"/>
      <c r="ASO22" s="144"/>
      <c r="ASP22" s="144"/>
      <c r="ASQ22" s="144"/>
      <c r="ASR22" s="144"/>
      <c r="ASS22" s="144"/>
      <c r="AST22" s="144"/>
      <c r="ASU22" s="144"/>
      <c r="ASV22" s="144"/>
      <c r="ASW22" s="144"/>
      <c r="ASX22" s="144"/>
      <c r="ASY22" s="144"/>
      <c r="ASZ22" s="144"/>
      <c r="ATA22" s="144"/>
      <c r="ATB22" s="144"/>
      <c r="ATC22" s="144"/>
      <c r="ATD22" s="144"/>
      <c r="ATE22" s="144"/>
      <c r="ATF22" s="144"/>
      <c r="ATG22" s="144"/>
      <c r="ATH22" s="144"/>
      <c r="ATI22" s="144"/>
      <c r="ATJ22" s="144"/>
      <c r="ATK22" s="144"/>
      <c r="ATL22" s="144"/>
      <c r="ATM22" s="144"/>
      <c r="ATN22" s="144"/>
      <c r="ATO22" s="144"/>
      <c r="ATP22" s="144"/>
      <c r="ATQ22" s="144"/>
      <c r="ATR22" s="144"/>
      <c r="ATS22" s="144"/>
      <c r="ATT22" s="144"/>
      <c r="ATU22" s="144"/>
      <c r="ATV22" s="144"/>
      <c r="ATW22" s="144"/>
      <c r="ATX22" s="144"/>
      <c r="ATY22" s="144"/>
      <c r="ATZ22" s="144"/>
      <c r="AUA22" s="144"/>
      <c r="AUB22" s="144"/>
      <c r="AUC22" s="144"/>
      <c r="AUD22" s="144"/>
      <c r="AUE22" s="144"/>
      <c r="AUF22" s="144"/>
      <c r="AUG22" s="144"/>
      <c r="AUH22" s="144"/>
      <c r="AUI22" s="144"/>
      <c r="AUJ22" s="144"/>
      <c r="AUK22" s="144"/>
      <c r="AUL22" s="144"/>
      <c r="AUM22" s="144"/>
      <c r="AUN22" s="144"/>
      <c r="AUO22" s="144"/>
      <c r="AUP22" s="144"/>
      <c r="AUQ22" s="144"/>
      <c r="AUR22" s="144"/>
      <c r="AUS22" s="144"/>
      <c r="AUT22" s="144"/>
      <c r="AUU22" s="144"/>
      <c r="AUV22" s="144"/>
      <c r="AUW22" s="144"/>
      <c r="AUX22" s="144"/>
      <c r="AUY22" s="144"/>
      <c r="AUZ22" s="144"/>
      <c r="AVA22" s="144"/>
      <c r="AVB22" s="144"/>
      <c r="AVC22" s="144"/>
      <c r="AVD22" s="144"/>
      <c r="AVE22" s="144"/>
      <c r="AVF22" s="144"/>
      <c r="AVG22" s="144"/>
      <c r="AVH22" s="144"/>
      <c r="AVI22" s="144"/>
      <c r="AVJ22" s="144"/>
      <c r="AVK22" s="144"/>
      <c r="AVL22" s="144"/>
      <c r="AVM22" s="144"/>
      <c r="AVN22" s="144"/>
      <c r="AVO22" s="144"/>
      <c r="AVP22" s="144"/>
      <c r="AVQ22" s="144"/>
      <c r="AVR22" s="144"/>
      <c r="AVS22" s="144"/>
      <c r="AVT22" s="144"/>
      <c r="AVU22" s="144"/>
      <c r="AVV22" s="144"/>
      <c r="AVW22" s="144"/>
      <c r="AVX22" s="144"/>
      <c r="AVY22" s="144"/>
      <c r="AVZ22" s="144"/>
      <c r="AWA22" s="144"/>
      <c r="AWB22" s="144"/>
      <c r="AWC22" s="144"/>
      <c r="AWD22" s="144"/>
      <c r="AWE22" s="144"/>
      <c r="AWF22" s="144"/>
      <c r="AWG22" s="144"/>
      <c r="AWH22" s="144"/>
      <c r="AWI22" s="144"/>
      <c r="AWJ22" s="144"/>
      <c r="AWK22" s="144"/>
      <c r="AWL22" s="144"/>
      <c r="AWM22" s="144"/>
      <c r="AWN22" s="144"/>
      <c r="AWO22" s="144"/>
      <c r="AWP22" s="144"/>
      <c r="AWQ22" s="144"/>
      <c r="AWR22" s="144"/>
      <c r="AWS22" s="144"/>
      <c r="AWT22" s="144"/>
      <c r="AWU22" s="144"/>
      <c r="AWV22" s="144"/>
      <c r="AWW22" s="144"/>
      <c r="AWX22" s="144"/>
      <c r="AWY22" s="144"/>
      <c r="AWZ22" s="144"/>
      <c r="AXA22" s="144"/>
      <c r="AXB22" s="144"/>
      <c r="AXC22" s="144"/>
      <c r="AXD22" s="144"/>
      <c r="AXE22" s="144"/>
      <c r="AXF22" s="144"/>
      <c r="AXG22" s="144"/>
      <c r="AXH22" s="144"/>
      <c r="AXI22" s="144"/>
      <c r="AXJ22" s="144"/>
      <c r="AXK22" s="144"/>
      <c r="AXL22" s="144"/>
      <c r="AXM22" s="144"/>
      <c r="AXN22" s="144"/>
      <c r="AXO22" s="144"/>
      <c r="AXP22" s="144"/>
      <c r="AXQ22" s="144"/>
      <c r="AXR22" s="144"/>
      <c r="AXS22" s="144"/>
      <c r="AXT22" s="144"/>
      <c r="AXU22" s="144"/>
      <c r="AXV22" s="144"/>
      <c r="AXW22" s="144"/>
      <c r="AXX22" s="144"/>
      <c r="AXY22" s="144"/>
      <c r="AXZ22" s="144"/>
      <c r="AYA22" s="144"/>
      <c r="AYB22" s="144"/>
      <c r="AYC22" s="144"/>
      <c r="AYD22" s="144"/>
      <c r="AYE22" s="144"/>
      <c r="AYF22" s="144"/>
      <c r="AYG22" s="144"/>
      <c r="AYH22" s="144"/>
      <c r="AYI22" s="144"/>
      <c r="AYJ22" s="144"/>
      <c r="AYK22" s="144"/>
      <c r="AYL22" s="144"/>
      <c r="AYM22" s="144"/>
      <c r="AYN22" s="144"/>
      <c r="AYO22" s="144"/>
      <c r="AYP22" s="144"/>
      <c r="AYQ22" s="144"/>
      <c r="AYR22" s="144"/>
      <c r="AYS22" s="144"/>
      <c r="AYT22" s="144"/>
      <c r="AYU22" s="144"/>
      <c r="AYV22" s="144"/>
      <c r="AYW22" s="144"/>
      <c r="AYX22" s="144"/>
      <c r="AYY22" s="144"/>
      <c r="AYZ22" s="144"/>
      <c r="AZA22" s="144"/>
      <c r="AZB22" s="144"/>
      <c r="AZC22" s="144"/>
      <c r="AZD22" s="144"/>
      <c r="AZE22" s="144"/>
      <c r="AZF22" s="144"/>
      <c r="AZG22" s="144"/>
      <c r="AZH22" s="144"/>
      <c r="AZI22" s="144"/>
      <c r="AZJ22" s="144"/>
      <c r="AZK22" s="144"/>
      <c r="AZL22" s="144"/>
      <c r="AZM22" s="144"/>
      <c r="AZN22" s="144"/>
      <c r="AZO22" s="144"/>
      <c r="AZP22" s="144"/>
      <c r="AZQ22" s="144"/>
      <c r="AZR22" s="144"/>
      <c r="AZS22" s="144"/>
      <c r="AZT22" s="144"/>
      <c r="AZU22" s="144"/>
      <c r="AZV22" s="144"/>
      <c r="AZW22" s="144"/>
      <c r="AZX22" s="144"/>
      <c r="AZY22" s="144"/>
      <c r="AZZ22" s="144"/>
      <c r="BAA22" s="144"/>
      <c r="BAB22" s="144"/>
      <c r="BAC22" s="144"/>
      <c r="BAD22" s="144"/>
      <c r="BAE22" s="144"/>
      <c r="BAF22" s="144"/>
      <c r="BAG22" s="144"/>
      <c r="BAH22" s="144"/>
      <c r="BAI22" s="144"/>
      <c r="BAJ22" s="144"/>
      <c r="BAK22" s="144"/>
      <c r="BAL22" s="144"/>
      <c r="BAM22" s="144"/>
      <c r="BAN22" s="144"/>
      <c r="BAO22" s="144"/>
      <c r="BAP22" s="144"/>
      <c r="BAQ22" s="144"/>
      <c r="BAR22" s="144"/>
      <c r="BAS22" s="144"/>
      <c r="BAT22" s="144"/>
      <c r="BAU22" s="144"/>
      <c r="BAV22" s="144"/>
      <c r="BAW22" s="144"/>
      <c r="BAX22" s="144"/>
      <c r="BAY22" s="144"/>
      <c r="BAZ22" s="144"/>
      <c r="BBA22" s="144"/>
      <c r="BBB22" s="144"/>
      <c r="BBC22" s="144"/>
      <c r="BBD22" s="144"/>
      <c r="BBE22" s="144"/>
      <c r="BBF22" s="144"/>
      <c r="BBG22" s="144"/>
      <c r="BBH22" s="144"/>
      <c r="BBI22" s="144"/>
      <c r="BBJ22" s="144"/>
      <c r="BBK22" s="144"/>
      <c r="BBL22" s="144"/>
      <c r="BBM22" s="144"/>
      <c r="BBN22" s="144"/>
      <c r="BBO22" s="144"/>
      <c r="BBP22" s="144"/>
      <c r="BBQ22" s="144"/>
      <c r="BBR22" s="144"/>
      <c r="BBS22" s="144"/>
      <c r="BBT22" s="144"/>
      <c r="BBU22" s="144"/>
      <c r="BBV22" s="144"/>
      <c r="BBW22" s="144"/>
      <c r="BBX22" s="144"/>
      <c r="BBY22" s="144"/>
      <c r="BBZ22" s="144"/>
      <c r="BCA22" s="144"/>
      <c r="BCB22" s="144"/>
      <c r="BCC22" s="144"/>
      <c r="BCD22" s="144"/>
      <c r="BCE22" s="144"/>
      <c r="BCF22" s="144"/>
      <c r="BCG22" s="144"/>
      <c r="BCH22" s="144"/>
      <c r="BCI22" s="144"/>
      <c r="BCJ22" s="144"/>
      <c r="BCK22" s="144"/>
      <c r="BCL22" s="144"/>
      <c r="BCM22" s="144"/>
      <c r="BCN22" s="144"/>
      <c r="BCO22" s="144"/>
      <c r="BCP22" s="144"/>
      <c r="BCQ22" s="144"/>
      <c r="BCR22" s="144"/>
      <c r="BCS22" s="144"/>
      <c r="BCT22" s="144"/>
      <c r="BCU22" s="144"/>
      <c r="BCV22" s="144"/>
      <c r="BCW22" s="144"/>
      <c r="BCX22" s="144"/>
      <c r="BCY22" s="144"/>
      <c r="BCZ22" s="144"/>
      <c r="BDA22" s="144"/>
      <c r="BDB22" s="144"/>
      <c r="BDC22" s="144"/>
      <c r="BDD22" s="144"/>
      <c r="BDE22" s="144"/>
      <c r="BDF22" s="144"/>
      <c r="BDG22" s="144"/>
      <c r="BDH22" s="144"/>
      <c r="BDI22" s="144"/>
      <c r="BDJ22" s="144"/>
      <c r="BDK22" s="144"/>
      <c r="BDL22" s="144"/>
      <c r="BDM22" s="144"/>
      <c r="BDN22" s="144"/>
      <c r="BDO22" s="144"/>
      <c r="BDP22" s="144"/>
      <c r="BDQ22" s="144"/>
      <c r="BDR22" s="144"/>
      <c r="BDS22" s="144"/>
      <c r="BDT22" s="144"/>
      <c r="BDU22" s="144"/>
      <c r="BDV22" s="144"/>
      <c r="BDW22" s="144"/>
      <c r="BDX22" s="144"/>
      <c r="BDY22" s="144"/>
      <c r="BDZ22" s="144"/>
      <c r="BEA22" s="144"/>
      <c r="BEB22" s="144"/>
      <c r="BEC22" s="144"/>
      <c r="BED22" s="144"/>
      <c r="BEE22" s="144"/>
      <c r="BEF22" s="144"/>
      <c r="BEG22" s="144"/>
      <c r="BEH22" s="144"/>
      <c r="BEI22" s="144"/>
      <c r="BEJ22" s="144"/>
      <c r="BEK22" s="144"/>
      <c r="BEL22" s="144"/>
      <c r="BEM22" s="144"/>
      <c r="BEN22" s="144"/>
      <c r="BEO22" s="144"/>
      <c r="BEP22" s="144"/>
      <c r="BEQ22" s="144"/>
      <c r="BER22" s="144"/>
      <c r="BES22" s="144"/>
      <c r="BET22" s="144"/>
      <c r="BEU22" s="144"/>
      <c r="BEV22" s="144"/>
      <c r="BEW22" s="144"/>
      <c r="BEX22" s="144"/>
      <c r="BEY22" s="144"/>
      <c r="BEZ22" s="144"/>
      <c r="BFA22" s="144"/>
      <c r="BFB22" s="144"/>
      <c r="BFC22" s="144"/>
      <c r="BFD22" s="144"/>
      <c r="BFE22" s="144"/>
      <c r="BFF22" s="144"/>
      <c r="BFG22" s="144"/>
      <c r="BFH22" s="144"/>
      <c r="BFI22" s="144"/>
      <c r="BFJ22" s="144"/>
      <c r="BFK22" s="144"/>
      <c r="BFL22" s="144"/>
      <c r="BFM22" s="144"/>
      <c r="BFN22" s="144"/>
      <c r="BFO22" s="144"/>
      <c r="BFP22" s="144"/>
      <c r="BFQ22" s="144"/>
      <c r="BFR22" s="144"/>
      <c r="BFS22" s="144"/>
      <c r="BFT22" s="144"/>
      <c r="BFU22" s="144"/>
      <c r="BFV22" s="144"/>
      <c r="BFW22" s="144"/>
      <c r="BFX22" s="144"/>
      <c r="BFY22" s="144"/>
      <c r="BFZ22" s="144"/>
      <c r="BGA22" s="144"/>
      <c r="BGB22" s="144"/>
      <c r="BGC22" s="144"/>
      <c r="BGD22" s="144"/>
      <c r="BGE22" s="144"/>
      <c r="BGF22" s="144"/>
      <c r="BGG22" s="144"/>
      <c r="BGH22" s="144"/>
      <c r="BGI22" s="144"/>
      <c r="BGJ22" s="144"/>
      <c r="BGK22" s="144"/>
      <c r="BGL22" s="144"/>
      <c r="BGM22" s="144"/>
      <c r="BGN22" s="144"/>
      <c r="BGO22" s="144"/>
      <c r="BGP22" s="144"/>
      <c r="BGQ22" s="144"/>
      <c r="BGR22" s="144"/>
      <c r="BGS22" s="144"/>
      <c r="BGT22" s="144"/>
      <c r="BGU22" s="144"/>
      <c r="BGV22" s="144"/>
      <c r="BGW22" s="144"/>
      <c r="BGX22" s="144"/>
      <c r="BGY22" s="144"/>
      <c r="BGZ22" s="144"/>
      <c r="BHA22" s="144"/>
      <c r="BHB22" s="144"/>
      <c r="BHC22" s="144"/>
      <c r="BHD22" s="144"/>
      <c r="BHE22" s="144"/>
      <c r="BHF22" s="144"/>
      <c r="BHG22" s="144"/>
      <c r="BHH22" s="144"/>
      <c r="BHI22" s="144"/>
      <c r="BHJ22" s="144"/>
      <c r="BHK22" s="144"/>
      <c r="BHL22" s="144"/>
      <c r="BHM22" s="144"/>
      <c r="BHN22" s="144"/>
      <c r="BHO22" s="144"/>
      <c r="BHP22" s="144"/>
      <c r="BHQ22" s="144"/>
      <c r="BHR22" s="144"/>
      <c r="BHS22" s="144"/>
      <c r="BHT22" s="144"/>
      <c r="BHU22" s="144"/>
      <c r="BHV22" s="144"/>
      <c r="BHW22" s="144"/>
      <c r="BHX22" s="144"/>
      <c r="BHY22" s="144"/>
      <c r="BHZ22" s="144"/>
      <c r="BIA22" s="144"/>
      <c r="BIB22" s="144"/>
      <c r="BIC22" s="144"/>
      <c r="BID22" s="144"/>
      <c r="BIE22" s="144"/>
      <c r="BIF22" s="144"/>
      <c r="BIG22" s="144"/>
      <c r="BIH22" s="144"/>
      <c r="BII22" s="144"/>
      <c r="BIJ22" s="144"/>
      <c r="BIK22" s="144"/>
      <c r="BIL22" s="144"/>
      <c r="BIM22" s="144"/>
      <c r="BIN22" s="144"/>
      <c r="BIO22" s="144"/>
      <c r="BIP22" s="144"/>
      <c r="BIQ22" s="144"/>
      <c r="BIR22" s="144"/>
      <c r="BIS22" s="144"/>
      <c r="BIT22" s="144"/>
      <c r="BIU22" s="144"/>
      <c r="BIV22" s="144"/>
      <c r="BIW22" s="144"/>
      <c r="BIX22" s="144"/>
      <c r="BIY22" s="144"/>
      <c r="BIZ22" s="144"/>
      <c r="BJA22" s="144"/>
      <c r="BJB22" s="144"/>
      <c r="BJC22" s="144"/>
      <c r="BJD22" s="144"/>
      <c r="BJE22" s="144"/>
      <c r="BJF22" s="144"/>
      <c r="BJG22" s="144"/>
      <c r="BJH22" s="144"/>
      <c r="BJI22" s="144"/>
      <c r="BJJ22" s="144"/>
      <c r="BJK22" s="144"/>
      <c r="BJL22" s="144"/>
      <c r="BJM22" s="144"/>
      <c r="BJN22" s="144"/>
      <c r="BJO22" s="144"/>
      <c r="BJP22" s="144"/>
      <c r="BJQ22" s="144"/>
      <c r="BJR22" s="144"/>
      <c r="BJS22" s="144"/>
      <c r="BJT22" s="144"/>
      <c r="BJU22" s="144"/>
      <c r="BJV22" s="144"/>
      <c r="BJW22" s="144"/>
      <c r="BJX22" s="144"/>
      <c r="BJY22" s="144"/>
      <c r="BJZ22" s="144"/>
      <c r="BKA22" s="144"/>
      <c r="BKB22" s="144"/>
      <c r="BKC22" s="144"/>
      <c r="BKD22" s="144"/>
      <c r="BKE22" s="144"/>
      <c r="BKF22" s="144"/>
      <c r="BKG22" s="144"/>
      <c r="BKH22" s="144"/>
      <c r="BKI22" s="144"/>
      <c r="BKJ22" s="144"/>
      <c r="BKK22" s="144"/>
      <c r="BKL22" s="144"/>
      <c r="BKM22" s="144"/>
      <c r="BKN22" s="144"/>
      <c r="BKO22" s="144"/>
      <c r="BKP22" s="144"/>
      <c r="BKQ22" s="144"/>
      <c r="BKR22" s="144"/>
      <c r="BKS22" s="144"/>
      <c r="BKT22" s="144"/>
      <c r="BKU22" s="144"/>
      <c r="BKV22" s="144"/>
      <c r="BKW22" s="144"/>
      <c r="BKX22" s="144"/>
      <c r="BKY22" s="144"/>
      <c r="BKZ22" s="144"/>
      <c r="BLA22" s="144"/>
      <c r="BLB22" s="144"/>
      <c r="BLC22" s="144"/>
      <c r="BLD22" s="144"/>
      <c r="BLE22" s="144"/>
      <c r="BLF22" s="144"/>
      <c r="BLG22" s="144"/>
      <c r="BLH22" s="144"/>
      <c r="BLI22" s="144"/>
      <c r="BLJ22" s="144"/>
      <c r="BLK22" s="144"/>
      <c r="BLL22" s="144"/>
      <c r="BLM22" s="144"/>
      <c r="BLN22" s="144"/>
      <c r="BLO22" s="144"/>
      <c r="BLP22" s="144"/>
      <c r="BLQ22" s="144"/>
      <c r="BLR22" s="144"/>
      <c r="BLS22" s="144"/>
      <c r="BLT22" s="144"/>
      <c r="BLU22" s="144"/>
      <c r="BLV22" s="144"/>
      <c r="BLW22" s="144"/>
      <c r="BLX22" s="144"/>
      <c r="BLY22" s="144"/>
      <c r="BLZ22" s="144"/>
      <c r="BMA22" s="144"/>
      <c r="BMB22" s="144"/>
      <c r="BMC22" s="144"/>
      <c r="BMD22" s="144"/>
      <c r="BME22" s="144"/>
      <c r="BMF22" s="144"/>
      <c r="BMG22" s="144"/>
      <c r="BMH22" s="144"/>
      <c r="BMI22" s="144"/>
      <c r="BMJ22" s="144"/>
      <c r="BMK22" s="144"/>
      <c r="BML22" s="144"/>
      <c r="BMM22" s="144"/>
      <c r="BMN22" s="144"/>
      <c r="BMO22" s="144"/>
      <c r="BMP22" s="144"/>
      <c r="BMQ22" s="144"/>
      <c r="BMR22" s="144"/>
      <c r="BMS22" s="144"/>
      <c r="BMT22" s="144"/>
      <c r="BMU22" s="144"/>
      <c r="BMV22" s="144"/>
      <c r="BMW22" s="144"/>
      <c r="BMX22" s="144"/>
      <c r="BMY22" s="144"/>
      <c r="BMZ22" s="144"/>
      <c r="BNA22" s="144"/>
      <c r="BNB22" s="144"/>
      <c r="BNC22" s="144"/>
      <c r="BND22" s="144"/>
      <c r="BNE22" s="144"/>
      <c r="BNF22" s="144"/>
      <c r="BNG22" s="144"/>
      <c r="BNH22" s="144"/>
      <c r="BNI22" s="144"/>
      <c r="BNJ22" s="144"/>
      <c r="BNK22" s="144"/>
      <c r="BNL22" s="144"/>
      <c r="BNM22" s="144"/>
      <c r="BNN22" s="144"/>
      <c r="BNO22" s="144"/>
      <c r="BNP22" s="144"/>
      <c r="BNQ22" s="144"/>
      <c r="BNR22" s="144"/>
      <c r="BNS22" s="144"/>
      <c r="BNT22" s="144"/>
      <c r="BNU22" s="144"/>
      <c r="BNV22" s="144"/>
      <c r="BNW22" s="144"/>
      <c r="BNX22" s="144"/>
      <c r="BNY22" s="144"/>
      <c r="BNZ22" s="144"/>
      <c r="BOA22" s="144"/>
      <c r="BOB22" s="144"/>
      <c r="BOC22" s="144"/>
      <c r="BOD22" s="144"/>
      <c r="BOE22" s="144"/>
      <c r="BOF22" s="144"/>
      <c r="BOG22" s="144"/>
      <c r="BOH22" s="144"/>
      <c r="BOI22" s="144"/>
      <c r="BOJ22" s="144"/>
      <c r="BOK22" s="144"/>
      <c r="BOL22" s="144"/>
      <c r="BOM22" s="144"/>
      <c r="BON22" s="144"/>
      <c r="BOO22" s="144"/>
      <c r="BOP22" s="144"/>
      <c r="BOQ22" s="144"/>
      <c r="BOR22" s="144"/>
      <c r="BOS22" s="144"/>
      <c r="BOT22" s="144"/>
      <c r="BOU22" s="144"/>
      <c r="BOV22" s="144"/>
      <c r="BOW22" s="144"/>
      <c r="BOX22" s="144"/>
      <c r="BOY22" s="144"/>
      <c r="BOZ22" s="144"/>
      <c r="BPA22" s="144"/>
      <c r="BPB22" s="144"/>
      <c r="BPC22" s="144"/>
      <c r="BPD22" s="144"/>
      <c r="BPE22" s="144"/>
      <c r="BPF22" s="144"/>
      <c r="BPG22" s="144"/>
      <c r="BPH22" s="144"/>
      <c r="BPI22" s="144"/>
      <c r="BPJ22" s="144"/>
      <c r="BPK22" s="144"/>
      <c r="BPL22" s="144"/>
      <c r="BPM22" s="144"/>
      <c r="BPN22" s="144"/>
      <c r="BPO22" s="144"/>
      <c r="BPP22" s="144"/>
      <c r="BPQ22" s="144"/>
      <c r="BPR22" s="144"/>
      <c r="BPS22" s="144"/>
      <c r="BPT22" s="144"/>
      <c r="BPU22" s="144"/>
      <c r="BPV22" s="144"/>
      <c r="BPW22" s="144"/>
      <c r="BPX22" s="144"/>
      <c r="BPY22" s="144"/>
      <c r="BPZ22" s="144"/>
      <c r="BQA22" s="144"/>
      <c r="BQB22" s="144"/>
      <c r="BQC22" s="144"/>
      <c r="BQD22" s="144"/>
      <c r="BQE22" s="144"/>
      <c r="BQF22" s="144"/>
      <c r="BQG22" s="144"/>
      <c r="BQH22" s="144"/>
      <c r="BQI22" s="144"/>
      <c r="BQJ22" s="144"/>
      <c r="BQK22" s="144"/>
      <c r="BQL22" s="144"/>
      <c r="BQM22" s="144"/>
      <c r="BQN22" s="144"/>
      <c r="BQO22" s="144"/>
      <c r="BQP22" s="144"/>
      <c r="BQQ22" s="144"/>
      <c r="BQR22" s="144"/>
      <c r="BQS22" s="144"/>
      <c r="BQT22" s="144"/>
      <c r="BQU22" s="144"/>
      <c r="BQV22" s="144"/>
      <c r="BQW22" s="144"/>
      <c r="BQX22" s="144"/>
      <c r="BQY22" s="144"/>
      <c r="BQZ22" s="144"/>
      <c r="BRA22" s="144"/>
      <c r="BRB22" s="144"/>
      <c r="BRC22" s="144"/>
      <c r="BRD22" s="144"/>
      <c r="BRE22" s="144"/>
      <c r="BRF22" s="144"/>
      <c r="BRG22" s="144"/>
      <c r="BRH22" s="144"/>
      <c r="BRI22" s="144"/>
      <c r="BRJ22" s="144"/>
      <c r="BRK22" s="144"/>
      <c r="BRL22" s="144"/>
      <c r="BRM22" s="144"/>
      <c r="BRN22" s="144"/>
      <c r="BRO22" s="144"/>
      <c r="BRP22" s="144"/>
      <c r="BRQ22" s="144"/>
      <c r="BRR22" s="144"/>
      <c r="BRS22" s="144"/>
      <c r="BRT22" s="144"/>
      <c r="BRU22" s="144"/>
      <c r="BRV22" s="144"/>
      <c r="BRW22" s="144"/>
      <c r="BRX22" s="144"/>
      <c r="BRY22" s="144"/>
      <c r="BRZ22" s="144"/>
      <c r="BSA22" s="144"/>
      <c r="BSB22" s="144"/>
      <c r="BSC22" s="144"/>
      <c r="BSD22" s="144"/>
      <c r="BSE22" s="144"/>
      <c r="BSF22" s="144"/>
      <c r="BSG22" s="144"/>
      <c r="BSH22" s="144"/>
      <c r="BSI22" s="144"/>
      <c r="BSJ22" s="144"/>
      <c r="BSK22" s="144"/>
      <c r="BSL22" s="144"/>
      <c r="BSM22" s="144"/>
      <c r="BSN22" s="144"/>
      <c r="BSO22" s="144"/>
      <c r="BSP22" s="144"/>
      <c r="BSQ22" s="144"/>
      <c r="BSR22" s="144"/>
      <c r="BSS22" s="144"/>
      <c r="BST22" s="144"/>
      <c r="BSU22" s="144"/>
      <c r="BSV22" s="144"/>
      <c r="BSW22" s="144"/>
      <c r="BSX22" s="144"/>
      <c r="BSY22" s="144"/>
      <c r="BSZ22" s="144"/>
      <c r="BTA22" s="144"/>
      <c r="BTB22" s="144"/>
      <c r="BTC22" s="144"/>
      <c r="BTD22" s="144"/>
      <c r="BTE22" s="144"/>
      <c r="BTF22" s="144"/>
      <c r="BTG22" s="144"/>
      <c r="BTH22" s="144"/>
      <c r="BTI22" s="144"/>
      <c r="BTJ22" s="144"/>
      <c r="BTK22" s="144"/>
      <c r="BTL22" s="144"/>
      <c r="BTM22" s="144"/>
      <c r="BTN22" s="144"/>
      <c r="BTO22" s="144"/>
      <c r="BTP22" s="144"/>
      <c r="BTQ22" s="144"/>
      <c r="BTR22" s="144"/>
      <c r="BTS22" s="144"/>
      <c r="BTT22" s="144"/>
      <c r="BTU22" s="144"/>
      <c r="BTV22" s="144"/>
      <c r="BTW22" s="144"/>
      <c r="BTX22" s="144"/>
      <c r="BTY22" s="144"/>
      <c r="BTZ22" s="144"/>
      <c r="BUA22" s="144"/>
      <c r="BUB22" s="144"/>
      <c r="BUC22" s="144"/>
      <c r="BUD22" s="144"/>
      <c r="BUE22" s="144"/>
      <c r="BUF22" s="144"/>
      <c r="BUG22" s="144"/>
      <c r="BUH22" s="144"/>
      <c r="BUI22" s="144"/>
      <c r="BUJ22" s="144"/>
      <c r="BUK22" s="144"/>
      <c r="BUL22" s="144"/>
      <c r="BUM22" s="144"/>
      <c r="BUN22" s="144"/>
      <c r="BUO22" s="144"/>
      <c r="BUP22" s="144"/>
      <c r="BUQ22" s="144"/>
      <c r="BUR22" s="144"/>
      <c r="BUS22" s="144"/>
      <c r="BUT22" s="144"/>
      <c r="BUU22" s="144"/>
      <c r="BUV22" s="144"/>
      <c r="BUW22" s="144"/>
      <c r="BUX22" s="144"/>
      <c r="BUY22" s="144"/>
      <c r="BUZ22" s="144"/>
      <c r="BVA22" s="144"/>
      <c r="BVB22" s="144"/>
      <c r="BVC22" s="144"/>
      <c r="BVD22" s="144"/>
      <c r="BVE22" s="144"/>
      <c r="BVF22" s="144"/>
      <c r="BVG22" s="144"/>
      <c r="BVH22" s="144"/>
      <c r="BVI22" s="144"/>
      <c r="BVJ22" s="144"/>
      <c r="BVK22" s="144"/>
      <c r="BVL22" s="144"/>
      <c r="BVM22" s="144"/>
      <c r="BVN22" s="144"/>
      <c r="BVO22" s="144"/>
      <c r="BVP22" s="144"/>
      <c r="BVQ22" s="144"/>
      <c r="BVR22" s="144"/>
      <c r="BVS22" s="144"/>
      <c r="BVT22" s="144"/>
      <c r="BVU22" s="144"/>
      <c r="BVV22" s="144"/>
      <c r="BVW22" s="144"/>
      <c r="BVX22" s="144"/>
      <c r="BVY22" s="144"/>
      <c r="BVZ22" s="144"/>
      <c r="BWA22" s="144"/>
      <c r="BWB22" s="144"/>
      <c r="BWC22" s="144"/>
      <c r="BWD22" s="144"/>
      <c r="BWE22" s="144"/>
      <c r="BWF22" s="144"/>
      <c r="BWG22" s="144"/>
      <c r="BWH22" s="144"/>
      <c r="BWI22" s="144"/>
      <c r="BWJ22" s="144"/>
      <c r="BWK22" s="144"/>
      <c r="BWL22" s="144"/>
      <c r="BWM22" s="144"/>
      <c r="BWN22" s="144"/>
      <c r="BWO22" s="144"/>
      <c r="BWP22" s="144"/>
      <c r="BWQ22" s="144"/>
      <c r="BWR22" s="144"/>
      <c r="BWS22" s="144"/>
      <c r="BWT22" s="144"/>
      <c r="BWU22" s="144"/>
      <c r="BWV22" s="144"/>
      <c r="BWW22" s="144"/>
      <c r="BWX22" s="144"/>
      <c r="BWY22" s="144"/>
      <c r="BWZ22" s="144"/>
      <c r="BXA22" s="144"/>
      <c r="BXB22" s="144"/>
      <c r="BXC22" s="144"/>
      <c r="BXD22" s="144"/>
      <c r="BXE22" s="144"/>
      <c r="BXF22" s="144"/>
      <c r="BXG22" s="144"/>
      <c r="BXH22" s="144"/>
      <c r="BXI22" s="144"/>
      <c r="BXJ22" s="144"/>
      <c r="BXK22" s="144"/>
      <c r="BXL22" s="144"/>
      <c r="BXM22" s="144"/>
      <c r="BXN22" s="144"/>
      <c r="BXO22" s="144"/>
      <c r="BXP22" s="144"/>
      <c r="BXQ22" s="144"/>
      <c r="BXR22" s="144"/>
      <c r="BXS22" s="144"/>
      <c r="BXT22" s="144"/>
      <c r="BXU22" s="144"/>
      <c r="BXV22" s="144"/>
      <c r="BXW22" s="144"/>
      <c r="BXX22" s="144"/>
      <c r="BXY22" s="144"/>
      <c r="BXZ22" s="144"/>
      <c r="BYA22" s="144"/>
      <c r="BYB22" s="144"/>
      <c r="BYC22" s="144"/>
      <c r="BYD22" s="144"/>
      <c r="BYE22" s="144"/>
      <c r="BYF22" s="144"/>
      <c r="BYG22" s="144"/>
      <c r="BYH22" s="144"/>
      <c r="BYI22" s="144"/>
      <c r="BYJ22" s="144"/>
      <c r="BYK22" s="144"/>
      <c r="BYL22" s="144"/>
      <c r="BYM22" s="144"/>
      <c r="BYN22" s="144"/>
      <c r="BYO22" s="144"/>
      <c r="BYP22" s="144"/>
      <c r="BYQ22" s="144"/>
      <c r="BYR22" s="144"/>
      <c r="BYS22" s="144"/>
      <c r="BYT22" s="144"/>
      <c r="BYU22" s="144"/>
      <c r="BYV22" s="144"/>
      <c r="BYW22" s="144"/>
      <c r="BYX22" s="144"/>
      <c r="BYY22" s="144"/>
      <c r="BYZ22" s="144"/>
      <c r="BZA22" s="144"/>
      <c r="BZB22" s="144"/>
      <c r="BZC22" s="144"/>
      <c r="BZD22" s="144"/>
      <c r="BZE22" s="144"/>
      <c r="BZF22" s="144"/>
      <c r="BZG22" s="144"/>
      <c r="BZH22" s="144"/>
      <c r="BZI22" s="144"/>
      <c r="BZJ22" s="144"/>
      <c r="BZK22" s="144"/>
      <c r="BZL22" s="144"/>
      <c r="BZM22" s="144"/>
      <c r="BZN22" s="144"/>
      <c r="BZO22" s="144"/>
      <c r="BZP22" s="144"/>
      <c r="BZQ22" s="144"/>
      <c r="BZR22" s="144"/>
      <c r="BZS22" s="144"/>
      <c r="BZT22" s="144"/>
      <c r="BZU22" s="144"/>
      <c r="BZV22" s="144"/>
      <c r="BZW22" s="144"/>
      <c r="BZX22" s="144"/>
      <c r="BZY22" s="144"/>
      <c r="BZZ22" s="144"/>
      <c r="CAA22" s="144"/>
      <c r="CAB22" s="144"/>
      <c r="CAC22" s="144"/>
      <c r="CAD22" s="144"/>
      <c r="CAE22" s="144"/>
      <c r="CAF22" s="144"/>
      <c r="CAG22" s="144"/>
      <c r="CAH22" s="144"/>
      <c r="CAI22" s="144"/>
      <c r="CAJ22" s="144"/>
      <c r="CAK22" s="144"/>
      <c r="CAL22" s="144"/>
      <c r="CAM22" s="144"/>
      <c r="CAN22" s="144"/>
      <c r="CAO22" s="144"/>
      <c r="CAP22" s="144"/>
      <c r="CAQ22" s="144"/>
      <c r="CAR22" s="144"/>
      <c r="CAS22" s="144"/>
      <c r="CAT22" s="144"/>
      <c r="CAU22" s="144"/>
      <c r="CAV22" s="144"/>
      <c r="CAW22" s="144"/>
      <c r="CAX22" s="144"/>
      <c r="CAY22" s="144"/>
      <c r="CAZ22" s="144"/>
      <c r="CBA22" s="144"/>
      <c r="CBB22" s="144"/>
      <c r="CBC22" s="144"/>
      <c r="CBD22" s="144"/>
      <c r="CBE22" s="144"/>
      <c r="CBF22" s="144"/>
      <c r="CBG22" s="144"/>
      <c r="CBH22" s="144"/>
      <c r="CBI22" s="144"/>
      <c r="CBJ22" s="144"/>
      <c r="CBK22" s="144"/>
      <c r="CBL22" s="144"/>
      <c r="CBM22" s="144"/>
      <c r="CBN22" s="144"/>
      <c r="CBO22" s="144"/>
      <c r="CBP22" s="144"/>
      <c r="CBQ22" s="144"/>
      <c r="CBR22" s="144"/>
      <c r="CBS22" s="144"/>
      <c r="CBT22" s="144"/>
      <c r="CBU22" s="144"/>
      <c r="CBV22" s="144"/>
      <c r="CBW22" s="144"/>
      <c r="CBX22" s="144"/>
      <c r="CBY22" s="144"/>
      <c r="CBZ22" s="144"/>
      <c r="CCA22" s="144"/>
      <c r="CCB22" s="144"/>
      <c r="CCC22" s="144"/>
      <c r="CCD22" s="144"/>
      <c r="CCE22" s="144"/>
      <c r="CCF22" s="144"/>
      <c r="CCG22" s="144"/>
      <c r="CCH22" s="144"/>
      <c r="CCI22" s="144"/>
      <c r="CCJ22" s="144"/>
      <c r="CCK22" s="144"/>
      <c r="CCL22" s="144"/>
      <c r="CCM22" s="144"/>
      <c r="CCN22" s="144"/>
      <c r="CCO22" s="144"/>
      <c r="CCP22" s="144"/>
      <c r="CCQ22" s="144"/>
      <c r="CCR22" s="144"/>
      <c r="CCS22" s="144"/>
      <c r="CCT22" s="144"/>
      <c r="CCU22" s="144"/>
      <c r="CCV22" s="144"/>
      <c r="CCW22" s="144"/>
      <c r="CCX22" s="144"/>
      <c r="CCY22" s="144"/>
      <c r="CCZ22" s="144"/>
      <c r="CDA22" s="144"/>
      <c r="CDB22" s="144"/>
      <c r="CDC22" s="144"/>
      <c r="CDD22" s="144"/>
      <c r="CDE22" s="144"/>
      <c r="CDF22" s="144"/>
      <c r="CDG22" s="144"/>
      <c r="CDH22" s="144"/>
      <c r="CDI22" s="144"/>
      <c r="CDJ22" s="144"/>
      <c r="CDK22" s="144"/>
      <c r="CDL22" s="144"/>
      <c r="CDM22" s="144"/>
      <c r="CDN22" s="144"/>
      <c r="CDO22" s="144"/>
      <c r="CDP22" s="144"/>
      <c r="CDQ22" s="144"/>
      <c r="CDR22" s="144"/>
      <c r="CDS22" s="144"/>
      <c r="CDT22" s="144"/>
      <c r="CDU22" s="144"/>
      <c r="CDV22" s="144"/>
      <c r="CDW22" s="144"/>
      <c r="CDX22" s="144"/>
      <c r="CDY22" s="144"/>
      <c r="CDZ22" s="144"/>
      <c r="CEA22" s="144"/>
      <c r="CEB22" s="144"/>
      <c r="CEC22" s="144"/>
      <c r="CED22" s="144"/>
      <c r="CEE22" s="144"/>
      <c r="CEF22" s="144"/>
      <c r="CEG22" s="144"/>
      <c r="CEH22" s="144"/>
      <c r="CEI22" s="144"/>
      <c r="CEJ22" s="144"/>
      <c r="CEK22" s="144"/>
      <c r="CEL22" s="144"/>
      <c r="CEM22" s="144"/>
      <c r="CEN22" s="144"/>
      <c r="CEO22" s="144"/>
      <c r="CEP22" s="144"/>
      <c r="CEQ22" s="144"/>
      <c r="CER22" s="144"/>
      <c r="CES22" s="144"/>
      <c r="CET22" s="144"/>
      <c r="CEU22" s="144"/>
      <c r="CEV22" s="144"/>
      <c r="CEW22" s="144"/>
      <c r="CEX22" s="144"/>
      <c r="CEY22" s="144"/>
      <c r="CEZ22" s="144"/>
      <c r="CFA22" s="144"/>
      <c r="CFB22" s="144"/>
      <c r="CFC22" s="144"/>
      <c r="CFD22" s="144"/>
      <c r="CFE22" s="144"/>
      <c r="CFF22" s="144"/>
      <c r="CFG22" s="144"/>
      <c r="CFH22" s="144"/>
      <c r="CFI22" s="144"/>
      <c r="CFJ22" s="144"/>
      <c r="CFK22" s="144"/>
      <c r="CFL22" s="144"/>
      <c r="CFM22" s="144"/>
      <c r="CFN22" s="144"/>
      <c r="CFO22" s="144"/>
      <c r="CFP22" s="144"/>
      <c r="CFQ22" s="144"/>
      <c r="CFR22" s="144"/>
      <c r="CFS22" s="144"/>
      <c r="CFT22" s="144"/>
      <c r="CFU22" s="144"/>
      <c r="CFV22" s="144"/>
      <c r="CFW22" s="144"/>
      <c r="CFX22" s="144"/>
      <c r="CFY22" s="144"/>
      <c r="CFZ22" s="144"/>
      <c r="CGA22" s="144"/>
      <c r="CGB22" s="144"/>
      <c r="CGC22" s="144"/>
      <c r="CGD22" s="144"/>
      <c r="CGE22" s="144"/>
      <c r="CGF22" s="144"/>
      <c r="CGG22" s="144"/>
      <c r="CGH22" s="144"/>
      <c r="CGI22" s="144"/>
      <c r="CGJ22" s="144"/>
      <c r="CGK22" s="144"/>
      <c r="CGL22" s="144"/>
      <c r="CGM22" s="144"/>
      <c r="CGN22" s="144"/>
      <c r="CGO22" s="144"/>
      <c r="CGP22" s="144"/>
      <c r="CGQ22" s="144"/>
      <c r="CGR22" s="144"/>
      <c r="CGS22" s="144"/>
      <c r="CGT22" s="144"/>
      <c r="CGU22" s="144"/>
      <c r="CGV22" s="144"/>
      <c r="CGW22" s="144"/>
      <c r="CGX22" s="144"/>
      <c r="CGY22" s="144"/>
      <c r="CGZ22" s="144"/>
      <c r="CHA22" s="144"/>
      <c r="CHB22" s="144"/>
      <c r="CHC22" s="144"/>
      <c r="CHD22" s="144"/>
      <c r="CHE22" s="144"/>
      <c r="CHF22" s="144"/>
      <c r="CHG22" s="144"/>
      <c r="CHH22" s="144"/>
      <c r="CHI22" s="144"/>
      <c r="CHJ22" s="144"/>
      <c r="CHK22" s="144"/>
      <c r="CHL22" s="144"/>
      <c r="CHM22" s="144"/>
      <c r="CHN22" s="144"/>
      <c r="CHO22" s="144"/>
      <c r="CHP22" s="144"/>
      <c r="CHQ22" s="144"/>
      <c r="CHR22" s="144"/>
      <c r="CHS22" s="144"/>
      <c r="CHT22" s="144"/>
      <c r="CHU22" s="144"/>
      <c r="CHV22" s="144"/>
      <c r="CHW22" s="144"/>
      <c r="CHX22" s="144"/>
      <c r="CHY22" s="144"/>
      <c r="CHZ22" s="144"/>
      <c r="CIA22" s="144"/>
      <c r="CIB22" s="144"/>
      <c r="CIC22" s="144"/>
      <c r="CID22" s="144"/>
      <c r="CIE22" s="144"/>
      <c r="CIF22" s="144"/>
      <c r="CIG22" s="144"/>
      <c r="CIH22" s="144"/>
      <c r="CII22" s="144"/>
      <c r="CIJ22" s="144"/>
      <c r="CIK22" s="144"/>
      <c r="CIL22" s="144"/>
      <c r="CIM22" s="144"/>
      <c r="CIN22" s="144"/>
      <c r="CIO22" s="144"/>
      <c r="CIP22" s="144"/>
      <c r="CIQ22" s="144"/>
      <c r="CIR22" s="144"/>
      <c r="CIS22" s="144"/>
      <c r="CIT22" s="144"/>
      <c r="CIU22" s="144"/>
      <c r="CIV22" s="144"/>
      <c r="CIW22" s="144"/>
      <c r="CIX22" s="144"/>
      <c r="CIY22" s="144"/>
      <c r="CIZ22" s="144"/>
      <c r="CJA22" s="144"/>
      <c r="CJB22" s="144"/>
      <c r="CJC22" s="144"/>
      <c r="CJD22" s="144"/>
      <c r="CJE22" s="144"/>
      <c r="CJF22" s="144"/>
      <c r="CJG22" s="144"/>
      <c r="CJH22" s="144"/>
      <c r="CJI22" s="144"/>
      <c r="CJJ22" s="144"/>
      <c r="CJK22" s="144"/>
      <c r="CJL22" s="144"/>
      <c r="CJM22" s="144"/>
      <c r="CJN22" s="144"/>
      <c r="CJO22" s="144"/>
      <c r="CJP22" s="144"/>
      <c r="CJQ22" s="144"/>
      <c r="CJR22" s="144"/>
      <c r="CJS22" s="144"/>
      <c r="CJT22" s="144"/>
      <c r="CJU22" s="144"/>
      <c r="CJV22" s="144"/>
      <c r="CJW22" s="144"/>
      <c r="CJX22" s="144"/>
      <c r="CJY22" s="144"/>
      <c r="CJZ22" s="144"/>
      <c r="CKA22" s="144"/>
      <c r="CKB22" s="144"/>
      <c r="CKC22" s="144"/>
      <c r="CKD22" s="144"/>
      <c r="CKE22" s="144"/>
      <c r="CKF22" s="144"/>
      <c r="CKG22" s="144"/>
      <c r="CKH22" s="144"/>
      <c r="CKI22" s="144"/>
      <c r="CKJ22" s="144"/>
      <c r="CKK22" s="144"/>
      <c r="CKL22" s="144"/>
      <c r="CKM22" s="144"/>
      <c r="CKN22" s="144"/>
      <c r="CKO22" s="144"/>
      <c r="CKP22" s="144"/>
      <c r="CKQ22" s="144"/>
      <c r="CKR22" s="144"/>
      <c r="CKS22" s="144"/>
      <c r="CKT22" s="144"/>
      <c r="CKU22" s="144"/>
      <c r="CKV22" s="144"/>
      <c r="CKW22" s="144"/>
      <c r="CKX22" s="144"/>
      <c r="CKY22" s="144"/>
      <c r="CKZ22" s="144"/>
      <c r="CLA22" s="144"/>
      <c r="CLB22" s="144"/>
      <c r="CLC22" s="144"/>
      <c r="CLD22" s="144"/>
      <c r="CLE22" s="144"/>
      <c r="CLF22" s="144"/>
      <c r="CLG22" s="144"/>
      <c r="CLH22" s="144"/>
      <c r="CLI22" s="144"/>
      <c r="CLJ22" s="144"/>
      <c r="CLK22" s="144"/>
      <c r="CLL22" s="144"/>
      <c r="CLM22" s="144"/>
      <c r="CLN22" s="144"/>
      <c r="CLO22" s="144"/>
      <c r="CLP22" s="144"/>
      <c r="CLQ22" s="144"/>
      <c r="CLR22" s="144"/>
      <c r="CLS22" s="144"/>
      <c r="CLT22" s="144"/>
      <c r="CLU22" s="144"/>
      <c r="CLV22" s="144"/>
      <c r="CLW22" s="144"/>
      <c r="CLX22" s="144"/>
      <c r="CLY22" s="144"/>
      <c r="CLZ22" s="144"/>
      <c r="CMA22" s="144"/>
      <c r="CMB22" s="144"/>
      <c r="CMC22" s="144"/>
      <c r="CMD22" s="144"/>
      <c r="CME22" s="144"/>
      <c r="CMF22" s="144"/>
      <c r="CMG22" s="144"/>
      <c r="CMH22" s="144"/>
      <c r="CMI22" s="144"/>
      <c r="CMJ22" s="144"/>
      <c r="CMK22" s="144"/>
      <c r="CML22" s="144"/>
      <c r="CMM22" s="144"/>
      <c r="CMN22" s="144"/>
      <c r="CMO22" s="144"/>
      <c r="CMP22" s="144"/>
      <c r="CMQ22" s="144"/>
      <c r="CMR22" s="144"/>
      <c r="CMS22" s="144"/>
      <c r="CMT22" s="144"/>
      <c r="CMU22" s="144"/>
      <c r="CMV22" s="144"/>
      <c r="CMW22" s="144"/>
      <c r="CMX22" s="144"/>
      <c r="CMY22" s="144"/>
      <c r="CMZ22" s="144"/>
      <c r="CNA22" s="144"/>
      <c r="CNB22" s="144"/>
      <c r="CNC22" s="144"/>
      <c r="CND22" s="144"/>
      <c r="CNE22" s="144"/>
      <c r="CNF22" s="144"/>
      <c r="CNG22" s="144"/>
      <c r="CNH22" s="144"/>
      <c r="CNI22" s="144"/>
      <c r="CNJ22" s="144"/>
      <c r="CNK22" s="144"/>
      <c r="CNL22" s="144"/>
      <c r="CNM22" s="144"/>
      <c r="CNN22" s="144"/>
      <c r="CNO22" s="144"/>
      <c r="CNP22" s="144"/>
      <c r="CNQ22" s="144"/>
      <c r="CNR22" s="144"/>
      <c r="CNS22" s="144"/>
      <c r="CNT22" s="144"/>
      <c r="CNU22" s="144"/>
      <c r="CNV22" s="144"/>
      <c r="CNW22" s="144"/>
      <c r="CNX22" s="144"/>
      <c r="CNY22" s="144"/>
      <c r="CNZ22" s="144"/>
      <c r="COA22" s="144"/>
      <c r="COB22" s="144"/>
      <c r="COC22" s="144"/>
      <c r="COD22" s="144"/>
      <c r="COE22" s="144"/>
      <c r="COF22" s="144"/>
      <c r="COG22" s="144"/>
      <c r="COH22" s="144"/>
      <c r="COI22" s="144"/>
      <c r="COJ22" s="144"/>
      <c r="COK22" s="144"/>
      <c r="COL22" s="144"/>
      <c r="COM22" s="144"/>
      <c r="CON22" s="144"/>
      <c r="COO22" s="144"/>
      <c r="COP22" s="144"/>
      <c r="COQ22" s="144"/>
      <c r="COR22" s="144"/>
      <c r="COS22" s="144"/>
      <c r="COT22" s="144"/>
      <c r="COU22" s="144"/>
      <c r="COV22" s="144"/>
      <c r="COW22" s="144"/>
      <c r="COX22" s="144"/>
      <c r="COY22" s="144"/>
      <c r="COZ22" s="144"/>
      <c r="CPA22" s="144"/>
      <c r="CPB22" s="144"/>
      <c r="CPC22" s="144"/>
      <c r="CPD22" s="144"/>
      <c r="CPE22" s="144"/>
      <c r="CPF22" s="144"/>
      <c r="CPG22" s="144"/>
      <c r="CPH22" s="144"/>
      <c r="CPI22" s="144"/>
      <c r="CPJ22" s="144"/>
      <c r="CPK22" s="144"/>
      <c r="CPL22" s="144"/>
      <c r="CPM22" s="144"/>
      <c r="CPN22" s="144"/>
      <c r="CPO22" s="144"/>
      <c r="CPP22" s="144"/>
      <c r="CPQ22" s="144"/>
      <c r="CPR22" s="144"/>
      <c r="CPS22" s="144"/>
      <c r="CPT22" s="144"/>
      <c r="CPU22" s="144"/>
      <c r="CPV22" s="144"/>
      <c r="CPW22" s="144"/>
      <c r="CPX22" s="144"/>
      <c r="CPY22" s="144"/>
      <c r="CPZ22" s="144"/>
      <c r="CQA22" s="144"/>
      <c r="CQB22" s="144"/>
      <c r="CQC22" s="144"/>
      <c r="CQD22" s="144"/>
      <c r="CQE22" s="144"/>
      <c r="CQF22" s="144"/>
      <c r="CQG22" s="144"/>
      <c r="CQH22" s="144"/>
      <c r="CQI22" s="144"/>
      <c r="CQJ22" s="144"/>
      <c r="CQK22" s="144"/>
      <c r="CQL22" s="144"/>
      <c r="CQM22" s="144"/>
      <c r="CQN22" s="144"/>
      <c r="CQO22" s="144"/>
      <c r="CQP22" s="144"/>
      <c r="CQQ22" s="144"/>
      <c r="CQR22" s="144"/>
      <c r="CQS22" s="144"/>
      <c r="CQT22" s="144"/>
      <c r="CQU22" s="144"/>
      <c r="CQV22" s="144"/>
      <c r="CQW22" s="144"/>
      <c r="CQX22" s="144"/>
      <c r="CQY22" s="144"/>
      <c r="CQZ22" s="144"/>
      <c r="CRA22" s="144"/>
      <c r="CRB22" s="144"/>
      <c r="CRC22" s="144"/>
      <c r="CRD22" s="144"/>
      <c r="CRE22" s="144"/>
      <c r="CRF22" s="144"/>
      <c r="CRG22" s="144"/>
      <c r="CRH22" s="144"/>
      <c r="CRI22" s="144"/>
      <c r="CRJ22" s="144"/>
      <c r="CRK22" s="144"/>
      <c r="CRL22" s="144"/>
      <c r="CRM22" s="144"/>
      <c r="CRN22" s="144"/>
      <c r="CRO22" s="144"/>
      <c r="CRP22" s="144"/>
      <c r="CRQ22" s="144"/>
      <c r="CRR22" s="144"/>
      <c r="CRS22" s="144"/>
      <c r="CRT22" s="144"/>
      <c r="CRU22" s="144"/>
      <c r="CRV22" s="144"/>
      <c r="CRW22" s="144"/>
      <c r="CRX22" s="144"/>
      <c r="CRY22" s="144"/>
      <c r="CRZ22" s="144"/>
      <c r="CSA22" s="144"/>
      <c r="CSB22" s="144"/>
      <c r="CSC22" s="144"/>
      <c r="CSD22" s="144"/>
      <c r="CSE22" s="144"/>
      <c r="CSF22" s="144"/>
      <c r="CSG22" s="144"/>
      <c r="CSH22" s="144"/>
      <c r="CSI22" s="144"/>
      <c r="CSJ22" s="144"/>
      <c r="CSK22" s="144"/>
      <c r="CSL22" s="144"/>
      <c r="CSM22" s="144"/>
      <c r="CSN22" s="144"/>
      <c r="CSO22" s="144"/>
      <c r="CSP22" s="144"/>
      <c r="CSQ22" s="144"/>
      <c r="CSR22" s="144"/>
      <c r="CSS22" s="144"/>
      <c r="CST22" s="144"/>
      <c r="CSU22" s="144"/>
      <c r="CSV22" s="144"/>
      <c r="CSW22" s="144"/>
      <c r="CSX22" s="144"/>
      <c r="CSY22" s="144"/>
      <c r="CSZ22" s="144"/>
      <c r="CTA22" s="144"/>
      <c r="CTB22" s="144"/>
      <c r="CTC22" s="144"/>
      <c r="CTD22" s="144"/>
      <c r="CTE22" s="144"/>
      <c r="CTF22" s="144"/>
      <c r="CTG22" s="144"/>
      <c r="CTH22" s="144"/>
      <c r="CTI22" s="144"/>
      <c r="CTJ22" s="144"/>
      <c r="CTK22" s="144"/>
      <c r="CTL22" s="144"/>
      <c r="CTM22" s="144"/>
      <c r="CTN22" s="144"/>
      <c r="CTO22" s="144"/>
      <c r="CTP22" s="144"/>
      <c r="CTQ22" s="144"/>
      <c r="CTR22" s="144"/>
      <c r="CTS22" s="144"/>
      <c r="CTT22" s="144"/>
      <c r="CTU22" s="144"/>
      <c r="CTV22" s="144"/>
      <c r="CTW22" s="144"/>
      <c r="CTX22" s="144"/>
      <c r="CTY22" s="144"/>
      <c r="CTZ22" s="144"/>
      <c r="CUA22" s="144"/>
      <c r="CUB22" s="144"/>
      <c r="CUC22" s="144"/>
      <c r="CUD22" s="144"/>
      <c r="CUE22" s="144"/>
      <c r="CUF22" s="144"/>
      <c r="CUG22" s="144"/>
      <c r="CUH22" s="144"/>
      <c r="CUI22" s="144"/>
      <c r="CUJ22" s="144"/>
      <c r="CUK22" s="144"/>
      <c r="CUL22" s="144"/>
      <c r="CUM22" s="144"/>
      <c r="CUN22" s="144"/>
      <c r="CUO22" s="144"/>
      <c r="CUP22" s="144"/>
      <c r="CUQ22" s="144"/>
      <c r="CUR22" s="144"/>
      <c r="CUS22" s="144"/>
      <c r="CUT22" s="144"/>
      <c r="CUU22" s="144"/>
      <c r="CUV22" s="144"/>
      <c r="CUW22" s="144"/>
      <c r="CUX22" s="144"/>
      <c r="CUY22" s="144"/>
      <c r="CUZ22" s="144"/>
      <c r="CVA22" s="144"/>
      <c r="CVB22" s="144"/>
      <c r="CVC22" s="144"/>
      <c r="CVD22" s="144"/>
      <c r="CVE22" s="144"/>
      <c r="CVF22" s="144"/>
      <c r="CVG22" s="144"/>
      <c r="CVH22" s="144"/>
      <c r="CVI22" s="144"/>
      <c r="CVJ22" s="144"/>
      <c r="CVK22" s="144"/>
      <c r="CVL22" s="144"/>
      <c r="CVM22" s="144"/>
      <c r="CVN22" s="144"/>
      <c r="CVO22" s="144"/>
      <c r="CVP22" s="144"/>
      <c r="CVQ22" s="144"/>
      <c r="CVR22" s="144"/>
      <c r="CVS22" s="144"/>
      <c r="CVT22" s="144"/>
      <c r="CVU22" s="144"/>
      <c r="CVV22" s="144"/>
      <c r="CVW22" s="144"/>
      <c r="CVX22" s="144"/>
      <c r="CVY22" s="144"/>
      <c r="CVZ22" s="144"/>
      <c r="CWA22" s="144"/>
      <c r="CWB22" s="144"/>
      <c r="CWC22" s="144"/>
      <c r="CWD22" s="144"/>
      <c r="CWE22" s="144"/>
      <c r="CWF22" s="144"/>
      <c r="CWG22" s="144"/>
      <c r="CWH22" s="144"/>
      <c r="CWI22" s="144"/>
      <c r="CWJ22" s="144"/>
      <c r="CWK22" s="144"/>
      <c r="CWL22" s="144"/>
      <c r="CWM22" s="144"/>
      <c r="CWN22" s="144"/>
      <c r="CWO22" s="144"/>
      <c r="CWP22" s="144"/>
      <c r="CWQ22" s="144"/>
      <c r="CWR22" s="144"/>
      <c r="CWS22" s="144"/>
      <c r="CWT22" s="144"/>
      <c r="CWU22" s="144"/>
      <c r="CWV22" s="144"/>
      <c r="CWW22" s="144"/>
      <c r="CWX22" s="144"/>
      <c r="CWY22" s="144"/>
      <c r="CWZ22" s="144"/>
      <c r="CXA22" s="144"/>
      <c r="CXB22" s="144"/>
      <c r="CXC22" s="144"/>
      <c r="CXD22" s="144"/>
      <c r="CXE22" s="144"/>
      <c r="CXF22" s="144"/>
      <c r="CXG22" s="144"/>
      <c r="CXH22" s="144"/>
      <c r="CXI22" s="144"/>
      <c r="CXJ22" s="144"/>
      <c r="CXK22" s="144"/>
      <c r="CXL22" s="144"/>
      <c r="CXM22" s="144"/>
      <c r="CXN22" s="144"/>
      <c r="CXO22" s="144"/>
      <c r="CXP22" s="144"/>
      <c r="CXQ22" s="144"/>
      <c r="CXR22" s="144"/>
      <c r="CXS22" s="144"/>
      <c r="CXT22" s="144"/>
      <c r="CXU22" s="144"/>
      <c r="CXV22" s="144"/>
      <c r="CXW22" s="144"/>
      <c r="CXX22" s="144"/>
      <c r="CXY22" s="144"/>
      <c r="CXZ22" s="144"/>
      <c r="CYA22" s="144"/>
      <c r="CYB22" s="144"/>
      <c r="CYC22" s="144"/>
      <c r="CYD22" s="144"/>
      <c r="CYE22" s="144"/>
      <c r="CYF22" s="144"/>
      <c r="CYG22" s="144"/>
      <c r="CYH22" s="144"/>
      <c r="CYI22" s="144"/>
      <c r="CYJ22" s="144"/>
      <c r="CYK22" s="144"/>
      <c r="CYL22" s="144"/>
      <c r="CYM22" s="144"/>
      <c r="CYN22" s="144"/>
      <c r="CYO22" s="144"/>
      <c r="CYP22" s="144"/>
      <c r="CYQ22" s="144"/>
      <c r="CYR22" s="144"/>
      <c r="CYS22" s="144"/>
      <c r="CYT22" s="144"/>
      <c r="CYU22" s="144"/>
      <c r="CYV22" s="144"/>
      <c r="CYW22" s="144"/>
      <c r="CYX22" s="144"/>
      <c r="CYY22" s="144"/>
      <c r="CYZ22" s="144"/>
      <c r="CZA22" s="144"/>
      <c r="CZB22" s="144"/>
      <c r="CZC22" s="144"/>
      <c r="CZD22" s="144"/>
      <c r="CZE22" s="144"/>
      <c r="CZF22" s="144"/>
      <c r="CZG22" s="144"/>
      <c r="CZH22" s="144"/>
      <c r="CZI22" s="144"/>
      <c r="CZJ22" s="144"/>
      <c r="CZK22" s="144"/>
      <c r="CZL22" s="144"/>
      <c r="CZM22" s="144"/>
      <c r="CZN22" s="144"/>
      <c r="CZO22" s="144"/>
      <c r="CZP22" s="144"/>
      <c r="CZQ22" s="144"/>
      <c r="CZR22" s="144"/>
      <c r="CZS22" s="144"/>
      <c r="CZT22" s="144"/>
      <c r="CZU22" s="144"/>
      <c r="CZV22" s="144"/>
      <c r="CZW22" s="144"/>
      <c r="CZX22" s="144"/>
      <c r="CZY22" s="144"/>
      <c r="CZZ22" s="144"/>
      <c r="DAA22" s="144"/>
      <c r="DAB22" s="144"/>
      <c r="DAC22" s="144"/>
      <c r="DAD22" s="144"/>
      <c r="DAE22" s="144"/>
      <c r="DAF22" s="144"/>
      <c r="DAG22" s="144"/>
      <c r="DAH22" s="144"/>
      <c r="DAI22" s="144"/>
      <c r="DAJ22" s="144"/>
      <c r="DAK22" s="144"/>
      <c r="DAL22" s="144"/>
      <c r="DAM22" s="144"/>
      <c r="DAN22" s="144"/>
      <c r="DAO22" s="144"/>
      <c r="DAP22" s="144"/>
      <c r="DAQ22" s="144"/>
      <c r="DAR22" s="144"/>
      <c r="DAS22" s="144"/>
      <c r="DAT22" s="144"/>
      <c r="DAU22" s="144"/>
      <c r="DAV22" s="144"/>
      <c r="DAW22" s="144"/>
      <c r="DAX22" s="144"/>
      <c r="DAY22" s="144"/>
      <c r="DAZ22" s="144"/>
      <c r="DBA22" s="144"/>
      <c r="DBB22" s="144"/>
      <c r="DBC22" s="144"/>
      <c r="DBD22" s="144"/>
      <c r="DBE22" s="144"/>
      <c r="DBF22" s="144"/>
      <c r="DBG22" s="144"/>
      <c r="DBH22" s="144"/>
      <c r="DBI22" s="144"/>
      <c r="DBJ22" s="144"/>
      <c r="DBK22" s="144"/>
      <c r="DBL22" s="144"/>
      <c r="DBM22" s="144"/>
      <c r="DBN22" s="144"/>
      <c r="DBO22" s="144"/>
      <c r="DBP22" s="144"/>
      <c r="DBQ22" s="144"/>
      <c r="DBR22" s="144"/>
      <c r="DBS22" s="144"/>
      <c r="DBT22" s="144"/>
      <c r="DBU22" s="144"/>
      <c r="DBV22" s="144"/>
      <c r="DBW22" s="144"/>
      <c r="DBX22" s="144"/>
      <c r="DBY22" s="144"/>
      <c r="DBZ22" s="144"/>
      <c r="DCA22" s="144"/>
      <c r="DCB22" s="144"/>
      <c r="DCC22" s="144"/>
      <c r="DCD22" s="144"/>
      <c r="DCE22" s="144"/>
      <c r="DCF22" s="144"/>
      <c r="DCG22" s="144"/>
      <c r="DCH22" s="144"/>
      <c r="DCI22" s="144"/>
      <c r="DCJ22" s="144"/>
      <c r="DCK22" s="144"/>
      <c r="DCL22" s="144"/>
      <c r="DCM22" s="144"/>
      <c r="DCN22" s="144"/>
      <c r="DCO22" s="144"/>
      <c r="DCP22" s="144"/>
      <c r="DCQ22" s="144"/>
      <c r="DCR22" s="144"/>
      <c r="DCS22" s="144"/>
      <c r="DCT22" s="144"/>
      <c r="DCU22" s="144"/>
      <c r="DCV22" s="144"/>
      <c r="DCW22" s="144"/>
      <c r="DCX22" s="144"/>
      <c r="DCY22" s="144"/>
      <c r="DCZ22" s="144"/>
      <c r="DDA22" s="144"/>
      <c r="DDB22" s="144"/>
      <c r="DDC22" s="144"/>
      <c r="DDD22" s="144"/>
      <c r="DDE22" s="144"/>
      <c r="DDF22" s="144"/>
      <c r="DDG22" s="144"/>
      <c r="DDH22" s="144"/>
      <c r="DDI22" s="144"/>
      <c r="DDJ22" s="144"/>
      <c r="DDK22" s="144"/>
      <c r="DDL22" s="144"/>
      <c r="DDM22" s="144"/>
      <c r="DDN22" s="144"/>
      <c r="DDO22" s="144"/>
      <c r="DDP22" s="144"/>
      <c r="DDQ22" s="144"/>
      <c r="DDR22" s="144"/>
      <c r="DDS22" s="144"/>
      <c r="DDT22" s="144"/>
      <c r="DDU22" s="144"/>
      <c r="DDV22" s="144"/>
      <c r="DDW22" s="144"/>
      <c r="DDX22" s="144"/>
      <c r="DDY22" s="144"/>
      <c r="DDZ22" s="144"/>
      <c r="DEA22" s="144"/>
      <c r="DEB22" s="144"/>
      <c r="DEC22" s="144"/>
      <c r="DED22" s="144"/>
      <c r="DEE22" s="144"/>
      <c r="DEF22" s="144"/>
      <c r="DEG22" s="144"/>
      <c r="DEH22" s="144"/>
      <c r="DEI22" s="144"/>
      <c r="DEJ22" s="144"/>
      <c r="DEK22" s="144"/>
      <c r="DEL22" s="144"/>
      <c r="DEM22" s="144"/>
      <c r="DEN22" s="144"/>
      <c r="DEO22" s="144"/>
      <c r="DEP22" s="144"/>
      <c r="DEQ22" s="144"/>
      <c r="DER22" s="144"/>
      <c r="DES22" s="144"/>
      <c r="DET22" s="144"/>
      <c r="DEU22" s="144"/>
      <c r="DEV22" s="144"/>
      <c r="DEW22" s="144"/>
      <c r="DEX22" s="144"/>
      <c r="DEY22" s="144"/>
      <c r="DEZ22" s="144"/>
      <c r="DFA22" s="144"/>
      <c r="DFB22" s="144"/>
      <c r="DFC22" s="144"/>
      <c r="DFD22" s="144"/>
      <c r="DFE22" s="144"/>
      <c r="DFF22" s="144"/>
      <c r="DFG22" s="144"/>
      <c r="DFH22" s="144"/>
      <c r="DFI22" s="144"/>
      <c r="DFJ22" s="144"/>
      <c r="DFK22" s="144"/>
      <c r="DFL22" s="144"/>
      <c r="DFM22" s="144"/>
      <c r="DFN22" s="144"/>
      <c r="DFO22" s="144"/>
      <c r="DFP22" s="144"/>
      <c r="DFQ22" s="144"/>
      <c r="DFR22" s="144"/>
      <c r="DFS22" s="144"/>
      <c r="DFT22" s="144"/>
      <c r="DFU22" s="144"/>
      <c r="DFV22" s="144"/>
      <c r="DFW22" s="144"/>
      <c r="DFX22" s="144"/>
      <c r="DFY22" s="144"/>
      <c r="DFZ22" s="144"/>
      <c r="DGA22" s="144"/>
      <c r="DGB22" s="144"/>
      <c r="DGC22" s="144"/>
      <c r="DGD22" s="144"/>
      <c r="DGE22" s="144"/>
      <c r="DGF22" s="144"/>
      <c r="DGG22" s="144"/>
      <c r="DGH22" s="144"/>
      <c r="DGI22" s="144"/>
      <c r="DGJ22" s="144"/>
      <c r="DGK22" s="144"/>
      <c r="DGL22" s="144"/>
      <c r="DGM22" s="144"/>
      <c r="DGN22" s="144"/>
      <c r="DGO22" s="144"/>
      <c r="DGP22" s="144"/>
      <c r="DGQ22" s="144"/>
      <c r="DGR22" s="144"/>
      <c r="DGS22" s="144"/>
      <c r="DGT22" s="144"/>
      <c r="DGU22" s="144"/>
      <c r="DGV22" s="144"/>
      <c r="DGW22" s="144"/>
      <c r="DGX22" s="144"/>
      <c r="DGY22" s="144"/>
      <c r="DGZ22" s="144"/>
      <c r="DHA22" s="144"/>
      <c r="DHB22" s="144"/>
      <c r="DHC22" s="144"/>
      <c r="DHD22" s="144"/>
      <c r="DHE22" s="144"/>
      <c r="DHF22" s="144"/>
      <c r="DHG22" s="144"/>
      <c r="DHH22" s="144"/>
      <c r="DHI22" s="144"/>
      <c r="DHJ22" s="144"/>
      <c r="DHK22" s="144"/>
      <c r="DHL22" s="144"/>
      <c r="DHM22" s="144"/>
      <c r="DHN22" s="144"/>
      <c r="DHO22" s="144"/>
      <c r="DHP22" s="144"/>
      <c r="DHQ22" s="144"/>
      <c r="DHR22" s="144"/>
      <c r="DHS22" s="144"/>
      <c r="DHT22" s="144"/>
      <c r="DHU22" s="144"/>
      <c r="DHV22" s="144"/>
      <c r="DHW22" s="144"/>
      <c r="DHX22" s="144"/>
      <c r="DHY22" s="144"/>
      <c r="DHZ22" s="144"/>
      <c r="DIA22" s="144"/>
      <c r="DIB22" s="144"/>
      <c r="DIC22" s="144"/>
      <c r="DID22" s="144"/>
      <c r="DIE22" s="144"/>
      <c r="DIF22" s="144"/>
      <c r="DIG22" s="144"/>
      <c r="DIH22" s="144"/>
      <c r="DII22" s="144"/>
      <c r="DIJ22" s="144"/>
      <c r="DIK22" s="144"/>
      <c r="DIL22" s="144"/>
      <c r="DIM22" s="144"/>
      <c r="DIN22" s="144"/>
      <c r="DIO22" s="144"/>
      <c r="DIP22" s="144"/>
      <c r="DIQ22" s="144"/>
      <c r="DIR22" s="144"/>
      <c r="DIS22" s="144"/>
      <c r="DIT22" s="144"/>
      <c r="DIU22" s="144"/>
      <c r="DIV22" s="144"/>
      <c r="DIW22" s="144"/>
      <c r="DIX22" s="144"/>
      <c r="DIY22" s="144"/>
      <c r="DIZ22" s="144"/>
      <c r="DJA22" s="144"/>
      <c r="DJB22" s="144"/>
      <c r="DJC22" s="144"/>
      <c r="DJD22" s="144"/>
      <c r="DJE22" s="144"/>
      <c r="DJF22" s="144"/>
      <c r="DJG22" s="144"/>
      <c r="DJH22" s="144"/>
      <c r="DJI22" s="144"/>
      <c r="DJJ22" s="144"/>
      <c r="DJK22" s="144"/>
      <c r="DJL22" s="144"/>
      <c r="DJM22" s="144"/>
      <c r="DJN22" s="144"/>
      <c r="DJO22" s="144"/>
      <c r="DJP22" s="144"/>
      <c r="DJQ22" s="144"/>
      <c r="DJR22" s="144"/>
      <c r="DJS22" s="144"/>
      <c r="DJT22" s="144"/>
      <c r="DJU22" s="144"/>
      <c r="DJV22" s="144"/>
      <c r="DJW22" s="144"/>
      <c r="DJX22" s="144"/>
      <c r="DJY22" s="144"/>
      <c r="DJZ22" s="144"/>
      <c r="DKA22" s="144"/>
      <c r="DKB22" s="144"/>
      <c r="DKC22" s="144"/>
      <c r="DKD22" s="144"/>
      <c r="DKE22" s="144"/>
      <c r="DKF22" s="144"/>
      <c r="DKG22" s="144"/>
      <c r="DKH22" s="144"/>
      <c r="DKI22" s="144"/>
      <c r="DKJ22" s="144"/>
      <c r="DKK22" s="144"/>
      <c r="DKL22" s="144"/>
      <c r="DKM22" s="144"/>
      <c r="DKN22" s="144"/>
      <c r="DKO22" s="144"/>
      <c r="DKP22" s="144"/>
      <c r="DKQ22" s="144"/>
      <c r="DKR22" s="144"/>
      <c r="DKS22" s="144"/>
      <c r="DKT22" s="144"/>
      <c r="DKU22" s="144"/>
      <c r="DKV22" s="144"/>
      <c r="DKW22" s="144"/>
      <c r="DKX22" s="144"/>
      <c r="DKY22" s="144"/>
      <c r="DKZ22" s="144"/>
      <c r="DLA22" s="144"/>
      <c r="DLB22" s="144"/>
      <c r="DLC22" s="144"/>
      <c r="DLD22" s="144"/>
      <c r="DLE22" s="144"/>
      <c r="DLF22" s="144"/>
      <c r="DLG22" s="144"/>
      <c r="DLH22" s="144"/>
      <c r="DLI22" s="144"/>
      <c r="DLJ22" s="144"/>
      <c r="DLK22" s="144"/>
      <c r="DLL22" s="144"/>
      <c r="DLM22" s="144"/>
      <c r="DLN22" s="144"/>
      <c r="DLO22" s="144"/>
      <c r="DLP22" s="144"/>
      <c r="DLQ22" s="144"/>
      <c r="DLR22" s="144"/>
      <c r="DLS22" s="144"/>
      <c r="DLT22" s="144"/>
      <c r="DLU22" s="144"/>
      <c r="DLV22" s="144"/>
      <c r="DLW22" s="144"/>
      <c r="DLX22" s="144"/>
      <c r="DLY22" s="144"/>
      <c r="DLZ22" s="144"/>
      <c r="DMA22" s="144"/>
      <c r="DMB22" s="144"/>
      <c r="DMC22" s="144"/>
      <c r="DMD22" s="144"/>
      <c r="DME22" s="144"/>
      <c r="DMF22" s="144"/>
      <c r="DMG22" s="144"/>
      <c r="DMH22" s="144"/>
      <c r="DMI22" s="144"/>
      <c r="DMJ22" s="144"/>
      <c r="DMK22" s="144"/>
      <c r="DML22" s="144"/>
      <c r="DMM22" s="144"/>
      <c r="DMN22" s="144"/>
      <c r="DMO22" s="144"/>
      <c r="DMP22" s="144"/>
      <c r="DMQ22" s="144"/>
      <c r="DMR22" s="144"/>
      <c r="DMS22" s="144"/>
      <c r="DMT22" s="144"/>
      <c r="DMU22" s="144"/>
      <c r="DMV22" s="144"/>
      <c r="DMW22" s="144"/>
      <c r="DMX22" s="144"/>
      <c r="DMY22" s="144"/>
      <c r="DMZ22" s="144"/>
      <c r="DNA22" s="144"/>
      <c r="DNB22" s="144"/>
      <c r="DNC22" s="144"/>
      <c r="DND22" s="144"/>
      <c r="DNE22" s="144"/>
      <c r="DNF22" s="144"/>
      <c r="DNG22" s="144"/>
      <c r="DNH22" s="144"/>
      <c r="DNI22" s="144"/>
      <c r="DNJ22" s="144"/>
      <c r="DNK22" s="144"/>
      <c r="DNL22" s="144"/>
      <c r="DNM22" s="144"/>
      <c r="DNN22" s="144"/>
      <c r="DNO22" s="144"/>
      <c r="DNP22" s="144"/>
      <c r="DNQ22" s="144"/>
      <c r="DNR22" s="144"/>
      <c r="DNS22" s="144"/>
      <c r="DNT22" s="144"/>
      <c r="DNU22" s="144"/>
      <c r="DNV22" s="144"/>
      <c r="DNW22" s="144"/>
      <c r="DNX22" s="144"/>
      <c r="DNY22" s="144"/>
      <c r="DNZ22" s="144"/>
      <c r="DOA22" s="144"/>
      <c r="DOB22" s="144"/>
      <c r="DOC22" s="144"/>
      <c r="DOD22" s="144"/>
      <c r="DOE22" s="144"/>
      <c r="DOF22" s="144"/>
      <c r="DOG22" s="144"/>
      <c r="DOH22" s="144"/>
      <c r="DOI22" s="144"/>
      <c r="DOJ22" s="144"/>
      <c r="DOK22" s="144"/>
      <c r="DOL22" s="144"/>
      <c r="DOM22" s="144"/>
      <c r="DON22" s="144"/>
      <c r="DOO22" s="144"/>
      <c r="DOP22" s="144"/>
      <c r="DOQ22" s="144"/>
      <c r="DOR22" s="144"/>
      <c r="DOS22" s="144"/>
      <c r="DOT22" s="144"/>
      <c r="DOU22" s="144"/>
      <c r="DOV22" s="144"/>
      <c r="DOW22" s="144"/>
      <c r="DOX22" s="144"/>
      <c r="DOY22" s="144"/>
      <c r="DOZ22" s="144"/>
      <c r="DPA22" s="144"/>
      <c r="DPB22" s="144"/>
      <c r="DPC22" s="144"/>
      <c r="DPD22" s="144"/>
      <c r="DPE22" s="144"/>
      <c r="DPF22" s="144"/>
      <c r="DPG22" s="144"/>
      <c r="DPH22" s="144"/>
      <c r="DPI22" s="144"/>
      <c r="DPJ22" s="144"/>
      <c r="DPK22" s="144"/>
      <c r="DPL22" s="144"/>
      <c r="DPM22" s="144"/>
      <c r="DPN22" s="144"/>
      <c r="DPO22" s="144"/>
      <c r="DPP22" s="144"/>
      <c r="DPQ22" s="144"/>
      <c r="DPR22" s="144"/>
      <c r="DPS22" s="144"/>
      <c r="DPT22" s="144"/>
      <c r="DPU22" s="144"/>
      <c r="DPV22" s="144"/>
      <c r="DPW22" s="144"/>
      <c r="DPX22" s="144"/>
      <c r="DPY22" s="144"/>
      <c r="DPZ22" s="144"/>
      <c r="DQA22" s="144"/>
      <c r="DQB22" s="144"/>
      <c r="DQC22" s="144"/>
      <c r="DQD22" s="144"/>
      <c r="DQE22" s="144"/>
      <c r="DQF22" s="144"/>
      <c r="DQG22" s="144"/>
      <c r="DQH22" s="144"/>
      <c r="DQI22" s="144"/>
      <c r="DQJ22" s="144"/>
      <c r="DQK22" s="144"/>
      <c r="DQL22" s="144"/>
      <c r="DQM22" s="144"/>
      <c r="DQN22" s="144"/>
      <c r="DQO22" s="144"/>
      <c r="DQP22" s="144"/>
      <c r="DQQ22" s="144"/>
      <c r="DQR22" s="144"/>
      <c r="DQS22" s="144"/>
      <c r="DQT22" s="144"/>
      <c r="DQU22" s="144"/>
      <c r="DQV22" s="144"/>
      <c r="DQW22" s="144"/>
      <c r="DQX22" s="144"/>
      <c r="DQY22" s="144"/>
      <c r="DQZ22" s="144"/>
      <c r="DRA22" s="144"/>
      <c r="DRB22" s="144"/>
      <c r="DRC22" s="144"/>
      <c r="DRD22" s="144"/>
      <c r="DRE22" s="144"/>
      <c r="DRF22" s="144"/>
      <c r="DRG22" s="144"/>
      <c r="DRH22" s="144"/>
      <c r="DRI22" s="144"/>
      <c r="DRJ22" s="144"/>
      <c r="DRK22" s="144"/>
      <c r="DRL22" s="144"/>
      <c r="DRM22" s="144"/>
      <c r="DRN22" s="144"/>
      <c r="DRO22" s="144"/>
      <c r="DRP22" s="144"/>
      <c r="DRQ22" s="144"/>
      <c r="DRR22" s="144"/>
      <c r="DRS22" s="144"/>
      <c r="DRT22" s="144"/>
      <c r="DRU22" s="144"/>
      <c r="DRV22" s="144"/>
      <c r="DRW22" s="144"/>
      <c r="DRX22" s="144"/>
      <c r="DRY22" s="144"/>
      <c r="DRZ22" s="144"/>
      <c r="DSA22" s="144"/>
      <c r="DSB22" s="144"/>
      <c r="DSC22" s="144"/>
      <c r="DSD22" s="144"/>
      <c r="DSE22" s="144"/>
      <c r="DSF22" s="144"/>
      <c r="DSG22" s="144"/>
      <c r="DSH22" s="144"/>
      <c r="DSI22" s="144"/>
      <c r="DSJ22" s="144"/>
      <c r="DSK22" s="144"/>
      <c r="DSL22" s="144"/>
      <c r="DSM22" s="144"/>
      <c r="DSN22" s="144"/>
      <c r="DSO22" s="144"/>
      <c r="DSP22" s="144"/>
      <c r="DSQ22" s="144"/>
      <c r="DSR22" s="144"/>
      <c r="DSS22" s="144"/>
      <c r="DST22" s="144"/>
      <c r="DSU22" s="144"/>
      <c r="DSV22" s="144"/>
      <c r="DSW22" s="144"/>
      <c r="DSX22" s="144"/>
      <c r="DSY22" s="144"/>
      <c r="DSZ22" s="144"/>
      <c r="DTA22" s="144"/>
      <c r="DTB22" s="144"/>
      <c r="DTC22" s="144"/>
      <c r="DTD22" s="144"/>
      <c r="DTE22" s="144"/>
      <c r="DTF22" s="144"/>
      <c r="DTG22" s="144"/>
      <c r="DTH22" s="144"/>
      <c r="DTI22" s="144"/>
      <c r="DTJ22" s="144"/>
      <c r="DTK22" s="144"/>
      <c r="DTL22" s="144"/>
      <c r="DTM22" s="144"/>
      <c r="DTN22" s="144"/>
      <c r="DTO22" s="144"/>
      <c r="DTP22" s="144"/>
      <c r="DTQ22" s="144"/>
      <c r="DTR22" s="144"/>
      <c r="DTS22" s="144"/>
      <c r="DTT22" s="144"/>
      <c r="DTU22" s="144"/>
      <c r="DTV22" s="144"/>
      <c r="DTW22" s="144"/>
      <c r="DTX22" s="144"/>
      <c r="DTY22" s="144"/>
      <c r="DTZ22" s="144"/>
      <c r="DUA22" s="144"/>
      <c r="DUB22" s="144"/>
      <c r="DUC22" s="144"/>
      <c r="DUD22" s="144"/>
      <c r="DUE22" s="144"/>
      <c r="DUF22" s="144"/>
      <c r="DUG22" s="144"/>
      <c r="DUH22" s="144"/>
      <c r="DUI22" s="144"/>
      <c r="DUJ22" s="144"/>
      <c r="DUK22" s="144"/>
      <c r="DUL22" s="144"/>
      <c r="DUM22" s="144"/>
      <c r="DUN22" s="144"/>
      <c r="DUO22" s="144"/>
      <c r="DUP22" s="144"/>
      <c r="DUQ22" s="144"/>
      <c r="DUR22" s="144"/>
      <c r="DUS22" s="144"/>
      <c r="DUT22" s="144"/>
      <c r="DUU22" s="144"/>
      <c r="DUV22" s="144"/>
      <c r="DUW22" s="144"/>
      <c r="DUX22" s="144"/>
      <c r="DUY22" s="144"/>
      <c r="DUZ22" s="144"/>
      <c r="DVA22" s="144"/>
      <c r="DVB22" s="144"/>
      <c r="DVC22" s="144"/>
      <c r="DVD22" s="144"/>
      <c r="DVE22" s="144"/>
      <c r="DVF22" s="144"/>
      <c r="DVG22" s="144"/>
      <c r="DVH22" s="144"/>
      <c r="DVI22" s="144"/>
      <c r="DVJ22" s="144"/>
      <c r="DVK22" s="144"/>
      <c r="DVL22" s="144"/>
      <c r="DVM22" s="144"/>
      <c r="DVN22" s="144"/>
      <c r="DVO22" s="144"/>
      <c r="DVP22" s="144"/>
      <c r="DVQ22" s="144"/>
      <c r="DVR22" s="144"/>
      <c r="DVS22" s="144"/>
      <c r="DVT22" s="144"/>
      <c r="DVU22" s="144"/>
      <c r="DVV22" s="144"/>
      <c r="DVW22" s="144"/>
      <c r="DVX22" s="144"/>
      <c r="DVY22" s="144"/>
      <c r="DVZ22" s="144"/>
      <c r="DWA22" s="144"/>
      <c r="DWB22" s="144"/>
      <c r="DWC22" s="144"/>
      <c r="DWD22" s="144"/>
      <c r="DWE22" s="144"/>
      <c r="DWF22" s="144"/>
      <c r="DWG22" s="144"/>
      <c r="DWH22" s="144"/>
      <c r="DWI22" s="144"/>
      <c r="DWJ22" s="144"/>
      <c r="DWK22" s="144"/>
      <c r="DWL22" s="144"/>
      <c r="DWM22" s="144"/>
      <c r="DWN22" s="144"/>
      <c r="DWO22" s="144"/>
      <c r="DWP22" s="144"/>
      <c r="DWQ22" s="144"/>
      <c r="DWR22" s="144"/>
      <c r="DWS22" s="144"/>
      <c r="DWT22" s="144"/>
      <c r="DWU22" s="144"/>
      <c r="DWV22" s="144"/>
      <c r="DWW22" s="144"/>
      <c r="DWX22" s="144"/>
      <c r="DWY22" s="144"/>
      <c r="DWZ22" s="144"/>
      <c r="DXA22" s="144"/>
      <c r="DXB22" s="144"/>
      <c r="DXC22" s="144"/>
      <c r="DXD22" s="144"/>
      <c r="DXE22" s="144"/>
      <c r="DXF22" s="144"/>
      <c r="DXG22" s="144"/>
      <c r="DXH22" s="144"/>
      <c r="DXI22" s="144"/>
      <c r="DXJ22" s="144"/>
      <c r="DXK22" s="144"/>
      <c r="DXL22" s="144"/>
      <c r="DXM22" s="144"/>
      <c r="DXN22" s="144"/>
      <c r="DXO22" s="144"/>
      <c r="DXP22" s="144"/>
      <c r="DXQ22" s="144"/>
      <c r="DXR22" s="144"/>
      <c r="DXS22" s="144"/>
      <c r="DXT22" s="144"/>
      <c r="DXU22" s="144"/>
      <c r="DXV22" s="144"/>
      <c r="DXW22" s="144"/>
      <c r="DXX22" s="144"/>
      <c r="DXY22" s="144"/>
      <c r="DXZ22" s="144"/>
      <c r="DYA22" s="144"/>
      <c r="DYB22" s="144"/>
      <c r="DYC22" s="144"/>
      <c r="DYD22" s="144"/>
      <c r="DYE22" s="144"/>
      <c r="DYF22" s="144"/>
      <c r="DYG22" s="144"/>
      <c r="DYH22" s="144"/>
      <c r="DYI22" s="144"/>
      <c r="DYJ22" s="144"/>
      <c r="DYK22" s="144"/>
      <c r="DYL22" s="144"/>
      <c r="DYM22" s="144"/>
      <c r="DYN22" s="144"/>
      <c r="DYO22" s="144"/>
      <c r="DYP22" s="144"/>
      <c r="DYQ22" s="144"/>
      <c r="DYR22" s="144"/>
      <c r="DYS22" s="144"/>
      <c r="DYT22" s="144"/>
      <c r="DYU22" s="144"/>
      <c r="DYV22" s="144"/>
      <c r="DYW22" s="144"/>
      <c r="DYX22" s="144"/>
      <c r="DYY22" s="144"/>
      <c r="DYZ22" s="144"/>
      <c r="DZA22" s="144"/>
      <c r="DZB22" s="144"/>
      <c r="DZC22" s="144"/>
      <c r="DZD22" s="144"/>
      <c r="DZE22" s="144"/>
      <c r="DZF22" s="144"/>
      <c r="DZG22" s="144"/>
      <c r="DZH22" s="144"/>
      <c r="DZI22" s="144"/>
      <c r="DZJ22" s="144"/>
      <c r="DZK22" s="144"/>
      <c r="DZL22" s="144"/>
      <c r="DZM22" s="144"/>
      <c r="DZN22" s="144"/>
      <c r="DZO22" s="144"/>
      <c r="DZP22" s="144"/>
      <c r="DZQ22" s="144"/>
      <c r="DZR22" s="144"/>
      <c r="DZS22" s="144"/>
      <c r="DZT22" s="144"/>
      <c r="DZU22" s="144"/>
      <c r="DZV22" s="144"/>
      <c r="DZW22" s="144"/>
      <c r="DZX22" s="144"/>
      <c r="DZY22" s="144"/>
      <c r="DZZ22" s="144"/>
      <c r="EAA22" s="144"/>
      <c r="EAB22" s="144"/>
      <c r="EAC22" s="144"/>
      <c r="EAD22" s="144"/>
      <c r="EAE22" s="144"/>
      <c r="EAF22" s="144"/>
      <c r="EAG22" s="144"/>
      <c r="EAH22" s="144"/>
      <c r="EAI22" s="144"/>
      <c r="EAJ22" s="144"/>
      <c r="EAK22" s="144"/>
      <c r="EAL22" s="144"/>
      <c r="EAM22" s="144"/>
      <c r="EAN22" s="144"/>
      <c r="EAO22" s="144"/>
      <c r="EAP22" s="144"/>
      <c r="EAQ22" s="144"/>
      <c r="EAR22" s="144"/>
      <c r="EAS22" s="144"/>
      <c r="EAT22" s="144"/>
      <c r="EAU22" s="144"/>
      <c r="EAV22" s="144"/>
      <c r="EAW22" s="144"/>
      <c r="EAX22" s="144"/>
      <c r="EAY22" s="144"/>
      <c r="EAZ22" s="144"/>
      <c r="EBA22" s="144"/>
      <c r="EBB22" s="144"/>
      <c r="EBC22" s="144"/>
      <c r="EBD22" s="144"/>
      <c r="EBE22" s="144"/>
      <c r="EBF22" s="144"/>
      <c r="EBG22" s="144"/>
      <c r="EBH22" s="144"/>
      <c r="EBI22" s="144"/>
      <c r="EBJ22" s="144"/>
      <c r="EBK22" s="144"/>
      <c r="EBL22" s="144"/>
      <c r="EBM22" s="144"/>
      <c r="EBN22" s="144"/>
      <c r="EBO22" s="144"/>
      <c r="EBP22" s="144"/>
      <c r="EBQ22" s="144"/>
      <c r="EBR22" s="144"/>
      <c r="EBS22" s="144"/>
      <c r="EBT22" s="144"/>
      <c r="EBU22" s="144"/>
      <c r="EBV22" s="144"/>
      <c r="EBW22" s="144"/>
      <c r="EBX22" s="144"/>
      <c r="EBY22" s="144"/>
      <c r="EBZ22" s="144"/>
      <c r="ECA22" s="144"/>
      <c r="ECB22" s="144"/>
      <c r="ECC22" s="144"/>
      <c r="ECD22" s="144"/>
      <c r="ECE22" s="144"/>
      <c r="ECF22" s="144"/>
      <c r="ECG22" s="144"/>
      <c r="ECH22" s="144"/>
      <c r="ECI22" s="144"/>
      <c r="ECJ22" s="144"/>
      <c r="ECK22" s="144"/>
      <c r="ECL22" s="144"/>
      <c r="ECM22" s="144"/>
      <c r="ECN22" s="144"/>
      <c r="ECO22" s="144"/>
      <c r="ECP22" s="144"/>
      <c r="ECQ22" s="144"/>
      <c r="ECR22" s="144"/>
      <c r="ECS22" s="144"/>
      <c r="ECT22" s="144"/>
      <c r="ECU22" s="144"/>
      <c r="ECV22" s="144"/>
      <c r="ECW22" s="144"/>
      <c r="ECX22" s="144"/>
      <c r="ECY22" s="144"/>
      <c r="ECZ22" s="144"/>
      <c r="EDA22" s="144"/>
      <c r="EDB22" s="144"/>
      <c r="EDC22" s="144"/>
      <c r="EDD22" s="144"/>
      <c r="EDE22" s="144"/>
      <c r="EDF22" s="144"/>
      <c r="EDG22" s="144"/>
      <c r="EDH22" s="144"/>
      <c r="EDI22" s="144"/>
      <c r="EDJ22" s="144"/>
      <c r="EDK22" s="144"/>
      <c r="EDL22" s="144"/>
      <c r="EDM22" s="144"/>
      <c r="EDN22" s="144"/>
      <c r="EDO22" s="144"/>
      <c r="EDP22" s="144"/>
      <c r="EDQ22" s="144"/>
      <c r="EDR22" s="144"/>
      <c r="EDS22" s="144"/>
      <c r="EDT22" s="144"/>
      <c r="EDU22" s="144"/>
      <c r="EDV22" s="144"/>
      <c r="EDW22" s="144"/>
      <c r="EDX22" s="144"/>
      <c r="EDY22" s="144"/>
      <c r="EDZ22" s="144"/>
      <c r="EEA22" s="144"/>
      <c r="EEB22" s="144"/>
      <c r="EEC22" s="144"/>
      <c r="EED22" s="144"/>
      <c r="EEE22" s="144"/>
      <c r="EEF22" s="144"/>
      <c r="EEG22" s="144"/>
      <c r="EEH22" s="144"/>
      <c r="EEI22" s="144"/>
      <c r="EEJ22" s="144"/>
      <c r="EEK22" s="144"/>
      <c r="EEL22" s="144"/>
      <c r="EEM22" s="144"/>
      <c r="EEN22" s="144"/>
      <c r="EEO22" s="144"/>
      <c r="EEP22" s="144"/>
      <c r="EEQ22" s="144"/>
      <c r="EER22" s="144"/>
      <c r="EES22" s="144"/>
      <c r="EET22" s="144"/>
      <c r="EEU22" s="144"/>
      <c r="EEV22" s="144"/>
      <c r="EEW22" s="144"/>
      <c r="EEX22" s="144"/>
      <c r="EEY22" s="144"/>
      <c r="EEZ22" s="144"/>
      <c r="EFA22" s="144"/>
      <c r="EFB22" s="144"/>
      <c r="EFC22" s="144"/>
      <c r="EFD22" s="144"/>
      <c r="EFE22" s="144"/>
      <c r="EFF22" s="144"/>
      <c r="EFG22" s="144"/>
      <c r="EFH22" s="144"/>
      <c r="EFI22" s="144"/>
      <c r="EFJ22" s="144"/>
      <c r="EFK22" s="144"/>
      <c r="EFL22" s="144"/>
      <c r="EFM22" s="144"/>
      <c r="EFN22" s="144"/>
      <c r="EFO22" s="144"/>
      <c r="EFP22" s="144"/>
      <c r="EFQ22" s="144"/>
      <c r="EFR22" s="144"/>
      <c r="EFS22" s="144"/>
      <c r="EFT22" s="144"/>
      <c r="EFU22" s="144"/>
      <c r="EFV22" s="144"/>
      <c r="EFW22" s="144"/>
      <c r="EFX22" s="144"/>
      <c r="EFY22" s="144"/>
      <c r="EFZ22" s="144"/>
      <c r="EGA22" s="144"/>
      <c r="EGB22" s="144"/>
      <c r="EGC22" s="144"/>
      <c r="EGD22" s="144"/>
      <c r="EGE22" s="144"/>
      <c r="EGF22" s="144"/>
      <c r="EGG22" s="144"/>
      <c r="EGH22" s="144"/>
      <c r="EGI22" s="144"/>
      <c r="EGJ22" s="144"/>
      <c r="EGK22" s="144"/>
      <c r="EGL22" s="144"/>
      <c r="EGM22" s="144"/>
      <c r="EGN22" s="144"/>
      <c r="EGO22" s="144"/>
      <c r="EGP22" s="144"/>
      <c r="EGQ22" s="144"/>
      <c r="EGR22" s="144"/>
      <c r="EGS22" s="144"/>
      <c r="EGT22" s="144"/>
      <c r="EGU22" s="144"/>
      <c r="EGV22" s="144"/>
      <c r="EGW22" s="144"/>
      <c r="EGX22" s="144"/>
      <c r="EGY22" s="144"/>
      <c r="EGZ22" s="144"/>
      <c r="EHA22" s="144"/>
      <c r="EHB22" s="144"/>
      <c r="EHC22" s="144"/>
      <c r="EHD22" s="144"/>
      <c r="EHE22" s="144"/>
      <c r="EHF22" s="144"/>
      <c r="EHG22" s="144"/>
      <c r="EHH22" s="144"/>
      <c r="EHI22" s="144"/>
      <c r="EHJ22" s="144"/>
      <c r="EHK22" s="144"/>
      <c r="EHL22" s="144"/>
      <c r="EHM22" s="144"/>
      <c r="EHN22" s="144"/>
      <c r="EHO22" s="144"/>
      <c r="EHP22" s="144"/>
      <c r="EHQ22" s="144"/>
      <c r="EHR22" s="144"/>
      <c r="EHS22" s="144"/>
      <c r="EHT22" s="144"/>
      <c r="EHU22" s="144"/>
      <c r="EHV22" s="144"/>
      <c r="EHW22" s="144"/>
      <c r="EHX22" s="144"/>
      <c r="EHY22" s="144"/>
      <c r="EHZ22" s="144"/>
      <c r="EIA22" s="144"/>
      <c r="EIB22" s="144"/>
      <c r="EIC22" s="144"/>
      <c r="EID22" s="144"/>
      <c r="EIE22" s="144"/>
      <c r="EIF22" s="144"/>
      <c r="EIG22" s="144"/>
      <c r="EIH22" s="144"/>
      <c r="EII22" s="144"/>
      <c r="EIJ22" s="144"/>
      <c r="EIK22" s="144"/>
      <c r="EIL22" s="144"/>
      <c r="EIM22" s="144"/>
      <c r="EIN22" s="144"/>
      <c r="EIO22" s="144"/>
      <c r="EIP22" s="144"/>
      <c r="EIQ22" s="144"/>
      <c r="EIR22" s="144"/>
      <c r="EIS22" s="144"/>
      <c r="EIT22" s="144"/>
      <c r="EIU22" s="144"/>
      <c r="EIV22" s="144"/>
      <c r="EIW22" s="144"/>
      <c r="EIX22" s="144"/>
      <c r="EIY22" s="144"/>
      <c r="EIZ22" s="144"/>
      <c r="EJA22" s="144"/>
      <c r="EJB22" s="144"/>
      <c r="EJC22" s="144"/>
      <c r="EJD22" s="144"/>
      <c r="EJE22" s="144"/>
      <c r="EJF22" s="144"/>
      <c r="EJG22" s="144"/>
      <c r="EJH22" s="144"/>
      <c r="EJI22" s="144"/>
      <c r="EJJ22" s="144"/>
      <c r="EJK22" s="144"/>
      <c r="EJL22" s="144"/>
      <c r="EJM22" s="144"/>
      <c r="EJN22" s="144"/>
      <c r="EJO22" s="144"/>
      <c r="EJP22" s="144"/>
      <c r="EJQ22" s="144"/>
      <c r="EJR22" s="144"/>
      <c r="EJS22" s="144"/>
      <c r="EJT22" s="144"/>
      <c r="EJU22" s="144"/>
      <c r="EJV22" s="144"/>
      <c r="EJW22" s="144"/>
      <c r="EJX22" s="144"/>
      <c r="EJY22" s="144"/>
      <c r="EJZ22" s="144"/>
      <c r="EKA22" s="144"/>
      <c r="EKB22" s="144"/>
      <c r="EKC22" s="144"/>
      <c r="EKD22" s="144"/>
      <c r="EKE22" s="144"/>
      <c r="EKF22" s="144"/>
      <c r="EKG22" s="144"/>
      <c r="EKH22" s="144"/>
      <c r="EKI22" s="144"/>
      <c r="EKJ22" s="144"/>
      <c r="EKK22" s="144"/>
      <c r="EKL22" s="144"/>
      <c r="EKM22" s="144"/>
      <c r="EKN22" s="144"/>
      <c r="EKO22" s="144"/>
      <c r="EKP22" s="144"/>
      <c r="EKQ22" s="144"/>
      <c r="EKR22" s="144"/>
      <c r="EKS22" s="144"/>
      <c r="EKT22" s="144"/>
      <c r="EKU22" s="144"/>
      <c r="EKV22" s="144"/>
      <c r="EKW22" s="144"/>
      <c r="EKX22" s="144"/>
      <c r="EKY22" s="144"/>
      <c r="EKZ22" s="144"/>
      <c r="ELA22" s="144"/>
      <c r="ELB22" s="144"/>
      <c r="ELC22" s="144"/>
      <c r="ELD22" s="144"/>
      <c r="ELE22" s="144"/>
      <c r="ELF22" s="144"/>
      <c r="ELG22" s="144"/>
      <c r="ELH22" s="144"/>
      <c r="ELI22" s="144"/>
      <c r="ELJ22" s="144"/>
      <c r="ELK22" s="144"/>
      <c r="ELL22" s="144"/>
      <c r="ELM22" s="144"/>
      <c r="ELN22" s="144"/>
      <c r="ELO22" s="144"/>
      <c r="ELP22" s="144"/>
      <c r="ELQ22" s="144"/>
      <c r="ELR22" s="144"/>
      <c r="ELS22" s="144"/>
      <c r="ELT22" s="144"/>
      <c r="ELU22" s="144"/>
      <c r="ELV22" s="144"/>
      <c r="ELW22" s="144"/>
      <c r="ELX22" s="144"/>
      <c r="ELY22" s="144"/>
      <c r="ELZ22" s="144"/>
      <c r="EMA22" s="144"/>
      <c r="EMB22" s="144"/>
      <c r="EMC22" s="144"/>
      <c r="EMD22" s="144"/>
      <c r="EME22" s="144"/>
      <c r="EMF22" s="144"/>
      <c r="EMG22" s="144"/>
      <c r="EMH22" s="144"/>
      <c r="EMI22" s="144"/>
      <c r="EMJ22" s="144"/>
      <c r="EMK22" s="144"/>
      <c r="EML22" s="144"/>
      <c r="EMM22" s="144"/>
      <c r="EMN22" s="144"/>
      <c r="EMO22" s="144"/>
      <c r="EMP22" s="144"/>
      <c r="EMQ22" s="144"/>
      <c r="EMR22" s="144"/>
      <c r="EMS22" s="144"/>
      <c r="EMT22" s="144"/>
      <c r="EMU22" s="144"/>
      <c r="EMV22" s="144"/>
      <c r="EMW22" s="144"/>
      <c r="EMX22" s="144"/>
      <c r="EMY22" s="144"/>
      <c r="EMZ22" s="144"/>
      <c r="ENA22" s="144"/>
      <c r="ENB22" s="144"/>
      <c r="ENC22" s="144"/>
      <c r="END22" s="144"/>
      <c r="ENE22" s="144"/>
      <c r="ENF22" s="144"/>
      <c r="ENG22" s="144"/>
      <c r="ENH22" s="144"/>
      <c r="ENI22" s="144"/>
      <c r="ENJ22" s="144"/>
      <c r="ENK22" s="144"/>
      <c r="ENL22" s="144"/>
      <c r="ENM22" s="144"/>
      <c r="ENN22" s="144"/>
      <c r="ENO22" s="144"/>
      <c r="ENP22" s="144"/>
      <c r="ENQ22" s="144"/>
      <c r="ENR22" s="144"/>
      <c r="ENS22" s="144"/>
      <c r="ENT22" s="144"/>
      <c r="ENU22" s="144"/>
      <c r="ENV22" s="144"/>
      <c r="ENW22" s="144"/>
      <c r="ENX22" s="144"/>
      <c r="ENY22" s="144"/>
      <c r="ENZ22" s="144"/>
      <c r="EOA22" s="144"/>
      <c r="EOB22" s="144"/>
      <c r="EOC22" s="144"/>
      <c r="EOD22" s="144"/>
      <c r="EOE22" s="144"/>
      <c r="EOF22" s="144"/>
      <c r="EOG22" s="144"/>
      <c r="EOH22" s="144"/>
      <c r="EOI22" s="144"/>
      <c r="EOJ22" s="144"/>
      <c r="EOK22" s="144"/>
      <c r="EOL22" s="144"/>
      <c r="EOM22" s="144"/>
      <c r="EON22" s="144"/>
      <c r="EOO22" s="144"/>
      <c r="EOP22" s="144"/>
      <c r="EOQ22" s="144"/>
      <c r="EOR22" s="144"/>
      <c r="EOS22" s="144"/>
      <c r="EOT22" s="144"/>
      <c r="EOU22" s="144"/>
      <c r="EOV22" s="144"/>
      <c r="EOW22" s="144"/>
      <c r="EOX22" s="144"/>
      <c r="EOY22" s="144"/>
      <c r="EOZ22" s="144"/>
      <c r="EPA22" s="144"/>
      <c r="EPB22" s="144"/>
      <c r="EPC22" s="144"/>
      <c r="EPD22" s="144"/>
      <c r="EPE22" s="144"/>
      <c r="EPF22" s="144"/>
      <c r="EPG22" s="144"/>
      <c r="EPH22" s="144"/>
      <c r="EPI22" s="144"/>
      <c r="EPJ22" s="144"/>
      <c r="EPK22" s="144"/>
      <c r="EPL22" s="144"/>
      <c r="EPM22" s="144"/>
      <c r="EPN22" s="144"/>
      <c r="EPO22" s="144"/>
      <c r="EPP22" s="144"/>
      <c r="EPQ22" s="144"/>
      <c r="EPR22" s="144"/>
      <c r="EPS22" s="144"/>
      <c r="EPT22" s="144"/>
      <c r="EPU22" s="144"/>
      <c r="EPV22" s="144"/>
      <c r="EPW22" s="144"/>
      <c r="EPX22" s="144"/>
      <c r="EPY22" s="144"/>
      <c r="EPZ22" s="144"/>
      <c r="EQA22" s="144"/>
      <c r="EQB22" s="144"/>
      <c r="EQC22" s="144"/>
      <c r="EQD22" s="144"/>
      <c r="EQE22" s="144"/>
      <c r="EQF22" s="144"/>
      <c r="EQG22" s="144"/>
      <c r="EQH22" s="144"/>
      <c r="EQI22" s="144"/>
      <c r="EQJ22" s="144"/>
      <c r="EQK22" s="144"/>
      <c r="EQL22" s="144"/>
      <c r="EQM22" s="144"/>
      <c r="EQN22" s="144"/>
      <c r="EQO22" s="144"/>
      <c r="EQP22" s="144"/>
      <c r="EQQ22" s="144"/>
      <c r="EQR22" s="144"/>
      <c r="EQS22" s="144"/>
      <c r="EQT22" s="144"/>
      <c r="EQU22" s="144"/>
      <c r="EQV22" s="144"/>
      <c r="EQW22" s="144"/>
      <c r="EQX22" s="144"/>
      <c r="EQY22" s="144"/>
      <c r="EQZ22" s="144"/>
      <c r="ERA22" s="144"/>
      <c r="ERB22" s="144"/>
      <c r="ERC22" s="144"/>
      <c r="ERD22" s="144"/>
      <c r="ERE22" s="144"/>
      <c r="ERF22" s="144"/>
      <c r="ERG22" s="144"/>
      <c r="ERH22" s="144"/>
      <c r="ERI22" s="144"/>
      <c r="ERJ22" s="144"/>
      <c r="ERK22" s="144"/>
      <c r="ERL22" s="144"/>
      <c r="ERM22" s="144"/>
      <c r="ERN22" s="144"/>
      <c r="ERO22" s="144"/>
      <c r="ERP22" s="144"/>
      <c r="ERQ22" s="144"/>
      <c r="ERR22" s="144"/>
      <c r="ERS22" s="144"/>
      <c r="ERT22" s="144"/>
      <c r="ERU22" s="144"/>
      <c r="ERV22" s="144"/>
      <c r="ERW22" s="144"/>
      <c r="ERX22" s="144"/>
      <c r="ERY22" s="144"/>
      <c r="ERZ22" s="144"/>
      <c r="ESA22" s="144"/>
      <c r="ESB22" s="144"/>
      <c r="ESC22" s="144"/>
      <c r="ESD22" s="144"/>
      <c r="ESE22" s="144"/>
      <c r="ESF22" s="144"/>
      <c r="ESG22" s="144"/>
      <c r="ESH22" s="144"/>
      <c r="ESI22" s="144"/>
      <c r="ESJ22" s="144"/>
      <c r="ESK22" s="144"/>
      <c r="ESL22" s="144"/>
      <c r="ESM22" s="144"/>
      <c r="ESN22" s="144"/>
      <c r="ESO22" s="144"/>
      <c r="ESP22" s="144"/>
      <c r="ESQ22" s="144"/>
      <c r="ESR22" s="144"/>
      <c r="ESS22" s="144"/>
      <c r="EST22" s="144"/>
      <c r="ESU22" s="144"/>
      <c r="ESV22" s="144"/>
      <c r="ESW22" s="144"/>
      <c r="ESX22" s="144"/>
      <c r="ESY22" s="144"/>
      <c r="ESZ22" s="144"/>
      <c r="ETA22" s="144"/>
      <c r="ETB22" s="144"/>
      <c r="ETC22" s="144"/>
      <c r="ETD22" s="144"/>
      <c r="ETE22" s="144"/>
      <c r="ETF22" s="144"/>
      <c r="ETG22" s="144"/>
      <c r="ETH22" s="144"/>
      <c r="ETI22" s="144"/>
      <c r="ETJ22" s="144"/>
      <c r="ETK22" s="144"/>
      <c r="ETL22" s="144"/>
      <c r="ETM22" s="144"/>
      <c r="ETN22" s="144"/>
      <c r="ETO22" s="144"/>
      <c r="ETP22" s="144"/>
      <c r="ETQ22" s="144"/>
      <c r="ETR22" s="144"/>
      <c r="ETS22" s="144"/>
      <c r="ETT22" s="144"/>
      <c r="ETU22" s="144"/>
      <c r="ETV22" s="144"/>
      <c r="ETW22" s="144"/>
      <c r="ETX22" s="144"/>
      <c r="ETY22" s="144"/>
      <c r="ETZ22" s="144"/>
      <c r="EUA22" s="144"/>
      <c r="EUB22" s="144"/>
      <c r="EUC22" s="144"/>
      <c r="EUD22" s="144"/>
      <c r="EUE22" s="144"/>
      <c r="EUF22" s="144"/>
      <c r="EUG22" s="144"/>
      <c r="EUH22" s="144"/>
      <c r="EUI22" s="144"/>
      <c r="EUJ22" s="144"/>
      <c r="EUK22" s="144"/>
      <c r="EUL22" s="144"/>
      <c r="EUM22" s="144"/>
      <c r="EUN22" s="144"/>
      <c r="EUO22" s="144"/>
      <c r="EUP22" s="144"/>
      <c r="EUQ22" s="144"/>
      <c r="EUR22" s="144"/>
      <c r="EUS22" s="144"/>
      <c r="EUT22" s="144"/>
      <c r="EUU22" s="144"/>
      <c r="EUV22" s="144"/>
      <c r="EUW22" s="144"/>
      <c r="EUX22" s="144"/>
      <c r="EUY22" s="144"/>
      <c r="EUZ22" s="144"/>
      <c r="EVA22" s="144"/>
      <c r="EVB22" s="144"/>
      <c r="EVC22" s="144"/>
      <c r="EVD22" s="144"/>
      <c r="EVE22" s="144"/>
      <c r="EVF22" s="144"/>
      <c r="EVG22" s="144"/>
      <c r="EVH22" s="144"/>
      <c r="EVI22" s="144"/>
      <c r="EVJ22" s="144"/>
      <c r="EVK22" s="144"/>
      <c r="EVL22" s="144"/>
      <c r="EVM22" s="144"/>
      <c r="EVN22" s="144"/>
      <c r="EVO22" s="144"/>
      <c r="EVP22" s="144"/>
      <c r="EVQ22" s="144"/>
      <c r="EVR22" s="144"/>
      <c r="EVS22" s="144"/>
      <c r="EVT22" s="144"/>
      <c r="EVU22" s="144"/>
      <c r="EVV22" s="144"/>
      <c r="EVW22" s="144"/>
      <c r="EVX22" s="144"/>
      <c r="EVY22" s="144"/>
      <c r="EVZ22" s="144"/>
      <c r="EWA22" s="144"/>
      <c r="EWB22" s="144"/>
      <c r="EWC22" s="144"/>
      <c r="EWD22" s="144"/>
      <c r="EWE22" s="144"/>
      <c r="EWF22" s="144"/>
      <c r="EWG22" s="144"/>
      <c r="EWH22" s="144"/>
      <c r="EWI22" s="144"/>
      <c r="EWJ22" s="144"/>
      <c r="EWK22" s="144"/>
      <c r="EWL22" s="144"/>
      <c r="EWM22" s="144"/>
      <c r="EWN22" s="144"/>
      <c r="EWO22" s="144"/>
      <c r="EWP22" s="144"/>
      <c r="EWQ22" s="144"/>
      <c r="EWR22" s="144"/>
      <c r="EWS22" s="144"/>
      <c r="EWT22" s="144"/>
      <c r="EWU22" s="144"/>
      <c r="EWV22" s="144"/>
      <c r="EWW22" s="144"/>
      <c r="EWX22" s="144"/>
      <c r="EWY22" s="144"/>
      <c r="EWZ22" s="144"/>
      <c r="EXA22" s="144"/>
      <c r="EXB22" s="144"/>
      <c r="EXC22" s="144"/>
      <c r="EXD22" s="144"/>
      <c r="EXE22" s="144"/>
      <c r="EXF22" s="144"/>
      <c r="EXG22" s="144"/>
      <c r="EXH22" s="144"/>
      <c r="EXI22" s="144"/>
      <c r="EXJ22" s="144"/>
      <c r="EXK22" s="144"/>
      <c r="EXL22" s="144"/>
      <c r="EXM22" s="144"/>
      <c r="EXN22" s="144"/>
      <c r="EXO22" s="144"/>
      <c r="EXP22" s="144"/>
      <c r="EXQ22" s="144"/>
      <c r="EXR22" s="144"/>
      <c r="EXS22" s="144"/>
      <c r="EXT22" s="144"/>
      <c r="EXU22" s="144"/>
      <c r="EXV22" s="144"/>
      <c r="EXW22" s="144"/>
      <c r="EXX22" s="144"/>
      <c r="EXY22" s="144"/>
      <c r="EXZ22" s="144"/>
      <c r="EYA22" s="144"/>
      <c r="EYB22" s="144"/>
      <c r="EYC22" s="144"/>
      <c r="EYD22" s="144"/>
      <c r="EYE22" s="144"/>
      <c r="EYF22" s="144"/>
      <c r="EYG22" s="144"/>
      <c r="EYH22" s="144"/>
      <c r="EYI22" s="144"/>
      <c r="EYJ22" s="144"/>
      <c r="EYK22" s="144"/>
      <c r="EYL22" s="144"/>
      <c r="EYM22" s="144"/>
      <c r="EYN22" s="144"/>
      <c r="EYO22" s="144"/>
      <c r="EYP22" s="144"/>
      <c r="EYQ22" s="144"/>
      <c r="EYR22" s="144"/>
      <c r="EYS22" s="144"/>
      <c r="EYT22" s="144"/>
      <c r="EYU22" s="144"/>
      <c r="EYV22" s="144"/>
      <c r="EYW22" s="144"/>
      <c r="EYX22" s="144"/>
      <c r="EYY22" s="144"/>
      <c r="EYZ22" s="144"/>
      <c r="EZA22" s="144"/>
      <c r="EZB22" s="144"/>
      <c r="EZC22" s="144"/>
      <c r="EZD22" s="144"/>
      <c r="EZE22" s="144"/>
      <c r="EZF22" s="144"/>
      <c r="EZG22" s="144"/>
      <c r="EZH22" s="144"/>
      <c r="EZI22" s="144"/>
      <c r="EZJ22" s="144"/>
      <c r="EZK22" s="144"/>
      <c r="EZL22" s="144"/>
      <c r="EZM22" s="144"/>
      <c r="EZN22" s="144"/>
      <c r="EZO22" s="144"/>
      <c r="EZP22" s="144"/>
      <c r="EZQ22" s="144"/>
      <c r="EZR22" s="144"/>
      <c r="EZS22" s="144"/>
      <c r="EZT22" s="144"/>
      <c r="EZU22" s="144"/>
      <c r="EZV22" s="144"/>
      <c r="EZW22" s="144"/>
      <c r="EZX22" s="144"/>
      <c r="EZY22" s="144"/>
      <c r="EZZ22" s="144"/>
      <c r="FAA22" s="144"/>
      <c r="FAB22" s="144"/>
      <c r="FAC22" s="144"/>
      <c r="FAD22" s="144"/>
      <c r="FAE22" s="144"/>
      <c r="FAF22" s="144"/>
      <c r="FAG22" s="144"/>
      <c r="FAH22" s="144"/>
      <c r="FAI22" s="144"/>
      <c r="FAJ22" s="144"/>
      <c r="FAK22" s="144"/>
      <c r="FAL22" s="144"/>
      <c r="FAM22" s="144"/>
      <c r="FAN22" s="144"/>
      <c r="FAO22" s="144"/>
      <c r="FAP22" s="144"/>
      <c r="FAQ22" s="144"/>
      <c r="FAR22" s="144"/>
      <c r="FAS22" s="144"/>
      <c r="FAT22" s="144"/>
      <c r="FAU22" s="144"/>
      <c r="FAV22" s="144"/>
      <c r="FAW22" s="144"/>
      <c r="FAX22" s="144"/>
      <c r="FAY22" s="144"/>
      <c r="FAZ22" s="144"/>
      <c r="FBA22" s="144"/>
      <c r="FBB22" s="144"/>
      <c r="FBC22" s="144"/>
      <c r="FBD22" s="144"/>
      <c r="FBE22" s="144"/>
      <c r="FBF22" s="144"/>
      <c r="FBG22" s="144"/>
      <c r="FBH22" s="144"/>
      <c r="FBI22" s="144"/>
      <c r="FBJ22" s="144"/>
      <c r="FBK22" s="144"/>
      <c r="FBL22" s="144"/>
      <c r="FBM22" s="144"/>
      <c r="FBN22" s="144"/>
      <c r="FBO22" s="144"/>
      <c r="FBP22" s="144"/>
      <c r="FBQ22" s="144"/>
      <c r="FBR22" s="144"/>
      <c r="FBS22" s="144"/>
      <c r="FBT22" s="144"/>
      <c r="FBU22" s="144"/>
      <c r="FBV22" s="144"/>
      <c r="FBW22" s="144"/>
      <c r="FBX22" s="144"/>
      <c r="FBY22" s="144"/>
      <c r="FBZ22" s="144"/>
      <c r="FCA22" s="144"/>
      <c r="FCB22" s="144"/>
      <c r="FCC22" s="144"/>
      <c r="FCD22" s="144"/>
      <c r="FCE22" s="144"/>
      <c r="FCF22" s="144"/>
      <c r="FCG22" s="144"/>
      <c r="FCH22" s="144"/>
      <c r="FCI22" s="144"/>
      <c r="FCJ22" s="144"/>
      <c r="FCK22" s="144"/>
      <c r="FCL22" s="144"/>
      <c r="FCM22" s="144"/>
      <c r="FCN22" s="144"/>
      <c r="FCO22" s="144"/>
      <c r="FCP22" s="144"/>
      <c r="FCQ22" s="144"/>
      <c r="FCR22" s="144"/>
      <c r="FCS22" s="144"/>
      <c r="FCT22" s="144"/>
      <c r="FCU22" s="144"/>
      <c r="FCV22" s="144"/>
      <c r="FCW22" s="144"/>
      <c r="FCX22" s="144"/>
      <c r="FCY22" s="144"/>
      <c r="FCZ22" s="144"/>
      <c r="FDA22" s="144"/>
      <c r="FDB22" s="144"/>
      <c r="FDC22" s="144"/>
      <c r="FDD22" s="144"/>
      <c r="FDE22" s="144"/>
      <c r="FDF22" s="144"/>
      <c r="FDG22" s="144"/>
      <c r="FDH22" s="144"/>
      <c r="FDI22" s="144"/>
      <c r="FDJ22" s="144"/>
      <c r="FDK22" s="144"/>
      <c r="FDL22" s="144"/>
      <c r="FDM22" s="144"/>
      <c r="FDN22" s="144"/>
      <c r="FDO22" s="144"/>
      <c r="FDP22" s="144"/>
      <c r="FDQ22" s="144"/>
      <c r="FDR22" s="144"/>
      <c r="FDS22" s="144"/>
      <c r="FDT22" s="144"/>
      <c r="FDU22" s="144"/>
      <c r="FDV22" s="144"/>
      <c r="FDW22" s="144"/>
      <c r="FDX22" s="144"/>
      <c r="FDY22" s="144"/>
      <c r="FDZ22" s="144"/>
      <c r="FEA22" s="144"/>
      <c r="FEB22" s="144"/>
      <c r="FEC22" s="144"/>
      <c r="FED22" s="144"/>
      <c r="FEE22" s="144"/>
      <c r="FEF22" s="144"/>
      <c r="FEG22" s="144"/>
      <c r="FEH22" s="144"/>
      <c r="FEI22" s="144"/>
      <c r="FEJ22" s="144"/>
      <c r="FEK22" s="144"/>
      <c r="FEL22" s="144"/>
      <c r="FEM22" s="144"/>
      <c r="FEN22" s="144"/>
      <c r="FEO22" s="144"/>
      <c r="FEP22" s="144"/>
      <c r="FEQ22" s="144"/>
      <c r="FER22" s="144"/>
      <c r="FES22" s="144"/>
      <c r="FET22" s="144"/>
      <c r="FEU22" s="144"/>
      <c r="FEV22" s="144"/>
      <c r="FEW22" s="144"/>
      <c r="FEX22" s="144"/>
      <c r="FEY22" s="144"/>
      <c r="FEZ22" s="144"/>
      <c r="FFA22" s="144"/>
      <c r="FFB22" s="144"/>
      <c r="FFC22" s="144"/>
      <c r="FFD22" s="144"/>
      <c r="FFE22" s="144"/>
      <c r="FFF22" s="144"/>
      <c r="FFG22" s="144"/>
      <c r="FFH22" s="144"/>
      <c r="FFI22" s="144"/>
      <c r="FFJ22" s="144"/>
      <c r="FFK22" s="144"/>
      <c r="FFL22" s="144"/>
      <c r="FFM22" s="144"/>
      <c r="FFN22" s="144"/>
      <c r="FFO22" s="144"/>
      <c r="FFP22" s="144"/>
      <c r="FFQ22" s="144"/>
      <c r="FFR22" s="144"/>
      <c r="FFS22" s="144"/>
      <c r="FFT22" s="144"/>
      <c r="FFU22" s="144"/>
      <c r="FFV22" s="144"/>
      <c r="FFW22" s="144"/>
      <c r="FFX22" s="144"/>
      <c r="FFY22" s="144"/>
      <c r="FFZ22" s="144"/>
      <c r="FGA22" s="144"/>
      <c r="FGB22" s="144"/>
      <c r="FGC22" s="144"/>
      <c r="FGD22" s="144"/>
      <c r="FGE22" s="144"/>
      <c r="FGF22" s="144"/>
      <c r="FGG22" s="144"/>
      <c r="FGH22" s="144"/>
      <c r="FGI22" s="144"/>
      <c r="FGJ22" s="144"/>
      <c r="FGK22" s="144"/>
      <c r="FGL22" s="144"/>
      <c r="FGM22" s="144"/>
      <c r="FGN22" s="144"/>
      <c r="FGO22" s="144"/>
      <c r="FGP22" s="144"/>
      <c r="FGQ22" s="144"/>
      <c r="FGR22" s="144"/>
      <c r="FGS22" s="144"/>
      <c r="FGT22" s="144"/>
      <c r="FGU22" s="144"/>
      <c r="FGV22" s="144"/>
      <c r="FGW22" s="144"/>
      <c r="FGX22" s="144"/>
      <c r="FGY22" s="144"/>
      <c r="FGZ22" s="144"/>
      <c r="FHA22" s="144"/>
      <c r="FHB22" s="144"/>
      <c r="FHC22" s="144"/>
      <c r="FHD22" s="144"/>
      <c r="FHE22" s="144"/>
      <c r="FHF22" s="144"/>
      <c r="FHG22" s="144"/>
      <c r="FHH22" s="144"/>
      <c r="FHI22" s="144"/>
      <c r="FHJ22" s="144"/>
      <c r="FHK22" s="144"/>
      <c r="FHL22" s="144"/>
      <c r="FHM22" s="144"/>
      <c r="FHN22" s="144"/>
      <c r="FHO22" s="144"/>
      <c r="FHP22" s="144"/>
      <c r="FHQ22" s="144"/>
      <c r="FHR22" s="144"/>
      <c r="FHS22" s="144"/>
      <c r="FHT22" s="144"/>
      <c r="FHU22" s="144"/>
      <c r="FHV22" s="144"/>
      <c r="FHW22" s="144"/>
      <c r="FHX22" s="144"/>
      <c r="FHY22" s="144"/>
      <c r="FHZ22" s="144"/>
      <c r="FIA22" s="144"/>
      <c r="FIB22" s="144"/>
      <c r="FIC22" s="144"/>
      <c r="FID22" s="144"/>
      <c r="FIE22" s="144"/>
      <c r="FIF22" s="144"/>
      <c r="FIG22" s="144"/>
      <c r="FIH22" s="144"/>
      <c r="FII22" s="144"/>
      <c r="FIJ22" s="144"/>
      <c r="FIK22" s="144"/>
      <c r="FIL22" s="144"/>
      <c r="FIM22" s="144"/>
      <c r="FIN22" s="144"/>
      <c r="FIO22" s="144"/>
      <c r="FIP22" s="144"/>
      <c r="FIQ22" s="144"/>
      <c r="FIR22" s="144"/>
      <c r="FIS22" s="144"/>
      <c r="FIT22" s="144"/>
      <c r="FIU22" s="144"/>
      <c r="FIV22" s="144"/>
      <c r="FIW22" s="144"/>
      <c r="FIX22" s="144"/>
      <c r="FIY22" s="144"/>
      <c r="FIZ22" s="144"/>
      <c r="FJA22" s="144"/>
      <c r="FJB22" s="144"/>
      <c r="FJC22" s="144"/>
      <c r="FJD22" s="144"/>
      <c r="FJE22" s="144"/>
      <c r="FJF22" s="144"/>
      <c r="FJG22" s="144"/>
      <c r="FJH22" s="144"/>
      <c r="FJI22" s="144"/>
      <c r="FJJ22" s="144"/>
      <c r="FJK22" s="144"/>
      <c r="FJL22" s="144"/>
      <c r="FJM22" s="144"/>
      <c r="FJN22" s="144"/>
      <c r="FJO22" s="144"/>
      <c r="FJP22" s="144"/>
      <c r="FJQ22" s="144"/>
      <c r="FJR22" s="144"/>
      <c r="FJS22" s="144"/>
      <c r="FJT22" s="144"/>
      <c r="FJU22" s="144"/>
      <c r="FJV22" s="144"/>
      <c r="FJW22" s="144"/>
      <c r="FJX22" s="144"/>
      <c r="FJY22" s="144"/>
      <c r="FJZ22" s="144"/>
      <c r="FKA22" s="144"/>
      <c r="FKB22" s="144"/>
      <c r="FKC22" s="144"/>
      <c r="FKD22" s="144"/>
      <c r="FKE22" s="144"/>
      <c r="FKF22" s="144"/>
      <c r="FKG22" s="144"/>
      <c r="FKH22" s="144"/>
      <c r="FKI22" s="144"/>
      <c r="FKJ22" s="144"/>
      <c r="FKK22" s="144"/>
      <c r="FKL22" s="144"/>
      <c r="FKM22" s="144"/>
      <c r="FKN22" s="144"/>
      <c r="FKO22" s="144"/>
      <c r="FKP22" s="144"/>
      <c r="FKQ22" s="144"/>
      <c r="FKR22" s="144"/>
      <c r="FKS22" s="144"/>
      <c r="FKT22" s="144"/>
      <c r="FKU22" s="144"/>
      <c r="FKV22" s="144"/>
      <c r="FKW22" s="144"/>
      <c r="FKX22" s="144"/>
      <c r="FKY22" s="144"/>
      <c r="FKZ22" s="144"/>
      <c r="FLA22" s="144"/>
      <c r="FLB22" s="144"/>
      <c r="FLC22" s="144"/>
      <c r="FLD22" s="144"/>
      <c r="FLE22" s="144"/>
      <c r="FLF22" s="144"/>
      <c r="FLG22" s="144"/>
      <c r="FLH22" s="144"/>
      <c r="FLI22" s="144"/>
      <c r="FLJ22" s="144"/>
      <c r="FLK22" s="144"/>
      <c r="FLL22" s="144"/>
      <c r="FLM22" s="144"/>
      <c r="FLN22" s="144"/>
      <c r="FLO22" s="144"/>
      <c r="FLP22" s="144"/>
      <c r="FLQ22" s="144"/>
      <c r="FLR22" s="144"/>
      <c r="FLS22" s="144"/>
      <c r="FLT22" s="144"/>
      <c r="FLU22" s="144"/>
      <c r="FLV22" s="144"/>
      <c r="FLW22" s="144"/>
      <c r="FLX22" s="144"/>
      <c r="FLY22" s="144"/>
      <c r="FLZ22" s="144"/>
      <c r="FMA22" s="144"/>
      <c r="FMB22" s="144"/>
      <c r="FMC22" s="144"/>
      <c r="FMD22" s="144"/>
      <c r="FME22" s="144"/>
      <c r="FMF22" s="144"/>
      <c r="FMG22" s="144"/>
      <c r="FMH22" s="144"/>
      <c r="FMI22" s="144"/>
      <c r="FMJ22" s="144"/>
      <c r="FMK22" s="144"/>
      <c r="FML22" s="144"/>
      <c r="FMM22" s="144"/>
      <c r="FMN22" s="144"/>
      <c r="FMO22" s="144"/>
      <c r="FMP22" s="144"/>
      <c r="FMQ22" s="144"/>
      <c r="FMR22" s="144"/>
      <c r="FMS22" s="144"/>
      <c r="FMT22" s="144"/>
      <c r="FMU22" s="144"/>
      <c r="FMV22" s="144"/>
      <c r="FMW22" s="144"/>
      <c r="FMX22" s="144"/>
      <c r="FMY22" s="144"/>
      <c r="FMZ22" s="144"/>
      <c r="FNA22" s="144"/>
      <c r="FNB22" s="144"/>
      <c r="FNC22" s="144"/>
      <c r="FND22" s="144"/>
      <c r="FNE22" s="144"/>
      <c r="FNF22" s="144"/>
      <c r="FNG22" s="144"/>
      <c r="FNH22" s="144"/>
      <c r="FNI22" s="144"/>
      <c r="FNJ22" s="144"/>
      <c r="FNK22" s="144"/>
      <c r="FNL22" s="144"/>
      <c r="FNM22" s="144"/>
      <c r="FNN22" s="144"/>
      <c r="FNO22" s="144"/>
      <c r="FNP22" s="144"/>
      <c r="FNQ22" s="144"/>
      <c r="FNR22" s="144"/>
      <c r="FNS22" s="144"/>
      <c r="FNT22" s="144"/>
      <c r="FNU22" s="144"/>
      <c r="FNV22" s="144"/>
      <c r="FNW22" s="144"/>
      <c r="FNX22" s="144"/>
      <c r="FNY22" s="144"/>
      <c r="FNZ22" s="144"/>
      <c r="FOA22" s="144"/>
      <c r="FOB22" s="144"/>
      <c r="FOC22" s="144"/>
      <c r="FOD22" s="144"/>
      <c r="FOE22" s="144"/>
      <c r="FOF22" s="144"/>
      <c r="FOG22" s="144"/>
      <c r="FOH22" s="144"/>
      <c r="FOI22" s="144"/>
      <c r="FOJ22" s="144"/>
      <c r="FOK22" s="144"/>
      <c r="FOL22" s="144"/>
      <c r="FOM22" s="144"/>
      <c r="FON22" s="144"/>
      <c r="FOO22" s="144"/>
      <c r="FOP22" s="144"/>
      <c r="FOQ22" s="144"/>
      <c r="FOR22" s="144"/>
      <c r="FOS22" s="144"/>
      <c r="FOT22" s="144"/>
      <c r="FOU22" s="144"/>
      <c r="FOV22" s="144"/>
      <c r="FOW22" s="144"/>
      <c r="FOX22" s="144"/>
      <c r="FOY22" s="144"/>
      <c r="FOZ22" s="144"/>
      <c r="FPA22" s="144"/>
      <c r="FPB22" s="144"/>
      <c r="FPC22" s="144"/>
      <c r="FPD22" s="144"/>
      <c r="FPE22" s="144"/>
      <c r="FPF22" s="144"/>
      <c r="FPG22" s="144"/>
      <c r="FPH22" s="144"/>
      <c r="FPI22" s="144"/>
      <c r="FPJ22" s="144"/>
      <c r="FPK22" s="144"/>
      <c r="FPL22" s="144"/>
      <c r="FPM22" s="144"/>
      <c r="FPN22" s="144"/>
      <c r="FPO22" s="144"/>
      <c r="FPP22" s="144"/>
      <c r="FPQ22" s="144"/>
      <c r="FPR22" s="144"/>
      <c r="FPS22" s="144"/>
      <c r="FPT22" s="144"/>
      <c r="FPU22" s="144"/>
      <c r="FPV22" s="144"/>
      <c r="FPW22" s="144"/>
      <c r="FPX22" s="144"/>
      <c r="FPY22" s="144"/>
      <c r="FPZ22" s="144"/>
      <c r="FQA22" s="144"/>
      <c r="FQB22" s="144"/>
      <c r="FQC22" s="144"/>
      <c r="FQD22" s="144"/>
      <c r="FQE22" s="144"/>
      <c r="FQF22" s="144"/>
      <c r="FQG22" s="144"/>
      <c r="FQH22" s="144"/>
      <c r="FQI22" s="144"/>
      <c r="FQJ22" s="144"/>
      <c r="FQK22" s="144"/>
      <c r="FQL22" s="144"/>
      <c r="FQM22" s="144"/>
      <c r="FQN22" s="144"/>
      <c r="FQO22" s="144"/>
      <c r="FQP22" s="144"/>
      <c r="FQQ22" s="144"/>
      <c r="FQR22" s="144"/>
      <c r="FQS22" s="144"/>
      <c r="FQT22" s="144"/>
      <c r="FQU22" s="144"/>
      <c r="FQV22" s="144"/>
      <c r="FQW22" s="144"/>
      <c r="FQX22" s="144"/>
      <c r="FQY22" s="144"/>
      <c r="FQZ22" s="144"/>
      <c r="FRA22" s="144"/>
      <c r="FRB22" s="144"/>
      <c r="FRC22" s="144"/>
      <c r="FRD22" s="144"/>
      <c r="FRE22" s="144"/>
      <c r="FRF22" s="144"/>
      <c r="FRG22" s="144"/>
      <c r="FRH22" s="144"/>
      <c r="FRI22" s="144"/>
      <c r="FRJ22" s="144"/>
      <c r="FRK22" s="144"/>
      <c r="FRL22" s="144"/>
      <c r="FRM22" s="144"/>
      <c r="FRN22" s="144"/>
      <c r="FRO22" s="144"/>
      <c r="FRP22" s="144"/>
      <c r="FRQ22" s="144"/>
      <c r="FRR22" s="144"/>
      <c r="FRS22" s="144"/>
      <c r="FRT22" s="144"/>
      <c r="FRU22" s="144"/>
      <c r="FRV22" s="144"/>
      <c r="FRW22" s="144"/>
      <c r="FRX22" s="144"/>
      <c r="FRY22" s="144"/>
      <c r="FRZ22" s="144"/>
      <c r="FSA22" s="144"/>
      <c r="FSB22" s="144"/>
      <c r="FSC22" s="144"/>
      <c r="FSD22" s="144"/>
      <c r="FSE22" s="144"/>
      <c r="FSF22" s="144"/>
      <c r="FSG22" s="144"/>
      <c r="FSH22" s="144"/>
      <c r="FSI22" s="144"/>
      <c r="FSJ22" s="144"/>
      <c r="FSK22" s="144"/>
      <c r="FSL22" s="144"/>
      <c r="FSM22" s="144"/>
      <c r="FSN22" s="144"/>
      <c r="FSO22" s="144"/>
      <c r="FSP22" s="144"/>
      <c r="FSQ22" s="144"/>
      <c r="FSR22" s="144"/>
      <c r="FSS22" s="144"/>
      <c r="FST22" s="144"/>
      <c r="FSU22" s="144"/>
      <c r="FSV22" s="144"/>
      <c r="FSW22" s="144"/>
      <c r="FSX22" s="144"/>
      <c r="FSY22" s="144"/>
      <c r="FSZ22" s="144"/>
      <c r="FTA22" s="144"/>
      <c r="FTB22" s="144"/>
      <c r="FTC22" s="144"/>
      <c r="FTD22" s="144"/>
      <c r="FTE22" s="144"/>
      <c r="FTF22" s="144"/>
      <c r="FTG22" s="144"/>
      <c r="FTH22" s="144"/>
      <c r="FTI22" s="144"/>
      <c r="FTJ22" s="144"/>
      <c r="FTK22" s="144"/>
      <c r="FTL22" s="144"/>
      <c r="FTM22" s="144"/>
      <c r="FTN22" s="144"/>
      <c r="FTO22" s="144"/>
      <c r="FTP22" s="144"/>
      <c r="FTQ22" s="144"/>
      <c r="FTR22" s="144"/>
      <c r="FTS22" s="144"/>
      <c r="FTT22" s="144"/>
      <c r="FTU22" s="144"/>
      <c r="FTV22" s="144"/>
      <c r="FTW22" s="144"/>
      <c r="FTX22" s="144"/>
      <c r="FTY22" s="144"/>
      <c r="FTZ22" s="144"/>
      <c r="FUA22" s="144"/>
      <c r="FUB22" s="144"/>
      <c r="FUC22" s="144"/>
      <c r="FUD22" s="144"/>
      <c r="FUE22" s="144"/>
      <c r="FUF22" s="144"/>
      <c r="FUG22" s="144"/>
      <c r="FUH22" s="144"/>
      <c r="FUI22" s="144"/>
      <c r="FUJ22" s="144"/>
      <c r="FUK22" s="144"/>
      <c r="FUL22" s="144"/>
      <c r="FUM22" s="144"/>
      <c r="FUN22" s="144"/>
      <c r="FUO22" s="144"/>
      <c r="FUP22" s="144"/>
      <c r="FUQ22" s="144"/>
      <c r="FUR22" s="144"/>
      <c r="FUS22" s="144"/>
      <c r="FUT22" s="144"/>
      <c r="FUU22" s="144"/>
      <c r="FUV22" s="144"/>
      <c r="FUW22" s="144"/>
      <c r="FUX22" s="144"/>
      <c r="FUY22" s="144"/>
      <c r="FUZ22" s="144"/>
      <c r="FVA22" s="144"/>
      <c r="FVB22" s="144"/>
      <c r="FVC22" s="144"/>
      <c r="FVD22" s="144"/>
      <c r="FVE22" s="144"/>
      <c r="FVF22" s="144"/>
      <c r="FVG22" s="144"/>
      <c r="FVH22" s="144"/>
      <c r="FVI22" s="144"/>
      <c r="FVJ22" s="144"/>
      <c r="FVK22" s="144"/>
      <c r="FVL22" s="144"/>
      <c r="FVM22" s="144"/>
      <c r="FVN22" s="144"/>
      <c r="FVO22" s="144"/>
      <c r="FVP22" s="144"/>
      <c r="FVQ22" s="144"/>
      <c r="FVR22" s="144"/>
      <c r="FVS22" s="144"/>
      <c r="FVT22" s="144"/>
      <c r="FVU22" s="144"/>
      <c r="FVV22" s="144"/>
      <c r="FVW22" s="144"/>
      <c r="FVX22" s="144"/>
      <c r="FVY22" s="144"/>
      <c r="FVZ22" s="144"/>
      <c r="FWA22" s="144"/>
      <c r="FWB22" s="144"/>
      <c r="FWC22" s="144"/>
      <c r="FWD22" s="144"/>
      <c r="FWE22" s="144"/>
      <c r="FWF22" s="144"/>
      <c r="FWG22" s="144"/>
      <c r="FWH22" s="144"/>
      <c r="FWI22" s="144"/>
      <c r="FWJ22" s="144"/>
      <c r="FWK22" s="144"/>
      <c r="FWL22" s="144"/>
      <c r="FWM22" s="144"/>
      <c r="FWN22" s="144"/>
      <c r="FWO22" s="144"/>
      <c r="FWP22" s="144"/>
      <c r="FWQ22" s="144"/>
      <c r="FWR22" s="144"/>
      <c r="FWS22" s="144"/>
      <c r="FWT22" s="144"/>
      <c r="FWU22" s="144"/>
      <c r="FWV22" s="144"/>
      <c r="FWW22" s="144"/>
      <c r="FWX22" s="144"/>
      <c r="FWY22" s="144"/>
      <c r="FWZ22" s="144"/>
      <c r="FXA22" s="144"/>
      <c r="FXB22" s="144"/>
      <c r="FXC22" s="144"/>
      <c r="FXD22" s="144"/>
      <c r="FXE22" s="144"/>
      <c r="FXF22" s="144"/>
      <c r="FXG22" s="144"/>
      <c r="FXH22" s="144"/>
      <c r="FXI22" s="144"/>
      <c r="FXJ22" s="144"/>
      <c r="FXK22" s="144"/>
      <c r="FXL22" s="144"/>
      <c r="FXM22" s="144"/>
      <c r="FXN22" s="144"/>
      <c r="FXO22" s="144"/>
      <c r="FXP22" s="144"/>
      <c r="FXQ22" s="144"/>
      <c r="FXR22" s="144"/>
      <c r="FXS22" s="144"/>
      <c r="FXT22" s="144"/>
      <c r="FXU22" s="144"/>
      <c r="FXV22" s="144"/>
      <c r="FXW22" s="144"/>
      <c r="FXX22" s="144"/>
      <c r="FXY22" s="144"/>
      <c r="FXZ22" s="144"/>
      <c r="FYA22" s="144"/>
      <c r="FYB22" s="144"/>
      <c r="FYC22" s="144"/>
      <c r="FYD22" s="144"/>
      <c r="FYE22" s="144"/>
      <c r="FYF22" s="144"/>
      <c r="FYG22" s="144"/>
      <c r="FYH22" s="144"/>
      <c r="FYI22" s="144"/>
      <c r="FYJ22" s="144"/>
      <c r="FYK22" s="144"/>
      <c r="FYL22" s="144"/>
      <c r="FYM22" s="144"/>
      <c r="FYN22" s="144"/>
      <c r="FYO22" s="144"/>
      <c r="FYP22" s="144"/>
      <c r="FYQ22" s="144"/>
      <c r="FYR22" s="144"/>
      <c r="FYS22" s="144"/>
      <c r="FYT22" s="144"/>
      <c r="FYU22" s="144"/>
      <c r="FYV22" s="144"/>
      <c r="FYW22" s="144"/>
      <c r="FYX22" s="144"/>
      <c r="FYY22" s="144"/>
      <c r="FYZ22" s="144"/>
      <c r="FZA22" s="144"/>
      <c r="FZB22" s="144"/>
      <c r="FZC22" s="144"/>
      <c r="FZD22" s="144"/>
      <c r="FZE22" s="144"/>
      <c r="FZF22" s="144"/>
      <c r="FZG22" s="144"/>
      <c r="FZH22" s="144"/>
      <c r="FZI22" s="144"/>
      <c r="FZJ22" s="144"/>
      <c r="FZK22" s="144"/>
      <c r="FZL22" s="144"/>
      <c r="FZM22" s="144"/>
      <c r="FZN22" s="144"/>
      <c r="FZO22" s="144"/>
      <c r="FZP22" s="144"/>
      <c r="FZQ22" s="144"/>
      <c r="FZR22" s="144"/>
      <c r="FZS22" s="144"/>
      <c r="FZT22" s="144"/>
      <c r="FZU22" s="144"/>
      <c r="FZV22" s="144"/>
      <c r="FZW22" s="144"/>
      <c r="FZX22" s="144"/>
      <c r="FZY22" s="144"/>
      <c r="FZZ22" s="144"/>
      <c r="GAA22" s="144"/>
      <c r="GAB22" s="144"/>
      <c r="GAC22" s="144"/>
      <c r="GAD22" s="144"/>
      <c r="GAE22" s="144"/>
      <c r="GAF22" s="144"/>
      <c r="GAG22" s="144"/>
      <c r="GAH22" s="144"/>
      <c r="GAI22" s="144"/>
      <c r="GAJ22" s="144"/>
      <c r="GAK22" s="144"/>
      <c r="GAL22" s="144"/>
      <c r="GAM22" s="144"/>
      <c r="GAN22" s="144"/>
      <c r="GAO22" s="144"/>
      <c r="GAP22" s="144"/>
      <c r="GAQ22" s="144"/>
      <c r="GAR22" s="144"/>
      <c r="GAS22" s="144"/>
      <c r="GAT22" s="144"/>
      <c r="GAU22" s="144"/>
      <c r="GAV22" s="144"/>
      <c r="GAW22" s="144"/>
      <c r="GAX22" s="144"/>
      <c r="GAY22" s="144"/>
      <c r="GAZ22" s="144"/>
      <c r="GBA22" s="144"/>
      <c r="GBB22" s="144"/>
      <c r="GBC22" s="144"/>
      <c r="GBD22" s="144"/>
      <c r="GBE22" s="144"/>
      <c r="GBF22" s="144"/>
      <c r="GBG22" s="144"/>
      <c r="GBH22" s="144"/>
      <c r="GBI22" s="144"/>
      <c r="GBJ22" s="144"/>
      <c r="GBK22" s="144"/>
      <c r="GBL22" s="144"/>
      <c r="GBM22" s="144"/>
      <c r="GBN22" s="144"/>
      <c r="GBO22" s="144"/>
      <c r="GBP22" s="144"/>
      <c r="GBQ22" s="144"/>
      <c r="GBR22" s="144"/>
      <c r="GBS22" s="144"/>
      <c r="GBT22" s="144"/>
      <c r="GBU22" s="144"/>
      <c r="GBV22" s="144"/>
      <c r="GBW22" s="144"/>
      <c r="GBX22" s="144"/>
      <c r="GBY22" s="144"/>
      <c r="GBZ22" s="144"/>
      <c r="GCA22" s="144"/>
      <c r="GCB22" s="144"/>
      <c r="GCC22" s="144"/>
      <c r="GCD22" s="144"/>
      <c r="GCE22" s="144"/>
      <c r="GCF22" s="144"/>
      <c r="GCG22" s="144"/>
      <c r="GCH22" s="144"/>
      <c r="GCI22" s="144"/>
      <c r="GCJ22" s="144"/>
      <c r="GCK22" s="144"/>
      <c r="GCL22" s="144"/>
      <c r="GCM22" s="144"/>
      <c r="GCN22" s="144"/>
      <c r="GCO22" s="144"/>
      <c r="GCP22" s="144"/>
      <c r="GCQ22" s="144"/>
      <c r="GCR22" s="144"/>
      <c r="GCS22" s="144"/>
      <c r="GCT22" s="144"/>
      <c r="GCU22" s="144"/>
      <c r="GCV22" s="144"/>
      <c r="GCW22" s="144"/>
      <c r="GCX22" s="144"/>
      <c r="GCY22" s="144"/>
      <c r="GCZ22" s="144"/>
      <c r="GDA22" s="144"/>
      <c r="GDB22" s="144"/>
      <c r="GDC22" s="144"/>
      <c r="GDD22" s="144"/>
      <c r="GDE22" s="144"/>
      <c r="GDF22" s="144"/>
      <c r="GDG22" s="144"/>
      <c r="GDH22" s="144"/>
      <c r="GDI22" s="144"/>
      <c r="GDJ22" s="144"/>
      <c r="GDK22" s="144"/>
      <c r="GDL22" s="144"/>
      <c r="GDM22" s="144"/>
      <c r="GDN22" s="144"/>
      <c r="GDO22" s="144"/>
      <c r="GDP22" s="144"/>
      <c r="GDQ22" s="144"/>
      <c r="GDR22" s="144"/>
      <c r="GDS22" s="144"/>
      <c r="GDT22" s="144"/>
      <c r="GDU22" s="144"/>
      <c r="GDV22" s="144"/>
      <c r="GDW22" s="144"/>
      <c r="GDX22" s="144"/>
      <c r="GDY22" s="144"/>
      <c r="GDZ22" s="144"/>
      <c r="GEA22" s="144"/>
      <c r="GEB22" s="144"/>
      <c r="GEC22" s="144"/>
      <c r="GED22" s="144"/>
      <c r="GEE22" s="144"/>
      <c r="GEF22" s="144"/>
      <c r="GEG22" s="144"/>
      <c r="GEH22" s="144"/>
      <c r="GEI22" s="144"/>
      <c r="GEJ22" s="144"/>
      <c r="GEK22" s="144"/>
      <c r="GEL22" s="144"/>
      <c r="GEM22" s="144"/>
      <c r="GEN22" s="144"/>
      <c r="GEO22" s="144"/>
      <c r="GEP22" s="144"/>
      <c r="GEQ22" s="144"/>
      <c r="GER22" s="144"/>
      <c r="GES22" s="144"/>
      <c r="GET22" s="144"/>
      <c r="GEU22" s="144"/>
      <c r="GEV22" s="144"/>
      <c r="GEW22" s="144"/>
      <c r="GEX22" s="144"/>
      <c r="GEY22" s="144"/>
      <c r="GEZ22" s="144"/>
      <c r="GFA22" s="144"/>
      <c r="GFB22" s="144"/>
      <c r="GFC22" s="144"/>
      <c r="GFD22" s="144"/>
      <c r="GFE22" s="144"/>
      <c r="GFF22" s="144"/>
      <c r="GFG22" s="144"/>
      <c r="GFH22" s="144"/>
      <c r="GFI22" s="144"/>
      <c r="GFJ22" s="144"/>
      <c r="GFK22" s="144"/>
      <c r="GFL22" s="144"/>
      <c r="GFM22" s="144"/>
      <c r="GFN22" s="144"/>
      <c r="GFO22" s="144"/>
      <c r="GFP22" s="144"/>
      <c r="GFQ22" s="144"/>
      <c r="GFR22" s="144"/>
      <c r="GFS22" s="144"/>
      <c r="GFT22" s="144"/>
      <c r="GFU22" s="144"/>
      <c r="GFV22" s="144"/>
      <c r="GFW22" s="144"/>
      <c r="GFX22" s="144"/>
      <c r="GFY22" s="144"/>
      <c r="GFZ22" s="144"/>
      <c r="GGA22" s="144"/>
      <c r="GGB22" s="144"/>
      <c r="GGC22" s="144"/>
      <c r="GGD22" s="144"/>
      <c r="GGE22" s="144"/>
      <c r="GGF22" s="144"/>
      <c r="GGG22" s="144"/>
      <c r="GGH22" s="144"/>
      <c r="GGI22" s="144"/>
      <c r="GGJ22" s="144"/>
      <c r="GGK22" s="144"/>
      <c r="GGL22" s="144"/>
      <c r="GGM22" s="144"/>
      <c r="GGN22" s="144"/>
      <c r="GGO22" s="144"/>
      <c r="GGP22" s="144"/>
      <c r="GGQ22" s="144"/>
      <c r="GGR22" s="144"/>
      <c r="GGS22" s="144"/>
      <c r="GGT22" s="144"/>
      <c r="GGU22" s="144"/>
      <c r="GGV22" s="144"/>
      <c r="GGW22" s="144"/>
      <c r="GGX22" s="144"/>
      <c r="GGY22" s="144"/>
      <c r="GGZ22" s="144"/>
      <c r="GHA22" s="144"/>
      <c r="GHB22" s="144"/>
      <c r="GHC22" s="144"/>
      <c r="GHD22" s="144"/>
      <c r="GHE22" s="144"/>
      <c r="GHF22" s="144"/>
      <c r="GHG22" s="144"/>
      <c r="GHH22" s="144"/>
      <c r="GHI22" s="144"/>
      <c r="GHJ22" s="144"/>
      <c r="GHK22" s="144"/>
      <c r="GHL22" s="144"/>
      <c r="GHM22" s="144"/>
      <c r="GHN22" s="144"/>
      <c r="GHO22" s="144"/>
      <c r="GHP22" s="144"/>
      <c r="GHQ22" s="144"/>
      <c r="GHR22" s="144"/>
      <c r="GHS22" s="144"/>
      <c r="GHT22" s="144"/>
      <c r="GHU22" s="144"/>
      <c r="GHV22" s="144"/>
      <c r="GHW22" s="144"/>
      <c r="GHX22" s="144"/>
      <c r="GHY22" s="144"/>
      <c r="GHZ22" s="144"/>
      <c r="GIA22" s="144"/>
      <c r="GIB22" s="144"/>
      <c r="GIC22" s="144"/>
      <c r="GID22" s="144"/>
      <c r="GIE22" s="144"/>
      <c r="GIF22" s="144"/>
      <c r="GIG22" s="144"/>
      <c r="GIH22" s="144"/>
      <c r="GII22" s="144"/>
      <c r="GIJ22" s="144"/>
      <c r="GIK22" s="144"/>
      <c r="GIL22" s="144"/>
      <c r="GIM22" s="144"/>
      <c r="GIN22" s="144"/>
      <c r="GIO22" s="144"/>
      <c r="GIP22" s="144"/>
      <c r="GIQ22" s="144"/>
      <c r="GIR22" s="144"/>
      <c r="GIS22" s="144"/>
      <c r="GIT22" s="144"/>
      <c r="GIU22" s="144"/>
      <c r="GIV22" s="144"/>
      <c r="GIW22" s="144"/>
      <c r="GIX22" s="144"/>
      <c r="GIY22" s="144"/>
      <c r="GIZ22" s="144"/>
      <c r="GJA22" s="144"/>
      <c r="GJB22" s="144"/>
      <c r="GJC22" s="144"/>
      <c r="GJD22" s="144"/>
      <c r="GJE22" s="144"/>
      <c r="GJF22" s="144"/>
      <c r="GJG22" s="144"/>
      <c r="GJH22" s="144"/>
      <c r="GJI22" s="144"/>
      <c r="GJJ22" s="144"/>
      <c r="GJK22" s="144"/>
      <c r="GJL22" s="144"/>
      <c r="GJM22" s="144"/>
      <c r="GJN22" s="144"/>
      <c r="GJO22" s="144"/>
      <c r="GJP22" s="144"/>
      <c r="GJQ22" s="144"/>
      <c r="GJR22" s="144"/>
      <c r="GJS22" s="144"/>
      <c r="GJT22" s="144"/>
      <c r="GJU22" s="144"/>
      <c r="GJV22" s="144"/>
      <c r="GJW22" s="144"/>
      <c r="GJX22" s="144"/>
      <c r="GJY22" s="144"/>
      <c r="GJZ22" s="144"/>
      <c r="GKA22" s="144"/>
      <c r="GKB22" s="144"/>
      <c r="GKC22" s="144"/>
      <c r="GKD22" s="144"/>
      <c r="GKE22" s="144"/>
      <c r="GKF22" s="144"/>
      <c r="GKG22" s="144"/>
      <c r="GKH22" s="144"/>
      <c r="GKI22" s="144"/>
      <c r="GKJ22" s="144"/>
      <c r="GKK22" s="144"/>
      <c r="GKL22" s="144"/>
      <c r="GKM22" s="144"/>
      <c r="GKN22" s="144"/>
      <c r="GKO22" s="144"/>
      <c r="GKP22" s="144"/>
      <c r="GKQ22" s="144"/>
      <c r="GKR22" s="144"/>
      <c r="GKS22" s="144"/>
      <c r="GKT22" s="144"/>
      <c r="GKU22" s="144"/>
      <c r="GKV22" s="144"/>
      <c r="GKW22" s="144"/>
      <c r="GKX22" s="144"/>
      <c r="GKY22" s="144"/>
      <c r="GKZ22" s="144"/>
      <c r="GLA22" s="144"/>
      <c r="GLB22" s="144"/>
      <c r="GLC22" s="144"/>
      <c r="GLD22" s="144"/>
      <c r="GLE22" s="144"/>
      <c r="GLF22" s="144"/>
      <c r="GLG22" s="144"/>
      <c r="GLH22" s="144"/>
      <c r="GLI22" s="144"/>
      <c r="GLJ22" s="144"/>
      <c r="GLK22" s="144"/>
      <c r="GLL22" s="144"/>
      <c r="GLM22" s="144"/>
      <c r="GLN22" s="144"/>
      <c r="GLO22" s="144"/>
      <c r="GLP22" s="144"/>
      <c r="GLQ22" s="144"/>
      <c r="GLR22" s="144"/>
      <c r="GLS22" s="144"/>
      <c r="GLT22" s="144"/>
      <c r="GLU22" s="144"/>
      <c r="GLV22" s="144"/>
      <c r="GLW22" s="144"/>
      <c r="GLX22" s="144"/>
      <c r="GLY22" s="144"/>
      <c r="GLZ22" s="144"/>
      <c r="GMA22" s="144"/>
      <c r="GMB22" s="144"/>
      <c r="GMC22" s="144"/>
      <c r="GMD22" s="144"/>
      <c r="GME22" s="144"/>
      <c r="GMF22" s="144"/>
      <c r="GMG22" s="144"/>
      <c r="GMH22" s="144"/>
      <c r="GMI22" s="144"/>
      <c r="GMJ22" s="144"/>
      <c r="GMK22" s="144"/>
      <c r="GML22" s="144"/>
      <c r="GMM22" s="144"/>
      <c r="GMN22" s="144"/>
      <c r="GMO22" s="144"/>
      <c r="GMP22" s="144"/>
      <c r="GMQ22" s="144"/>
      <c r="GMR22" s="144"/>
      <c r="GMS22" s="144"/>
      <c r="GMT22" s="144"/>
      <c r="GMU22" s="144"/>
      <c r="GMV22" s="144"/>
      <c r="GMW22" s="144"/>
      <c r="GMX22" s="144"/>
      <c r="GMY22" s="144"/>
      <c r="GMZ22" s="144"/>
      <c r="GNA22" s="144"/>
      <c r="GNB22" s="144"/>
      <c r="GNC22" s="144"/>
      <c r="GND22" s="144"/>
      <c r="GNE22" s="144"/>
      <c r="GNF22" s="144"/>
      <c r="GNG22" s="144"/>
      <c r="GNH22" s="144"/>
      <c r="GNI22" s="144"/>
      <c r="GNJ22" s="144"/>
      <c r="GNK22" s="144"/>
      <c r="GNL22" s="144"/>
      <c r="GNM22" s="144"/>
      <c r="GNN22" s="144"/>
      <c r="GNO22" s="144"/>
      <c r="GNP22" s="144"/>
      <c r="GNQ22" s="144"/>
      <c r="GNR22" s="144"/>
      <c r="GNS22" s="144"/>
      <c r="GNT22" s="144"/>
      <c r="GNU22" s="144"/>
      <c r="GNV22" s="144"/>
      <c r="GNW22" s="144"/>
      <c r="GNX22" s="144"/>
      <c r="GNY22" s="144"/>
      <c r="GNZ22" s="144"/>
      <c r="GOA22" s="144"/>
      <c r="GOB22" s="144"/>
      <c r="GOC22" s="144"/>
      <c r="GOD22" s="144"/>
      <c r="GOE22" s="144"/>
      <c r="GOF22" s="144"/>
      <c r="GOG22" s="144"/>
      <c r="GOH22" s="144"/>
      <c r="GOI22" s="144"/>
      <c r="GOJ22" s="144"/>
      <c r="GOK22" s="144"/>
      <c r="GOL22" s="144"/>
      <c r="GOM22" s="144"/>
      <c r="GON22" s="144"/>
      <c r="GOO22" s="144"/>
      <c r="GOP22" s="144"/>
      <c r="GOQ22" s="144"/>
      <c r="GOR22" s="144"/>
      <c r="GOS22" s="144"/>
      <c r="GOT22" s="144"/>
      <c r="GOU22" s="144"/>
      <c r="GOV22" s="144"/>
      <c r="GOW22" s="144"/>
      <c r="GOX22" s="144"/>
      <c r="GOY22" s="144"/>
      <c r="GOZ22" s="144"/>
      <c r="GPA22" s="144"/>
      <c r="GPB22" s="144"/>
      <c r="GPC22" s="144"/>
      <c r="GPD22" s="144"/>
      <c r="GPE22" s="144"/>
      <c r="GPF22" s="144"/>
      <c r="GPG22" s="144"/>
      <c r="GPH22" s="144"/>
      <c r="GPI22" s="144"/>
      <c r="GPJ22" s="144"/>
      <c r="GPK22" s="144"/>
      <c r="GPL22" s="144"/>
      <c r="GPM22" s="144"/>
      <c r="GPN22" s="144"/>
      <c r="GPO22" s="144"/>
      <c r="GPP22" s="144"/>
      <c r="GPQ22" s="144"/>
      <c r="GPR22" s="144"/>
      <c r="GPS22" s="144"/>
      <c r="GPT22" s="144"/>
      <c r="GPU22" s="144"/>
      <c r="GPV22" s="144"/>
      <c r="GPW22" s="144"/>
      <c r="GPX22" s="144"/>
      <c r="GPY22" s="144"/>
      <c r="GPZ22" s="144"/>
      <c r="GQA22" s="144"/>
      <c r="GQB22" s="144"/>
      <c r="GQC22" s="144"/>
      <c r="GQD22" s="144"/>
      <c r="GQE22" s="144"/>
      <c r="GQF22" s="144"/>
      <c r="GQG22" s="144"/>
      <c r="GQH22" s="144"/>
      <c r="GQI22" s="144"/>
      <c r="GQJ22" s="144"/>
      <c r="GQK22" s="144"/>
      <c r="GQL22" s="144"/>
      <c r="GQM22" s="144"/>
      <c r="GQN22" s="144"/>
      <c r="GQO22" s="144"/>
      <c r="GQP22" s="144"/>
      <c r="GQQ22" s="144"/>
      <c r="GQR22" s="144"/>
      <c r="GQS22" s="144"/>
      <c r="GQT22" s="144"/>
      <c r="GQU22" s="144"/>
      <c r="GQV22" s="144"/>
      <c r="GQW22" s="144"/>
      <c r="GQX22" s="144"/>
      <c r="GQY22" s="144"/>
      <c r="GQZ22" s="144"/>
      <c r="GRA22" s="144"/>
      <c r="GRB22" s="144"/>
      <c r="GRC22" s="144"/>
      <c r="GRD22" s="144"/>
      <c r="GRE22" s="144"/>
      <c r="GRF22" s="144"/>
      <c r="GRG22" s="144"/>
      <c r="GRH22" s="144"/>
      <c r="GRI22" s="144"/>
      <c r="GRJ22" s="144"/>
      <c r="GRK22" s="144"/>
      <c r="GRL22" s="144"/>
      <c r="GRM22" s="144"/>
      <c r="GRN22" s="144"/>
      <c r="GRO22" s="144"/>
      <c r="GRP22" s="144"/>
      <c r="GRQ22" s="144"/>
      <c r="GRR22" s="144"/>
      <c r="GRS22" s="144"/>
      <c r="GRT22" s="144"/>
      <c r="GRU22" s="144"/>
      <c r="GRV22" s="144"/>
      <c r="GRW22" s="144"/>
      <c r="GRX22" s="144"/>
      <c r="GRY22" s="144"/>
      <c r="GRZ22" s="144"/>
      <c r="GSA22" s="144"/>
      <c r="GSB22" s="144"/>
      <c r="GSC22" s="144"/>
      <c r="GSD22" s="144"/>
      <c r="GSE22" s="144"/>
      <c r="GSF22" s="144"/>
      <c r="GSG22" s="144"/>
      <c r="GSH22" s="144"/>
      <c r="GSI22" s="144"/>
      <c r="GSJ22" s="144"/>
      <c r="GSK22" s="144"/>
      <c r="GSL22" s="144"/>
      <c r="GSM22" s="144"/>
      <c r="GSN22" s="144"/>
      <c r="GSO22" s="144"/>
      <c r="GSP22" s="144"/>
      <c r="GSQ22" s="144"/>
      <c r="GSR22" s="144"/>
      <c r="GSS22" s="144"/>
      <c r="GST22" s="144"/>
      <c r="GSU22" s="144"/>
      <c r="GSV22" s="144"/>
      <c r="GSW22" s="144"/>
      <c r="GSX22" s="144"/>
      <c r="GSY22" s="144"/>
      <c r="GSZ22" s="144"/>
      <c r="GTA22" s="144"/>
      <c r="GTB22" s="144"/>
      <c r="GTC22" s="144"/>
      <c r="GTD22" s="144"/>
      <c r="GTE22" s="144"/>
      <c r="GTF22" s="144"/>
      <c r="GTG22" s="144"/>
      <c r="GTH22" s="144"/>
      <c r="GTI22" s="144"/>
      <c r="GTJ22" s="144"/>
      <c r="GTK22" s="144"/>
      <c r="GTL22" s="144"/>
      <c r="GTM22" s="144"/>
      <c r="GTN22" s="144"/>
      <c r="GTO22" s="144"/>
      <c r="GTP22" s="144"/>
      <c r="GTQ22" s="144"/>
      <c r="GTR22" s="144"/>
      <c r="GTS22" s="144"/>
      <c r="GTT22" s="144"/>
      <c r="GTU22" s="144"/>
      <c r="GTV22" s="144"/>
      <c r="GTW22" s="144"/>
      <c r="GTX22" s="144"/>
      <c r="GTY22" s="144"/>
      <c r="GTZ22" s="144"/>
      <c r="GUA22" s="144"/>
      <c r="GUB22" s="144"/>
      <c r="GUC22" s="144"/>
      <c r="GUD22" s="144"/>
      <c r="GUE22" s="144"/>
      <c r="GUF22" s="144"/>
      <c r="GUG22" s="144"/>
      <c r="GUH22" s="144"/>
      <c r="GUI22" s="144"/>
      <c r="GUJ22" s="144"/>
      <c r="GUK22" s="144"/>
      <c r="GUL22" s="144"/>
      <c r="GUM22" s="144"/>
      <c r="GUN22" s="144"/>
      <c r="GUO22" s="144"/>
      <c r="GUP22" s="144"/>
      <c r="GUQ22" s="144"/>
      <c r="GUR22" s="144"/>
      <c r="GUS22" s="144"/>
      <c r="GUT22" s="144"/>
      <c r="GUU22" s="144"/>
      <c r="GUV22" s="144"/>
      <c r="GUW22" s="144"/>
      <c r="GUX22" s="144"/>
      <c r="GUY22" s="144"/>
      <c r="GUZ22" s="144"/>
      <c r="GVA22" s="144"/>
      <c r="GVB22" s="144"/>
      <c r="GVC22" s="144"/>
      <c r="GVD22" s="144"/>
      <c r="GVE22" s="144"/>
      <c r="GVF22" s="144"/>
      <c r="GVG22" s="144"/>
      <c r="GVH22" s="144"/>
      <c r="GVI22" s="144"/>
      <c r="GVJ22" s="144"/>
      <c r="GVK22" s="144"/>
      <c r="GVL22" s="144"/>
      <c r="GVM22" s="144"/>
      <c r="GVN22" s="144"/>
      <c r="GVO22" s="144"/>
      <c r="GVP22" s="144"/>
      <c r="GVQ22" s="144"/>
      <c r="GVR22" s="144"/>
      <c r="GVS22" s="144"/>
      <c r="GVT22" s="144"/>
      <c r="GVU22" s="144"/>
      <c r="GVV22" s="144"/>
      <c r="GVW22" s="144"/>
      <c r="GVX22" s="144"/>
      <c r="GVY22" s="144"/>
      <c r="GVZ22" s="144"/>
      <c r="GWA22" s="144"/>
      <c r="GWB22" s="144"/>
      <c r="GWC22" s="144"/>
      <c r="GWD22" s="144"/>
      <c r="GWE22" s="144"/>
      <c r="GWF22" s="144"/>
      <c r="GWG22" s="144"/>
      <c r="GWH22" s="144"/>
      <c r="GWI22" s="144"/>
      <c r="GWJ22" s="144"/>
      <c r="GWK22" s="144"/>
      <c r="GWL22" s="144"/>
      <c r="GWM22" s="144"/>
      <c r="GWN22" s="144"/>
      <c r="GWO22" s="144"/>
      <c r="GWP22" s="144"/>
      <c r="GWQ22" s="144"/>
      <c r="GWR22" s="144"/>
      <c r="GWS22" s="144"/>
      <c r="GWT22" s="144"/>
      <c r="GWU22" s="144"/>
      <c r="GWV22" s="144"/>
      <c r="GWW22" s="144"/>
      <c r="GWX22" s="144"/>
      <c r="GWY22" s="144"/>
      <c r="GWZ22" s="144"/>
      <c r="GXA22" s="144"/>
      <c r="GXB22" s="144"/>
      <c r="GXC22" s="144"/>
      <c r="GXD22" s="144"/>
      <c r="GXE22" s="144"/>
      <c r="GXF22" s="144"/>
      <c r="GXG22" s="144"/>
      <c r="GXH22" s="144"/>
      <c r="GXI22" s="144"/>
      <c r="GXJ22" s="144"/>
      <c r="GXK22" s="144"/>
      <c r="GXL22" s="144"/>
      <c r="GXM22" s="144"/>
      <c r="GXN22" s="144"/>
      <c r="GXO22" s="144"/>
      <c r="GXP22" s="144"/>
      <c r="GXQ22" s="144"/>
      <c r="GXR22" s="144"/>
      <c r="GXS22" s="144"/>
      <c r="GXT22" s="144"/>
      <c r="GXU22" s="144"/>
      <c r="GXV22" s="144"/>
      <c r="GXW22" s="144"/>
      <c r="GXX22" s="144"/>
      <c r="GXY22" s="144"/>
      <c r="GXZ22" s="144"/>
      <c r="GYA22" s="144"/>
      <c r="GYB22" s="144"/>
      <c r="GYC22" s="144"/>
      <c r="GYD22" s="144"/>
      <c r="GYE22" s="144"/>
      <c r="GYF22" s="144"/>
      <c r="GYG22" s="144"/>
      <c r="GYH22" s="144"/>
      <c r="GYI22" s="144"/>
      <c r="GYJ22" s="144"/>
      <c r="GYK22" s="144"/>
      <c r="GYL22" s="144"/>
      <c r="GYM22" s="144"/>
      <c r="GYN22" s="144"/>
      <c r="GYO22" s="144"/>
      <c r="GYP22" s="144"/>
      <c r="GYQ22" s="144"/>
      <c r="GYR22" s="144"/>
      <c r="GYS22" s="144"/>
      <c r="GYT22" s="144"/>
      <c r="GYU22" s="144"/>
      <c r="GYV22" s="144"/>
      <c r="GYW22" s="144"/>
      <c r="GYX22" s="144"/>
      <c r="GYY22" s="144"/>
      <c r="GYZ22" s="144"/>
      <c r="GZA22" s="144"/>
      <c r="GZB22" s="144"/>
      <c r="GZC22" s="144"/>
      <c r="GZD22" s="144"/>
      <c r="GZE22" s="144"/>
      <c r="GZF22" s="144"/>
      <c r="GZG22" s="144"/>
      <c r="GZH22" s="144"/>
      <c r="GZI22" s="144"/>
      <c r="GZJ22" s="144"/>
      <c r="GZK22" s="144"/>
      <c r="GZL22" s="144"/>
      <c r="GZM22" s="144"/>
      <c r="GZN22" s="144"/>
      <c r="GZO22" s="144"/>
      <c r="GZP22" s="144"/>
      <c r="GZQ22" s="144"/>
      <c r="GZR22" s="144"/>
      <c r="GZS22" s="144"/>
      <c r="GZT22" s="144"/>
      <c r="GZU22" s="144"/>
      <c r="GZV22" s="144"/>
      <c r="GZW22" s="144"/>
      <c r="GZX22" s="144"/>
      <c r="GZY22" s="144"/>
      <c r="GZZ22" s="144"/>
      <c r="HAA22" s="144"/>
      <c r="HAB22" s="144"/>
      <c r="HAC22" s="144"/>
      <c r="HAD22" s="144"/>
      <c r="HAE22" s="144"/>
      <c r="HAF22" s="144"/>
      <c r="HAG22" s="144"/>
      <c r="HAH22" s="144"/>
      <c r="HAI22" s="144"/>
      <c r="HAJ22" s="144"/>
      <c r="HAK22" s="144"/>
      <c r="HAL22" s="144"/>
      <c r="HAM22" s="144"/>
      <c r="HAN22" s="144"/>
      <c r="HAO22" s="144"/>
      <c r="HAP22" s="144"/>
      <c r="HAQ22" s="144"/>
      <c r="HAR22" s="144"/>
      <c r="HAS22" s="144"/>
      <c r="HAT22" s="144"/>
      <c r="HAU22" s="144"/>
      <c r="HAV22" s="144"/>
      <c r="HAW22" s="144"/>
      <c r="HAX22" s="144"/>
      <c r="HAY22" s="144"/>
      <c r="HAZ22" s="144"/>
      <c r="HBA22" s="144"/>
      <c r="HBB22" s="144"/>
      <c r="HBC22" s="144"/>
      <c r="HBD22" s="144"/>
      <c r="HBE22" s="144"/>
      <c r="HBF22" s="144"/>
      <c r="HBG22" s="144"/>
      <c r="HBH22" s="144"/>
      <c r="HBI22" s="144"/>
      <c r="HBJ22" s="144"/>
      <c r="HBK22" s="144"/>
      <c r="HBL22" s="144"/>
      <c r="HBM22" s="144"/>
      <c r="HBN22" s="144"/>
      <c r="HBO22" s="144"/>
      <c r="HBP22" s="144"/>
      <c r="HBQ22" s="144"/>
      <c r="HBR22" s="144"/>
      <c r="HBS22" s="144"/>
      <c r="HBT22" s="144"/>
      <c r="HBU22" s="144"/>
      <c r="HBV22" s="144"/>
      <c r="HBW22" s="144"/>
      <c r="HBX22" s="144"/>
      <c r="HBY22" s="144"/>
      <c r="HBZ22" s="144"/>
      <c r="HCA22" s="144"/>
      <c r="HCB22" s="144"/>
      <c r="HCC22" s="144"/>
      <c r="HCD22" s="144"/>
      <c r="HCE22" s="144"/>
      <c r="HCF22" s="144"/>
      <c r="HCG22" s="144"/>
      <c r="HCH22" s="144"/>
      <c r="HCI22" s="144"/>
      <c r="HCJ22" s="144"/>
      <c r="HCK22" s="144"/>
      <c r="HCL22" s="144"/>
      <c r="HCM22" s="144"/>
      <c r="HCN22" s="144"/>
      <c r="HCO22" s="144"/>
      <c r="HCP22" s="144"/>
      <c r="HCQ22" s="144"/>
      <c r="HCR22" s="144"/>
      <c r="HCS22" s="144"/>
      <c r="HCT22" s="144"/>
      <c r="HCU22" s="144"/>
      <c r="HCV22" s="144"/>
      <c r="HCW22" s="144"/>
      <c r="HCX22" s="144"/>
      <c r="HCY22" s="144"/>
      <c r="HCZ22" s="144"/>
      <c r="HDA22" s="144"/>
      <c r="HDB22" s="144"/>
      <c r="HDC22" s="144"/>
      <c r="HDD22" s="144"/>
      <c r="HDE22" s="144"/>
      <c r="HDF22" s="144"/>
      <c r="HDG22" s="144"/>
      <c r="HDH22" s="144"/>
      <c r="HDI22" s="144"/>
      <c r="HDJ22" s="144"/>
      <c r="HDK22" s="144"/>
      <c r="HDL22" s="144"/>
      <c r="HDM22" s="144"/>
      <c r="HDN22" s="144"/>
      <c r="HDO22" s="144"/>
      <c r="HDP22" s="144"/>
      <c r="HDQ22" s="144"/>
      <c r="HDR22" s="144"/>
      <c r="HDS22" s="144"/>
      <c r="HDT22" s="144"/>
      <c r="HDU22" s="144"/>
      <c r="HDV22" s="144"/>
      <c r="HDW22" s="144"/>
      <c r="HDX22" s="144"/>
      <c r="HDY22" s="144"/>
      <c r="HDZ22" s="144"/>
      <c r="HEA22" s="144"/>
      <c r="HEB22" s="144"/>
      <c r="HEC22" s="144"/>
      <c r="HED22" s="144"/>
      <c r="HEE22" s="144"/>
      <c r="HEF22" s="144"/>
      <c r="HEG22" s="144"/>
      <c r="HEH22" s="144"/>
      <c r="HEI22" s="144"/>
      <c r="HEJ22" s="144"/>
      <c r="HEK22" s="144"/>
      <c r="HEL22" s="144"/>
      <c r="HEM22" s="144"/>
      <c r="HEN22" s="144"/>
      <c r="HEO22" s="144"/>
      <c r="HEP22" s="144"/>
      <c r="HEQ22" s="144"/>
      <c r="HER22" s="144"/>
      <c r="HES22" s="144"/>
      <c r="HET22" s="144"/>
      <c r="HEU22" s="144"/>
      <c r="HEV22" s="144"/>
      <c r="HEW22" s="144"/>
      <c r="HEX22" s="144"/>
      <c r="HEY22" s="144"/>
      <c r="HEZ22" s="144"/>
      <c r="HFA22" s="144"/>
      <c r="HFB22" s="144"/>
      <c r="HFC22" s="144"/>
      <c r="HFD22" s="144"/>
      <c r="HFE22" s="144"/>
      <c r="HFF22" s="144"/>
      <c r="HFG22" s="144"/>
      <c r="HFH22" s="144"/>
      <c r="HFI22" s="144"/>
      <c r="HFJ22" s="144"/>
      <c r="HFK22" s="144"/>
      <c r="HFL22" s="144"/>
      <c r="HFM22" s="144"/>
      <c r="HFN22" s="144"/>
      <c r="HFO22" s="144"/>
      <c r="HFP22" s="144"/>
      <c r="HFQ22" s="144"/>
      <c r="HFR22" s="144"/>
      <c r="HFS22" s="144"/>
      <c r="HFT22" s="144"/>
      <c r="HFU22" s="144"/>
      <c r="HFV22" s="144"/>
      <c r="HFW22" s="144"/>
      <c r="HFX22" s="144"/>
      <c r="HFY22" s="144"/>
      <c r="HFZ22" s="144"/>
      <c r="HGA22" s="144"/>
      <c r="HGB22" s="144"/>
      <c r="HGC22" s="144"/>
      <c r="HGD22" s="144"/>
      <c r="HGE22" s="144"/>
      <c r="HGF22" s="144"/>
      <c r="HGG22" s="144"/>
      <c r="HGH22" s="144"/>
      <c r="HGI22" s="144"/>
      <c r="HGJ22" s="144"/>
      <c r="HGK22" s="144"/>
      <c r="HGL22" s="144"/>
      <c r="HGM22" s="144"/>
      <c r="HGN22" s="144"/>
      <c r="HGO22" s="144"/>
      <c r="HGP22" s="144"/>
      <c r="HGQ22" s="144"/>
      <c r="HGR22" s="144"/>
      <c r="HGS22" s="144"/>
      <c r="HGT22" s="144"/>
      <c r="HGU22" s="144"/>
      <c r="HGV22" s="144"/>
      <c r="HGW22" s="144"/>
      <c r="HGX22" s="144"/>
      <c r="HGY22" s="144"/>
      <c r="HGZ22" s="144"/>
      <c r="HHA22" s="144"/>
      <c r="HHB22" s="144"/>
      <c r="HHC22" s="144"/>
      <c r="HHD22" s="144"/>
      <c r="HHE22" s="144"/>
      <c r="HHF22" s="144"/>
      <c r="HHG22" s="144"/>
      <c r="HHH22" s="144"/>
      <c r="HHI22" s="144"/>
      <c r="HHJ22" s="144"/>
      <c r="HHK22" s="144"/>
      <c r="HHL22" s="144"/>
      <c r="HHM22" s="144"/>
      <c r="HHN22" s="144"/>
      <c r="HHO22" s="144"/>
      <c r="HHP22" s="144"/>
      <c r="HHQ22" s="144"/>
      <c r="HHR22" s="144"/>
      <c r="HHS22" s="144"/>
      <c r="HHT22" s="144"/>
      <c r="HHU22" s="144"/>
      <c r="HHV22" s="144"/>
      <c r="HHW22" s="144"/>
      <c r="HHX22" s="144"/>
      <c r="HHY22" s="144"/>
      <c r="HHZ22" s="144"/>
      <c r="HIA22" s="144"/>
      <c r="HIB22" s="144"/>
      <c r="HIC22" s="144"/>
      <c r="HID22" s="144"/>
      <c r="HIE22" s="144"/>
      <c r="HIF22" s="144"/>
      <c r="HIG22" s="144"/>
      <c r="HIH22" s="144"/>
      <c r="HII22" s="144"/>
      <c r="HIJ22" s="144"/>
      <c r="HIK22" s="144"/>
      <c r="HIL22" s="144"/>
      <c r="HIM22" s="144"/>
      <c r="HIN22" s="144"/>
      <c r="HIO22" s="144"/>
      <c r="HIP22" s="144"/>
      <c r="HIQ22" s="144"/>
      <c r="HIR22" s="144"/>
      <c r="HIS22" s="144"/>
      <c r="HIT22" s="144"/>
      <c r="HIU22" s="144"/>
      <c r="HIV22" s="144"/>
      <c r="HIW22" s="144"/>
      <c r="HIX22" s="144"/>
      <c r="HIY22" s="144"/>
      <c r="HIZ22" s="144"/>
      <c r="HJA22" s="144"/>
      <c r="HJB22" s="144"/>
      <c r="HJC22" s="144"/>
      <c r="HJD22" s="144"/>
      <c r="HJE22" s="144"/>
      <c r="HJF22" s="144"/>
      <c r="HJG22" s="144"/>
      <c r="HJH22" s="144"/>
      <c r="HJI22" s="144"/>
      <c r="HJJ22" s="144"/>
      <c r="HJK22" s="144"/>
      <c r="HJL22" s="144"/>
      <c r="HJM22" s="144"/>
      <c r="HJN22" s="144"/>
      <c r="HJO22" s="144"/>
      <c r="HJP22" s="144"/>
      <c r="HJQ22" s="144"/>
      <c r="HJR22" s="144"/>
      <c r="HJS22" s="144"/>
      <c r="HJT22" s="144"/>
      <c r="HJU22" s="144"/>
      <c r="HJV22" s="144"/>
      <c r="HJW22" s="144"/>
      <c r="HJX22" s="144"/>
      <c r="HJY22" s="144"/>
      <c r="HJZ22" s="144"/>
      <c r="HKA22" s="144"/>
      <c r="HKB22" s="144"/>
      <c r="HKC22" s="144"/>
      <c r="HKD22" s="144"/>
      <c r="HKE22" s="144"/>
      <c r="HKF22" s="144"/>
      <c r="HKG22" s="144"/>
      <c r="HKH22" s="144"/>
      <c r="HKI22" s="144"/>
      <c r="HKJ22" s="144"/>
      <c r="HKK22" s="144"/>
      <c r="HKL22" s="144"/>
      <c r="HKM22" s="144"/>
      <c r="HKN22" s="144"/>
      <c r="HKO22" s="144"/>
      <c r="HKP22" s="144"/>
      <c r="HKQ22" s="144"/>
      <c r="HKR22" s="144"/>
      <c r="HKS22" s="144"/>
      <c r="HKT22" s="144"/>
      <c r="HKU22" s="144"/>
      <c r="HKV22" s="144"/>
      <c r="HKW22" s="144"/>
      <c r="HKX22" s="144"/>
      <c r="HKY22" s="144"/>
      <c r="HKZ22" s="144"/>
      <c r="HLA22" s="144"/>
      <c r="HLB22" s="144"/>
      <c r="HLC22" s="144"/>
      <c r="HLD22" s="144"/>
      <c r="HLE22" s="144"/>
      <c r="HLF22" s="144"/>
      <c r="HLG22" s="144"/>
      <c r="HLH22" s="144"/>
      <c r="HLI22" s="144"/>
      <c r="HLJ22" s="144"/>
      <c r="HLK22" s="144"/>
      <c r="HLL22" s="144"/>
      <c r="HLM22" s="144"/>
      <c r="HLN22" s="144"/>
      <c r="HLO22" s="144"/>
      <c r="HLP22" s="144"/>
      <c r="HLQ22" s="144"/>
      <c r="HLR22" s="144"/>
      <c r="HLS22" s="144"/>
      <c r="HLT22" s="144"/>
      <c r="HLU22" s="144"/>
      <c r="HLV22" s="144"/>
      <c r="HLW22" s="144"/>
      <c r="HLX22" s="144"/>
      <c r="HLY22" s="144"/>
      <c r="HLZ22" s="144"/>
      <c r="HMA22" s="144"/>
      <c r="HMB22" s="144"/>
      <c r="HMC22" s="144"/>
      <c r="HMD22" s="144"/>
      <c r="HME22" s="144"/>
      <c r="HMF22" s="144"/>
      <c r="HMG22" s="144"/>
      <c r="HMH22" s="144"/>
      <c r="HMI22" s="144"/>
      <c r="HMJ22" s="144"/>
      <c r="HMK22" s="144"/>
      <c r="HML22" s="144"/>
      <c r="HMM22" s="144"/>
      <c r="HMN22" s="144"/>
      <c r="HMO22" s="144"/>
      <c r="HMP22" s="144"/>
      <c r="HMQ22" s="144"/>
      <c r="HMR22" s="144"/>
      <c r="HMS22" s="144"/>
      <c r="HMT22" s="144"/>
      <c r="HMU22" s="144"/>
      <c r="HMV22" s="144"/>
      <c r="HMW22" s="144"/>
      <c r="HMX22" s="144"/>
      <c r="HMY22" s="144"/>
      <c r="HMZ22" s="144"/>
      <c r="HNA22" s="144"/>
      <c r="HNB22" s="144"/>
      <c r="HNC22" s="144"/>
      <c r="HND22" s="144"/>
      <c r="HNE22" s="144"/>
      <c r="HNF22" s="144"/>
      <c r="HNG22" s="144"/>
      <c r="HNH22" s="144"/>
      <c r="HNI22" s="144"/>
      <c r="HNJ22" s="144"/>
      <c r="HNK22" s="144"/>
      <c r="HNL22" s="144"/>
      <c r="HNM22" s="144"/>
      <c r="HNN22" s="144"/>
      <c r="HNO22" s="144"/>
      <c r="HNP22" s="144"/>
      <c r="HNQ22" s="144"/>
      <c r="HNR22" s="144"/>
      <c r="HNS22" s="144"/>
      <c r="HNT22" s="144"/>
      <c r="HNU22" s="144"/>
      <c r="HNV22" s="144"/>
      <c r="HNW22" s="144"/>
      <c r="HNX22" s="144"/>
      <c r="HNY22" s="144"/>
      <c r="HNZ22" s="144"/>
      <c r="HOA22" s="144"/>
      <c r="HOB22" s="144"/>
      <c r="HOC22" s="144"/>
      <c r="HOD22" s="144"/>
      <c r="HOE22" s="144"/>
      <c r="HOF22" s="144"/>
      <c r="HOG22" s="144"/>
      <c r="HOH22" s="144"/>
      <c r="HOI22" s="144"/>
      <c r="HOJ22" s="144"/>
      <c r="HOK22" s="144"/>
      <c r="HOL22" s="144"/>
      <c r="HOM22" s="144"/>
      <c r="HON22" s="144"/>
      <c r="HOO22" s="144"/>
      <c r="HOP22" s="144"/>
      <c r="HOQ22" s="144"/>
      <c r="HOR22" s="144"/>
      <c r="HOS22" s="144"/>
      <c r="HOT22" s="144"/>
      <c r="HOU22" s="144"/>
      <c r="HOV22" s="144"/>
      <c r="HOW22" s="144"/>
      <c r="HOX22" s="144"/>
      <c r="HOY22" s="144"/>
      <c r="HOZ22" s="144"/>
      <c r="HPA22" s="144"/>
      <c r="HPB22" s="144"/>
      <c r="HPC22" s="144"/>
      <c r="HPD22" s="144"/>
      <c r="HPE22" s="144"/>
      <c r="HPF22" s="144"/>
      <c r="HPG22" s="144"/>
      <c r="HPH22" s="144"/>
      <c r="HPI22" s="144"/>
      <c r="HPJ22" s="144"/>
      <c r="HPK22" s="144"/>
      <c r="HPL22" s="144"/>
      <c r="HPM22" s="144"/>
      <c r="HPN22" s="144"/>
      <c r="HPO22" s="144"/>
      <c r="HPP22" s="144"/>
      <c r="HPQ22" s="144"/>
      <c r="HPR22" s="144"/>
      <c r="HPS22" s="144"/>
      <c r="HPT22" s="144"/>
      <c r="HPU22" s="144"/>
      <c r="HPV22" s="144"/>
      <c r="HPW22" s="144"/>
      <c r="HPX22" s="144"/>
      <c r="HPY22" s="144"/>
      <c r="HPZ22" s="144"/>
      <c r="HQA22" s="144"/>
      <c r="HQB22" s="144"/>
      <c r="HQC22" s="144"/>
      <c r="HQD22" s="144"/>
      <c r="HQE22" s="144"/>
      <c r="HQF22" s="144"/>
      <c r="HQG22" s="144"/>
      <c r="HQH22" s="144"/>
      <c r="HQI22" s="144"/>
      <c r="HQJ22" s="144"/>
      <c r="HQK22" s="144"/>
      <c r="HQL22" s="144"/>
      <c r="HQM22" s="144"/>
      <c r="HQN22" s="144"/>
      <c r="HQO22" s="144"/>
      <c r="HQP22" s="144"/>
      <c r="HQQ22" s="144"/>
      <c r="HQR22" s="144"/>
      <c r="HQS22" s="144"/>
      <c r="HQT22" s="144"/>
      <c r="HQU22" s="144"/>
      <c r="HQV22" s="144"/>
      <c r="HQW22" s="144"/>
      <c r="HQX22" s="144"/>
      <c r="HQY22" s="144"/>
      <c r="HQZ22" s="144"/>
      <c r="HRA22" s="144"/>
      <c r="HRB22" s="144"/>
      <c r="HRC22" s="144"/>
      <c r="HRD22" s="144"/>
      <c r="HRE22" s="144"/>
      <c r="HRF22" s="144"/>
      <c r="HRG22" s="144"/>
      <c r="HRH22" s="144"/>
      <c r="HRI22" s="144"/>
      <c r="HRJ22" s="144"/>
      <c r="HRK22" s="144"/>
      <c r="HRL22" s="144"/>
      <c r="HRM22" s="144"/>
      <c r="HRN22" s="144"/>
      <c r="HRO22" s="144"/>
      <c r="HRP22" s="144"/>
      <c r="HRQ22" s="144"/>
      <c r="HRR22" s="144"/>
      <c r="HRS22" s="144"/>
      <c r="HRT22" s="144"/>
      <c r="HRU22" s="144"/>
      <c r="HRV22" s="144"/>
      <c r="HRW22" s="144"/>
      <c r="HRX22" s="144"/>
      <c r="HRY22" s="144"/>
      <c r="HRZ22" s="144"/>
      <c r="HSA22" s="144"/>
      <c r="HSB22" s="144"/>
      <c r="HSC22" s="144"/>
      <c r="HSD22" s="144"/>
      <c r="HSE22" s="144"/>
      <c r="HSF22" s="144"/>
      <c r="HSG22" s="144"/>
      <c r="HSH22" s="144"/>
      <c r="HSI22" s="144"/>
      <c r="HSJ22" s="144"/>
      <c r="HSK22" s="144"/>
      <c r="HSL22" s="144"/>
      <c r="HSM22" s="144"/>
      <c r="HSN22" s="144"/>
      <c r="HSO22" s="144"/>
      <c r="HSP22" s="144"/>
      <c r="HSQ22" s="144"/>
      <c r="HSR22" s="144"/>
      <c r="HSS22" s="144"/>
      <c r="HST22" s="144"/>
      <c r="HSU22" s="144"/>
      <c r="HSV22" s="144"/>
      <c r="HSW22" s="144"/>
      <c r="HSX22" s="144"/>
      <c r="HSY22" s="144"/>
      <c r="HSZ22" s="144"/>
      <c r="HTA22" s="144"/>
      <c r="HTB22" s="144"/>
      <c r="HTC22" s="144"/>
      <c r="HTD22" s="144"/>
      <c r="HTE22" s="144"/>
      <c r="HTF22" s="144"/>
      <c r="HTG22" s="144"/>
      <c r="HTH22" s="144"/>
      <c r="HTI22" s="144"/>
      <c r="HTJ22" s="144"/>
      <c r="HTK22" s="144"/>
      <c r="HTL22" s="144"/>
      <c r="HTM22" s="144"/>
      <c r="HTN22" s="144"/>
      <c r="HTO22" s="144"/>
      <c r="HTP22" s="144"/>
      <c r="HTQ22" s="144"/>
      <c r="HTR22" s="144"/>
      <c r="HTS22" s="144"/>
      <c r="HTT22" s="144"/>
      <c r="HTU22" s="144"/>
      <c r="HTV22" s="144"/>
      <c r="HTW22" s="144"/>
      <c r="HTX22" s="144"/>
      <c r="HTY22" s="144"/>
      <c r="HTZ22" s="144"/>
      <c r="HUA22" s="144"/>
      <c r="HUB22" s="144"/>
      <c r="HUC22" s="144"/>
      <c r="HUD22" s="144"/>
      <c r="HUE22" s="144"/>
      <c r="HUF22" s="144"/>
      <c r="HUG22" s="144"/>
      <c r="HUH22" s="144"/>
      <c r="HUI22" s="144"/>
      <c r="HUJ22" s="144"/>
      <c r="HUK22" s="144"/>
      <c r="HUL22" s="144"/>
      <c r="HUM22" s="144"/>
      <c r="HUN22" s="144"/>
      <c r="HUO22" s="144"/>
      <c r="HUP22" s="144"/>
      <c r="HUQ22" s="144"/>
      <c r="HUR22" s="144"/>
      <c r="HUS22" s="144"/>
      <c r="HUT22" s="144"/>
      <c r="HUU22" s="144"/>
      <c r="HUV22" s="144"/>
      <c r="HUW22" s="144"/>
      <c r="HUX22" s="144"/>
      <c r="HUY22" s="144"/>
      <c r="HUZ22" s="144"/>
      <c r="HVA22" s="144"/>
      <c r="HVB22" s="144"/>
      <c r="HVC22" s="144"/>
      <c r="HVD22" s="144"/>
      <c r="HVE22" s="144"/>
      <c r="HVF22" s="144"/>
      <c r="HVG22" s="144"/>
      <c r="HVH22" s="144"/>
      <c r="HVI22" s="144"/>
      <c r="HVJ22" s="144"/>
      <c r="HVK22" s="144"/>
      <c r="HVL22" s="144"/>
      <c r="HVM22" s="144"/>
      <c r="HVN22" s="144"/>
      <c r="HVO22" s="144"/>
      <c r="HVP22" s="144"/>
      <c r="HVQ22" s="144"/>
      <c r="HVR22" s="144"/>
      <c r="HVS22" s="144"/>
      <c r="HVT22" s="144"/>
      <c r="HVU22" s="144"/>
      <c r="HVV22" s="144"/>
      <c r="HVW22" s="144"/>
      <c r="HVX22" s="144"/>
      <c r="HVY22" s="144"/>
      <c r="HVZ22" s="144"/>
      <c r="HWA22" s="144"/>
      <c r="HWB22" s="144"/>
      <c r="HWC22" s="144"/>
      <c r="HWD22" s="144"/>
      <c r="HWE22" s="144"/>
      <c r="HWF22" s="144"/>
      <c r="HWG22" s="144"/>
      <c r="HWH22" s="144"/>
      <c r="HWI22" s="144"/>
      <c r="HWJ22" s="144"/>
      <c r="HWK22" s="144"/>
      <c r="HWL22" s="144"/>
      <c r="HWM22" s="144"/>
      <c r="HWN22" s="144"/>
      <c r="HWO22" s="144"/>
      <c r="HWP22" s="144"/>
      <c r="HWQ22" s="144"/>
      <c r="HWR22" s="144"/>
      <c r="HWS22" s="144"/>
      <c r="HWT22" s="144"/>
      <c r="HWU22" s="144"/>
      <c r="HWV22" s="144"/>
      <c r="HWW22" s="144"/>
      <c r="HWX22" s="144"/>
      <c r="HWY22" s="144"/>
      <c r="HWZ22" s="144"/>
      <c r="HXA22" s="144"/>
      <c r="HXB22" s="144"/>
      <c r="HXC22" s="144"/>
      <c r="HXD22" s="144"/>
      <c r="HXE22" s="144"/>
      <c r="HXF22" s="144"/>
      <c r="HXG22" s="144"/>
      <c r="HXH22" s="144"/>
      <c r="HXI22" s="144"/>
      <c r="HXJ22" s="144"/>
      <c r="HXK22" s="144"/>
      <c r="HXL22" s="144"/>
      <c r="HXM22" s="144"/>
      <c r="HXN22" s="144"/>
      <c r="HXO22" s="144"/>
      <c r="HXP22" s="144"/>
      <c r="HXQ22" s="144"/>
      <c r="HXR22" s="144"/>
      <c r="HXS22" s="144"/>
      <c r="HXT22" s="144"/>
      <c r="HXU22" s="144"/>
      <c r="HXV22" s="144"/>
      <c r="HXW22" s="144"/>
      <c r="HXX22" s="144"/>
      <c r="HXY22" s="144"/>
      <c r="HXZ22" s="144"/>
      <c r="HYA22" s="144"/>
      <c r="HYB22" s="144"/>
      <c r="HYC22" s="144"/>
      <c r="HYD22" s="144"/>
      <c r="HYE22" s="144"/>
      <c r="HYF22" s="144"/>
      <c r="HYG22" s="144"/>
      <c r="HYH22" s="144"/>
      <c r="HYI22" s="144"/>
      <c r="HYJ22" s="144"/>
      <c r="HYK22" s="144"/>
      <c r="HYL22" s="144"/>
      <c r="HYM22" s="144"/>
      <c r="HYN22" s="144"/>
      <c r="HYO22" s="144"/>
      <c r="HYP22" s="144"/>
      <c r="HYQ22" s="144"/>
      <c r="HYR22" s="144"/>
      <c r="HYS22" s="144"/>
      <c r="HYT22" s="144"/>
      <c r="HYU22" s="144"/>
      <c r="HYV22" s="144"/>
      <c r="HYW22" s="144"/>
      <c r="HYX22" s="144"/>
      <c r="HYY22" s="144"/>
      <c r="HYZ22" s="144"/>
      <c r="HZA22" s="144"/>
      <c r="HZB22" s="144"/>
      <c r="HZC22" s="144"/>
      <c r="HZD22" s="144"/>
      <c r="HZE22" s="144"/>
      <c r="HZF22" s="144"/>
      <c r="HZG22" s="144"/>
      <c r="HZH22" s="144"/>
      <c r="HZI22" s="144"/>
      <c r="HZJ22" s="144"/>
      <c r="HZK22" s="144"/>
      <c r="HZL22" s="144"/>
      <c r="HZM22" s="144"/>
      <c r="HZN22" s="144"/>
      <c r="HZO22" s="144"/>
      <c r="HZP22" s="144"/>
      <c r="HZQ22" s="144"/>
      <c r="HZR22" s="144"/>
      <c r="HZS22" s="144"/>
      <c r="HZT22" s="144"/>
      <c r="HZU22" s="144"/>
      <c r="HZV22" s="144"/>
      <c r="HZW22" s="144"/>
      <c r="HZX22" s="144"/>
      <c r="HZY22" s="144"/>
      <c r="HZZ22" s="144"/>
      <c r="IAA22" s="144"/>
      <c r="IAB22" s="144"/>
      <c r="IAC22" s="144"/>
      <c r="IAD22" s="144"/>
      <c r="IAE22" s="144"/>
      <c r="IAF22" s="144"/>
      <c r="IAG22" s="144"/>
      <c r="IAH22" s="144"/>
      <c r="IAI22" s="144"/>
      <c r="IAJ22" s="144"/>
      <c r="IAK22" s="144"/>
      <c r="IAL22" s="144"/>
      <c r="IAM22" s="144"/>
      <c r="IAN22" s="144"/>
      <c r="IAO22" s="144"/>
      <c r="IAP22" s="144"/>
      <c r="IAQ22" s="144"/>
      <c r="IAR22" s="144"/>
      <c r="IAS22" s="144"/>
      <c r="IAT22" s="144"/>
      <c r="IAU22" s="144"/>
      <c r="IAV22" s="144"/>
      <c r="IAW22" s="144"/>
      <c r="IAX22" s="144"/>
      <c r="IAY22" s="144"/>
      <c r="IAZ22" s="144"/>
      <c r="IBA22" s="144"/>
      <c r="IBB22" s="144"/>
      <c r="IBC22" s="144"/>
      <c r="IBD22" s="144"/>
      <c r="IBE22" s="144"/>
      <c r="IBF22" s="144"/>
      <c r="IBG22" s="144"/>
      <c r="IBH22" s="144"/>
      <c r="IBI22" s="144"/>
      <c r="IBJ22" s="144"/>
      <c r="IBK22" s="144"/>
      <c r="IBL22" s="144"/>
      <c r="IBM22" s="144"/>
      <c r="IBN22" s="144"/>
      <c r="IBO22" s="144"/>
      <c r="IBP22" s="144"/>
      <c r="IBQ22" s="144"/>
      <c r="IBR22" s="144"/>
      <c r="IBS22" s="144"/>
      <c r="IBT22" s="144"/>
      <c r="IBU22" s="144"/>
      <c r="IBV22" s="144"/>
      <c r="IBW22" s="144"/>
      <c r="IBX22" s="144"/>
      <c r="IBY22" s="144"/>
      <c r="IBZ22" s="144"/>
      <c r="ICA22" s="144"/>
      <c r="ICB22" s="144"/>
      <c r="ICC22" s="144"/>
      <c r="ICD22" s="144"/>
      <c r="ICE22" s="144"/>
      <c r="ICF22" s="144"/>
      <c r="ICG22" s="144"/>
      <c r="ICH22" s="144"/>
      <c r="ICI22" s="144"/>
      <c r="ICJ22" s="144"/>
      <c r="ICK22" s="144"/>
      <c r="ICL22" s="144"/>
      <c r="ICM22" s="144"/>
      <c r="ICN22" s="144"/>
      <c r="ICO22" s="144"/>
      <c r="ICP22" s="144"/>
      <c r="ICQ22" s="144"/>
      <c r="ICR22" s="144"/>
      <c r="ICS22" s="144"/>
      <c r="ICT22" s="144"/>
      <c r="ICU22" s="144"/>
      <c r="ICV22" s="144"/>
      <c r="ICW22" s="144"/>
      <c r="ICX22" s="144"/>
      <c r="ICY22" s="144"/>
      <c r="ICZ22" s="144"/>
      <c r="IDA22" s="144"/>
      <c r="IDB22" s="144"/>
      <c r="IDC22" s="144"/>
      <c r="IDD22" s="144"/>
      <c r="IDE22" s="144"/>
      <c r="IDF22" s="144"/>
      <c r="IDG22" s="144"/>
      <c r="IDH22" s="144"/>
      <c r="IDI22" s="144"/>
      <c r="IDJ22" s="144"/>
      <c r="IDK22" s="144"/>
      <c r="IDL22" s="144"/>
      <c r="IDM22" s="144"/>
      <c r="IDN22" s="144"/>
      <c r="IDO22" s="144"/>
      <c r="IDP22" s="144"/>
      <c r="IDQ22" s="144"/>
      <c r="IDR22" s="144"/>
      <c r="IDS22" s="144"/>
      <c r="IDT22" s="144"/>
      <c r="IDU22" s="144"/>
      <c r="IDV22" s="144"/>
      <c r="IDW22" s="144"/>
      <c r="IDX22" s="144"/>
      <c r="IDY22" s="144"/>
      <c r="IDZ22" s="144"/>
      <c r="IEA22" s="144"/>
      <c r="IEB22" s="144"/>
      <c r="IEC22" s="144"/>
      <c r="IED22" s="144"/>
      <c r="IEE22" s="144"/>
      <c r="IEF22" s="144"/>
      <c r="IEG22" s="144"/>
      <c r="IEH22" s="144"/>
      <c r="IEI22" s="144"/>
      <c r="IEJ22" s="144"/>
      <c r="IEK22" s="144"/>
      <c r="IEL22" s="144"/>
      <c r="IEM22" s="144"/>
      <c r="IEN22" s="144"/>
      <c r="IEO22" s="144"/>
      <c r="IEP22" s="144"/>
      <c r="IEQ22" s="144"/>
      <c r="IER22" s="144"/>
      <c r="IES22" s="144"/>
      <c r="IET22" s="144"/>
      <c r="IEU22" s="144"/>
      <c r="IEV22" s="144"/>
      <c r="IEW22" s="144"/>
      <c r="IEX22" s="144"/>
      <c r="IEY22" s="144"/>
      <c r="IEZ22" s="144"/>
      <c r="IFA22" s="144"/>
      <c r="IFB22" s="144"/>
      <c r="IFC22" s="144"/>
      <c r="IFD22" s="144"/>
      <c r="IFE22" s="144"/>
      <c r="IFF22" s="144"/>
      <c r="IFG22" s="144"/>
      <c r="IFH22" s="144"/>
      <c r="IFI22" s="144"/>
      <c r="IFJ22" s="144"/>
      <c r="IFK22" s="144"/>
      <c r="IFL22" s="144"/>
      <c r="IFM22" s="144"/>
      <c r="IFN22" s="144"/>
      <c r="IFO22" s="144"/>
      <c r="IFP22" s="144"/>
      <c r="IFQ22" s="144"/>
      <c r="IFR22" s="144"/>
      <c r="IFS22" s="144"/>
      <c r="IFT22" s="144"/>
      <c r="IFU22" s="144"/>
      <c r="IFV22" s="144"/>
      <c r="IFW22" s="144"/>
      <c r="IFX22" s="144"/>
      <c r="IFY22" s="144"/>
      <c r="IFZ22" s="144"/>
      <c r="IGA22" s="144"/>
      <c r="IGB22" s="144"/>
      <c r="IGC22" s="144"/>
      <c r="IGD22" s="144"/>
      <c r="IGE22" s="144"/>
      <c r="IGF22" s="144"/>
      <c r="IGG22" s="144"/>
      <c r="IGH22" s="144"/>
      <c r="IGI22" s="144"/>
      <c r="IGJ22" s="144"/>
      <c r="IGK22" s="144"/>
      <c r="IGL22" s="144"/>
      <c r="IGM22" s="144"/>
      <c r="IGN22" s="144"/>
      <c r="IGO22" s="144"/>
      <c r="IGP22" s="144"/>
      <c r="IGQ22" s="144"/>
      <c r="IGR22" s="144"/>
      <c r="IGS22" s="144"/>
      <c r="IGT22" s="144"/>
      <c r="IGU22" s="144"/>
      <c r="IGV22" s="144"/>
      <c r="IGW22" s="144"/>
      <c r="IGX22" s="144"/>
      <c r="IGY22" s="144"/>
      <c r="IGZ22" s="144"/>
      <c r="IHA22" s="144"/>
      <c r="IHB22" s="144"/>
      <c r="IHC22" s="144"/>
      <c r="IHD22" s="144"/>
      <c r="IHE22" s="144"/>
      <c r="IHF22" s="144"/>
      <c r="IHG22" s="144"/>
      <c r="IHH22" s="144"/>
      <c r="IHI22" s="144"/>
      <c r="IHJ22" s="144"/>
      <c r="IHK22" s="144"/>
      <c r="IHL22" s="144"/>
      <c r="IHM22" s="144"/>
      <c r="IHN22" s="144"/>
      <c r="IHO22" s="144"/>
      <c r="IHP22" s="144"/>
      <c r="IHQ22" s="144"/>
      <c r="IHR22" s="144"/>
      <c r="IHS22" s="144"/>
      <c r="IHT22" s="144"/>
      <c r="IHU22" s="144"/>
      <c r="IHV22" s="144"/>
      <c r="IHW22" s="144"/>
      <c r="IHX22" s="144"/>
      <c r="IHY22" s="144"/>
      <c r="IHZ22" s="144"/>
      <c r="IIA22" s="144"/>
      <c r="IIB22" s="144"/>
      <c r="IIC22" s="144"/>
      <c r="IID22" s="144"/>
      <c r="IIE22" s="144"/>
      <c r="IIF22" s="144"/>
      <c r="IIG22" s="144"/>
      <c r="IIH22" s="144"/>
      <c r="III22" s="144"/>
      <c r="IIJ22" s="144"/>
      <c r="IIK22" s="144"/>
      <c r="IIL22" s="144"/>
      <c r="IIM22" s="144"/>
      <c r="IIN22" s="144"/>
      <c r="IIO22" s="144"/>
      <c r="IIP22" s="144"/>
      <c r="IIQ22" s="144"/>
      <c r="IIR22" s="144"/>
      <c r="IIS22" s="144"/>
      <c r="IIT22" s="144"/>
      <c r="IIU22" s="144"/>
      <c r="IIV22" s="144"/>
      <c r="IIW22" s="144"/>
      <c r="IIX22" s="144"/>
      <c r="IIY22" s="144"/>
      <c r="IIZ22" s="144"/>
      <c r="IJA22" s="144"/>
      <c r="IJB22" s="144"/>
      <c r="IJC22" s="144"/>
      <c r="IJD22" s="144"/>
      <c r="IJE22" s="144"/>
      <c r="IJF22" s="144"/>
      <c r="IJG22" s="144"/>
      <c r="IJH22" s="144"/>
      <c r="IJI22" s="144"/>
      <c r="IJJ22" s="144"/>
      <c r="IJK22" s="144"/>
      <c r="IJL22" s="144"/>
      <c r="IJM22" s="144"/>
      <c r="IJN22" s="144"/>
      <c r="IJO22" s="144"/>
      <c r="IJP22" s="144"/>
      <c r="IJQ22" s="144"/>
      <c r="IJR22" s="144"/>
      <c r="IJS22" s="144"/>
      <c r="IJT22" s="144"/>
      <c r="IJU22" s="144"/>
      <c r="IJV22" s="144"/>
      <c r="IJW22" s="144"/>
      <c r="IJX22" s="144"/>
      <c r="IJY22" s="144"/>
      <c r="IJZ22" s="144"/>
      <c r="IKA22" s="144"/>
      <c r="IKB22" s="144"/>
      <c r="IKC22" s="144"/>
      <c r="IKD22" s="144"/>
      <c r="IKE22" s="144"/>
      <c r="IKF22" s="144"/>
      <c r="IKG22" s="144"/>
      <c r="IKH22" s="144"/>
      <c r="IKI22" s="144"/>
      <c r="IKJ22" s="144"/>
      <c r="IKK22" s="144"/>
      <c r="IKL22" s="144"/>
      <c r="IKM22" s="144"/>
      <c r="IKN22" s="144"/>
      <c r="IKO22" s="144"/>
      <c r="IKP22" s="144"/>
      <c r="IKQ22" s="144"/>
      <c r="IKR22" s="144"/>
      <c r="IKS22" s="144"/>
      <c r="IKT22" s="144"/>
      <c r="IKU22" s="144"/>
      <c r="IKV22" s="144"/>
      <c r="IKW22" s="144"/>
      <c r="IKX22" s="144"/>
      <c r="IKY22" s="144"/>
      <c r="IKZ22" s="144"/>
      <c r="ILA22" s="144"/>
      <c r="ILB22" s="144"/>
      <c r="ILC22" s="144"/>
      <c r="ILD22" s="144"/>
      <c r="ILE22" s="144"/>
      <c r="ILF22" s="144"/>
      <c r="ILG22" s="144"/>
      <c r="ILH22" s="144"/>
      <c r="ILI22" s="144"/>
      <c r="ILJ22" s="144"/>
      <c r="ILK22" s="144"/>
      <c r="ILL22" s="144"/>
      <c r="ILM22" s="144"/>
      <c r="ILN22" s="144"/>
      <c r="ILO22" s="144"/>
      <c r="ILP22" s="144"/>
      <c r="ILQ22" s="144"/>
      <c r="ILR22" s="144"/>
      <c r="ILS22" s="144"/>
      <c r="ILT22" s="144"/>
      <c r="ILU22" s="144"/>
      <c r="ILV22" s="144"/>
      <c r="ILW22" s="144"/>
      <c r="ILX22" s="144"/>
      <c r="ILY22" s="144"/>
      <c r="ILZ22" s="144"/>
      <c r="IMA22" s="144"/>
      <c r="IMB22" s="144"/>
      <c r="IMC22" s="144"/>
      <c r="IMD22" s="144"/>
      <c r="IME22" s="144"/>
      <c r="IMF22" s="144"/>
      <c r="IMG22" s="144"/>
      <c r="IMH22" s="144"/>
      <c r="IMI22" s="144"/>
      <c r="IMJ22" s="144"/>
      <c r="IMK22" s="144"/>
      <c r="IML22" s="144"/>
      <c r="IMM22" s="144"/>
      <c r="IMN22" s="144"/>
      <c r="IMO22" s="144"/>
      <c r="IMP22" s="144"/>
      <c r="IMQ22" s="144"/>
      <c r="IMR22" s="144"/>
      <c r="IMS22" s="144"/>
      <c r="IMT22" s="144"/>
      <c r="IMU22" s="144"/>
      <c r="IMV22" s="144"/>
      <c r="IMW22" s="144"/>
      <c r="IMX22" s="144"/>
      <c r="IMY22" s="144"/>
      <c r="IMZ22" s="144"/>
      <c r="INA22" s="144"/>
      <c r="INB22" s="144"/>
      <c r="INC22" s="144"/>
      <c r="IND22" s="144"/>
      <c r="INE22" s="144"/>
      <c r="INF22" s="144"/>
      <c r="ING22" s="144"/>
      <c r="INH22" s="144"/>
      <c r="INI22" s="144"/>
      <c r="INJ22" s="144"/>
      <c r="INK22" s="144"/>
      <c r="INL22" s="144"/>
      <c r="INM22" s="144"/>
      <c r="INN22" s="144"/>
      <c r="INO22" s="144"/>
      <c r="INP22" s="144"/>
      <c r="INQ22" s="144"/>
      <c r="INR22" s="144"/>
      <c r="INS22" s="144"/>
      <c r="INT22" s="144"/>
      <c r="INU22" s="144"/>
      <c r="INV22" s="144"/>
      <c r="INW22" s="144"/>
      <c r="INX22" s="144"/>
      <c r="INY22" s="144"/>
      <c r="INZ22" s="144"/>
      <c r="IOA22" s="144"/>
      <c r="IOB22" s="144"/>
      <c r="IOC22" s="144"/>
      <c r="IOD22" s="144"/>
      <c r="IOE22" s="144"/>
      <c r="IOF22" s="144"/>
      <c r="IOG22" s="144"/>
      <c r="IOH22" s="144"/>
      <c r="IOI22" s="144"/>
      <c r="IOJ22" s="144"/>
      <c r="IOK22" s="144"/>
      <c r="IOL22" s="144"/>
      <c r="IOM22" s="144"/>
      <c r="ION22" s="144"/>
      <c r="IOO22" s="144"/>
      <c r="IOP22" s="144"/>
      <c r="IOQ22" s="144"/>
      <c r="IOR22" s="144"/>
      <c r="IOS22" s="144"/>
      <c r="IOT22" s="144"/>
      <c r="IOU22" s="144"/>
      <c r="IOV22" s="144"/>
      <c r="IOW22" s="144"/>
      <c r="IOX22" s="144"/>
      <c r="IOY22" s="144"/>
      <c r="IOZ22" s="144"/>
      <c r="IPA22" s="144"/>
      <c r="IPB22" s="144"/>
      <c r="IPC22" s="144"/>
      <c r="IPD22" s="144"/>
      <c r="IPE22" s="144"/>
      <c r="IPF22" s="144"/>
      <c r="IPG22" s="144"/>
      <c r="IPH22" s="144"/>
      <c r="IPI22" s="144"/>
      <c r="IPJ22" s="144"/>
      <c r="IPK22" s="144"/>
      <c r="IPL22" s="144"/>
      <c r="IPM22" s="144"/>
      <c r="IPN22" s="144"/>
      <c r="IPO22" s="144"/>
      <c r="IPP22" s="144"/>
      <c r="IPQ22" s="144"/>
      <c r="IPR22" s="144"/>
      <c r="IPS22" s="144"/>
      <c r="IPT22" s="144"/>
      <c r="IPU22" s="144"/>
      <c r="IPV22" s="144"/>
      <c r="IPW22" s="144"/>
      <c r="IPX22" s="144"/>
      <c r="IPY22" s="144"/>
      <c r="IPZ22" s="144"/>
      <c r="IQA22" s="144"/>
      <c r="IQB22" s="144"/>
      <c r="IQC22" s="144"/>
      <c r="IQD22" s="144"/>
      <c r="IQE22" s="144"/>
      <c r="IQF22" s="144"/>
      <c r="IQG22" s="144"/>
      <c r="IQH22" s="144"/>
      <c r="IQI22" s="144"/>
      <c r="IQJ22" s="144"/>
      <c r="IQK22" s="144"/>
      <c r="IQL22" s="144"/>
      <c r="IQM22" s="144"/>
      <c r="IQN22" s="144"/>
      <c r="IQO22" s="144"/>
      <c r="IQP22" s="144"/>
      <c r="IQQ22" s="144"/>
      <c r="IQR22" s="144"/>
      <c r="IQS22" s="144"/>
      <c r="IQT22" s="144"/>
      <c r="IQU22" s="144"/>
      <c r="IQV22" s="144"/>
      <c r="IQW22" s="144"/>
      <c r="IQX22" s="144"/>
      <c r="IQY22" s="144"/>
      <c r="IQZ22" s="144"/>
      <c r="IRA22" s="144"/>
      <c r="IRB22" s="144"/>
      <c r="IRC22" s="144"/>
      <c r="IRD22" s="144"/>
      <c r="IRE22" s="144"/>
      <c r="IRF22" s="144"/>
      <c r="IRG22" s="144"/>
      <c r="IRH22" s="144"/>
      <c r="IRI22" s="144"/>
      <c r="IRJ22" s="144"/>
      <c r="IRK22" s="144"/>
      <c r="IRL22" s="144"/>
      <c r="IRM22" s="144"/>
      <c r="IRN22" s="144"/>
      <c r="IRO22" s="144"/>
      <c r="IRP22" s="144"/>
      <c r="IRQ22" s="144"/>
      <c r="IRR22" s="144"/>
      <c r="IRS22" s="144"/>
      <c r="IRT22" s="144"/>
      <c r="IRU22" s="144"/>
      <c r="IRV22" s="144"/>
      <c r="IRW22" s="144"/>
      <c r="IRX22" s="144"/>
      <c r="IRY22" s="144"/>
      <c r="IRZ22" s="144"/>
      <c r="ISA22" s="144"/>
      <c r="ISB22" s="144"/>
      <c r="ISC22" s="144"/>
      <c r="ISD22" s="144"/>
      <c r="ISE22" s="144"/>
      <c r="ISF22" s="144"/>
      <c r="ISG22" s="144"/>
      <c r="ISH22" s="144"/>
      <c r="ISI22" s="144"/>
      <c r="ISJ22" s="144"/>
      <c r="ISK22" s="144"/>
      <c r="ISL22" s="144"/>
      <c r="ISM22" s="144"/>
      <c r="ISN22" s="144"/>
      <c r="ISO22" s="144"/>
      <c r="ISP22" s="144"/>
      <c r="ISQ22" s="144"/>
      <c r="ISR22" s="144"/>
      <c r="ISS22" s="144"/>
      <c r="IST22" s="144"/>
      <c r="ISU22" s="144"/>
      <c r="ISV22" s="144"/>
      <c r="ISW22" s="144"/>
      <c r="ISX22" s="144"/>
      <c r="ISY22" s="144"/>
      <c r="ISZ22" s="144"/>
      <c r="ITA22" s="144"/>
      <c r="ITB22" s="144"/>
      <c r="ITC22" s="144"/>
      <c r="ITD22" s="144"/>
      <c r="ITE22" s="144"/>
      <c r="ITF22" s="144"/>
      <c r="ITG22" s="144"/>
      <c r="ITH22" s="144"/>
      <c r="ITI22" s="144"/>
      <c r="ITJ22" s="144"/>
      <c r="ITK22" s="144"/>
      <c r="ITL22" s="144"/>
      <c r="ITM22" s="144"/>
      <c r="ITN22" s="144"/>
      <c r="ITO22" s="144"/>
      <c r="ITP22" s="144"/>
      <c r="ITQ22" s="144"/>
      <c r="ITR22" s="144"/>
      <c r="ITS22" s="144"/>
      <c r="ITT22" s="144"/>
      <c r="ITU22" s="144"/>
      <c r="ITV22" s="144"/>
      <c r="ITW22" s="144"/>
      <c r="ITX22" s="144"/>
      <c r="ITY22" s="144"/>
      <c r="ITZ22" s="144"/>
      <c r="IUA22" s="144"/>
      <c r="IUB22" s="144"/>
      <c r="IUC22" s="144"/>
      <c r="IUD22" s="144"/>
      <c r="IUE22" s="144"/>
      <c r="IUF22" s="144"/>
      <c r="IUG22" s="144"/>
      <c r="IUH22" s="144"/>
      <c r="IUI22" s="144"/>
      <c r="IUJ22" s="144"/>
      <c r="IUK22" s="144"/>
      <c r="IUL22" s="144"/>
      <c r="IUM22" s="144"/>
      <c r="IUN22" s="144"/>
      <c r="IUO22" s="144"/>
      <c r="IUP22" s="144"/>
      <c r="IUQ22" s="144"/>
      <c r="IUR22" s="144"/>
      <c r="IUS22" s="144"/>
      <c r="IUT22" s="144"/>
      <c r="IUU22" s="144"/>
      <c r="IUV22" s="144"/>
      <c r="IUW22" s="144"/>
      <c r="IUX22" s="144"/>
      <c r="IUY22" s="144"/>
      <c r="IUZ22" s="144"/>
      <c r="IVA22" s="144"/>
      <c r="IVB22" s="144"/>
      <c r="IVC22" s="144"/>
      <c r="IVD22" s="144"/>
      <c r="IVE22" s="144"/>
      <c r="IVF22" s="144"/>
      <c r="IVG22" s="144"/>
      <c r="IVH22" s="144"/>
      <c r="IVI22" s="144"/>
      <c r="IVJ22" s="144"/>
      <c r="IVK22" s="144"/>
      <c r="IVL22" s="144"/>
      <c r="IVM22" s="144"/>
      <c r="IVN22" s="144"/>
      <c r="IVO22" s="144"/>
      <c r="IVP22" s="144"/>
      <c r="IVQ22" s="144"/>
      <c r="IVR22" s="144"/>
      <c r="IVS22" s="144"/>
      <c r="IVT22" s="144"/>
      <c r="IVU22" s="144"/>
      <c r="IVV22" s="144"/>
      <c r="IVW22" s="144"/>
      <c r="IVX22" s="144"/>
      <c r="IVY22" s="144"/>
      <c r="IVZ22" s="144"/>
      <c r="IWA22" s="144"/>
      <c r="IWB22" s="144"/>
      <c r="IWC22" s="144"/>
      <c r="IWD22" s="144"/>
      <c r="IWE22" s="144"/>
      <c r="IWF22" s="144"/>
      <c r="IWG22" s="144"/>
      <c r="IWH22" s="144"/>
      <c r="IWI22" s="144"/>
      <c r="IWJ22" s="144"/>
      <c r="IWK22" s="144"/>
      <c r="IWL22" s="144"/>
      <c r="IWM22" s="144"/>
      <c r="IWN22" s="144"/>
      <c r="IWO22" s="144"/>
      <c r="IWP22" s="144"/>
      <c r="IWQ22" s="144"/>
      <c r="IWR22" s="144"/>
      <c r="IWS22" s="144"/>
      <c r="IWT22" s="144"/>
      <c r="IWU22" s="144"/>
      <c r="IWV22" s="144"/>
      <c r="IWW22" s="144"/>
      <c r="IWX22" s="144"/>
      <c r="IWY22" s="144"/>
      <c r="IWZ22" s="144"/>
      <c r="IXA22" s="144"/>
      <c r="IXB22" s="144"/>
      <c r="IXC22" s="144"/>
      <c r="IXD22" s="144"/>
      <c r="IXE22" s="144"/>
      <c r="IXF22" s="144"/>
      <c r="IXG22" s="144"/>
      <c r="IXH22" s="144"/>
      <c r="IXI22" s="144"/>
      <c r="IXJ22" s="144"/>
      <c r="IXK22" s="144"/>
      <c r="IXL22" s="144"/>
      <c r="IXM22" s="144"/>
      <c r="IXN22" s="144"/>
      <c r="IXO22" s="144"/>
      <c r="IXP22" s="144"/>
      <c r="IXQ22" s="144"/>
      <c r="IXR22" s="144"/>
      <c r="IXS22" s="144"/>
      <c r="IXT22" s="144"/>
      <c r="IXU22" s="144"/>
      <c r="IXV22" s="144"/>
      <c r="IXW22" s="144"/>
      <c r="IXX22" s="144"/>
      <c r="IXY22" s="144"/>
      <c r="IXZ22" s="144"/>
      <c r="IYA22" s="144"/>
      <c r="IYB22" s="144"/>
      <c r="IYC22" s="144"/>
      <c r="IYD22" s="144"/>
      <c r="IYE22" s="144"/>
      <c r="IYF22" s="144"/>
      <c r="IYG22" s="144"/>
      <c r="IYH22" s="144"/>
      <c r="IYI22" s="144"/>
      <c r="IYJ22" s="144"/>
      <c r="IYK22" s="144"/>
      <c r="IYL22" s="144"/>
      <c r="IYM22" s="144"/>
      <c r="IYN22" s="144"/>
      <c r="IYO22" s="144"/>
      <c r="IYP22" s="144"/>
      <c r="IYQ22" s="144"/>
      <c r="IYR22" s="144"/>
      <c r="IYS22" s="144"/>
      <c r="IYT22" s="144"/>
      <c r="IYU22" s="144"/>
      <c r="IYV22" s="144"/>
      <c r="IYW22" s="144"/>
      <c r="IYX22" s="144"/>
      <c r="IYY22" s="144"/>
      <c r="IYZ22" s="144"/>
      <c r="IZA22" s="144"/>
      <c r="IZB22" s="144"/>
      <c r="IZC22" s="144"/>
      <c r="IZD22" s="144"/>
      <c r="IZE22" s="144"/>
      <c r="IZF22" s="144"/>
      <c r="IZG22" s="144"/>
      <c r="IZH22" s="144"/>
      <c r="IZI22" s="144"/>
      <c r="IZJ22" s="144"/>
      <c r="IZK22" s="144"/>
      <c r="IZL22" s="144"/>
      <c r="IZM22" s="144"/>
      <c r="IZN22" s="144"/>
      <c r="IZO22" s="144"/>
      <c r="IZP22" s="144"/>
      <c r="IZQ22" s="144"/>
      <c r="IZR22" s="144"/>
      <c r="IZS22" s="144"/>
      <c r="IZT22" s="144"/>
      <c r="IZU22" s="144"/>
      <c r="IZV22" s="144"/>
      <c r="IZW22" s="144"/>
      <c r="IZX22" s="144"/>
      <c r="IZY22" s="144"/>
      <c r="IZZ22" s="144"/>
      <c r="JAA22" s="144"/>
      <c r="JAB22" s="144"/>
      <c r="JAC22" s="144"/>
      <c r="JAD22" s="144"/>
      <c r="JAE22" s="144"/>
      <c r="JAF22" s="144"/>
      <c r="JAG22" s="144"/>
      <c r="JAH22" s="144"/>
      <c r="JAI22" s="144"/>
      <c r="JAJ22" s="144"/>
      <c r="JAK22" s="144"/>
      <c r="JAL22" s="144"/>
      <c r="JAM22" s="144"/>
      <c r="JAN22" s="144"/>
      <c r="JAO22" s="144"/>
      <c r="JAP22" s="144"/>
      <c r="JAQ22" s="144"/>
      <c r="JAR22" s="144"/>
      <c r="JAS22" s="144"/>
      <c r="JAT22" s="144"/>
      <c r="JAU22" s="144"/>
      <c r="JAV22" s="144"/>
      <c r="JAW22" s="144"/>
      <c r="JAX22" s="144"/>
      <c r="JAY22" s="144"/>
      <c r="JAZ22" s="144"/>
      <c r="JBA22" s="144"/>
      <c r="JBB22" s="144"/>
      <c r="JBC22" s="144"/>
      <c r="JBD22" s="144"/>
      <c r="JBE22" s="144"/>
      <c r="JBF22" s="144"/>
      <c r="JBG22" s="144"/>
      <c r="JBH22" s="144"/>
      <c r="JBI22" s="144"/>
      <c r="JBJ22" s="144"/>
      <c r="JBK22" s="144"/>
      <c r="JBL22" s="144"/>
      <c r="JBM22" s="144"/>
      <c r="JBN22" s="144"/>
      <c r="JBO22" s="144"/>
      <c r="JBP22" s="144"/>
      <c r="JBQ22" s="144"/>
      <c r="JBR22" s="144"/>
      <c r="JBS22" s="144"/>
      <c r="JBT22" s="144"/>
      <c r="JBU22" s="144"/>
      <c r="JBV22" s="144"/>
      <c r="JBW22" s="144"/>
      <c r="JBX22" s="144"/>
      <c r="JBY22" s="144"/>
      <c r="JBZ22" s="144"/>
      <c r="JCA22" s="144"/>
      <c r="JCB22" s="144"/>
      <c r="JCC22" s="144"/>
      <c r="JCD22" s="144"/>
      <c r="JCE22" s="144"/>
      <c r="JCF22" s="144"/>
      <c r="JCG22" s="144"/>
      <c r="JCH22" s="144"/>
      <c r="JCI22" s="144"/>
      <c r="JCJ22" s="144"/>
      <c r="JCK22" s="144"/>
      <c r="JCL22" s="144"/>
      <c r="JCM22" s="144"/>
      <c r="JCN22" s="144"/>
      <c r="JCO22" s="144"/>
      <c r="JCP22" s="144"/>
      <c r="JCQ22" s="144"/>
      <c r="JCR22" s="144"/>
      <c r="JCS22" s="144"/>
      <c r="JCT22" s="144"/>
      <c r="JCU22" s="144"/>
      <c r="JCV22" s="144"/>
      <c r="JCW22" s="144"/>
      <c r="JCX22" s="144"/>
      <c r="JCY22" s="144"/>
      <c r="JCZ22" s="144"/>
      <c r="JDA22" s="144"/>
      <c r="JDB22" s="144"/>
      <c r="JDC22" s="144"/>
      <c r="JDD22" s="144"/>
      <c r="JDE22" s="144"/>
      <c r="JDF22" s="144"/>
      <c r="JDG22" s="144"/>
      <c r="JDH22" s="144"/>
      <c r="JDI22" s="144"/>
      <c r="JDJ22" s="144"/>
      <c r="JDK22" s="144"/>
      <c r="JDL22" s="144"/>
      <c r="JDM22" s="144"/>
      <c r="JDN22" s="144"/>
      <c r="JDO22" s="144"/>
      <c r="JDP22" s="144"/>
      <c r="JDQ22" s="144"/>
      <c r="JDR22" s="144"/>
      <c r="JDS22" s="144"/>
      <c r="JDT22" s="144"/>
      <c r="JDU22" s="144"/>
      <c r="JDV22" s="144"/>
      <c r="JDW22" s="144"/>
      <c r="JDX22" s="144"/>
      <c r="JDY22" s="144"/>
      <c r="JDZ22" s="144"/>
      <c r="JEA22" s="144"/>
      <c r="JEB22" s="144"/>
      <c r="JEC22" s="144"/>
      <c r="JED22" s="144"/>
      <c r="JEE22" s="144"/>
      <c r="JEF22" s="144"/>
      <c r="JEG22" s="144"/>
      <c r="JEH22" s="144"/>
      <c r="JEI22" s="144"/>
      <c r="JEJ22" s="144"/>
      <c r="JEK22" s="144"/>
      <c r="JEL22" s="144"/>
      <c r="JEM22" s="144"/>
      <c r="JEN22" s="144"/>
      <c r="JEO22" s="144"/>
      <c r="JEP22" s="144"/>
      <c r="JEQ22" s="144"/>
      <c r="JER22" s="144"/>
      <c r="JES22" s="144"/>
      <c r="JET22" s="144"/>
      <c r="JEU22" s="144"/>
      <c r="JEV22" s="144"/>
      <c r="JEW22" s="144"/>
      <c r="JEX22" s="144"/>
      <c r="JEY22" s="144"/>
      <c r="JEZ22" s="144"/>
      <c r="JFA22" s="144"/>
      <c r="JFB22" s="144"/>
      <c r="JFC22" s="144"/>
      <c r="JFD22" s="144"/>
      <c r="JFE22" s="144"/>
      <c r="JFF22" s="144"/>
      <c r="JFG22" s="144"/>
      <c r="JFH22" s="144"/>
      <c r="JFI22" s="144"/>
      <c r="JFJ22" s="144"/>
      <c r="JFK22" s="144"/>
      <c r="JFL22" s="144"/>
      <c r="JFM22" s="144"/>
      <c r="JFN22" s="144"/>
      <c r="JFO22" s="144"/>
      <c r="JFP22" s="144"/>
      <c r="JFQ22" s="144"/>
      <c r="JFR22" s="144"/>
      <c r="JFS22" s="144"/>
      <c r="JFT22" s="144"/>
      <c r="JFU22" s="144"/>
      <c r="JFV22" s="144"/>
      <c r="JFW22" s="144"/>
      <c r="JFX22" s="144"/>
      <c r="JFY22" s="144"/>
      <c r="JFZ22" s="144"/>
      <c r="JGA22" s="144"/>
      <c r="JGB22" s="144"/>
      <c r="JGC22" s="144"/>
      <c r="JGD22" s="144"/>
      <c r="JGE22" s="144"/>
      <c r="JGF22" s="144"/>
      <c r="JGG22" s="144"/>
      <c r="JGH22" s="144"/>
      <c r="JGI22" s="144"/>
      <c r="JGJ22" s="144"/>
      <c r="JGK22" s="144"/>
      <c r="JGL22" s="144"/>
      <c r="JGM22" s="144"/>
      <c r="JGN22" s="144"/>
      <c r="JGO22" s="144"/>
      <c r="JGP22" s="144"/>
      <c r="JGQ22" s="144"/>
      <c r="JGR22" s="144"/>
      <c r="JGS22" s="144"/>
      <c r="JGT22" s="144"/>
      <c r="JGU22" s="144"/>
      <c r="JGV22" s="144"/>
      <c r="JGW22" s="144"/>
      <c r="JGX22" s="144"/>
      <c r="JGY22" s="144"/>
      <c r="JGZ22" s="144"/>
      <c r="JHA22" s="144"/>
      <c r="JHB22" s="144"/>
      <c r="JHC22" s="144"/>
      <c r="JHD22" s="144"/>
      <c r="JHE22" s="144"/>
      <c r="JHF22" s="144"/>
      <c r="JHG22" s="144"/>
      <c r="JHH22" s="144"/>
      <c r="JHI22" s="144"/>
      <c r="JHJ22" s="144"/>
      <c r="JHK22" s="144"/>
      <c r="JHL22" s="144"/>
      <c r="JHM22" s="144"/>
      <c r="JHN22" s="144"/>
      <c r="JHO22" s="144"/>
      <c r="JHP22" s="144"/>
      <c r="JHQ22" s="144"/>
      <c r="JHR22" s="144"/>
      <c r="JHS22" s="144"/>
      <c r="JHT22" s="144"/>
      <c r="JHU22" s="144"/>
      <c r="JHV22" s="144"/>
      <c r="JHW22" s="144"/>
      <c r="JHX22" s="144"/>
      <c r="JHY22" s="144"/>
      <c r="JHZ22" s="144"/>
      <c r="JIA22" s="144"/>
      <c r="JIB22" s="144"/>
      <c r="JIC22" s="144"/>
      <c r="JID22" s="144"/>
      <c r="JIE22" s="144"/>
      <c r="JIF22" s="144"/>
      <c r="JIG22" s="144"/>
      <c r="JIH22" s="144"/>
      <c r="JII22" s="144"/>
      <c r="JIJ22" s="144"/>
      <c r="JIK22" s="144"/>
      <c r="JIL22" s="144"/>
      <c r="JIM22" s="144"/>
      <c r="JIN22" s="144"/>
      <c r="JIO22" s="144"/>
      <c r="JIP22" s="144"/>
      <c r="JIQ22" s="144"/>
      <c r="JIR22" s="144"/>
      <c r="JIS22" s="144"/>
      <c r="JIT22" s="144"/>
      <c r="JIU22" s="144"/>
      <c r="JIV22" s="144"/>
      <c r="JIW22" s="144"/>
      <c r="JIX22" s="144"/>
      <c r="JIY22" s="144"/>
      <c r="JIZ22" s="144"/>
      <c r="JJA22" s="144"/>
      <c r="JJB22" s="144"/>
      <c r="JJC22" s="144"/>
      <c r="JJD22" s="144"/>
      <c r="JJE22" s="144"/>
      <c r="JJF22" s="144"/>
      <c r="JJG22" s="144"/>
      <c r="JJH22" s="144"/>
      <c r="JJI22" s="144"/>
      <c r="JJJ22" s="144"/>
      <c r="JJK22" s="144"/>
      <c r="JJL22" s="144"/>
      <c r="JJM22" s="144"/>
      <c r="JJN22" s="144"/>
      <c r="JJO22" s="144"/>
      <c r="JJP22" s="144"/>
      <c r="JJQ22" s="144"/>
      <c r="JJR22" s="144"/>
      <c r="JJS22" s="144"/>
      <c r="JJT22" s="144"/>
      <c r="JJU22" s="144"/>
      <c r="JJV22" s="144"/>
      <c r="JJW22" s="144"/>
      <c r="JJX22" s="144"/>
      <c r="JJY22" s="144"/>
      <c r="JJZ22" s="144"/>
      <c r="JKA22" s="144"/>
      <c r="JKB22" s="144"/>
      <c r="JKC22" s="144"/>
      <c r="JKD22" s="144"/>
      <c r="JKE22" s="144"/>
      <c r="JKF22" s="144"/>
      <c r="JKG22" s="144"/>
      <c r="JKH22" s="144"/>
      <c r="JKI22" s="144"/>
      <c r="JKJ22" s="144"/>
      <c r="JKK22" s="144"/>
      <c r="JKL22" s="144"/>
      <c r="JKM22" s="144"/>
      <c r="JKN22" s="144"/>
      <c r="JKO22" s="144"/>
      <c r="JKP22" s="144"/>
      <c r="JKQ22" s="144"/>
      <c r="JKR22" s="144"/>
      <c r="JKS22" s="144"/>
      <c r="JKT22" s="144"/>
      <c r="JKU22" s="144"/>
      <c r="JKV22" s="144"/>
      <c r="JKW22" s="144"/>
      <c r="JKX22" s="144"/>
      <c r="JKY22" s="144"/>
      <c r="JKZ22" s="144"/>
      <c r="JLA22" s="144"/>
      <c r="JLB22" s="144"/>
      <c r="JLC22" s="144"/>
      <c r="JLD22" s="144"/>
      <c r="JLE22" s="144"/>
      <c r="JLF22" s="144"/>
      <c r="JLG22" s="144"/>
      <c r="JLH22" s="144"/>
      <c r="JLI22" s="144"/>
      <c r="JLJ22" s="144"/>
      <c r="JLK22" s="144"/>
      <c r="JLL22" s="144"/>
      <c r="JLM22" s="144"/>
      <c r="JLN22" s="144"/>
      <c r="JLO22" s="144"/>
      <c r="JLP22" s="144"/>
      <c r="JLQ22" s="144"/>
      <c r="JLR22" s="144"/>
      <c r="JLS22" s="144"/>
      <c r="JLT22" s="144"/>
      <c r="JLU22" s="144"/>
      <c r="JLV22" s="144"/>
      <c r="JLW22" s="144"/>
      <c r="JLX22" s="144"/>
      <c r="JLY22" s="144"/>
      <c r="JLZ22" s="144"/>
      <c r="JMA22" s="144"/>
      <c r="JMB22" s="144"/>
      <c r="JMC22" s="144"/>
      <c r="JMD22" s="144"/>
      <c r="JME22" s="144"/>
      <c r="JMF22" s="144"/>
      <c r="JMG22" s="144"/>
      <c r="JMH22" s="144"/>
      <c r="JMI22" s="144"/>
      <c r="JMJ22" s="144"/>
      <c r="JMK22" s="144"/>
      <c r="JML22" s="144"/>
      <c r="JMM22" s="144"/>
      <c r="JMN22" s="144"/>
      <c r="JMO22" s="144"/>
      <c r="JMP22" s="144"/>
      <c r="JMQ22" s="144"/>
      <c r="JMR22" s="144"/>
      <c r="JMS22" s="144"/>
      <c r="JMT22" s="144"/>
      <c r="JMU22" s="144"/>
      <c r="JMV22" s="144"/>
      <c r="JMW22" s="144"/>
      <c r="JMX22" s="144"/>
      <c r="JMY22" s="144"/>
      <c r="JMZ22" s="144"/>
      <c r="JNA22" s="144"/>
      <c r="JNB22" s="144"/>
      <c r="JNC22" s="144"/>
      <c r="JND22" s="144"/>
      <c r="JNE22" s="144"/>
      <c r="JNF22" s="144"/>
      <c r="JNG22" s="144"/>
      <c r="JNH22" s="144"/>
      <c r="JNI22" s="144"/>
      <c r="JNJ22" s="144"/>
      <c r="JNK22" s="144"/>
      <c r="JNL22" s="144"/>
      <c r="JNM22" s="144"/>
      <c r="JNN22" s="144"/>
      <c r="JNO22" s="144"/>
      <c r="JNP22" s="144"/>
      <c r="JNQ22" s="144"/>
      <c r="JNR22" s="144"/>
      <c r="JNS22" s="144"/>
      <c r="JNT22" s="144"/>
      <c r="JNU22" s="144"/>
      <c r="JNV22" s="144"/>
      <c r="JNW22" s="144"/>
      <c r="JNX22" s="144"/>
      <c r="JNY22" s="144"/>
      <c r="JNZ22" s="144"/>
      <c r="JOA22" s="144"/>
      <c r="JOB22" s="144"/>
      <c r="JOC22" s="144"/>
      <c r="JOD22" s="144"/>
      <c r="JOE22" s="144"/>
      <c r="JOF22" s="144"/>
      <c r="JOG22" s="144"/>
      <c r="JOH22" s="144"/>
      <c r="JOI22" s="144"/>
      <c r="JOJ22" s="144"/>
      <c r="JOK22" s="144"/>
      <c r="JOL22" s="144"/>
      <c r="JOM22" s="144"/>
      <c r="JON22" s="144"/>
      <c r="JOO22" s="144"/>
      <c r="JOP22" s="144"/>
      <c r="JOQ22" s="144"/>
      <c r="JOR22" s="144"/>
      <c r="JOS22" s="144"/>
      <c r="JOT22" s="144"/>
      <c r="JOU22" s="144"/>
      <c r="JOV22" s="144"/>
      <c r="JOW22" s="144"/>
      <c r="JOX22" s="144"/>
      <c r="JOY22" s="144"/>
      <c r="JOZ22" s="144"/>
      <c r="JPA22" s="144"/>
      <c r="JPB22" s="144"/>
      <c r="JPC22" s="144"/>
      <c r="JPD22" s="144"/>
      <c r="JPE22" s="144"/>
      <c r="JPF22" s="144"/>
      <c r="JPG22" s="144"/>
      <c r="JPH22" s="144"/>
      <c r="JPI22" s="144"/>
      <c r="JPJ22" s="144"/>
      <c r="JPK22" s="144"/>
      <c r="JPL22" s="144"/>
      <c r="JPM22" s="144"/>
      <c r="JPN22" s="144"/>
      <c r="JPO22" s="144"/>
      <c r="JPP22" s="144"/>
      <c r="JPQ22" s="144"/>
      <c r="JPR22" s="144"/>
      <c r="JPS22" s="144"/>
      <c r="JPT22" s="144"/>
      <c r="JPU22" s="144"/>
      <c r="JPV22" s="144"/>
      <c r="JPW22" s="144"/>
      <c r="JPX22" s="144"/>
      <c r="JPY22" s="144"/>
      <c r="JPZ22" s="144"/>
      <c r="JQA22" s="144"/>
      <c r="JQB22" s="144"/>
      <c r="JQC22" s="144"/>
      <c r="JQD22" s="144"/>
      <c r="JQE22" s="144"/>
      <c r="JQF22" s="144"/>
      <c r="JQG22" s="144"/>
      <c r="JQH22" s="144"/>
      <c r="JQI22" s="144"/>
      <c r="JQJ22" s="144"/>
      <c r="JQK22" s="144"/>
      <c r="JQL22" s="144"/>
      <c r="JQM22" s="144"/>
      <c r="JQN22" s="144"/>
      <c r="JQO22" s="144"/>
      <c r="JQP22" s="144"/>
      <c r="JQQ22" s="144"/>
      <c r="JQR22" s="144"/>
      <c r="JQS22" s="144"/>
      <c r="JQT22" s="144"/>
      <c r="JQU22" s="144"/>
      <c r="JQV22" s="144"/>
      <c r="JQW22" s="144"/>
      <c r="JQX22" s="144"/>
      <c r="JQY22" s="144"/>
      <c r="JQZ22" s="144"/>
      <c r="JRA22" s="144"/>
      <c r="JRB22" s="144"/>
      <c r="JRC22" s="144"/>
      <c r="JRD22" s="144"/>
      <c r="JRE22" s="144"/>
      <c r="JRF22" s="144"/>
      <c r="JRG22" s="144"/>
      <c r="JRH22" s="144"/>
      <c r="JRI22" s="144"/>
      <c r="JRJ22" s="144"/>
      <c r="JRK22" s="144"/>
      <c r="JRL22" s="144"/>
      <c r="JRM22" s="144"/>
      <c r="JRN22" s="144"/>
      <c r="JRO22" s="144"/>
      <c r="JRP22" s="144"/>
      <c r="JRQ22" s="144"/>
      <c r="JRR22" s="144"/>
      <c r="JRS22" s="144"/>
      <c r="JRT22" s="144"/>
      <c r="JRU22" s="144"/>
      <c r="JRV22" s="144"/>
      <c r="JRW22" s="144"/>
      <c r="JRX22" s="144"/>
      <c r="JRY22" s="144"/>
      <c r="JRZ22" s="144"/>
      <c r="JSA22" s="144"/>
      <c r="JSB22" s="144"/>
      <c r="JSC22" s="144"/>
      <c r="JSD22" s="144"/>
      <c r="JSE22" s="144"/>
      <c r="JSF22" s="144"/>
      <c r="JSG22" s="144"/>
      <c r="JSH22" s="144"/>
      <c r="JSI22" s="144"/>
      <c r="JSJ22" s="144"/>
      <c r="JSK22" s="144"/>
      <c r="JSL22" s="144"/>
      <c r="JSM22" s="144"/>
      <c r="JSN22" s="144"/>
      <c r="JSO22" s="144"/>
      <c r="JSP22" s="144"/>
      <c r="JSQ22" s="144"/>
      <c r="JSR22" s="144"/>
      <c r="JSS22" s="144"/>
      <c r="JST22" s="144"/>
      <c r="JSU22" s="144"/>
      <c r="JSV22" s="144"/>
      <c r="JSW22" s="144"/>
      <c r="JSX22" s="144"/>
      <c r="JSY22" s="144"/>
      <c r="JSZ22" s="144"/>
      <c r="JTA22" s="144"/>
      <c r="JTB22" s="144"/>
      <c r="JTC22" s="144"/>
      <c r="JTD22" s="144"/>
      <c r="JTE22" s="144"/>
      <c r="JTF22" s="144"/>
      <c r="JTG22" s="144"/>
      <c r="JTH22" s="144"/>
      <c r="JTI22" s="144"/>
      <c r="JTJ22" s="144"/>
      <c r="JTK22" s="144"/>
      <c r="JTL22" s="144"/>
      <c r="JTM22" s="144"/>
      <c r="JTN22" s="144"/>
      <c r="JTO22" s="144"/>
      <c r="JTP22" s="144"/>
      <c r="JTQ22" s="144"/>
      <c r="JTR22" s="144"/>
      <c r="JTS22" s="144"/>
      <c r="JTT22" s="144"/>
      <c r="JTU22" s="144"/>
      <c r="JTV22" s="144"/>
      <c r="JTW22" s="144"/>
      <c r="JTX22" s="144"/>
      <c r="JTY22" s="144"/>
      <c r="JTZ22" s="144"/>
      <c r="JUA22" s="144"/>
      <c r="JUB22" s="144"/>
      <c r="JUC22" s="144"/>
      <c r="JUD22" s="144"/>
      <c r="JUE22" s="144"/>
      <c r="JUF22" s="144"/>
      <c r="JUG22" s="144"/>
      <c r="JUH22" s="144"/>
      <c r="JUI22" s="144"/>
      <c r="JUJ22" s="144"/>
      <c r="JUK22" s="144"/>
      <c r="JUL22" s="144"/>
      <c r="JUM22" s="144"/>
      <c r="JUN22" s="144"/>
      <c r="JUO22" s="144"/>
      <c r="JUP22" s="144"/>
      <c r="JUQ22" s="144"/>
      <c r="JUR22" s="144"/>
      <c r="JUS22" s="144"/>
      <c r="JUT22" s="144"/>
      <c r="JUU22" s="144"/>
      <c r="JUV22" s="144"/>
      <c r="JUW22" s="144"/>
      <c r="JUX22" s="144"/>
      <c r="JUY22" s="144"/>
      <c r="JUZ22" s="144"/>
      <c r="JVA22" s="144"/>
      <c r="JVB22" s="144"/>
      <c r="JVC22" s="144"/>
      <c r="JVD22" s="144"/>
      <c r="JVE22" s="144"/>
      <c r="JVF22" s="144"/>
      <c r="JVG22" s="144"/>
      <c r="JVH22" s="144"/>
      <c r="JVI22" s="144"/>
      <c r="JVJ22" s="144"/>
      <c r="JVK22" s="144"/>
      <c r="JVL22" s="144"/>
      <c r="JVM22" s="144"/>
      <c r="JVN22" s="144"/>
      <c r="JVO22" s="144"/>
      <c r="JVP22" s="144"/>
      <c r="JVQ22" s="144"/>
      <c r="JVR22" s="144"/>
      <c r="JVS22" s="144"/>
      <c r="JVT22" s="144"/>
      <c r="JVU22" s="144"/>
      <c r="JVV22" s="144"/>
      <c r="JVW22" s="144"/>
      <c r="JVX22" s="144"/>
      <c r="JVY22" s="144"/>
      <c r="JVZ22" s="144"/>
      <c r="JWA22" s="144"/>
      <c r="JWB22" s="144"/>
      <c r="JWC22" s="144"/>
      <c r="JWD22" s="144"/>
      <c r="JWE22" s="144"/>
      <c r="JWF22" s="144"/>
      <c r="JWG22" s="144"/>
      <c r="JWH22" s="144"/>
      <c r="JWI22" s="144"/>
      <c r="JWJ22" s="144"/>
      <c r="JWK22" s="144"/>
      <c r="JWL22" s="144"/>
      <c r="JWM22" s="144"/>
      <c r="JWN22" s="144"/>
      <c r="JWO22" s="144"/>
      <c r="JWP22" s="144"/>
      <c r="JWQ22" s="144"/>
      <c r="JWR22" s="144"/>
      <c r="JWS22" s="144"/>
      <c r="JWT22" s="144"/>
      <c r="JWU22" s="144"/>
      <c r="JWV22" s="144"/>
      <c r="JWW22" s="144"/>
      <c r="JWX22" s="144"/>
      <c r="JWY22" s="144"/>
      <c r="JWZ22" s="144"/>
      <c r="JXA22" s="144"/>
      <c r="JXB22" s="144"/>
      <c r="JXC22" s="144"/>
      <c r="JXD22" s="144"/>
      <c r="JXE22" s="144"/>
      <c r="JXF22" s="144"/>
      <c r="JXG22" s="144"/>
      <c r="JXH22" s="144"/>
      <c r="JXI22" s="144"/>
      <c r="JXJ22" s="144"/>
      <c r="JXK22" s="144"/>
      <c r="JXL22" s="144"/>
      <c r="JXM22" s="144"/>
      <c r="JXN22" s="144"/>
      <c r="JXO22" s="144"/>
      <c r="JXP22" s="144"/>
      <c r="JXQ22" s="144"/>
      <c r="JXR22" s="144"/>
      <c r="JXS22" s="144"/>
      <c r="JXT22" s="144"/>
      <c r="JXU22" s="144"/>
      <c r="JXV22" s="144"/>
      <c r="JXW22" s="144"/>
      <c r="JXX22" s="144"/>
      <c r="JXY22" s="144"/>
      <c r="JXZ22" s="144"/>
      <c r="JYA22" s="144"/>
      <c r="JYB22" s="144"/>
      <c r="JYC22" s="144"/>
      <c r="JYD22" s="144"/>
      <c r="JYE22" s="144"/>
      <c r="JYF22" s="144"/>
      <c r="JYG22" s="144"/>
      <c r="JYH22" s="144"/>
      <c r="JYI22" s="144"/>
      <c r="JYJ22" s="144"/>
      <c r="JYK22" s="144"/>
      <c r="JYL22" s="144"/>
      <c r="JYM22" s="144"/>
      <c r="JYN22" s="144"/>
      <c r="JYO22" s="144"/>
      <c r="JYP22" s="144"/>
      <c r="JYQ22" s="144"/>
      <c r="JYR22" s="144"/>
      <c r="JYS22" s="144"/>
      <c r="JYT22" s="144"/>
      <c r="JYU22" s="144"/>
      <c r="JYV22" s="144"/>
      <c r="JYW22" s="144"/>
      <c r="JYX22" s="144"/>
      <c r="JYY22" s="144"/>
      <c r="JYZ22" s="144"/>
      <c r="JZA22" s="144"/>
      <c r="JZB22" s="144"/>
      <c r="JZC22" s="144"/>
      <c r="JZD22" s="144"/>
      <c r="JZE22" s="144"/>
      <c r="JZF22" s="144"/>
      <c r="JZG22" s="144"/>
      <c r="JZH22" s="144"/>
      <c r="JZI22" s="144"/>
      <c r="JZJ22" s="144"/>
      <c r="JZK22" s="144"/>
      <c r="JZL22" s="144"/>
      <c r="JZM22" s="144"/>
      <c r="JZN22" s="144"/>
      <c r="JZO22" s="144"/>
      <c r="JZP22" s="144"/>
      <c r="JZQ22" s="144"/>
      <c r="JZR22" s="144"/>
      <c r="JZS22" s="144"/>
      <c r="JZT22" s="144"/>
      <c r="JZU22" s="144"/>
      <c r="JZV22" s="144"/>
      <c r="JZW22" s="144"/>
      <c r="JZX22" s="144"/>
      <c r="JZY22" s="144"/>
      <c r="JZZ22" s="144"/>
      <c r="KAA22" s="144"/>
      <c r="KAB22" s="144"/>
      <c r="KAC22" s="144"/>
      <c r="KAD22" s="144"/>
      <c r="KAE22" s="144"/>
      <c r="KAF22" s="144"/>
      <c r="KAG22" s="144"/>
      <c r="KAH22" s="144"/>
      <c r="KAI22" s="144"/>
      <c r="KAJ22" s="144"/>
      <c r="KAK22" s="144"/>
      <c r="KAL22" s="144"/>
      <c r="KAM22" s="144"/>
      <c r="KAN22" s="144"/>
      <c r="KAO22" s="144"/>
      <c r="KAP22" s="144"/>
      <c r="KAQ22" s="144"/>
      <c r="KAR22" s="144"/>
      <c r="KAS22" s="144"/>
      <c r="KAT22" s="144"/>
      <c r="KAU22" s="144"/>
      <c r="KAV22" s="144"/>
      <c r="KAW22" s="144"/>
      <c r="KAX22" s="144"/>
      <c r="KAY22" s="144"/>
      <c r="KAZ22" s="144"/>
      <c r="KBA22" s="144"/>
      <c r="KBB22" s="144"/>
      <c r="KBC22" s="144"/>
      <c r="KBD22" s="144"/>
      <c r="KBE22" s="144"/>
      <c r="KBF22" s="144"/>
      <c r="KBG22" s="144"/>
      <c r="KBH22" s="144"/>
      <c r="KBI22" s="144"/>
      <c r="KBJ22" s="144"/>
      <c r="KBK22" s="144"/>
      <c r="KBL22" s="144"/>
      <c r="KBM22" s="144"/>
      <c r="KBN22" s="144"/>
      <c r="KBO22" s="144"/>
      <c r="KBP22" s="144"/>
      <c r="KBQ22" s="144"/>
      <c r="KBR22" s="144"/>
      <c r="KBS22" s="144"/>
      <c r="KBT22" s="144"/>
      <c r="KBU22" s="144"/>
      <c r="KBV22" s="144"/>
      <c r="KBW22" s="144"/>
      <c r="KBX22" s="144"/>
      <c r="KBY22" s="144"/>
      <c r="KBZ22" s="144"/>
      <c r="KCA22" s="144"/>
      <c r="KCB22" s="144"/>
      <c r="KCC22" s="144"/>
      <c r="KCD22" s="144"/>
      <c r="KCE22" s="144"/>
      <c r="KCF22" s="144"/>
      <c r="KCG22" s="144"/>
      <c r="KCH22" s="144"/>
      <c r="KCI22" s="144"/>
      <c r="KCJ22" s="144"/>
      <c r="KCK22" s="144"/>
      <c r="KCL22" s="144"/>
      <c r="KCM22" s="144"/>
      <c r="KCN22" s="144"/>
      <c r="KCO22" s="144"/>
      <c r="KCP22" s="144"/>
      <c r="KCQ22" s="144"/>
      <c r="KCR22" s="144"/>
      <c r="KCS22" s="144"/>
      <c r="KCT22" s="144"/>
      <c r="KCU22" s="144"/>
      <c r="KCV22" s="144"/>
      <c r="KCW22" s="144"/>
      <c r="KCX22" s="144"/>
      <c r="KCY22" s="144"/>
      <c r="KCZ22" s="144"/>
      <c r="KDA22" s="144"/>
      <c r="KDB22" s="144"/>
      <c r="KDC22" s="144"/>
      <c r="KDD22" s="144"/>
      <c r="KDE22" s="144"/>
      <c r="KDF22" s="144"/>
      <c r="KDG22" s="144"/>
      <c r="KDH22" s="144"/>
      <c r="KDI22" s="144"/>
      <c r="KDJ22" s="144"/>
      <c r="KDK22" s="144"/>
      <c r="KDL22" s="144"/>
      <c r="KDM22" s="144"/>
      <c r="KDN22" s="144"/>
      <c r="KDO22" s="144"/>
      <c r="KDP22" s="144"/>
      <c r="KDQ22" s="144"/>
      <c r="KDR22" s="144"/>
      <c r="KDS22" s="144"/>
      <c r="KDT22" s="144"/>
      <c r="KDU22" s="144"/>
      <c r="KDV22" s="144"/>
      <c r="KDW22" s="144"/>
      <c r="KDX22" s="144"/>
      <c r="KDY22" s="144"/>
      <c r="KDZ22" s="144"/>
      <c r="KEA22" s="144"/>
      <c r="KEB22" s="144"/>
      <c r="KEC22" s="144"/>
      <c r="KED22" s="144"/>
      <c r="KEE22" s="144"/>
      <c r="KEF22" s="144"/>
      <c r="KEG22" s="144"/>
      <c r="KEH22" s="144"/>
      <c r="KEI22" s="144"/>
      <c r="KEJ22" s="144"/>
      <c r="KEK22" s="144"/>
      <c r="KEL22" s="144"/>
      <c r="KEM22" s="144"/>
      <c r="KEN22" s="144"/>
      <c r="KEO22" s="144"/>
      <c r="KEP22" s="144"/>
      <c r="KEQ22" s="144"/>
      <c r="KER22" s="144"/>
      <c r="KES22" s="144"/>
      <c r="KET22" s="144"/>
      <c r="KEU22" s="144"/>
      <c r="KEV22" s="144"/>
      <c r="KEW22" s="144"/>
      <c r="KEX22" s="144"/>
      <c r="KEY22" s="144"/>
      <c r="KEZ22" s="144"/>
      <c r="KFA22" s="144"/>
      <c r="KFB22" s="144"/>
      <c r="KFC22" s="144"/>
      <c r="KFD22" s="144"/>
      <c r="KFE22" s="144"/>
      <c r="KFF22" s="144"/>
      <c r="KFG22" s="144"/>
      <c r="KFH22" s="144"/>
      <c r="KFI22" s="144"/>
      <c r="KFJ22" s="144"/>
      <c r="KFK22" s="144"/>
      <c r="KFL22" s="144"/>
      <c r="KFM22" s="144"/>
      <c r="KFN22" s="144"/>
      <c r="KFO22" s="144"/>
      <c r="KFP22" s="144"/>
      <c r="KFQ22" s="144"/>
      <c r="KFR22" s="144"/>
      <c r="KFS22" s="144"/>
      <c r="KFT22" s="144"/>
      <c r="KFU22" s="144"/>
      <c r="KFV22" s="144"/>
      <c r="KFW22" s="144"/>
      <c r="KFX22" s="144"/>
      <c r="KFY22" s="144"/>
      <c r="KFZ22" s="144"/>
      <c r="KGA22" s="144"/>
      <c r="KGB22" s="144"/>
      <c r="KGC22" s="144"/>
      <c r="KGD22" s="144"/>
      <c r="KGE22" s="144"/>
      <c r="KGF22" s="144"/>
      <c r="KGG22" s="144"/>
      <c r="KGH22" s="144"/>
      <c r="KGI22" s="144"/>
      <c r="KGJ22" s="144"/>
      <c r="KGK22" s="144"/>
      <c r="KGL22" s="144"/>
      <c r="KGM22" s="144"/>
      <c r="KGN22" s="144"/>
      <c r="KGO22" s="144"/>
      <c r="KGP22" s="144"/>
      <c r="KGQ22" s="144"/>
      <c r="KGR22" s="144"/>
      <c r="KGS22" s="144"/>
      <c r="KGT22" s="144"/>
      <c r="KGU22" s="144"/>
      <c r="KGV22" s="144"/>
      <c r="KGW22" s="144"/>
      <c r="KGX22" s="144"/>
      <c r="KGY22" s="144"/>
      <c r="KGZ22" s="144"/>
      <c r="KHA22" s="144"/>
      <c r="KHB22" s="144"/>
      <c r="KHC22" s="144"/>
      <c r="KHD22" s="144"/>
      <c r="KHE22" s="144"/>
      <c r="KHF22" s="144"/>
      <c r="KHG22" s="144"/>
      <c r="KHH22" s="144"/>
      <c r="KHI22" s="144"/>
      <c r="KHJ22" s="144"/>
      <c r="KHK22" s="144"/>
      <c r="KHL22" s="144"/>
      <c r="KHM22" s="144"/>
      <c r="KHN22" s="144"/>
      <c r="KHO22" s="144"/>
      <c r="KHP22" s="144"/>
      <c r="KHQ22" s="144"/>
      <c r="KHR22" s="144"/>
      <c r="KHS22" s="144"/>
      <c r="KHT22" s="144"/>
      <c r="KHU22" s="144"/>
      <c r="KHV22" s="144"/>
      <c r="KHW22" s="144"/>
      <c r="KHX22" s="144"/>
      <c r="KHY22" s="144"/>
      <c r="KHZ22" s="144"/>
      <c r="KIA22" s="144"/>
      <c r="KIB22" s="144"/>
      <c r="KIC22" s="144"/>
      <c r="KID22" s="144"/>
      <c r="KIE22" s="144"/>
      <c r="KIF22" s="144"/>
      <c r="KIG22" s="144"/>
      <c r="KIH22" s="144"/>
      <c r="KII22" s="144"/>
      <c r="KIJ22" s="144"/>
      <c r="KIK22" s="144"/>
      <c r="KIL22" s="144"/>
      <c r="KIM22" s="144"/>
      <c r="KIN22" s="144"/>
      <c r="KIO22" s="144"/>
      <c r="KIP22" s="144"/>
      <c r="KIQ22" s="144"/>
      <c r="KIR22" s="144"/>
      <c r="KIS22" s="144"/>
      <c r="KIT22" s="144"/>
      <c r="KIU22" s="144"/>
      <c r="KIV22" s="144"/>
      <c r="KIW22" s="144"/>
      <c r="KIX22" s="144"/>
      <c r="KIY22" s="144"/>
      <c r="KIZ22" s="144"/>
      <c r="KJA22" s="144"/>
      <c r="KJB22" s="144"/>
      <c r="KJC22" s="144"/>
      <c r="KJD22" s="144"/>
      <c r="KJE22" s="144"/>
      <c r="KJF22" s="144"/>
      <c r="KJG22" s="144"/>
      <c r="KJH22" s="144"/>
      <c r="KJI22" s="144"/>
      <c r="KJJ22" s="144"/>
      <c r="KJK22" s="144"/>
      <c r="KJL22" s="144"/>
      <c r="KJM22" s="144"/>
      <c r="KJN22" s="144"/>
      <c r="KJO22" s="144"/>
      <c r="KJP22" s="144"/>
      <c r="KJQ22" s="144"/>
      <c r="KJR22" s="144"/>
      <c r="KJS22" s="144"/>
      <c r="KJT22" s="144"/>
      <c r="KJU22" s="144"/>
      <c r="KJV22" s="144"/>
      <c r="KJW22" s="144"/>
      <c r="KJX22" s="144"/>
      <c r="KJY22" s="144"/>
      <c r="KJZ22" s="144"/>
      <c r="KKA22" s="144"/>
      <c r="KKB22" s="144"/>
      <c r="KKC22" s="144"/>
      <c r="KKD22" s="144"/>
      <c r="KKE22" s="144"/>
      <c r="KKF22" s="144"/>
      <c r="KKG22" s="144"/>
      <c r="KKH22" s="144"/>
      <c r="KKI22" s="144"/>
      <c r="KKJ22" s="144"/>
      <c r="KKK22" s="144"/>
      <c r="KKL22" s="144"/>
      <c r="KKM22" s="144"/>
      <c r="KKN22" s="144"/>
      <c r="KKO22" s="144"/>
      <c r="KKP22" s="144"/>
      <c r="KKQ22" s="144"/>
      <c r="KKR22" s="144"/>
      <c r="KKS22" s="144"/>
      <c r="KKT22" s="144"/>
      <c r="KKU22" s="144"/>
      <c r="KKV22" s="144"/>
      <c r="KKW22" s="144"/>
      <c r="KKX22" s="144"/>
      <c r="KKY22" s="144"/>
      <c r="KKZ22" s="144"/>
      <c r="KLA22" s="144"/>
      <c r="KLB22" s="144"/>
      <c r="KLC22" s="144"/>
      <c r="KLD22" s="144"/>
      <c r="KLE22" s="144"/>
      <c r="KLF22" s="144"/>
      <c r="KLG22" s="144"/>
      <c r="KLH22" s="144"/>
      <c r="KLI22" s="144"/>
      <c r="KLJ22" s="144"/>
      <c r="KLK22" s="144"/>
      <c r="KLL22" s="144"/>
      <c r="KLM22" s="144"/>
      <c r="KLN22" s="144"/>
      <c r="KLO22" s="144"/>
      <c r="KLP22" s="144"/>
      <c r="KLQ22" s="144"/>
      <c r="KLR22" s="144"/>
      <c r="KLS22" s="144"/>
      <c r="KLT22" s="144"/>
      <c r="KLU22" s="144"/>
      <c r="KLV22" s="144"/>
      <c r="KLW22" s="144"/>
      <c r="KLX22" s="144"/>
      <c r="KLY22" s="144"/>
      <c r="KLZ22" s="144"/>
      <c r="KMA22" s="144"/>
      <c r="KMB22" s="144"/>
      <c r="KMC22" s="144"/>
      <c r="KMD22" s="144"/>
      <c r="KME22" s="144"/>
      <c r="KMF22" s="144"/>
      <c r="KMG22" s="144"/>
      <c r="KMH22" s="144"/>
      <c r="KMI22" s="144"/>
      <c r="KMJ22" s="144"/>
      <c r="KMK22" s="144"/>
      <c r="KML22" s="144"/>
      <c r="KMM22" s="144"/>
      <c r="KMN22" s="144"/>
      <c r="KMO22" s="144"/>
      <c r="KMP22" s="144"/>
      <c r="KMQ22" s="144"/>
      <c r="KMR22" s="144"/>
      <c r="KMS22" s="144"/>
      <c r="KMT22" s="144"/>
      <c r="KMU22" s="144"/>
      <c r="KMV22" s="144"/>
      <c r="KMW22" s="144"/>
      <c r="KMX22" s="144"/>
      <c r="KMY22" s="144"/>
      <c r="KMZ22" s="144"/>
      <c r="KNA22" s="144"/>
      <c r="KNB22" s="144"/>
      <c r="KNC22" s="144"/>
      <c r="KND22" s="144"/>
      <c r="KNE22" s="144"/>
      <c r="KNF22" s="144"/>
      <c r="KNG22" s="144"/>
      <c r="KNH22" s="144"/>
      <c r="KNI22" s="144"/>
      <c r="KNJ22" s="144"/>
      <c r="KNK22" s="144"/>
      <c r="KNL22" s="144"/>
      <c r="KNM22" s="144"/>
      <c r="KNN22" s="144"/>
      <c r="KNO22" s="144"/>
      <c r="KNP22" s="144"/>
      <c r="KNQ22" s="144"/>
      <c r="KNR22" s="144"/>
      <c r="KNS22" s="144"/>
      <c r="KNT22" s="144"/>
      <c r="KNU22" s="144"/>
      <c r="KNV22" s="144"/>
      <c r="KNW22" s="144"/>
      <c r="KNX22" s="144"/>
      <c r="KNY22" s="144"/>
      <c r="KNZ22" s="144"/>
      <c r="KOA22" s="144"/>
      <c r="KOB22" s="144"/>
      <c r="KOC22" s="144"/>
      <c r="KOD22" s="144"/>
      <c r="KOE22" s="144"/>
      <c r="KOF22" s="144"/>
      <c r="KOG22" s="144"/>
      <c r="KOH22" s="144"/>
      <c r="KOI22" s="144"/>
      <c r="KOJ22" s="144"/>
      <c r="KOK22" s="144"/>
      <c r="KOL22" s="144"/>
      <c r="KOM22" s="144"/>
      <c r="KON22" s="144"/>
      <c r="KOO22" s="144"/>
      <c r="KOP22" s="144"/>
      <c r="KOQ22" s="144"/>
      <c r="KOR22" s="144"/>
      <c r="KOS22" s="144"/>
      <c r="KOT22" s="144"/>
      <c r="KOU22" s="144"/>
      <c r="KOV22" s="144"/>
      <c r="KOW22" s="144"/>
      <c r="KOX22" s="144"/>
      <c r="KOY22" s="144"/>
      <c r="KOZ22" s="144"/>
      <c r="KPA22" s="144"/>
      <c r="KPB22" s="144"/>
      <c r="KPC22" s="144"/>
      <c r="KPD22" s="144"/>
      <c r="KPE22" s="144"/>
      <c r="KPF22" s="144"/>
      <c r="KPG22" s="144"/>
      <c r="KPH22" s="144"/>
      <c r="KPI22" s="144"/>
      <c r="KPJ22" s="144"/>
      <c r="KPK22" s="144"/>
      <c r="KPL22" s="144"/>
      <c r="KPM22" s="144"/>
      <c r="KPN22" s="144"/>
      <c r="KPO22" s="144"/>
      <c r="KPP22" s="144"/>
      <c r="KPQ22" s="144"/>
      <c r="KPR22" s="144"/>
      <c r="KPS22" s="144"/>
      <c r="KPT22" s="144"/>
      <c r="KPU22" s="144"/>
      <c r="KPV22" s="144"/>
      <c r="KPW22" s="144"/>
      <c r="KPX22" s="144"/>
      <c r="KPY22" s="144"/>
      <c r="KPZ22" s="144"/>
      <c r="KQA22" s="144"/>
      <c r="KQB22" s="144"/>
      <c r="KQC22" s="144"/>
      <c r="KQD22" s="144"/>
      <c r="KQE22" s="144"/>
      <c r="KQF22" s="144"/>
      <c r="KQG22" s="144"/>
      <c r="KQH22" s="144"/>
      <c r="KQI22" s="144"/>
      <c r="KQJ22" s="144"/>
      <c r="KQK22" s="144"/>
      <c r="KQL22" s="144"/>
      <c r="KQM22" s="144"/>
      <c r="KQN22" s="144"/>
      <c r="KQO22" s="144"/>
      <c r="KQP22" s="144"/>
      <c r="KQQ22" s="144"/>
      <c r="KQR22" s="144"/>
      <c r="KQS22" s="144"/>
      <c r="KQT22" s="144"/>
      <c r="KQU22" s="144"/>
      <c r="KQV22" s="144"/>
      <c r="KQW22" s="144"/>
      <c r="KQX22" s="144"/>
      <c r="KQY22" s="144"/>
      <c r="KQZ22" s="144"/>
      <c r="KRA22" s="144"/>
      <c r="KRB22" s="144"/>
      <c r="KRC22" s="144"/>
      <c r="KRD22" s="144"/>
      <c r="KRE22" s="144"/>
      <c r="KRF22" s="144"/>
      <c r="KRG22" s="144"/>
      <c r="KRH22" s="144"/>
      <c r="KRI22" s="144"/>
      <c r="KRJ22" s="144"/>
      <c r="KRK22" s="144"/>
      <c r="KRL22" s="144"/>
      <c r="KRM22" s="144"/>
      <c r="KRN22" s="144"/>
      <c r="KRO22" s="144"/>
      <c r="KRP22" s="144"/>
      <c r="KRQ22" s="144"/>
      <c r="KRR22" s="144"/>
      <c r="KRS22" s="144"/>
      <c r="KRT22" s="144"/>
      <c r="KRU22" s="144"/>
      <c r="KRV22" s="144"/>
      <c r="KRW22" s="144"/>
      <c r="KRX22" s="144"/>
      <c r="KRY22" s="144"/>
      <c r="KRZ22" s="144"/>
      <c r="KSA22" s="144"/>
      <c r="KSB22" s="144"/>
      <c r="KSC22" s="144"/>
      <c r="KSD22" s="144"/>
      <c r="KSE22" s="144"/>
      <c r="KSF22" s="144"/>
      <c r="KSG22" s="144"/>
      <c r="KSH22" s="144"/>
      <c r="KSI22" s="144"/>
      <c r="KSJ22" s="144"/>
      <c r="KSK22" s="144"/>
      <c r="KSL22" s="144"/>
      <c r="KSM22" s="144"/>
      <c r="KSN22" s="144"/>
      <c r="KSO22" s="144"/>
      <c r="KSP22" s="144"/>
      <c r="KSQ22" s="144"/>
      <c r="KSR22" s="144"/>
      <c r="KSS22" s="144"/>
      <c r="KST22" s="144"/>
      <c r="KSU22" s="144"/>
      <c r="KSV22" s="144"/>
      <c r="KSW22" s="144"/>
      <c r="KSX22" s="144"/>
      <c r="KSY22" s="144"/>
      <c r="KSZ22" s="144"/>
      <c r="KTA22" s="144"/>
      <c r="KTB22" s="144"/>
      <c r="KTC22" s="144"/>
      <c r="KTD22" s="144"/>
      <c r="KTE22" s="144"/>
      <c r="KTF22" s="144"/>
      <c r="KTG22" s="144"/>
      <c r="KTH22" s="144"/>
      <c r="KTI22" s="144"/>
      <c r="KTJ22" s="144"/>
      <c r="KTK22" s="144"/>
      <c r="KTL22" s="144"/>
      <c r="KTM22" s="144"/>
      <c r="KTN22" s="144"/>
      <c r="KTO22" s="144"/>
      <c r="KTP22" s="144"/>
      <c r="KTQ22" s="144"/>
      <c r="KTR22" s="144"/>
      <c r="KTS22" s="144"/>
      <c r="KTT22" s="144"/>
      <c r="KTU22" s="144"/>
      <c r="KTV22" s="144"/>
      <c r="KTW22" s="144"/>
      <c r="KTX22" s="144"/>
      <c r="KTY22" s="144"/>
      <c r="KTZ22" s="144"/>
      <c r="KUA22" s="144"/>
      <c r="KUB22" s="144"/>
      <c r="KUC22" s="144"/>
      <c r="KUD22" s="144"/>
      <c r="KUE22" s="144"/>
      <c r="KUF22" s="144"/>
      <c r="KUG22" s="144"/>
      <c r="KUH22" s="144"/>
      <c r="KUI22" s="144"/>
      <c r="KUJ22" s="144"/>
      <c r="KUK22" s="144"/>
      <c r="KUL22" s="144"/>
      <c r="KUM22" s="144"/>
      <c r="KUN22" s="144"/>
      <c r="KUO22" s="144"/>
      <c r="KUP22" s="144"/>
      <c r="KUQ22" s="144"/>
      <c r="KUR22" s="144"/>
      <c r="KUS22" s="144"/>
      <c r="KUT22" s="144"/>
      <c r="KUU22" s="144"/>
      <c r="KUV22" s="144"/>
      <c r="KUW22" s="144"/>
      <c r="KUX22" s="144"/>
      <c r="KUY22" s="144"/>
      <c r="KUZ22" s="144"/>
      <c r="KVA22" s="144"/>
      <c r="KVB22" s="144"/>
      <c r="KVC22" s="144"/>
      <c r="KVD22" s="144"/>
      <c r="KVE22" s="144"/>
      <c r="KVF22" s="144"/>
      <c r="KVG22" s="144"/>
      <c r="KVH22" s="144"/>
      <c r="KVI22" s="144"/>
      <c r="KVJ22" s="144"/>
      <c r="KVK22" s="144"/>
      <c r="KVL22" s="144"/>
      <c r="KVM22" s="144"/>
      <c r="KVN22" s="144"/>
      <c r="KVO22" s="144"/>
      <c r="KVP22" s="144"/>
      <c r="KVQ22" s="144"/>
      <c r="KVR22" s="144"/>
      <c r="KVS22" s="144"/>
      <c r="KVT22" s="144"/>
      <c r="KVU22" s="144"/>
      <c r="KVV22" s="144"/>
      <c r="KVW22" s="144"/>
      <c r="KVX22" s="144"/>
      <c r="KVY22" s="144"/>
      <c r="KVZ22" s="144"/>
      <c r="KWA22" s="144"/>
      <c r="KWB22" s="144"/>
      <c r="KWC22" s="144"/>
      <c r="KWD22" s="144"/>
      <c r="KWE22" s="144"/>
      <c r="KWF22" s="144"/>
      <c r="KWG22" s="144"/>
      <c r="KWH22" s="144"/>
      <c r="KWI22" s="144"/>
      <c r="KWJ22" s="144"/>
      <c r="KWK22" s="144"/>
      <c r="KWL22" s="144"/>
      <c r="KWM22" s="144"/>
      <c r="KWN22" s="144"/>
      <c r="KWO22" s="144"/>
      <c r="KWP22" s="144"/>
      <c r="KWQ22" s="144"/>
      <c r="KWR22" s="144"/>
      <c r="KWS22" s="144"/>
      <c r="KWT22" s="144"/>
      <c r="KWU22" s="144"/>
      <c r="KWV22" s="144"/>
      <c r="KWW22" s="144"/>
      <c r="KWX22" s="144"/>
      <c r="KWY22" s="144"/>
      <c r="KWZ22" s="144"/>
      <c r="KXA22" s="144"/>
      <c r="KXB22" s="144"/>
      <c r="KXC22" s="144"/>
      <c r="KXD22" s="144"/>
      <c r="KXE22" s="144"/>
      <c r="KXF22" s="144"/>
      <c r="KXG22" s="144"/>
      <c r="KXH22" s="144"/>
      <c r="KXI22" s="144"/>
      <c r="KXJ22" s="144"/>
      <c r="KXK22" s="144"/>
      <c r="KXL22" s="144"/>
      <c r="KXM22" s="144"/>
      <c r="KXN22" s="144"/>
      <c r="KXO22" s="144"/>
      <c r="KXP22" s="144"/>
      <c r="KXQ22" s="144"/>
      <c r="KXR22" s="144"/>
      <c r="KXS22" s="144"/>
      <c r="KXT22" s="144"/>
      <c r="KXU22" s="144"/>
      <c r="KXV22" s="144"/>
      <c r="KXW22" s="144"/>
      <c r="KXX22" s="144"/>
      <c r="KXY22" s="144"/>
      <c r="KXZ22" s="144"/>
      <c r="KYA22" s="144"/>
      <c r="KYB22" s="144"/>
      <c r="KYC22" s="144"/>
      <c r="KYD22" s="144"/>
      <c r="KYE22" s="144"/>
      <c r="KYF22" s="144"/>
      <c r="KYG22" s="144"/>
      <c r="KYH22" s="144"/>
      <c r="KYI22" s="144"/>
      <c r="KYJ22" s="144"/>
      <c r="KYK22" s="144"/>
      <c r="KYL22" s="144"/>
      <c r="KYM22" s="144"/>
      <c r="KYN22" s="144"/>
      <c r="KYO22" s="144"/>
      <c r="KYP22" s="144"/>
      <c r="KYQ22" s="144"/>
      <c r="KYR22" s="144"/>
      <c r="KYS22" s="144"/>
      <c r="KYT22" s="144"/>
      <c r="KYU22" s="144"/>
      <c r="KYV22" s="144"/>
      <c r="KYW22" s="144"/>
      <c r="KYX22" s="144"/>
      <c r="KYY22" s="144"/>
      <c r="KYZ22" s="144"/>
      <c r="KZA22" s="144"/>
      <c r="KZB22" s="144"/>
      <c r="KZC22" s="144"/>
      <c r="KZD22" s="144"/>
      <c r="KZE22" s="144"/>
      <c r="KZF22" s="144"/>
      <c r="KZG22" s="144"/>
      <c r="KZH22" s="144"/>
      <c r="KZI22" s="144"/>
      <c r="KZJ22" s="144"/>
      <c r="KZK22" s="144"/>
      <c r="KZL22" s="144"/>
      <c r="KZM22" s="144"/>
      <c r="KZN22" s="144"/>
      <c r="KZO22" s="144"/>
      <c r="KZP22" s="144"/>
      <c r="KZQ22" s="144"/>
      <c r="KZR22" s="144"/>
      <c r="KZS22" s="144"/>
      <c r="KZT22" s="144"/>
      <c r="KZU22" s="144"/>
      <c r="KZV22" s="144"/>
      <c r="KZW22" s="144"/>
      <c r="KZX22" s="144"/>
      <c r="KZY22" s="144"/>
      <c r="KZZ22" s="144"/>
      <c r="LAA22" s="144"/>
      <c r="LAB22" s="144"/>
      <c r="LAC22" s="144"/>
      <c r="LAD22" s="144"/>
      <c r="LAE22" s="144"/>
      <c r="LAF22" s="144"/>
      <c r="LAG22" s="144"/>
      <c r="LAH22" s="144"/>
      <c r="LAI22" s="144"/>
      <c r="LAJ22" s="144"/>
      <c r="LAK22" s="144"/>
      <c r="LAL22" s="144"/>
      <c r="LAM22" s="144"/>
      <c r="LAN22" s="144"/>
      <c r="LAO22" s="144"/>
      <c r="LAP22" s="144"/>
      <c r="LAQ22" s="144"/>
      <c r="LAR22" s="144"/>
      <c r="LAS22" s="144"/>
      <c r="LAT22" s="144"/>
      <c r="LAU22" s="144"/>
      <c r="LAV22" s="144"/>
      <c r="LAW22" s="144"/>
      <c r="LAX22" s="144"/>
      <c r="LAY22" s="144"/>
      <c r="LAZ22" s="144"/>
      <c r="LBA22" s="144"/>
      <c r="LBB22" s="144"/>
      <c r="LBC22" s="144"/>
      <c r="LBD22" s="144"/>
      <c r="LBE22" s="144"/>
      <c r="LBF22" s="144"/>
      <c r="LBG22" s="144"/>
      <c r="LBH22" s="144"/>
      <c r="LBI22" s="144"/>
      <c r="LBJ22" s="144"/>
      <c r="LBK22" s="144"/>
      <c r="LBL22" s="144"/>
      <c r="LBM22" s="144"/>
      <c r="LBN22" s="144"/>
      <c r="LBO22" s="144"/>
      <c r="LBP22" s="144"/>
      <c r="LBQ22" s="144"/>
      <c r="LBR22" s="144"/>
      <c r="LBS22" s="144"/>
      <c r="LBT22" s="144"/>
      <c r="LBU22" s="144"/>
      <c r="LBV22" s="144"/>
      <c r="LBW22" s="144"/>
      <c r="LBX22" s="144"/>
      <c r="LBY22" s="144"/>
      <c r="LBZ22" s="144"/>
      <c r="LCA22" s="144"/>
      <c r="LCB22" s="144"/>
      <c r="LCC22" s="144"/>
      <c r="LCD22" s="144"/>
      <c r="LCE22" s="144"/>
      <c r="LCF22" s="144"/>
      <c r="LCG22" s="144"/>
      <c r="LCH22" s="144"/>
      <c r="LCI22" s="144"/>
      <c r="LCJ22" s="144"/>
      <c r="LCK22" s="144"/>
      <c r="LCL22" s="144"/>
      <c r="LCM22" s="144"/>
      <c r="LCN22" s="144"/>
      <c r="LCO22" s="144"/>
      <c r="LCP22" s="144"/>
      <c r="LCQ22" s="144"/>
      <c r="LCR22" s="144"/>
      <c r="LCS22" s="144"/>
      <c r="LCT22" s="144"/>
      <c r="LCU22" s="144"/>
      <c r="LCV22" s="144"/>
      <c r="LCW22" s="144"/>
      <c r="LCX22" s="144"/>
      <c r="LCY22" s="144"/>
      <c r="LCZ22" s="144"/>
      <c r="LDA22" s="144"/>
      <c r="LDB22" s="144"/>
      <c r="LDC22" s="144"/>
      <c r="LDD22" s="144"/>
      <c r="LDE22" s="144"/>
      <c r="LDF22" s="144"/>
      <c r="LDG22" s="144"/>
      <c r="LDH22" s="144"/>
      <c r="LDI22" s="144"/>
      <c r="LDJ22" s="144"/>
      <c r="LDK22" s="144"/>
      <c r="LDL22" s="144"/>
      <c r="LDM22" s="144"/>
      <c r="LDN22" s="144"/>
      <c r="LDO22" s="144"/>
      <c r="LDP22" s="144"/>
      <c r="LDQ22" s="144"/>
      <c r="LDR22" s="144"/>
      <c r="LDS22" s="144"/>
      <c r="LDT22" s="144"/>
      <c r="LDU22" s="144"/>
      <c r="LDV22" s="144"/>
      <c r="LDW22" s="144"/>
      <c r="LDX22" s="144"/>
      <c r="LDY22" s="144"/>
      <c r="LDZ22" s="144"/>
      <c r="LEA22" s="144"/>
      <c r="LEB22" s="144"/>
      <c r="LEC22" s="144"/>
      <c r="LED22" s="144"/>
      <c r="LEE22" s="144"/>
      <c r="LEF22" s="144"/>
      <c r="LEG22" s="144"/>
      <c r="LEH22" s="144"/>
      <c r="LEI22" s="144"/>
      <c r="LEJ22" s="144"/>
      <c r="LEK22" s="144"/>
      <c r="LEL22" s="144"/>
      <c r="LEM22" s="144"/>
      <c r="LEN22" s="144"/>
      <c r="LEO22" s="144"/>
      <c r="LEP22" s="144"/>
      <c r="LEQ22" s="144"/>
      <c r="LER22" s="144"/>
      <c r="LES22" s="144"/>
      <c r="LET22" s="144"/>
      <c r="LEU22" s="144"/>
      <c r="LEV22" s="144"/>
      <c r="LEW22" s="144"/>
      <c r="LEX22" s="144"/>
      <c r="LEY22" s="144"/>
      <c r="LEZ22" s="144"/>
      <c r="LFA22" s="144"/>
      <c r="LFB22" s="144"/>
      <c r="LFC22" s="144"/>
      <c r="LFD22" s="144"/>
      <c r="LFE22" s="144"/>
      <c r="LFF22" s="144"/>
      <c r="LFG22" s="144"/>
      <c r="LFH22" s="144"/>
      <c r="LFI22" s="144"/>
      <c r="LFJ22" s="144"/>
      <c r="LFK22" s="144"/>
      <c r="LFL22" s="144"/>
      <c r="LFM22" s="144"/>
      <c r="LFN22" s="144"/>
      <c r="LFO22" s="144"/>
      <c r="LFP22" s="144"/>
      <c r="LFQ22" s="144"/>
      <c r="LFR22" s="144"/>
      <c r="LFS22" s="144"/>
      <c r="LFT22" s="144"/>
      <c r="LFU22" s="144"/>
      <c r="LFV22" s="144"/>
      <c r="LFW22" s="144"/>
      <c r="LFX22" s="144"/>
      <c r="LFY22" s="144"/>
      <c r="LFZ22" s="144"/>
      <c r="LGA22" s="144"/>
      <c r="LGB22" s="144"/>
      <c r="LGC22" s="144"/>
      <c r="LGD22" s="144"/>
      <c r="LGE22" s="144"/>
      <c r="LGF22" s="144"/>
      <c r="LGG22" s="144"/>
      <c r="LGH22" s="144"/>
      <c r="LGI22" s="144"/>
      <c r="LGJ22" s="144"/>
      <c r="LGK22" s="144"/>
      <c r="LGL22" s="144"/>
      <c r="LGM22" s="144"/>
      <c r="LGN22" s="144"/>
      <c r="LGO22" s="144"/>
      <c r="LGP22" s="144"/>
      <c r="LGQ22" s="144"/>
      <c r="LGR22" s="144"/>
      <c r="LGS22" s="144"/>
      <c r="LGT22" s="144"/>
      <c r="LGU22" s="144"/>
      <c r="LGV22" s="144"/>
      <c r="LGW22" s="144"/>
      <c r="LGX22" s="144"/>
      <c r="LGY22" s="144"/>
      <c r="LGZ22" s="144"/>
      <c r="LHA22" s="144"/>
      <c r="LHB22" s="144"/>
      <c r="LHC22" s="144"/>
      <c r="LHD22" s="144"/>
      <c r="LHE22" s="144"/>
      <c r="LHF22" s="144"/>
      <c r="LHG22" s="144"/>
      <c r="LHH22" s="144"/>
      <c r="LHI22" s="144"/>
      <c r="LHJ22" s="144"/>
      <c r="LHK22" s="144"/>
      <c r="LHL22" s="144"/>
      <c r="LHM22" s="144"/>
      <c r="LHN22" s="144"/>
      <c r="LHO22" s="144"/>
      <c r="LHP22" s="144"/>
      <c r="LHQ22" s="144"/>
      <c r="LHR22" s="144"/>
      <c r="LHS22" s="144"/>
      <c r="LHT22" s="144"/>
      <c r="LHU22" s="144"/>
      <c r="LHV22" s="144"/>
      <c r="LHW22" s="144"/>
      <c r="LHX22" s="144"/>
      <c r="LHY22" s="144"/>
      <c r="LHZ22" s="144"/>
      <c r="LIA22" s="144"/>
      <c r="LIB22" s="144"/>
      <c r="LIC22" s="144"/>
      <c r="LID22" s="144"/>
      <c r="LIE22" s="144"/>
      <c r="LIF22" s="144"/>
      <c r="LIG22" s="144"/>
      <c r="LIH22" s="144"/>
      <c r="LII22" s="144"/>
      <c r="LIJ22" s="144"/>
      <c r="LIK22" s="144"/>
      <c r="LIL22" s="144"/>
      <c r="LIM22" s="144"/>
      <c r="LIN22" s="144"/>
      <c r="LIO22" s="144"/>
      <c r="LIP22" s="144"/>
      <c r="LIQ22" s="144"/>
      <c r="LIR22" s="144"/>
      <c r="LIS22" s="144"/>
      <c r="LIT22" s="144"/>
      <c r="LIU22" s="144"/>
      <c r="LIV22" s="144"/>
      <c r="LIW22" s="144"/>
      <c r="LIX22" s="144"/>
      <c r="LIY22" s="144"/>
      <c r="LIZ22" s="144"/>
      <c r="LJA22" s="144"/>
      <c r="LJB22" s="144"/>
      <c r="LJC22" s="144"/>
      <c r="LJD22" s="144"/>
      <c r="LJE22" s="144"/>
      <c r="LJF22" s="144"/>
      <c r="LJG22" s="144"/>
      <c r="LJH22" s="144"/>
      <c r="LJI22" s="144"/>
      <c r="LJJ22" s="144"/>
      <c r="LJK22" s="144"/>
      <c r="LJL22" s="144"/>
      <c r="LJM22" s="144"/>
      <c r="LJN22" s="144"/>
      <c r="LJO22" s="144"/>
      <c r="LJP22" s="144"/>
      <c r="LJQ22" s="144"/>
      <c r="LJR22" s="144"/>
      <c r="LJS22" s="144"/>
      <c r="LJT22" s="144"/>
      <c r="LJU22" s="144"/>
      <c r="LJV22" s="144"/>
      <c r="LJW22" s="144"/>
      <c r="LJX22" s="144"/>
      <c r="LJY22" s="144"/>
      <c r="LJZ22" s="144"/>
      <c r="LKA22" s="144"/>
      <c r="LKB22" s="144"/>
      <c r="LKC22" s="144"/>
      <c r="LKD22" s="144"/>
      <c r="LKE22" s="144"/>
      <c r="LKF22" s="144"/>
      <c r="LKG22" s="144"/>
      <c r="LKH22" s="144"/>
      <c r="LKI22" s="144"/>
      <c r="LKJ22" s="144"/>
      <c r="LKK22" s="144"/>
      <c r="LKL22" s="144"/>
      <c r="LKM22" s="144"/>
      <c r="LKN22" s="144"/>
      <c r="LKO22" s="144"/>
      <c r="LKP22" s="144"/>
      <c r="LKQ22" s="144"/>
      <c r="LKR22" s="144"/>
      <c r="LKS22" s="144"/>
      <c r="LKT22" s="144"/>
      <c r="LKU22" s="144"/>
      <c r="LKV22" s="144"/>
      <c r="LKW22" s="144"/>
      <c r="LKX22" s="144"/>
      <c r="LKY22" s="144"/>
      <c r="LKZ22" s="144"/>
      <c r="LLA22" s="144"/>
      <c r="LLB22" s="144"/>
      <c r="LLC22" s="144"/>
      <c r="LLD22" s="144"/>
      <c r="LLE22" s="144"/>
      <c r="LLF22" s="144"/>
      <c r="LLG22" s="144"/>
      <c r="LLH22" s="144"/>
      <c r="LLI22" s="144"/>
      <c r="LLJ22" s="144"/>
      <c r="LLK22" s="144"/>
      <c r="LLL22" s="144"/>
      <c r="LLM22" s="144"/>
      <c r="LLN22" s="144"/>
      <c r="LLO22" s="144"/>
      <c r="LLP22" s="144"/>
      <c r="LLQ22" s="144"/>
      <c r="LLR22" s="144"/>
      <c r="LLS22" s="144"/>
      <c r="LLT22" s="144"/>
      <c r="LLU22" s="144"/>
      <c r="LLV22" s="144"/>
      <c r="LLW22" s="144"/>
      <c r="LLX22" s="144"/>
      <c r="LLY22" s="144"/>
      <c r="LLZ22" s="144"/>
      <c r="LMA22" s="144"/>
      <c r="LMB22" s="144"/>
      <c r="LMC22" s="144"/>
      <c r="LMD22" s="144"/>
      <c r="LME22" s="144"/>
      <c r="LMF22" s="144"/>
      <c r="LMG22" s="144"/>
      <c r="LMH22" s="144"/>
      <c r="LMI22" s="144"/>
      <c r="LMJ22" s="144"/>
      <c r="LMK22" s="144"/>
      <c r="LML22" s="144"/>
      <c r="LMM22" s="144"/>
      <c r="LMN22" s="144"/>
      <c r="LMO22" s="144"/>
      <c r="LMP22" s="144"/>
      <c r="LMQ22" s="144"/>
      <c r="LMR22" s="144"/>
      <c r="LMS22" s="144"/>
      <c r="LMT22" s="144"/>
      <c r="LMU22" s="144"/>
      <c r="LMV22" s="144"/>
      <c r="LMW22" s="144"/>
      <c r="LMX22" s="144"/>
      <c r="LMY22" s="144"/>
      <c r="LMZ22" s="144"/>
      <c r="LNA22" s="144"/>
      <c r="LNB22" s="144"/>
      <c r="LNC22" s="144"/>
      <c r="LND22" s="144"/>
      <c r="LNE22" s="144"/>
      <c r="LNF22" s="144"/>
      <c r="LNG22" s="144"/>
      <c r="LNH22" s="144"/>
      <c r="LNI22" s="144"/>
      <c r="LNJ22" s="144"/>
      <c r="LNK22" s="144"/>
      <c r="LNL22" s="144"/>
      <c r="LNM22" s="144"/>
      <c r="LNN22" s="144"/>
      <c r="LNO22" s="144"/>
      <c r="LNP22" s="144"/>
      <c r="LNQ22" s="144"/>
      <c r="LNR22" s="144"/>
      <c r="LNS22" s="144"/>
      <c r="LNT22" s="144"/>
      <c r="LNU22" s="144"/>
      <c r="LNV22" s="144"/>
      <c r="LNW22" s="144"/>
      <c r="LNX22" s="144"/>
      <c r="LNY22" s="144"/>
      <c r="LNZ22" s="144"/>
      <c r="LOA22" s="144"/>
      <c r="LOB22" s="144"/>
      <c r="LOC22" s="144"/>
      <c r="LOD22" s="144"/>
      <c r="LOE22" s="144"/>
      <c r="LOF22" s="144"/>
      <c r="LOG22" s="144"/>
      <c r="LOH22" s="144"/>
      <c r="LOI22" s="144"/>
      <c r="LOJ22" s="144"/>
      <c r="LOK22" s="144"/>
      <c r="LOL22" s="144"/>
      <c r="LOM22" s="144"/>
      <c r="LON22" s="144"/>
      <c r="LOO22" s="144"/>
      <c r="LOP22" s="144"/>
      <c r="LOQ22" s="144"/>
      <c r="LOR22" s="144"/>
      <c r="LOS22" s="144"/>
      <c r="LOT22" s="144"/>
      <c r="LOU22" s="144"/>
      <c r="LOV22" s="144"/>
      <c r="LOW22" s="144"/>
      <c r="LOX22" s="144"/>
      <c r="LOY22" s="144"/>
      <c r="LOZ22" s="144"/>
      <c r="LPA22" s="144"/>
      <c r="LPB22" s="144"/>
      <c r="LPC22" s="144"/>
      <c r="LPD22" s="144"/>
      <c r="LPE22" s="144"/>
      <c r="LPF22" s="144"/>
      <c r="LPG22" s="144"/>
      <c r="LPH22" s="144"/>
      <c r="LPI22" s="144"/>
      <c r="LPJ22" s="144"/>
      <c r="LPK22" s="144"/>
      <c r="LPL22" s="144"/>
      <c r="LPM22" s="144"/>
      <c r="LPN22" s="144"/>
      <c r="LPO22" s="144"/>
      <c r="LPP22" s="144"/>
      <c r="LPQ22" s="144"/>
      <c r="LPR22" s="144"/>
      <c r="LPS22" s="144"/>
      <c r="LPT22" s="144"/>
      <c r="LPU22" s="144"/>
      <c r="LPV22" s="144"/>
      <c r="LPW22" s="144"/>
      <c r="LPX22" s="144"/>
      <c r="LPY22" s="144"/>
      <c r="LPZ22" s="144"/>
      <c r="LQA22" s="144"/>
      <c r="LQB22" s="144"/>
      <c r="LQC22" s="144"/>
      <c r="LQD22" s="144"/>
      <c r="LQE22" s="144"/>
      <c r="LQF22" s="144"/>
      <c r="LQG22" s="144"/>
      <c r="LQH22" s="144"/>
      <c r="LQI22" s="144"/>
      <c r="LQJ22" s="144"/>
      <c r="LQK22" s="144"/>
      <c r="LQL22" s="144"/>
      <c r="LQM22" s="144"/>
      <c r="LQN22" s="144"/>
      <c r="LQO22" s="144"/>
      <c r="LQP22" s="144"/>
      <c r="LQQ22" s="144"/>
      <c r="LQR22" s="144"/>
      <c r="LQS22" s="144"/>
      <c r="LQT22" s="144"/>
      <c r="LQU22" s="144"/>
      <c r="LQV22" s="144"/>
      <c r="LQW22" s="144"/>
      <c r="LQX22" s="144"/>
      <c r="LQY22" s="144"/>
      <c r="LQZ22" s="144"/>
      <c r="LRA22" s="144"/>
      <c r="LRB22" s="144"/>
      <c r="LRC22" s="144"/>
      <c r="LRD22" s="144"/>
      <c r="LRE22" s="144"/>
      <c r="LRF22" s="144"/>
      <c r="LRG22" s="144"/>
      <c r="LRH22" s="144"/>
      <c r="LRI22" s="144"/>
      <c r="LRJ22" s="144"/>
      <c r="LRK22" s="144"/>
      <c r="LRL22" s="144"/>
      <c r="LRM22" s="144"/>
      <c r="LRN22" s="144"/>
      <c r="LRO22" s="144"/>
      <c r="LRP22" s="144"/>
      <c r="LRQ22" s="144"/>
      <c r="LRR22" s="144"/>
      <c r="LRS22" s="144"/>
      <c r="LRT22" s="144"/>
      <c r="LRU22" s="144"/>
      <c r="LRV22" s="144"/>
      <c r="LRW22" s="144"/>
      <c r="LRX22" s="144"/>
      <c r="LRY22" s="144"/>
      <c r="LRZ22" s="144"/>
      <c r="LSA22" s="144"/>
      <c r="LSB22" s="144"/>
      <c r="LSC22" s="144"/>
      <c r="LSD22" s="144"/>
      <c r="LSE22" s="144"/>
      <c r="LSF22" s="144"/>
      <c r="LSG22" s="144"/>
      <c r="LSH22" s="144"/>
      <c r="LSI22" s="144"/>
      <c r="LSJ22" s="144"/>
      <c r="LSK22" s="144"/>
      <c r="LSL22" s="144"/>
      <c r="LSM22" s="144"/>
      <c r="LSN22" s="144"/>
      <c r="LSO22" s="144"/>
      <c r="LSP22" s="144"/>
      <c r="LSQ22" s="144"/>
      <c r="LSR22" s="144"/>
      <c r="LSS22" s="144"/>
      <c r="LST22" s="144"/>
      <c r="LSU22" s="144"/>
      <c r="LSV22" s="144"/>
      <c r="LSW22" s="144"/>
      <c r="LSX22" s="144"/>
      <c r="LSY22" s="144"/>
      <c r="LSZ22" s="144"/>
      <c r="LTA22" s="144"/>
      <c r="LTB22" s="144"/>
      <c r="LTC22" s="144"/>
      <c r="LTD22" s="144"/>
      <c r="LTE22" s="144"/>
      <c r="LTF22" s="144"/>
      <c r="LTG22" s="144"/>
      <c r="LTH22" s="144"/>
      <c r="LTI22" s="144"/>
      <c r="LTJ22" s="144"/>
      <c r="LTK22" s="144"/>
      <c r="LTL22" s="144"/>
      <c r="LTM22" s="144"/>
      <c r="LTN22" s="144"/>
      <c r="LTO22" s="144"/>
      <c r="LTP22" s="144"/>
      <c r="LTQ22" s="144"/>
      <c r="LTR22" s="144"/>
      <c r="LTS22" s="144"/>
      <c r="LTT22" s="144"/>
      <c r="LTU22" s="144"/>
      <c r="LTV22" s="144"/>
      <c r="LTW22" s="144"/>
      <c r="LTX22" s="144"/>
      <c r="LTY22" s="144"/>
      <c r="LTZ22" s="144"/>
      <c r="LUA22" s="144"/>
      <c r="LUB22" s="144"/>
      <c r="LUC22" s="144"/>
      <c r="LUD22" s="144"/>
      <c r="LUE22" s="144"/>
      <c r="LUF22" s="144"/>
      <c r="LUG22" s="144"/>
      <c r="LUH22" s="144"/>
      <c r="LUI22" s="144"/>
      <c r="LUJ22" s="144"/>
      <c r="LUK22" s="144"/>
      <c r="LUL22" s="144"/>
      <c r="LUM22" s="144"/>
      <c r="LUN22" s="144"/>
      <c r="LUO22" s="144"/>
      <c r="LUP22" s="144"/>
      <c r="LUQ22" s="144"/>
      <c r="LUR22" s="144"/>
      <c r="LUS22" s="144"/>
      <c r="LUT22" s="144"/>
      <c r="LUU22" s="144"/>
      <c r="LUV22" s="144"/>
      <c r="LUW22" s="144"/>
      <c r="LUX22" s="144"/>
      <c r="LUY22" s="144"/>
      <c r="LUZ22" s="144"/>
      <c r="LVA22" s="144"/>
      <c r="LVB22" s="144"/>
      <c r="LVC22" s="144"/>
      <c r="LVD22" s="144"/>
      <c r="LVE22" s="144"/>
      <c r="LVF22" s="144"/>
      <c r="LVG22" s="144"/>
      <c r="LVH22" s="144"/>
      <c r="LVI22" s="144"/>
      <c r="LVJ22" s="144"/>
      <c r="LVK22" s="144"/>
      <c r="LVL22" s="144"/>
      <c r="LVM22" s="144"/>
      <c r="LVN22" s="144"/>
      <c r="LVO22" s="144"/>
      <c r="LVP22" s="144"/>
      <c r="LVQ22" s="144"/>
      <c r="LVR22" s="144"/>
      <c r="LVS22" s="144"/>
      <c r="LVT22" s="144"/>
      <c r="LVU22" s="144"/>
      <c r="LVV22" s="144"/>
      <c r="LVW22" s="144"/>
      <c r="LVX22" s="144"/>
      <c r="LVY22" s="144"/>
      <c r="LVZ22" s="144"/>
      <c r="LWA22" s="144"/>
      <c r="LWB22" s="144"/>
      <c r="LWC22" s="144"/>
      <c r="LWD22" s="144"/>
      <c r="LWE22" s="144"/>
      <c r="LWF22" s="144"/>
      <c r="LWG22" s="144"/>
      <c r="LWH22" s="144"/>
      <c r="LWI22" s="144"/>
      <c r="LWJ22" s="144"/>
      <c r="LWK22" s="144"/>
      <c r="LWL22" s="144"/>
      <c r="LWM22" s="144"/>
      <c r="LWN22" s="144"/>
      <c r="LWO22" s="144"/>
      <c r="LWP22" s="144"/>
      <c r="LWQ22" s="144"/>
      <c r="LWR22" s="144"/>
      <c r="LWS22" s="144"/>
      <c r="LWT22" s="144"/>
      <c r="LWU22" s="144"/>
      <c r="LWV22" s="144"/>
      <c r="LWW22" s="144"/>
      <c r="LWX22" s="144"/>
      <c r="LWY22" s="144"/>
      <c r="LWZ22" s="144"/>
      <c r="LXA22" s="144"/>
      <c r="LXB22" s="144"/>
      <c r="LXC22" s="144"/>
      <c r="LXD22" s="144"/>
      <c r="LXE22" s="144"/>
      <c r="LXF22" s="144"/>
      <c r="LXG22" s="144"/>
      <c r="LXH22" s="144"/>
      <c r="LXI22" s="144"/>
      <c r="LXJ22" s="144"/>
      <c r="LXK22" s="144"/>
      <c r="LXL22" s="144"/>
      <c r="LXM22" s="144"/>
      <c r="LXN22" s="144"/>
      <c r="LXO22" s="144"/>
      <c r="LXP22" s="144"/>
      <c r="LXQ22" s="144"/>
      <c r="LXR22" s="144"/>
      <c r="LXS22" s="144"/>
      <c r="LXT22" s="144"/>
      <c r="LXU22" s="144"/>
      <c r="LXV22" s="144"/>
      <c r="LXW22" s="144"/>
      <c r="LXX22" s="144"/>
      <c r="LXY22" s="144"/>
      <c r="LXZ22" s="144"/>
      <c r="LYA22" s="144"/>
      <c r="LYB22" s="144"/>
      <c r="LYC22" s="144"/>
      <c r="LYD22" s="144"/>
      <c r="LYE22" s="144"/>
      <c r="LYF22" s="144"/>
      <c r="LYG22" s="144"/>
      <c r="LYH22" s="144"/>
      <c r="LYI22" s="144"/>
      <c r="LYJ22" s="144"/>
      <c r="LYK22" s="144"/>
      <c r="LYL22" s="144"/>
      <c r="LYM22" s="144"/>
      <c r="LYN22" s="144"/>
      <c r="LYO22" s="144"/>
      <c r="LYP22" s="144"/>
      <c r="LYQ22" s="144"/>
      <c r="LYR22" s="144"/>
      <c r="LYS22" s="144"/>
      <c r="LYT22" s="144"/>
      <c r="LYU22" s="144"/>
      <c r="LYV22" s="144"/>
      <c r="LYW22" s="144"/>
      <c r="LYX22" s="144"/>
      <c r="LYY22" s="144"/>
      <c r="LYZ22" s="144"/>
      <c r="LZA22" s="144"/>
      <c r="LZB22" s="144"/>
      <c r="LZC22" s="144"/>
      <c r="LZD22" s="144"/>
      <c r="LZE22" s="144"/>
      <c r="LZF22" s="144"/>
      <c r="LZG22" s="144"/>
      <c r="LZH22" s="144"/>
      <c r="LZI22" s="144"/>
      <c r="LZJ22" s="144"/>
      <c r="LZK22" s="144"/>
      <c r="LZL22" s="144"/>
      <c r="LZM22" s="144"/>
      <c r="LZN22" s="144"/>
      <c r="LZO22" s="144"/>
      <c r="LZP22" s="144"/>
      <c r="LZQ22" s="144"/>
      <c r="LZR22" s="144"/>
      <c r="LZS22" s="144"/>
      <c r="LZT22" s="144"/>
      <c r="LZU22" s="144"/>
      <c r="LZV22" s="144"/>
      <c r="LZW22" s="144"/>
      <c r="LZX22" s="144"/>
      <c r="LZY22" s="144"/>
      <c r="LZZ22" s="144"/>
      <c r="MAA22" s="144"/>
      <c r="MAB22" s="144"/>
      <c r="MAC22" s="144"/>
      <c r="MAD22" s="144"/>
      <c r="MAE22" s="144"/>
      <c r="MAF22" s="144"/>
      <c r="MAG22" s="144"/>
      <c r="MAH22" s="144"/>
      <c r="MAI22" s="144"/>
      <c r="MAJ22" s="144"/>
      <c r="MAK22" s="144"/>
      <c r="MAL22" s="144"/>
      <c r="MAM22" s="144"/>
      <c r="MAN22" s="144"/>
      <c r="MAO22" s="144"/>
      <c r="MAP22" s="144"/>
      <c r="MAQ22" s="144"/>
      <c r="MAR22" s="144"/>
      <c r="MAS22" s="144"/>
      <c r="MAT22" s="144"/>
      <c r="MAU22" s="144"/>
      <c r="MAV22" s="144"/>
      <c r="MAW22" s="144"/>
      <c r="MAX22" s="144"/>
      <c r="MAY22" s="144"/>
      <c r="MAZ22" s="144"/>
      <c r="MBA22" s="144"/>
      <c r="MBB22" s="144"/>
      <c r="MBC22" s="144"/>
      <c r="MBD22" s="144"/>
      <c r="MBE22" s="144"/>
      <c r="MBF22" s="144"/>
      <c r="MBG22" s="144"/>
      <c r="MBH22" s="144"/>
      <c r="MBI22" s="144"/>
      <c r="MBJ22" s="144"/>
      <c r="MBK22" s="144"/>
      <c r="MBL22" s="144"/>
      <c r="MBM22" s="144"/>
      <c r="MBN22" s="144"/>
      <c r="MBO22" s="144"/>
      <c r="MBP22" s="144"/>
      <c r="MBQ22" s="144"/>
      <c r="MBR22" s="144"/>
      <c r="MBS22" s="144"/>
      <c r="MBT22" s="144"/>
      <c r="MBU22" s="144"/>
      <c r="MBV22" s="144"/>
      <c r="MBW22" s="144"/>
      <c r="MBX22" s="144"/>
      <c r="MBY22" s="144"/>
      <c r="MBZ22" s="144"/>
      <c r="MCA22" s="144"/>
      <c r="MCB22" s="144"/>
      <c r="MCC22" s="144"/>
      <c r="MCD22" s="144"/>
      <c r="MCE22" s="144"/>
      <c r="MCF22" s="144"/>
      <c r="MCG22" s="144"/>
      <c r="MCH22" s="144"/>
      <c r="MCI22" s="144"/>
      <c r="MCJ22" s="144"/>
      <c r="MCK22" s="144"/>
      <c r="MCL22" s="144"/>
      <c r="MCM22" s="144"/>
      <c r="MCN22" s="144"/>
      <c r="MCO22" s="144"/>
      <c r="MCP22" s="144"/>
      <c r="MCQ22" s="144"/>
      <c r="MCR22" s="144"/>
      <c r="MCS22" s="144"/>
      <c r="MCT22" s="144"/>
      <c r="MCU22" s="144"/>
      <c r="MCV22" s="144"/>
      <c r="MCW22" s="144"/>
      <c r="MCX22" s="144"/>
      <c r="MCY22" s="144"/>
      <c r="MCZ22" s="144"/>
      <c r="MDA22" s="144"/>
      <c r="MDB22" s="144"/>
      <c r="MDC22" s="144"/>
      <c r="MDD22" s="144"/>
      <c r="MDE22" s="144"/>
      <c r="MDF22" s="144"/>
      <c r="MDG22" s="144"/>
      <c r="MDH22" s="144"/>
      <c r="MDI22" s="144"/>
      <c r="MDJ22" s="144"/>
      <c r="MDK22" s="144"/>
      <c r="MDL22" s="144"/>
      <c r="MDM22" s="144"/>
      <c r="MDN22" s="144"/>
      <c r="MDO22" s="144"/>
      <c r="MDP22" s="144"/>
      <c r="MDQ22" s="144"/>
      <c r="MDR22" s="144"/>
      <c r="MDS22" s="144"/>
      <c r="MDT22" s="144"/>
      <c r="MDU22" s="144"/>
      <c r="MDV22" s="144"/>
      <c r="MDW22" s="144"/>
      <c r="MDX22" s="144"/>
      <c r="MDY22" s="144"/>
      <c r="MDZ22" s="144"/>
      <c r="MEA22" s="144"/>
      <c r="MEB22" s="144"/>
      <c r="MEC22" s="144"/>
      <c r="MED22" s="144"/>
      <c r="MEE22" s="144"/>
      <c r="MEF22" s="144"/>
      <c r="MEG22" s="144"/>
      <c r="MEH22" s="144"/>
      <c r="MEI22" s="144"/>
      <c r="MEJ22" s="144"/>
      <c r="MEK22" s="144"/>
      <c r="MEL22" s="144"/>
      <c r="MEM22" s="144"/>
      <c r="MEN22" s="144"/>
      <c r="MEO22" s="144"/>
      <c r="MEP22" s="144"/>
      <c r="MEQ22" s="144"/>
      <c r="MER22" s="144"/>
      <c r="MES22" s="144"/>
      <c r="MET22" s="144"/>
      <c r="MEU22" s="144"/>
      <c r="MEV22" s="144"/>
      <c r="MEW22" s="144"/>
      <c r="MEX22" s="144"/>
      <c r="MEY22" s="144"/>
      <c r="MEZ22" s="144"/>
      <c r="MFA22" s="144"/>
      <c r="MFB22" s="144"/>
      <c r="MFC22" s="144"/>
      <c r="MFD22" s="144"/>
      <c r="MFE22" s="144"/>
      <c r="MFF22" s="144"/>
      <c r="MFG22" s="144"/>
      <c r="MFH22" s="144"/>
      <c r="MFI22" s="144"/>
      <c r="MFJ22" s="144"/>
      <c r="MFK22" s="144"/>
      <c r="MFL22" s="144"/>
      <c r="MFM22" s="144"/>
      <c r="MFN22" s="144"/>
      <c r="MFO22" s="144"/>
      <c r="MFP22" s="144"/>
      <c r="MFQ22" s="144"/>
      <c r="MFR22" s="144"/>
      <c r="MFS22" s="144"/>
      <c r="MFT22" s="144"/>
      <c r="MFU22" s="144"/>
      <c r="MFV22" s="144"/>
      <c r="MFW22" s="144"/>
      <c r="MFX22" s="144"/>
      <c r="MFY22" s="144"/>
      <c r="MFZ22" s="144"/>
      <c r="MGA22" s="144"/>
      <c r="MGB22" s="144"/>
      <c r="MGC22" s="144"/>
      <c r="MGD22" s="144"/>
      <c r="MGE22" s="144"/>
      <c r="MGF22" s="144"/>
      <c r="MGG22" s="144"/>
      <c r="MGH22" s="144"/>
      <c r="MGI22" s="144"/>
      <c r="MGJ22" s="144"/>
      <c r="MGK22" s="144"/>
      <c r="MGL22" s="144"/>
      <c r="MGM22" s="144"/>
      <c r="MGN22" s="144"/>
      <c r="MGO22" s="144"/>
      <c r="MGP22" s="144"/>
      <c r="MGQ22" s="144"/>
      <c r="MGR22" s="144"/>
      <c r="MGS22" s="144"/>
      <c r="MGT22" s="144"/>
      <c r="MGU22" s="144"/>
      <c r="MGV22" s="144"/>
      <c r="MGW22" s="144"/>
      <c r="MGX22" s="144"/>
      <c r="MGY22" s="144"/>
      <c r="MGZ22" s="144"/>
      <c r="MHA22" s="144"/>
      <c r="MHB22" s="144"/>
      <c r="MHC22" s="144"/>
      <c r="MHD22" s="144"/>
      <c r="MHE22" s="144"/>
      <c r="MHF22" s="144"/>
      <c r="MHG22" s="144"/>
      <c r="MHH22" s="144"/>
      <c r="MHI22" s="144"/>
      <c r="MHJ22" s="144"/>
      <c r="MHK22" s="144"/>
      <c r="MHL22" s="144"/>
      <c r="MHM22" s="144"/>
      <c r="MHN22" s="144"/>
      <c r="MHO22" s="144"/>
      <c r="MHP22" s="144"/>
      <c r="MHQ22" s="144"/>
      <c r="MHR22" s="144"/>
      <c r="MHS22" s="144"/>
      <c r="MHT22" s="144"/>
      <c r="MHU22" s="144"/>
      <c r="MHV22" s="144"/>
      <c r="MHW22" s="144"/>
      <c r="MHX22" s="144"/>
      <c r="MHY22" s="144"/>
      <c r="MHZ22" s="144"/>
      <c r="MIA22" s="144"/>
      <c r="MIB22" s="144"/>
      <c r="MIC22" s="144"/>
      <c r="MID22" s="144"/>
      <c r="MIE22" s="144"/>
      <c r="MIF22" s="144"/>
      <c r="MIG22" s="144"/>
      <c r="MIH22" s="144"/>
      <c r="MII22" s="144"/>
      <c r="MIJ22" s="144"/>
      <c r="MIK22" s="144"/>
      <c r="MIL22" s="144"/>
      <c r="MIM22" s="144"/>
      <c r="MIN22" s="144"/>
      <c r="MIO22" s="144"/>
      <c r="MIP22" s="144"/>
      <c r="MIQ22" s="144"/>
      <c r="MIR22" s="144"/>
      <c r="MIS22" s="144"/>
      <c r="MIT22" s="144"/>
      <c r="MIU22" s="144"/>
      <c r="MIV22" s="144"/>
      <c r="MIW22" s="144"/>
      <c r="MIX22" s="144"/>
      <c r="MIY22" s="144"/>
      <c r="MIZ22" s="144"/>
      <c r="MJA22" s="144"/>
      <c r="MJB22" s="144"/>
      <c r="MJC22" s="144"/>
      <c r="MJD22" s="144"/>
      <c r="MJE22" s="144"/>
      <c r="MJF22" s="144"/>
      <c r="MJG22" s="144"/>
      <c r="MJH22" s="144"/>
      <c r="MJI22" s="144"/>
      <c r="MJJ22" s="144"/>
      <c r="MJK22" s="144"/>
      <c r="MJL22" s="144"/>
      <c r="MJM22" s="144"/>
      <c r="MJN22" s="144"/>
      <c r="MJO22" s="144"/>
      <c r="MJP22" s="144"/>
      <c r="MJQ22" s="144"/>
      <c r="MJR22" s="144"/>
      <c r="MJS22" s="144"/>
      <c r="MJT22" s="144"/>
      <c r="MJU22" s="144"/>
      <c r="MJV22" s="144"/>
      <c r="MJW22" s="144"/>
      <c r="MJX22" s="144"/>
      <c r="MJY22" s="144"/>
      <c r="MJZ22" s="144"/>
      <c r="MKA22" s="144"/>
      <c r="MKB22" s="144"/>
      <c r="MKC22" s="144"/>
      <c r="MKD22" s="144"/>
      <c r="MKE22" s="144"/>
      <c r="MKF22" s="144"/>
      <c r="MKG22" s="144"/>
      <c r="MKH22" s="144"/>
      <c r="MKI22" s="144"/>
      <c r="MKJ22" s="144"/>
      <c r="MKK22" s="144"/>
      <c r="MKL22" s="144"/>
      <c r="MKM22" s="144"/>
      <c r="MKN22" s="144"/>
      <c r="MKO22" s="144"/>
      <c r="MKP22" s="144"/>
      <c r="MKQ22" s="144"/>
      <c r="MKR22" s="144"/>
      <c r="MKS22" s="144"/>
      <c r="MKT22" s="144"/>
      <c r="MKU22" s="144"/>
      <c r="MKV22" s="144"/>
      <c r="MKW22" s="144"/>
      <c r="MKX22" s="144"/>
      <c r="MKY22" s="144"/>
      <c r="MKZ22" s="144"/>
      <c r="MLA22" s="144"/>
      <c r="MLB22" s="144"/>
      <c r="MLC22" s="144"/>
      <c r="MLD22" s="144"/>
      <c r="MLE22" s="144"/>
      <c r="MLF22" s="144"/>
      <c r="MLG22" s="144"/>
      <c r="MLH22" s="144"/>
      <c r="MLI22" s="144"/>
      <c r="MLJ22" s="144"/>
      <c r="MLK22" s="144"/>
      <c r="MLL22" s="144"/>
      <c r="MLM22" s="144"/>
      <c r="MLN22" s="144"/>
      <c r="MLO22" s="144"/>
      <c r="MLP22" s="144"/>
      <c r="MLQ22" s="144"/>
      <c r="MLR22" s="144"/>
      <c r="MLS22" s="144"/>
      <c r="MLT22" s="144"/>
      <c r="MLU22" s="144"/>
      <c r="MLV22" s="144"/>
      <c r="MLW22" s="144"/>
      <c r="MLX22" s="144"/>
      <c r="MLY22" s="144"/>
      <c r="MLZ22" s="144"/>
      <c r="MMA22" s="144"/>
      <c r="MMB22" s="144"/>
      <c r="MMC22" s="144"/>
      <c r="MMD22" s="144"/>
      <c r="MME22" s="144"/>
      <c r="MMF22" s="144"/>
      <c r="MMG22" s="144"/>
      <c r="MMH22" s="144"/>
      <c r="MMI22" s="144"/>
      <c r="MMJ22" s="144"/>
      <c r="MMK22" s="144"/>
      <c r="MML22" s="144"/>
      <c r="MMM22" s="144"/>
      <c r="MMN22" s="144"/>
      <c r="MMO22" s="144"/>
      <c r="MMP22" s="144"/>
      <c r="MMQ22" s="144"/>
      <c r="MMR22" s="144"/>
      <c r="MMS22" s="144"/>
      <c r="MMT22" s="144"/>
      <c r="MMU22" s="144"/>
      <c r="MMV22" s="144"/>
      <c r="MMW22" s="144"/>
      <c r="MMX22" s="144"/>
      <c r="MMY22" s="144"/>
      <c r="MMZ22" s="144"/>
      <c r="MNA22" s="144"/>
      <c r="MNB22" s="144"/>
      <c r="MNC22" s="144"/>
      <c r="MND22" s="144"/>
      <c r="MNE22" s="144"/>
      <c r="MNF22" s="144"/>
      <c r="MNG22" s="144"/>
      <c r="MNH22" s="144"/>
      <c r="MNI22" s="144"/>
      <c r="MNJ22" s="144"/>
      <c r="MNK22" s="144"/>
      <c r="MNL22" s="144"/>
      <c r="MNM22" s="144"/>
      <c r="MNN22" s="144"/>
      <c r="MNO22" s="144"/>
      <c r="MNP22" s="144"/>
      <c r="MNQ22" s="144"/>
      <c r="MNR22" s="144"/>
      <c r="MNS22" s="144"/>
      <c r="MNT22" s="144"/>
      <c r="MNU22" s="144"/>
      <c r="MNV22" s="144"/>
      <c r="MNW22" s="144"/>
      <c r="MNX22" s="144"/>
      <c r="MNY22" s="144"/>
      <c r="MNZ22" s="144"/>
      <c r="MOA22" s="144"/>
      <c r="MOB22" s="144"/>
      <c r="MOC22" s="144"/>
      <c r="MOD22" s="144"/>
      <c r="MOE22" s="144"/>
      <c r="MOF22" s="144"/>
      <c r="MOG22" s="144"/>
      <c r="MOH22" s="144"/>
      <c r="MOI22" s="144"/>
      <c r="MOJ22" s="144"/>
      <c r="MOK22" s="144"/>
      <c r="MOL22" s="144"/>
      <c r="MOM22" s="144"/>
      <c r="MON22" s="144"/>
      <c r="MOO22" s="144"/>
      <c r="MOP22" s="144"/>
      <c r="MOQ22" s="144"/>
      <c r="MOR22" s="144"/>
      <c r="MOS22" s="144"/>
      <c r="MOT22" s="144"/>
      <c r="MOU22" s="144"/>
      <c r="MOV22" s="144"/>
      <c r="MOW22" s="144"/>
      <c r="MOX22" s="144"/>
      <c r="MOY22" s="144"/>
      <c r="MOZ22" s="144"/>
      <c r="MPA22" s="144"/>
      <c r="MPB22" s="144"/>
      <c r="MPC22" s="144"/>
      <c r="MPD22" s="144"/>
      <c r="MPE22" s="144"/>
      <c r="MPF22" s="144"/>
      <c r="MPG22" s="144"/>
      <c r="MPH22" s="144"/>
      <c r="MPI22" s="144"/>
      <c r="MPJ22" s="144"/>
      <c r="MPK22" s="144"/>
      <c r="MPL22" s="144"/>
      <c r="MPM22" s="144"/>
      <c r="MPN22" s="144"/>
      <c r="MPO22" s="144"/>
      <c r="MPP22" s="144"/>
      <c r="MPQ22" s="144"/>
      <c r="MPR22" s="144"/>
      <c r="MPS22" s="144"/>
      <c r="MPT22" s="144"/>
      <c r="MPU22" s="144"/>
      <c r="MPV22" s="144"/>
      <c r="MPW22" s="144"/>
      <c r="MPX22" s="144"/>
      <c r="MPY22" s="144"/>
      <c r="MPZ22" s="144"/>
      <c r="MQA22" s="144"/>
      <c r="MQB22" s="144"/>
      <c r="MQC22" s="144"/>
      <c r="MQD22" s="144"/>
      <c r="MQE22" s="144"/>
      <c r="MQF22" s="144"/>
      <c r="MQG22" s="144"/>
      <c r="MQH22" s="144"/>
      <c r="MQI22" s="144"/>
      <c r="MQJ22" s="144"/>
      <c r="MQK22" s="144"/>
      <c r="MQL22" s="144"/>
      <c r="MQM22" s="144"/>
      <c r="MQN22" s="144"/>
      <c r="MQO22" s="144"/>
      <c r="MQP22" s="144"/>
      <c r="MQQ22" s="144"/>
      <c r="MQR22" s="144"/>
      <c r="MQS22" s="144"/>
      <c r="MQT22" s="144"/>
      <c r="MQU22" s="144"/>
      <c r="MQV22" s="144"/>
      <c r="MQW22" s="144"/>
      <c r="MQX22" s="144"/>
      <c r="MQY22" s="144"/>
      <c r="MQZ22" s="144"/>
      <c r="MRA22" s="144"/>
      <c r="MRB22" s="144"/>
      <c r="MRC22" s="144"/>
      <c r="MRD22" s="144"/>
      <c r="MRE22" s="144"/>
      <c r="MRF22" s="144"/>
      <c r="MRG22" s="144"/>
      <c r="MRH22" s="144"/>
      <c r="MRI22" s="144"/>
      <c r="MRJ22" s="144"/>
      <c r="MRK22" s="144"/>
      <c r="MRL22" s="144"/>
      <c r="MRM22" s="144"/>
      <c r="MRN22" s="144"/>
      <c r="MRO22" s="144"/>
      <c r="MRP22" s="144"/>
      <c r="MRQ22" s="144"/>
      <c r="MRR22" s="144"/>
      <c r="MRS22" s="144"/>
      <c r="MRT22" s="144"/>
      <c r="MRU22" s="144"/>
      <c r="MRV22" s="144"/>
      <c r="MRW22" s="144"/>
      <c r="MRX22" s="144"/>
      <c r="MRY22" s="144"/>
      <c r="MRZ22" s="144"/>
      <c r="MSA22" s="144"/>
      <c r="MSB22" s="144"/>
      <c r="MSC22" s="144"/>
      <c r="MSD22" s="144"/>
      <c r="MSE22" s="144"/>
      <c r="MSF22" s="144"/>
      <c r="MSG22" s="144"/>
      <c r="MSH22" s="144"/>
      <c r="MSI22" s="144"/>
      <c r="MSJ22" s="144"/>
      <c r="MSK22" s="144"/>
      <c r="MSL22" s="144"/>
      <c r="MSM22" s="144"/>
      <c r="MSN22" s="144"/>
      <c r="MSO22" s="144"/>
      <c r="MSP22" s="144"/>
      <c r="MSQ22" s="144"/>
      <c r="MSR22" s="144"/>
      <c r="MSS22" s="144"/>
      <c r="MST22" s="144"/>
      <c r="MSU22" s="144"/>
      <c r="MSV22" s="144"/>
      <c r="MSW22" s="144"/>
      <c r="MSX22" s="144"/>
      <c r="MSY22" s="144"/>
      <c r="MSZ22" s="144"/>
      <c r="MTA22" s="144"/>
      <c r="MTB22" s="144"/>
      <c r="MTC22" s="144"/>
      <c r="MTD22" s="144"/>
      <c r="MTE22" s="144"/>
      <c r="MTF22" s="144"/>
      <c r="MTG22" s="144"/>
      <c r="MTH22" s="144"/>
      <c r="MTI22" s="144"/>
      <c r="MTJ22" s="144"/>
      <c r="MTK22" s="144"/>
      <c r="MTL22" s="144"/>
      <c r="MTM22" s="144"/>
      <c r="MTN22" s="144"/>
      <c r="MTO22" s="144"/>
      <c r="MTP22" s="144"/>
      <c r="MTQ22" s="144"/>
      <c r="MTR22" s="144"/>
      <c r="MTS22" s="144"/>
      <c r="MTT22" s="144"/>
      <c r="MTU22" s="144"/>
      <c r="MTV22" s="144"/>
      <c r="MTW22" s="144"/>
      <c r="MTX22" s="144"/>
      <c r="MTY22" s="144"/>
      <c r="MTZ22" s="144"/>
      <c r="MUA22" s="144"/>
      <c r="MUB22" s="144"/>
      <c r="MUC22" s="144"/>
      <c r="MUD22" s="144"/>
      <c r="MUE22" s="144"/>
      <c r="MUF22" s="144"/>
      <c r="MUG22" s="144"/>
      <c r="MUH22" s="144"/>
      <c r="MUI22" s="144"/>
      <c r="MUJ22" s="144"/>
      <c r="MUK22" s="144"/>
      <c r="MUL22" s="144"/>
      <c r="MUM22" s="144"/>
      <c r="MUN22" s="144"/>
      <c r="MUO22" s="144"/>
      <c r="MUP22" s="144"/>
      <c r="MUQ22" s="144"/>
      <c r="MUR22" s="144"/>
      <c r="MUS22" s="144"/>
      <c r="MUT22" s="144"/>
      <c r="MUU22" s="144"/>
      <c r="MUV22" s="144"/>
      <c r="MUW22" s="144"/>
      <c r="MUX22" s="144"/>
      <c r="MUY22" s="144"/>
      <c r="MUZ22" s="144"/>
      <c r="MVA22" s="144"/>
      <c r="MVB22" s="144"/>
      <c r="MVC22" s="144"/>
      <c r="MVD22" s="144"/>
      <c r="MVE22" s="144"/>
      <c r="MVF22" s="144"/>
      <c r="MVG22" s="144"/>
      <c r="MVH22" s="144"/>
      <c r="MVI22" s="144"/>
      <c r="MVJ22" s="144"/>
      <c r="MVK22" s="144"/>
      <c r="MVL22" s="144"/>
      <c r="MVM22" s="144"/>
      <c r="MVN22" s="144"/>
      <c r="MVO22" s="144"/>
      <c r="MVP22" s="144"/>
      <c r="MVQ22" s="144"/>
      <c r="MVR22" s="144"/>
      <c r="MVS22" s="144"/>
      <c r="MVT22" s="144"/>
      <c r="MVU22" s="144"/>
      <c r="MVV22" s="144"/>
      <c r="MVW22" s="144"/>
      <c r="MVX22" s="144"/>
      <c r="MVY22" s="144"/>
      <c r="MVZ22" s="144"/>
      <c r="MWA22" s="144"/>
      <c r="MWB22" s="144"/>
      <c r="MWC22" s="144"/>
      <c r="MWD22" s="144"/>
      <c r="MWE22" s="144"/>
      <c r="MWF22" s="144"/>
      <c r="MWG22" s="144"/>
      <c r="MWH22" s="144"/>
      <c r="MWI22" s="144"/>
      <c r="MWJ22" s="144"/>
      <c r="MWK22" s="144"/>
      <c r="MWL22" s="144"/>
      <c r="MWM22" s="144"/>
      <c r="MWN22" s="144"/>
      <c r="MWO22" s="144"/>
      <c r="MWP22" s="144"/>
      <c r="MWQ22" s="144"/>
      <c r="MWR22" s="144"/>
      <c r="MWS22" s="144"/>
      <c r="MWT22" s="144"/>
      <c r="MWU22" s="144"/>
      <c r="MWV22" s="144"/>
      <c r="MWW22" s="144"/>
      <c r="MWX22" s="144"/>
      <c r="MWY22" s="144"/>
      <c r="MWZ22" s="144"/>
      <c r="MXA22" s="144"/>
      <c r="MXB22" s="144"/>
      <c r="MXC22" s="144"/>
      <c r="MXD22" s="144"/>
      <c r="MXE22" s="144"/>
      <c r="MXF22" s="144"/>
      <c r="MXG22" s="144"/>
      <c r="MXH22" s="144"/>
      <c r="MXI22" s="144"/>
      <c r="MXJ22" s="144"/>
      <c r="MXK22" s="144"/>
      <c r="MXL22" s="144"/>
      <c r="MXM22" s="144"/>
      <c r="MXN22" s="144"/>
      <c r="MXO22" s="144"/>
      <c r="MXP22" s="144"/>
      <c r="MXQ22" s="144"/>
      <c r="MXR22" s="144"/>
      <c r="MXS22" s="144"/>
      <c r="MXT22" s="144"/>
      <c r="MXU22" s="144"/>
      <c r="MXV22" s="144"/>
      <c r="MXW22" s="144"/>
      <c r="MXX22" s="144"/>
      <c r="MXY22" s="144"/>
      <c r="MXZ22" s="144"/>
      <c r="MYA22" s="144"/>
      <c r="MYB22" s="144"/>
      <c r="MYC22" s="144"/>
      <c r="MYD22" s="144"/>
      <c r="MYE22" s="144"/>
      <c r="MYF22" s="144"/>
      <c r="MYG22" s="144"/>
      <c r="MYH22" s="144"/>
      <c r="MYI22" s="144"/>
      <c r="MYJ22" s="144"/>
      <c r="MYK22" s="144"/>
      <c r="MYL22" s="144"/>
      <c r="MYM22" s="144"/>
      <c r="MYN22" s="144"/>
      <c r="MYO22" s="144"/>
      <c r="MYP22" s="144"/>
      <c r="MYQ22" s="144"/>
      <c r="MYR22" s="144"/>
      <c r="MYS22" s="144"/>
      <c r="MYT22" s="144"/>
      <c r="MYU22" s="144"/>
      <c r="MYV22" s="144"/>
      <c r="MYW22" s="144"/>
      <c r="MYX22" s="144"/>
      <c r="MYY22" s="144"/>
      <c r="MYZ22" s="144"/>
      <c r="MZA22" s="144"/>
      <c r="MZB22" s="144"/>
      <c r="MZC22" s="144"/>
      <c r="MZD22" s="144"/>
      <c r="MZE22" s="144"/>
      <c r="MZF22" s="144"/>
      <c r="MZG22" s="144"/>
      <c r="MZH22" s="144"/>
      <c r="MZI22" s="144"/>
      <c r="MZJ22" s="144"/>
      <c r="MZK22" s="144"/>
      <c r="MZL22" s="144"/>
      <c r="MZM22" s="144"/>
      <c r="MZN22" s="144"/>
      <c r="MZO22" s="144"/>
      <c r="MZP22" s="144"/>
      <c r="MZQ22" s="144"/>
      <c r="MZR22" s="144"/>
      <c r="MZS22" s="144"/>
      <c r="MZT22" s="144"/>
      <c r="MZU22" s="144"/>
      <c r="MZV22" s="144"/>
      <c r="MZW22" s="144"/>
      <c r="MZX22" s="144"/>
      <c r="MZY22" s="144"/>
      <c r="MZZ22" s="144"/>
      <c r="NAA22" s="144"/>
      <c r="NAB22" s="144"/>
      <c r="NAC22" s="144"/>
      <c r="NAD22" s="144"/>
      <c r="NAE22" s="144"/>
      <c r="NAF22" s="144"/>
      <c r="NAG22" s="144"/>
      <c r="NAH22" s="144"/>
      <c r="NAI22" s="144"/>
      <c r="NAJ22" s="144"/>
      <c r="NAK22" s="144"/>
      <c r="NAL22" s="144"/>
      <c r="NAM22" s="144"/>
      <c r="NAN22" s="144"/>
      <c r="NAO22" s="144"/>
      <c r="NAP22" s="144"/>
      <c r="NAQ22" s="144"/>
      <c r="NAR22" s="144"/>
      <c r="NAS22" s="144"/>
      <c r="NAT22" s="144"/>
      <c r="NAU22" s="144"/>
      <c r="NAV22" s="144"/>
      <c r="NAW22" s="144"/>
      <c r="NAX22" s="144"/>
      <c r="NAY22" s="144"/>
      <c r="NAZ22" s="144"/>
      <c r="NBA22" s="144"/>
      <c r="NBB22" s="144"/>
      <c r="NBC22" s="144"/>
      <c r="NBD22" s="144"/>
      <c r="NBE22" s="144"/>
      <c r="NBF22" s="144"/>
      <c r="NBG22" s="144"/>
      <c r="NBH22" s="144"/>
      <c r="NBI22" s="144"/>
      <c r="NBJ22" s="144"/>
      <c r="NBK22" s="144"/>
      <c r="NBL22" s="144"/>
      <c r="NBM22" s="144"/>
      <c r="NBN22" s="144"/>
      <c r="NBO22" s="144"/>
      <c r="NBP22" s="144"/>
      <c r="NBQ22" s="144"/>
      <c r="NBR22" s="144"/>
      <c r="NBS22" s="144"/>
      <c r="NBT22" s="144"/>
      <c r="NBU22" s="144"/>
      <c r="NBV22" s="144"/>
      <c r="NBW22" s="144"/>
      <c r="NBX22" s="144"/>
      <c r="NBY22" s="144"/>
      <c r="NBZ22" s="144"/>
      <c r="NCA22" s="144"/>
      <c r="NCB22" s="144"/>
      <c r="NCC22" s="144"/>
      <c r="NCD22" s="144"/>
      <c r="NCE22" s="144"/>
      <c r="NCF22" s="144"/>
      <c r="NCG22" s="144"/>
      <c r="NCH22" s="144"/>
      <c r="NCI22" s="144"/>
      <c r="NCJ22" s="144"/>
      <c r="NCK22" s="144"/>
      <c r="NCL22" s="144"/>
      <c r="NCM22" s="144"/>
      <c r="NCN22" s="144"/>
      <c r="NCO22" s="144"/>
      <c r="NCP22" s="144"/>
      <c r="NCQ22" s="144"/>
      <c r="NCR22" s="144"/>
      <c r="NCS22" s="144"/>
      <c r="NCT22" s="144"/>
      <c r="NCU22" s="144"/>
      <c r="NCV22" s="144"/>
      <c r="NCW22" s="144"/>
      <c r="NCX22" s="144"/>
      <c r="NCY22" s="144"/>
      <c r="NCZ22" s="144"/>
      <c r="NDA22" s="144"/>
      <c r="NDB22" s="144"/>
      <c r="NDC22" s="144"/>
      <c r="NDD22" s="144"/>
      <c r="NDE22" s="144"/>
      <c r="NDF22" s="144"/>
      <c r="NDG22" s="144"/>
      <c r="NDH22" s="144"/>
      <c r="NDI22" s="144"/>
      <c r="NDJ22" s="144"/>
      <c r="NDK22" s="144"/>
      <c r="NDL22" s="144"/>
      <c r="NDM22" s="144"/>
      <c r="NDN22" s="144"/>
      <c r="NDO22" s="144"/>
      <c r="NDP22" s="144"/>
      <c r="NDQ22" s="144"/>
      <c r="NDR22" s="144"/>
      <c r="NDS22" s="144"/>
      <c r="NDT22" s="144"/>
      <c r="NDU22" s="144"/>
      <c r="NDV22" s="144"/>
      <c r="NDW22" s="144"/>
      <c r="NDX22" s="144"/>
      <c r="NDY22" s="144"/>
      <c r="NDZ22" s="144"/>
      <c r="NEA22" s="144"/>
      <c r="NEB22" s="144"/>
      <c r="NEC22" s="144"/>
      <c r="NED22" s="144"/>
      <c r="NEE22" s="144"/>
      <c r="NEF22" s="144"/>
      <c r="NEG22" s="144"/>
      <c r="NEH22" s="144"/>
      <c r="NEI22" s="144"/>
      <c r="NEJ22" s="144"/>
      <c r="NEK22" s="144"/>
      <c r="NEL22" s="144"/>
      <c r="NEM22" s="144"/>
      <c r="NEN22" s="144"/>
      <c r="NEO22" s="144"/>
      <c r="NEP22" s="144"/>
      <c r="NEQ22" s="144"/>
      <c r="NER22" s="144"/>
      <c r="NES22" s="144"/>
      <c r="NET22" s="144"/>
      <c r="NEU22" s="144"/>
      <c r="NEV22" s="144"/>
      <c r="NEW22" s="144"/>
      <c r="NEX22" s="144"/>
      <c r="NEY22" s="144"/>
      <c r="NEZ22" s="144"/>
      <c r="NFA22" s="144"/>
      <c r="NFB22" s="144"/>
      <c r="NFC22" s="144"/>
      <c r="NFD22" s="144"/>
      <c r="NFE22" s="144"/>
      <c r="NFF22" s="144"/>
      <c r="NFG22" s="144"/>
      <c r="NFH22" s="144"/>
      <c r="NFI22" s="144"/>
      <c r="NFJ22" s="144"/>
      <c r="NFK22" s="144"/>
      <c r="NFL22" s="144"/>
      <c r="NFM22" s="144"/>
      <c r="NFN22" s="144"/>
      <c r="NFO22" s="144"/>
      <c r="NFP22" s="144"/>
      <c r="NFQ22" s="144"/>
      <c r="NFR22" s="144"/>
      <c r="NFS22" s="144"/>
      <c r="NFT22" s="144"/>
      <c r="NFU22" s="144"/>
      <c r="NFV22" s="144"/>
      <c r="NFW22" s="144"/>
      <c r="NFX22" s="144"/>
      <c r="NFY22" s="144"/>
      <c r="NFZ22" s="144"/>
      <c r="NGA22" s="144"/>
      <c r="NGB22" s="144"/>
      <c r="NGC22" s="144"/>
      <c r="NGD22" s="144"/>
      <c r="NGE22" s="144"/>
      <c r="NGF22" s="144"/>
      <c r="NGG22" s="144"/>
      <c r="NGH22" s="144"/>
      <c r="NGI22" s="144"/>
      <c r="NGJ22" s="144"/>
      <c r="NGK22" s="144"/>
      <c r="NGL22" s="144"/>
      <c r="NGM22" s="144"/>
      <c r="NGN22" s="144"/>
      <c r="NGO22" s="144"/>
      <c r="NGP22" s="144"/>
      <c r="NGQ22" s="144"/>
      <c r="NGR22" s="144"/>
      <c r="NGS22" s="144"/>
      <c r="NGT22" s="144"/>
      <c r="NGU22" s="144"/>
      <c r="NGV22" s="144"/>
      <c r="NGW22" s="144"/>
      <c r="NGX22" s="144"/>
      <c r="NGY22" s="144"/>
      <c r="NGZ22" s="144"/>
      <c r="NHA22" s="144"/>
      <c r="NHB22" s="144"/>
      <c r="NHC22" s="144"/>
      <c r="NHD22" s="144"/>
      <c r="NHE22" s="144"/>
      <c r="NHF22" s="144"/>
      <c r="NHG22" s="144"/>
      <c r="NHH22" s="144"/>
      <c r="NHI22" s="144"/>
      <c r="NHJ22" s="144"/>
      <c r="NHK22" s="144"/>
      <c r="NHL22" s="144"/>
      <c r="NHM22" s="144"/>
      <c r="NHN22" s="144"/>
      <c r="NHO22" s="144"/>
      <c r="NHP22" s="144"/>
      <c r="NHQ22" s="144"/>
      <c r="NHR22" s="144"/>
      <c r="NHS22" s="144"/>
      <c r="NHT22" s="144"/>
      <c r="NHU22" s="144"/>
      <c r="NHV22" s="144"/>
      <c r="NHW22" s="144"/>
      <c r="NHX22" s="144"/>
      <c r="NHY22" s="144"/>
      <c r="NHZ22" s="144"/>
      <c r="NIA22" s="144"/>
      <c r="NIB22" s="144"/>
      <c r="NIC22" s="144"/>
      <c r="NID22" s="144"/>
      <c r="NIE22" s="144"/>
      <c r="NIF22" s="144"/>
      <c r="NIG22" s="144"/>
      <c r="NIH22" s="144"/>
      <c r="NII22" s="144"/>
      <c r="NIJ22" s="144"/>
      <c r="NIK22" s="144"/>
      <c r="NIL22" s="144"/>
      <c r="NIM22" s="144"/>
      <c r="NIN22" s="144"/>
      <c r="NIO22" s="144"/>
      <c r="NIP22" s="144"/>
      <c r="NIQ22" s="144"/>
      <c r="NIR22" s="144"/>
      <c r="NIS22" s="144"/>
      <c r="NIT22" s="144"/>
      <c r="NIU22" s="144"/>
      <c r="NIV22" s="144"/>
      <c r="NIW22" s="144"/>
      <c r="NIX22" s="144"/>
      <c r="NIY22" s="144"/>
      <c r="NIZ22" s="144"/>
      <c r="NJA22" s="144"/>
      <c r="NJB22" s="144"/>
      <c r="NJC22" s="144"/>
      <c r="NJD22" s="144"/>
      <c r="NJE22" s="144"/>
      <c r="NJF22" s="144"/>
      <c r="NJG22" s="144"/>
      <c r="NJH22" s="144"/>
      <c r="NJI22" s="144"/>
      <c r="NJJ22" s="144"/>
      <c r="NJK22" s="144"/>
      <c r="NJL22" s="144"/>
      <c r="NJM22" s="144"/>
      <c r="NJN22" s="144"/>
      <c r="NJO22" s="144"/>
      <c r="NJP22" s="144"/>
      <c r="NJQ22" s="144"/>
      <c r="NJR22" s="144"/>
      <c r="NJS22" s="144"/>
      <c r="NJT22" s="144"/>
      <c r="NJU22" s="144"/>
      <c r="NJV22" s="144"/>
      <c r="NJW22" s="144"/>
      <c r="NJX22" s="144"/>
      <c r="NJY22" s="144"/>
      <c r="NJZ22" s="144"/>
      <c r="NKA22" s="144"/>
      <c r="NKB22" s="144"/>
      <c r="NKC22" s="144"/>
      <c r="NKD22" s="144"/>
      <c r="NKE22" s="144"/>
      <c r="NKF22" s="144"/>
      <c r="NKG22" s="144"/>
      <c r="NKH22" s="144"/>
      <c r="NKI22" s="144"/>
      <c r="NKJ22" s="144"/>
      <c r="NKK22" s="144"/>
      <c r="NKL22" s="144"/>
      <c r="NKM22" s="144"/>
      <c r="NKN22" s="144"/>
      <c r="NKO22" s="144"/>
      <c r="NKP22" s="144"/>
      <c r="NKQ22" s="144"/>
      <c r="NKR22" s="144"/>
      <c r="NKS22" s="144"/>
      <c r="NKT22" s="144"/>
      <c r="NKU22" s="144"/>
      <c r="NKV22" s="144"/>
      <c r="NKW22" s="144"/>
      <c r="NKX22" s="144"/>
      <c r="NKY22" s="144"/>
      <c r="NKZ22" s="144"/>
      <c r="NLA22" s="144"/>
      <c r="NLB22" s="144"/>
      <c r="NLC22" s="144"/>
      <c r="NLD22" s="144"/>
      <c r="NLE22" s="144"/>
      <c r="NLF22" s="144"/>
      <c r="NLG22" s="144"/>
      <c r="NLH22" s="144"/>
      <c r="NLI22" s="144"/>
      <c r="NLJ22" s="144"/>
      <c r="NLK22" s="144"/>
      <c r="NLL22" s="144"/>
      <c r="NLM22" s="144"/>
      <c r="NLN22" s="144"/>
      <c r="NLO22" s="144"/>
      <c r="NLP22" s="144"/>
      <c r="NLQ22" s="144"/>
      <c r="NLR22" s="144"/>
      <c r="NLS22" s="144"/>
      <c r="NLT22" s="144"/>
      <c r="NLU22" s="144"/>
      <c r="NLV22" s="144"/>
      <c r="NLW22" s="144"/>
      <c r="NLX22" s="144"/>
      <c r="NLY22" s="144"/>
      <c r="NLZ22" s="144"/>
      <c r="NMA22" s="144"/>
      <c r="NMB22" s="144"/>
      <c r="NMC22" s="144"/>
      <c r="NMD22" s="144"/>
      <c r="NME22" s="144"/>
      <c r="NMF22" s="144"/>
      <c r="NMG22" s="144"/>
      <c r="NMH22" s="144"/>
      <c r="NMI22" s="144"/>
      <c r="NMJ22" s="144"/>
      <c r="NMK22" s="144"/>
      <c r="NML22" s="144"/>
      <c r="NMM22" s="144"/>
      <c r="NMN22" s="144"/>
      <c r="NMO22" s="144"/>
      <c r="NMP22" s="144"/>
      <c r="NMQ22" s="144"/>
      <c r="NMR22" s="144"/>
      <c r="NMS22" s="144"/>
      <c r="NMT22" s="144"/>
      <c r="NMU22" s="144"/>
      <c r="NMV22" s="144"/>
      <c r="NMW22" s="144"/>
      <c r="NMX22" s="144"/>
      <c r="NMY22" s="144"/>
      <c r="NMZ22" s="144"/>
      <c r="NNA22" s="144"/>
      <c r="NNB22" s="144"/>
      <c r="NNC22" s="144"/>
      <c r="NND22" s="144"/>
      <c r="NNE22" s="144"/>
      <c r="NNF22" s="144"/>
      <c r="NNG22" s="144"/>
      <c r="NNH22" s="144"/>
      <c r="NNI22" s="144"/>
      <c r="NNJ22" s="144"/>
      <c r="NNK22" s="144"/>
      <c r="NNL22" s="144"/>
      <c r="NNM22" s="144"/>
      <c r="NNN22" s="144"/>
      <c r="NNO22" s="144"/>
      <c r="NNP22" s="144"/>
      <c r="NNQ22" s="144"/>
      <c r="NNR22" s="144"/>
      <c r="NNS22" s="144"/>
      <c r="NNT22" s="144"/>
      <c r="NNU22" s="144"/>
      <c r="NNV22" s="144"/>
      <c r="NNW22" s="144"/>
      <c r="NNX22" s="144"/>
      <c r="NNY22" s="144"/>
      <c r="NNZ22" s="144"/>
      <c r="NOA22" s="144"/>
      <c r="NOB22" s="144"/>
      <c r="NOC22" s="144"/>
      <c r="NOD22" s="144"/>
      <c r="NOE22" s="144"/>
      <c r="NOF22" s="144"/>
      <c r="NOG22" s="144"/>
      <c r="NOH22" s="144"/>
      <c r="NOI22" s="144"/>
      <c r="NOJ22" s="144"/>
      <c r="NOK22" s="144"/>
      <c r="NOL22" s="144"/>
      <c r="NOM22" s="144"/>
      <c r="NON22" s="144"/>
      <c r="NOO22" s="144"/>
      <c r="NOP22" s="144"/>
      <c r="NOQ22" s="144"/>
      <c r="NOR22" s="144"/>
      <c r="NOS22" s="144"/>
      <c r="NOT22" s="144"/>
      <c r="NOU22" s="144"/>
      <c r="NOV22" s="144"/>
      <c r="NOW22" s="144"/>
      <c r="NOX22" s="144"/>
      <c r="NOY22" s="144"/>
      <c r="NOZ22" s="144"/>
      <c r="NPA22" s="144"/>
      <c r="NPB22" s="144"/>
      <c r="NPC22" s="144"/>
      <c r="NPD22" s="144"/>
      <c r="NPE22" s="144"/>
      <c r="NPF22" s="144"/>
      <c r="NPG22" s="144"/>
      <c r="NPH22" s="144"/>
      <c r="NPI22" s="144"/>
      <c r="NPJ22" s="144"/>
      <c r="NPK22" s="144"/>
      <c r="NPL22" s="144"/>
      <c r="NPM22" s="144"/>
      <c r="NPN22" s="144"/>
      <c r="NPO22" s="144"/>
      <c r="NPP22" s="144"/>
      <c r="NPQ22" s="144"/>
      <c r="NPR22" s="144"/>
      <c r="NPS22" s="144"/>
      <c r="NPT22" s="144"/>
      <c r="NPU22" s="144"/>
      <c r="NPV22" s="144"/>
      <c r="NPW22" s="144"/>
      <c r="NPX22" s="144"/>
      <c r="NPY22" s="144"/>
      <c r="NPZ22" s="144"/>
      <c r="NQA22" s="144"/>
      <c r="NQB22" s="144"/>
      <c r="NQC22" s="144"/>
      <c r="NQD22" s="144"/>
      <c r="NQE22" s="144"/>
      <c r="NQF22" s="144"/>
      <c r="NQG22" s="144"/>
      <c r="NQH22" s="144"/>
      <c r="NQI22" s="144"/>
      <c r="NQJ22" s="144"/>
      <c r="NQK22" s="144"/>
      <c r="NQL22" s="144"/>
      <c r="NQM22" s="144"/>
      <c r="NQN22" s="144"/>
      <c r="NQO22" s="144"/>
      <c r="NQP22" s="144"/>
      <c r="NQQ22" s="144"/>
      <c r="NQR22" s="144"/>
      <c r="NQS22" s="144"/>
      <c r="NQT22" s="144"/>
      <c r="NQU22" s="144"/>
      <c r="NQV22" s="144"/>
      <c r="NQW22" s="144"/>
      <c r="NQX22" s="144"/>
      <c r="NQY22" s="144"/>
      <c r="NQZ22" s="144"/>
      <c r="NRA22" s="144"/>
      <c r="NRB22" s="144"/>
      <c r="NRC22" s="144"/>
      <c r="NRD22" s="144"/>
      <c r="NRE22" s="144"/>
      <c r="NRF22" s="144"/>
      <c r="NRG22" s="144"/>
      <c r="NRH22" s="144"/>
      <c r="NRI22" s="144"/>
      <c r="NRJ22" s="144"/>
      <c r="NRK22" s="144"/>
      <c r="NRL22" s="144"/>
      <c r="NRM22" s="144"/>
      <c r="NRN22" s="144"/>
      <c r="NRO22" s="144"/>
      <c r="NRP22" s="144"/>
      <c r="NRQ22" s="144"/>
      <c r="NRR22" s="144"/>
      <c r="NRS22" s="144"/>
      <c r="NRT22" s="144"/>
      <c r="NRU22" s="144"/>
      <c r="NRV22" s="144"/>
      <c r="NRW22" s="144"/>
      <c r="NRX22" s="144"/>
      <c r="NRY22" s="144"/>
      <c r="NRZ22" s="144"/>
      <c r="NSA22" s="144"/>
      <c r="NSB22" s="144"/>
      <c r="NSC22" s="144"/>
      <c r="NSD22" s="144"/>
      <c r="NSE22" s="144"/>
      <c r="NSF22" s="144"/>
      <c r="NSG22" s="144"/>
      <c r="NSH22" s="144"/>
      <c r="NSI22" s="144"/>
      <c r="NSJ22" s="144"/>
      <c r="NSK22" s="144"/>
      <c r="NSL22" s="144"/>
      <c r="NSM22" s="144"/>
      <c r="NSN22" s="144"/>
      <c r="NSO22" s="144"/>
      <c r="NSP22" s="144"/>
      <c r="NSQ22" s="144"/>
      <c r="NSR22" s="144"/>
      <c r="NSS22" s="144"/>
      <c r="NST22" s="144"/>
      <c r="NSU22" s="144"/>
      <c r="NSV22" s="144"/>
      <c r="NSW22" s="144"/>
      <c r="NSX22" s="144"/>
      <c r="NSY22" s="144"/>
      <c r="NSZ22" s="144"/>
      <c r="NTA22" s="144"/>
      <c r="NTB22" s="144"/>
      <c r="NTC22" s="144"/>
      <c r="NTD22" s="144"/>
      <c r="NTE22" s="144"/>
      <c r="NTF22" s="144"/>
      <c r="NTG22" s="144"/>
      <c r="NTH22" s="144"/>
      <c r="NTI22" s="144"/>
      <c r="NTJ22" s="144"/>
      <c r="NTK22" s="144"/>
      <c r="NTL22" s="144"/>
      <c r="NTM22" s="144"/>
      <c r="NTN22" s="144"/>
      <c r="NTO22" s="144"/>
      <c r="NTP22" s="144"/>
      <c r="NTQ22" s="144"/>
      <c r="NTR22" s="144"/>
      <c r="NTS22" s="144"/>
      <c r="NTT22" s="144"/>
      <c r="NTU22" s="144"/>
      <c r="NTV22" s="144"/>
      <c r="NTW22" s="144"/>
      <c r="NTX22" s="144"/>
      <c r="NTY22" s="144"/>
      <c r="NTZ22" s="144"/>
      <c r="NUA22" s="144"/>
      <c r="NUB22" s="144"/>
      <c r="NUC22" s="144"/>
      <c r="NUD22" s="144"/>
      <c r="NUE22" s="144"/>
      <c r="NUF22" s="144"/>
      <c r="NUG22" s="144"/>
      <c r="NUH22" s="144"/>
      <c r="NUI22" s="144"/>
      <c r="NUJ22" s="144"/>
      <c r="NUK22" s="144"/>
      <c r="NUL22" s="144"/>
      <c r="NUM22" s="144"/>
      <c r="NUN22" s="144"/>
      <c r="NUO22" s="144"/>
      <c r="NUP22" s="144"/>
      <c r="NUQ22" s="144"/>
      <c r="NUR22" s="144"/>
      <c r="NUS22" s="144"/>
      <c r="NUT22" s="144"/>
      <c r="NUU22" s="144"/>
      <c r="NUV22" s="144"/>
      <c r="NUW22" s="144"/>
      <c r="NUX22" s="144"/>
      <c r="NUY22" s="144"/>
      <c r="NUZ22" s="144"/>
      <c r="NVA22" s="144"/>
      <c r="NVB22" s="144"/>
      <c r="NVC22" s="144"/>
      <c r="NVD22" s="144"/>
      <c r="NVE22" s="144"/>
      <c r="NVF22" s="144"/>
      <c r="NVG22" s="144"/>
      <c r="NVH22" s="144"/>
      <c r="NVI22" s="144"/>
      <c r="NVJ22" s="144"/>
      <c r="NVK22" s="144"/>
      <c r="NVL22" s="144"/>
      <c r="NVM22" s="144"/>
      <c r="NVN22" s="144"/>
      <c r="NVO22" s="144"/>
      <c r="NVP22" s="144"/>
      <c r="NVQ22" s="144"/>
      <c r="NVR22" s="144"/>
      <c r="NVS22" s="144"/>
      <c r="NVT22" s="144"/>
      <c r="NVU22" s="144"/>
      <c r="NVV22" s="144"/>
      <c r="NVW22" s="144"/>
      <c r="NVX22" s="144"/>
      <c r="NVY22" s="144"/>
      <c r="NVZ22" s="144"/>
      <c r="NWA22" s="144"/>
      <c r="NWB22" s="144"/>
      <c r="NWC22" s="144"/>
      <c r="NWD22" s="144"/>
      <c r="NWE22" s="144"/>
      <c r="NWF22" s="144"/>
      <c r="NWG22" s="144"/>
      <c r="NWH22" s="144"/>
      <c r="NWI22" s="144"/>
      <c r="NWJ22" s="144"/>
      <c r="NWK22" s="144"/>
      <c r="NWL22" s="144"/>
      <c r="NWM22" s="144"/>
      <c r="NWN22" s="144"/>
      <c r="NWO22" s="144"/>
      <c r="NWP22" s="144"/>
      <c r="NWQ22" s="144"/>
      <c r="NWR22" s="144"/>
      <c r="NWS22" s="144"/>
      <c r="NWT22" s="144"/>
      <c r="NWU22" s="144"/>
      <c r="NWV22" s="144"/>
      <c r="NWW22" s="144"/>
      <c r="NWX22" s="144"/>
      <c r="NWY22" s="144"/>
      <c r="NWZ22" s="144"/>
      <c r="NXA22" s="144"/>
      <c r="NXB22" s="144"/>
      <c r="NXC22" s="144"/>
      <c r="NXD22" s="144"/>
      <c r="NXE22" s="144"/>
      <c r="NXF22" s="144"/>
      <c r="NXG22" s="144"/>
      <c r="NXH22" s="144"/>
      <c r="NXI22" s="144"/>
      <c r="NXJ22" s="144"/>
      <c r="NXK22" s="144"/>
      <c r="NXL22" s="144"/>
      <c r="NXM22" s="144"/>
      <c r="NXN22" s="144"/>
      <c r="NXO22" s="144"/>
      <c r="NXP22" s="144"/>
      <c r="NXQ22" s="144"/>
      <c r="NXR22" s="144"/>
      <c r="NXS22" s="144"/>
      <c r="NXT22" s="144"/>
      <c r="NXU22" s="144"/>
      <c r="NXV22" s="144"/>
      <c r="NXW22" s="144"/>
      <c r="NXX22" s="144"/>
      <c r="NXY22" s="144"/>
      <c r="NXZ22" s="144"/>
      <c r="NYA22" s="144"/>
      <c r="NYB22" s="144"/>
      <c r="NYC22" s="144"/>
      <c r="NYD22" s="144"/>
      <c r="NYE22" s="144"/>
      <c r="NYF22" s="144"/>
      <c r="NYG22" s="144"/>
      <c r="NYH22" s="144"/>
      <c r="NYI22" s="144"/>
      <c r="NYJ22" s="144"/>
      <c r="NYK22" s="144"/>
      <c r="NYL22" s="144"/>
      <c r="NYM22" s="144"/>
      <c r="NYN22" s="144"/>
      <c r="NYO22" s="144"/>
      <c r="NYP22" s="144"/>
      <c r="NYQ22" s="144"/>
      <c r="NYR22" s="144"/>
      <c r="NYS22" s="144"/>
      <c r="NYT22" s="144"/>
      <c r="NYU22" s="144"/>
      <c r="NYV22" s="144"/>
      <c r="NYW22" s="144"/>
      <c r="NYX22" s="144"/>
      <c r="NYY22" s="144"/>
      <c r="NYZ22" s="144"/>
      <c r="NZA22" s="144"/>
      <c r="NZB22" s="144"/>
      <c r="NZC22" s="144"/>
      <c r="NZD22" s="144"/>
      <c r="NZE22" s="144"/>
      <c r="NZF22" s="144"/>
      <c r="NZG22" s="144"/>
      <c r="NZH22" s="144"/>
      <c r="NZI22" s="144"/>
      <c r="NZJ22" s="144"/>
      <c r="NZK22" s="144"/>
      <c r="NZL22" s="144"/>
      <c r="NZM22" s="144"/>
      <c r="NZN22" s="144"/>
      <c r="NZO22" s="144"/>
      <c r="NZP22" s="144"/>
      <c r="NZQ22" s="144"/>
      <c r="NZR22" s="144"/>
      <c r="NZS22" s="144"/>
      <c r="NZT22" s="144"/>
      <c r="NZU22" s="144"/>
      <c r="NZV22" s="144"/>
      <c r="NZW22" s="144"/>
      <c r="NZX22" s="144"/>
      <c r="NZY22" s="144"/>
      <c r="NZZ22" s="144"/>
      <c r="OAA22" s="144"/>
      <c r="OAB22" s="144"/>
      <c r="OAC22" s="144"/>
      <c r="OAD22" s="144"/>
      <c r="OAE22" s="144"/>
      <c r="OAF22" s="144"/>
      <c r="OAG22" s="144"/>
      <c r="OAH22" s="144"/>
      <c r="OAI22" s="144"/>
      <c r="OAJ22" s="144"/>
      <c r="OAK22" s="144"/>
      <c r="OAL22" s="144"/>
      <c r="OAM22" s="144"/>
      <c r="OAN22" s="144"/>
      <c r="OAO22" s="144"/>
      <c r="OAP22" s="144"/>
      <c r="OAQ22" s="144"/>
      <c r="OAR22" s="144"/>
      <c r="OAS22" s="144"/>
      <c r="OAT22" s="144"/>
      <c r="OAU22" s="144"/>
      <c r="OAV22" s="144"/>
      <c r="OAW22" s="144"/>
      <c r="OAX22" s="144"/>
      <c r="OAY22" s="144"/>
      <c r="OAZ22" s="144"/>
      <c r="OBA22" s="144"/>
      <c r="OBB22" s="144"/>
      <c r="OBC22" s="144"/>
      <c r="OBD22" s="144"/>
      <c r="OBE22" s="144"/>
      <c r="OBF22" s="144"/>
      <c r="OBG22" s="144"/>
      <c r="OBH22" s="144"/>
      <c r="OBI22" s="144"/>
      <c r="OBJ22" s="144"/>
      <c r="OBK22" s="144"/>
      <c r="OBL22" s="144"/>
      <c r="OBM22" s="144"/>
      <c r="OBN22" s="144"/>
      <c r="OBO22" s="144"/>
      <c r="OBP22" s="144"/>
      <c r="OBQ22" s="144"/>
      <c r="OBR22" s="144"/>
      <c r="OBS22" s="144"/>
      <c r="OBT22" s="144"/>
      <c r="OBU22" s="144"/>
      <c r="OBV22" s="144"/>
      <c r="OBW22" s="144"/>
      <c r="OBX22" s="144"/>
      <c r="OBY22" s="144"/>
      <c r="OBZ22" s="144"/>
      <c r="OCA22" s="144"/>
      <c r="OCB22" s="144"/>
      <c r="OCC22" s="144"/>
      <c r="OCD22" s="144"/>
      <c r="OCE22" s="144"/>
      <c r="OCF22" s="144"/>
      <c r="OCG22" s="144"/>
      <c r="OCH22" s="144"/>
      <c r="OCI22" s="144"/>
      <c r="OCJ22" s="144"/>
      <c r="OCK22" s="144"/>
      <c r="OCL22" s="144"/>
      <c r="OCM22" s="144"/>
      <c r="OCN22" s="144"/>
      <c r="OCO22" s="144"/>
      <c r="OCP22" s="144"/>
      <c r="OCQ22" s="144"/>
      <c r="OCR22" s="144"/>
      <c r="OCS22" s="144"/>
      <c r="OCT22" s="144"/>
      <c r="OCU22" s="144"/>
      <c r="OCV22" s="144"/>
      <c r="OCW22" s="144"/>
      <c r="OCX22" s="144"/>
      <c r="OCY22" s="144"/>
      <c r="OCZ22" s="144"/>
      <c r="ODA22" s="144"/>
      <c r="ODB22" s="144"/>
      <c r="ODC22" s="144"/>
      <c r="ODD22" s="144"/>
      <c r="ODE22" s="144"/>
      <c r="ODF22" s="144"/>
      <c r="ODG22" s="144"/>
      <c r="ODH22" s="144"/>
      <c r="ODI22" s="144"/>
      <c r="ODJ22" s="144"/>
      <c r="ODK22" s="144"/>
      <c r="ODL22" s="144"/>
      <c r="ODM22" s="144"/>
      <c r="ODN22" s="144"/>
      <c r="ODO22" s="144"/>
      <c r="ODP22" s="144"/>
      <c r="ODQ22" s="144"/>
      <c r="ODR22" s="144"/>
      <c r="ODS22" s="144"/>
      <c r="ODT22" s="144"/>
      <c r="ODU22" s="144"/>
      <c r="ODV22" s="144"/>
      <c r="ODW22" s="144"/>
      <c r="ODX22" s="144"/>
      <c r="ODY22" s="144"/>
      <c r="ODZ22" s="144"/>
      <c r="OEA22" s="144"/>
      <c r="OEB22" s="144"/>
      <c r="OEC22" s="144"/>
      <c r="OED22" s="144"/>
      <c r="OEE22" s="144"/>
      <c r="OEF22" s="144"/>
      <c r="OEG22" s="144"/>
      <c r="OEH22" s="144"/>
      <c r="OEI22" s="144"/>
      <c r="OEJ22" s="144"/>
      <c r="OEK22" s="144"/>
      <c r="OEL22" s="144"/>
      <c r="OEM22" s="144"/>
      <c r="OEN22" s="144"/>
      <c r="OEO22" s="144"/>
      <c r="OEP22" s="144"/>
      <c r="OEQ22" s="144"/>
      <c r="OER22" s="144"/>
      <c r="OES22" s="144"/>
      <c r="OET22" s="144"/>
      <c r="OEU22" s="144"/>
      <c r="OEV22" s="144"/>
      <c r="OEW22" s="144"/>
      <c r="OEX22" s="144"/>
      <c r="OEY22" s="144"/>
      <c r="OEZ22" s="144"/>
      <c r="OFA22" s="144"/>
      <c r="OFB22" s="144"/>
      <c r="OFC22" s="144"/>
      <c r="OFD22" s="144"/>
      <c r="OFE22" s="144"/>
      <c r="OFF22" s="144"/>
      <c r="OFG22" s="144"/>
      <c r="OFH22" s="144"/>
      <c r="OFI22" s="144"/>
      <c r="OFJ22" s="144"/>
      <c r="OFK22" s="144"/>
      <c r="OFL22" s="144"/>
      <c r="OFM22" s="144"/>
      <c r="OFN22" s="144"/>
      <c r="OFO22" s="144"/>
      <c r="OFP22" s="144"/>
      <c r="OFQ22" s="144"/>
      <c r="OFR22" s="144"/>
      <c r="OFS22" s="144"/>
      <c r="OFT22" s="144"/>
      <c r="OFU22" s="144"/>
      <c r="OFV22" s="144"/>
      <c r="OFW22" s="144"/>
      <c r="OFX22" s="144"/>
      <c r="OFY22" s="144"/>
      <c r="OFZ22" s="144"/>
      <c r="OGA22" s="144"/>
      <c r="OGB22" s="144"/>
      <c r="OGC22" s="144"/>
      <c r="OGD22" s="144"/>
      <c r="OGE22" s="144"/>
      <c r="OGF22" s="144"/>
      <c r="OGG22" s="144"/>
      <c r="OGH22" s="144"/>
      <c r="OGI22" s="144"/>
      <c r="OGJ22" s="144"/>
      <c r="OGK22" s="144"/>
      <c r="OGL22" s="144"/>
      <c r="OGM22" s="144"/>
      <c r="OGN22" s="144"/>
      <c r="OGO22" s="144"/>
      <c r="OGP22" s="144"/>
      <c r="OGQ22" s="144"/>
      <c r="OGR22" s="144"/>
      <c r="OGS22" s="144"/>
      <c r="OGT22" s="144"/>
      <c r="OGU22" s="144"/>
      <c r="OGV22" s="144"/>
      <c r="OGW22" s="144"/>
      <c r="OGX22" s="144"/>
      <c r="OGY22" s="144"/>
      <c r="OGZ22" s="144"/>
      <c r="OHA22" s="144"/>
      <c r="OHB22" s="144"/>
      <c r="OHC22" s="144"/>
      <c r="OHD22" s="144"/>
      <c r="OHE22" s="144"/>
      <c r="OHF22" s="144"/>
      <c r="OHG22" s="144"/>
      <c r="OHH22" s="144"/>
      <c r="OHI22" s="144"/>
      <c r="OHJ22" s="144"/>
      <c r="OHK22" s="144"/>
      <c r="OHL22" s="144"/>
      <c r="OHM22" s="144"/>
      <c r="OHN22" s="144"/>
      <c r="OHO22" s="144"/>
      <c r="OHP22" s="144"/>
      <c r="OHQ22" s="144"/>
      <c r="OHR22" s="144"/>
      <c r="OHS22" s="144"/>
      <c r="OHT22" s="144"/>
      <c r="OHU22" s="144"/>
      <c r="OHV22" s="144"/>
      <c r="OHW22" s="144"/>
      <c r="OHX22" s="144"/>
      <c r="OHY22" s="144"/>
      <c r="OHZ22" s="144"/>
      <c r="OIA22" s="144"/>
      <c r="OIB22" s="144"/>
      <c r="OIC22" s="144"/>
      <c r="OID22" s="144"/>
      <c r="OIE22" s="144"/>
      <c r="OIF22" s="144"/>
      <c r="OIG22" s="144"/>
      <c r="OIH22" s="144"/>
      <c r="OII22" s="144"/>
      <c r="OIJ22" s="144"/>
      <c r="OIK22" s="144"/>
      <c r="OIL22" s="144"/>
      <c r="OIM22" s="144"/>
      <c r="OIN22" s="144"/>
      <c r="OIO22" s="144"/>
      <c r="OIP22" s="144"/>
      <c r="OIQ22" s="144"/>
      <c r="OIR22" s="144"/>
      <c r="OIS22" s="144"/>
      <c r="OIT22" s="144"/>
      <c r="OIU22" s="144"/>
      <c r="OIV22" s="144"/>
      <c r="OIW22" s="144"/>
      <c r="OIX22" s="144"/>
      <c r="OIY22" s="144"/>
      <c r="OIZ22" s="144"/>
      <c r="OJA22" s="144"/>
      <c r="OJB22" s="144"/>
      <c r="OJC22" s="144"/>
      <c r="OJD22" s="144"/>
      <c r="OJE22" s="144"/>
      <c r="OJF22" s="144"/>
      <c r="OJG22" s="144"/>
      <c r="OJH22" s="144"/>
      <c r="OJI22" s="144"/>
      <c r="OJJ22" s="144"/>
      <c r="OJK22" s="144"/>
      <c r="OJL22" s="144"/>
      <c r="OJM22" s="144"/>
      <c r="OJN22" s="144"/>
      <c r="OJO22" s="144"/>
      <c r="OJP22" s="144"/>
      <c r="OJQ22" s="144"/>
      <c r="OJR22" s="144"/>
      <c r="OJS22" s="144"/>
      <c r="OJT22" s="144"/>
      <c r="OJU22" s="144"/>
      <c r="OJV22" s="144"/>
      <c r="OJW22" s="144"/>
      <c r="OJX22" s="144"/>
      <c r="OJY22" s="144"/>
      <c r="OJZ22" s="144"/>
      <c r="OKA22" s="144"/>
      <c r="OKB22" s="144"/>
      <c r="OKC22" s="144"/>
      <c r="OKD22" s="144"/>
      <c r="OKE22" s="144"/>
      <c r="OKF22" s="144"/>
      <c r="OKG22" s="144"/>
      <c r="OKH22" s="144"/>
      <c r="OKI22" s="144"/>
      <c r="OKJ22" s="144"/>
      <c r="OKK22" s="144"/>
      <c r="OKL22" s="144"/>
      <c r="OKM22" s="144"/>
      <c r="OKN22" s="144"/>
      <c r="OKO22" s="144"/>
      <c r="OKP22" s="144"/>
      <c r="OKQ22" s="144"/>
      <c r="OKR22" s="144"/>
      <c r="OKS22" s="144"/>
      <c r="OKT22" s="144"/>
      <c r="OKU22" s="144"/>
      <c r="OKV22" s="144"/>
      <c r="OKW22" s="144"/>
      <c r="OKX22" s="144"/>
      <c r="OKY22" s="144"/>
      <c r="OKZ22" s="144"/>
      <c r="OLA22" s="144"/>
      <c r="OLB22" s="144"/>
      <c r="OLC22" s="144"/>
      <c r="OLD22" s="144"/>
      <c r="OLE22" s="144"/>
      <c r="OLF22" s="144"/>
      <c r="OLG22" s="144"/>
      <c r="OLH22" s="144"/>
      <c r="OLI22" s="144"/>
      <c r="OLJ22" s="144"/>
      <c r="OLK22" s="144"/>
      <c r="OLL22" s="144"/>
      <c r="OLM22" s="144"/>
      <c r="OLN22" s="144"/>
      <c r="OLO22" s="144"/>
      <c r="OLP22" s="144"/>
      <c r="OLQ22" s="144"/>
      <c r="OLR22" s="144"/>
      <c r="OLS22" s="144"/>
      <c r="OLT22" s="144"/>
      <c r="OLU22" s="144"/>
      <c r="OLV22" s="144"/>
      <c r="OLW22" s="144"/>
      <c r="OLX22" s="144"/>
      <c r="OLY22" s="144"/>
      <c r="OLZ22" s="144"/>
      <c r="OMA22" s="144"/>
      <c r="OMB22" s="144"/>
      <c r="OMC22" s="144"/>
      <c r="OMD22" s="144"/>
      <c r="OME22" s="144"/>
      <c r="OMF22" s="144"/>
      <c r="OMG22" s="144"/>
      <c r="OMH22" s="144"/>
      <c r="OMI22" s="144"/>
      <c r="OMJ22" s="144"/>
      <c r="OMK22" s="144"/>
      <c r="OML22" s="144"/>
      <c r="OMM22" s="144"/>
      <c r="OMN22" s="144"/>
      <c r="OMO22" s="144"/>
      <c r="OMP22" s="144"/>
      <c r="OMQ22" s="144"/>
      <c r="OMR22" s="144"/>
      <c r="OMS22" s="144"/>
      <c r="OMT22" s="144"/>
      <c r="OMU22" s="144"/>
      <c r="OMV22" s="144"/>
      <c r="OMW22" s="144"/>
      <c r="OMX22" s="144"/>
      <c r="OMY22" s="144"/>
      <c r="OMZ22" s="144"/>
      <c r="ONA22" s="144"/>
      <c r="ONB22" s="144"/>
      <c r="ONC22" s="144"/>
      <c r="OND22" s="144"/>
      <c r="ONE22" s="144"/>
      <c r="ONF22" s="144"/>
      <c r="ONG22" s="144"/>
      <c r="ONH22" s="144"/>
      <c r="ONI22" s="144"/>
      <c r="ONJ22" s="144"/>
      <c r="ONK22" s="144"/>
      <c r="ONL22" s="144"/>
      <c r="ONM22" s="144"/>
      <c r="ONN22" s="144"/>
      <c r="ONO22" s="144"/>
      <c r="ONP22" s="144"/>
      <c r="ONQ22" s="144"/>
      <c r="ONR22" s="144"/>
      <c r="ONS22" s="144"/>
      <c r="ONT22" s="144"/>
      <c r="ONU22" s="144"/>
      <c r="ONV22" s="144"/>
      <c r="ONW22" s="144"/>
      <c r="ONX22" s="144"/>
      <c r="ONY22" s="144"/>
      <c r="ONZ22" s="144"/>
      <c r="OOA22" s="144"/>
      <c r="OOB22" s="144"/>
      <c r="OOC22" s="144"/>
      <c r="OOD22" s="144"/>
      <c r="OOE22" s="144"/>
      <c r="OOF22" s="144"/>
      <c r="OOG22" s="144"/>
      <c r="OOH22" s="144"/>
      <c r="OOI22" s="144"/>
      <c r="OOJ22" s="144"/>
      <c r="OOK22" s="144"/>
      <c r="OOL22" s="144"/>
      <c r="OOM22" s="144"/>
      <c r="OON22" s="144"/>
      <c r="OOO22" s="144"/>
      <c r="OOP22" s="144"/>
      <c r="OOQ22" s="144"/>
      <c r="OOR22" s="144"/>
      <c r="OOS22" s="144"/>
      <c r="OOT22" s="144"/>
      <c r="OOU22" s="144"/>
      <c r="OOV22" s="144"/>
      <c r="OOW22" s="144"/>
      <c r="OOX22" s="144"/>
      <c r="OOY22" s="144"/>
      <c r="OOZ22" s="144"/>
      <c r="OPA22" s="144"/>
      <c r="OPB22" s="144"/>
      <c r="OPC22" s="144"/>
      <c r="OPD22" s="144"/>
      <c r="OPE22" s="144"/>
      <c r="OPF22" s="144"/>
      <c r="OPG22" s="144"/>
      <c r="OPH22" s="144"/>
      <c r="OPI22" s="144"/>
      <c r="OPJ22" s="144"/>
      <c r="OPK22" s="144"/>
      <c r="OPL22" s="144"/>
      <c r="OPM22" s="144"/>
      <c r="OPN22" s="144"/>
      <c r="OPO22" s="144"/>
      <c r="OPP22" s="144"/>
      <c r="OPQ22" s="144"/>
      <c r="OPR22" s="144"/>
      <c r="OPS22" s="144"/>
      <c r="OPT22" s="144"/>
      <c r="OPU22" s="144"/>
      <c r="OPV22" s="144"/>
      <c r="OPW22" s="144"/>
      <c r="OPX22" s="144"/>
      <c r="OPY22" s="144"/>
      <c r="OPZ22" s="144"/>
      <c r="OQA22" s="144"/>
      <c r="OQB22" s="144"/>
      <c r="OQC22" s="144"/>
      <c r="OQD22" s="144"/>
      <c r="OQE22" s="144"/>
      <c r="OQF22" s="144"/>
      <c r="OQG22" s="144"/>
      <c r="OQH22" s="144"/>
      <c r="OQI22" s="144"/>
      <c r="OQJ22" s="144"/>
      <c r="OQK22" s="144"/>
      <c r="OQL22" s="144"/>
      <c r="OQM22" s="144"/>
      <c r="OQN22" s="144"/>
      <c r="OQO22" s="144"/>
      <c r="OQP22" s="144"/>
      <c r="OQQ22" s="144"/>
      <c r="OQR22" s="144"/>
      <c r="OQS22" s="144"/>
      <c r="OQT22" s="144"/>
      <c r="OQU22" s="144"/>
      <c r="OQV22" s="144"/>
      <c r="OQW22" s="144"/>
      <c r="OQX22" s="144"/>
      <c r="OQY22" s="144"/>
      <c r="OQZ22" s="144"/>
      <c r="ORA22" s="144"/>
      <c r="ORB22" s="144"/>
      <c r="ORC22" s="144"/>
      <c r="ORD22" s="144"/>
      <c r="ORE22" s="144"/>
      <c r="ORF22" s="144"/>
      <c r="ORG22" s="144"/>
      <c r="ORH22" s="144"/>
      <c r="ORI22" s="144"/>
      <c r="ORJ22" s="144"/>
      <c r="ORK22" s="144"/>
      <c r="ORL22" s="144"/>
      <c r="ORM22" s="144"/>
      <c r="ORN22" s="144"/>
      <c r="ORO22" s="144"/>
      <c r="ORP22" s="144"/>
      <c r="ORQ22" s="144"/>
      <c r="ORR22" s="144"/>
      <c r="ORS22" s="144"/>
      <c r="ORT22" s="144"/>
      <c r="ORU22" s="144"/>
      <c r="ORV22" s="144"/>
      <c r="ORW22" s="144"/>
      <c r="ORX22" s="144"/>
      <c r="ORY22" s="144"/>
      <c r="ORZ22" s="144"/>
      <c r="OSA22" s="144"/>
      <c r="OSB22" s="144"/>
      <c r="OSC22" s="144"/>
      <c r="OSD22" s="144"/>
      <c r="OSE22" s="144"/>
      <c r="OSF22" s="144"/>
      <c r="OSG22" s="144"/>
      <c r="OSH22" s="144"/>
      <c r="OSI22" s="144"/>
      <c r="OSJ22" s="144"/>
      <c r="OSK22" s="144"/>
      <c r="OSL22" s="144"/>
      <c r="OSM22" s="144"/>
      <c r="OSN22" s="144"/>
      <c r="OSO22" s="144"/>
      <c r="OSP22" s="144"/>
      <c r="OSQ22" s="144"/>
      <c r="OSR22" s="144"/>
      <c r="OSS22" s="144"/>
      <c r="OST22" s="144"/>
      <c r="OSU22" s="144"/>
      <c r="OSV22" s="144"/>
      <c r="OSW22" s="144"/>
      <c r="OSX22" s="144"/>
      <c r="OSY22" s="144"/>
      <c r="OSZ22" s="144"/>
      <c r="OTA22" s="144"/>
      <c r="OTB22" s="144"/>
      <c r="OTC22" s="144"/>
      <c r="OTD22" s="144"/>
      <c r="OTE22" s="144"/>
      <c r="OTF22" s="144"/>
      <c r="OTG22" s="144"/>
      <c r="OTH22" s="144"/>
      <c r="OTI22" s="144"/>
      <c r="OTJ22" s="144"/>
      <c r="OTK22" s="144"/>
      <c r="OTL22" s="144"/>
      <c r="OTM22" s="144"/>
      <c r="OTN22" s="144"/>
      <c r="OTO22" s="144"/>
      <c r="OTP22" s="144"/>
      <c r="OTQ22" s="144"/>
      <c r="OTR22" s="144"/>
      <c r="OTS22" s="144"/>
      <c r="OTT22" s="144"/>
      <c r="OTU22" s="144"/>
      <c r="OTV22" s="144"/>
      <c r="OTW22" s="144"/>
      <c r="OTX22" s="144"/>
      <c r="OTY22" s="144"/>
      <c r="OTZ22" s="144"/>
      <c r="OUA22" s="144"/>
      <c r="OUB22" s="144"/>
      <c r="OUC22" s="144"/>
      <c r="OUD22" s="144"/>
      <c r="OUE22" s="144"/>
      <c r="OUF22" s="144"/>
      <c r="OUG22" s="144"/>
      <c r="OUH22" s="144"/>
      <c r="OUI22" s="144"/>
      <c r="OUJ22" s="144"/>
      <c r="OUK22" s="144"/>
      <c r="OUL22" s="144"/>
      <c r="OUM22" s="144"/>
      <c r="OUN22" s="144"/>
      <c r="OUO22" s="144"/>
      <c r="OUP22" s="144"/>
      <c r="OUQ22" s="144"/>
      <c r="OUR22" s="144"/>
      <c r="OUS22" s="144"/>
      <c r="OUT22" s="144"/>
      <c r="OUU22" s="144"/>
      <c r="OUV22" s="144"/>
      <c r="OUW22" s="144"/>
      <c r="OUX22" s="144"/>
      <c r="OUY22" s="144"/>
      <c r="OUZ22" s="144"/>
      <c r="OVA22" s="144"/>
      <c r="OVB22" s="144"/>
      <c r="OVC22" s="144"/>
      <c r="OVD22" s="144"/>
      <c r="OVE22" s="144"/>
      <c r="OVF22" s="144"/>
      <c r="OVG22" s="144"/>
      <c r="OVH22" s="144"/>
      <c r="OVI22" s="144"/>
      <c r="OVJ22" s="144"/>
      <c r="OVK22" s="144"/>
      <c r="OVL22" s="144"/>
      <c r="OVM22" s="144"/>
      <c r="OVN22" s="144"/>
      <c r="OVO22" s="144"/>
      <c r="OVP22" s="144"/>
      <c r="OVQ22" s="144"/>
      <c r="OVR22" s="144"/>
      <c r="OVS22" s="144"/>
      <c r="OVT22" s="144"/>
      <c r="OVU22" s="144"/>
      <c r="OVV22" s="144"/>
      <c r="OVW22" s="144"/>
      <c r="OVX22" s="144"/>
      <c r="OVY22" s="144"/>
      <c r="OVZ22" s="144"/>
      <c r="OWA22" s="144"/>
      <c r="OWB22" s="144"/>
      <c r="OWC22" s="144"/>
      <c r="OWD22" s="144"/>
      <c r="OWE22" s="144"/>
      <c r="OWF22" s="144"/>
      <c r="OWG22" s="144"/>
      <c r="OWH22" s="144"/>
      <c r="OWI22" s="144"/>
      <c r="OWJ22" s="144"/>
      <c r="OWK22" s="144"/>
      <c r="OWL22" s="144"/>
      <c r="OWM22" s="144"/>
      <c r="OWN22" s="144"/>
      <c r="OWO22" s="144"/>
      <c r="OWP22" s="144"/>
      <c r="OWQ22" s="144"/>
      <c r="OWR22" s="144"/>
      <c r="OWS22" s="144"/>
      <c r="OWT22" s="144"/>
      <c r="OWU22" s="144"/>
      <c r="OWV22" s="144"/>
      <c r="OWW22" s="144"/>
      <c r="OWX22" s="144"/>
      <c r="OWY22" s="144"/>
      <c r="OWZ22" s="144"/>
      <c r="OXA22" s="144"/>
      <c r="OXB22" s="144"/>
      <c r="OXC22" s="144"/>
      <c r="OXD22" s="144"/>
      <c r="OXE22" s="144"/>
      <c r="OXF22" s="144"/>
      <c r="OXG22" s="144"/>
      <c r="OXH22" s="144"/>
      <c r="OXI22" s="144"/>
      <c r="OXJ22" s="144"/>
      <c r="OXK22" s="144"/>
      <c r="OXL22" s="144"/>
      <c r="OXM22" s="144"/>
      <c r="OXN22" s="144"/>
      <c r="OXO22" s="144"/>
      <c r="OXP22" s="144"/>
      <c r="OXQ22" s="144"/>
      <c r="OXR22" s="144"/>
      <c r="OXS22" s="144"/>
      <c r="OXT22" s="144"/>
      <c r="OXU22" s="144"/>
      <c r="OXV22" s="144"/>
      <c r="OXW22" s="144"/>
      <c r="OXX22" s="144"/>
      <c r="OXY22" s="144"/>
      <c r="OXZ22" s="144"/>
      <c r="OYA22" s="144"/>
      <c r="OYB22" s="144"/>
      <c r="OYC22" s="144"/>
      <c r="OYD22" s="144"/>
      <c r="OYE22" s="144"/>
      <c r="OYF22" s="144"/>
      <c r="OYG22" s="144"/>
      <c r="OYH22" s="144"/>
      <c r="OYI22" s="144"/>
      <c r="OYJ22" s="144"/>
      <c r="OYK22" s="144"/>
      <c r="OYL22" s="144"/>
      <c r="OYM22" s="144"/>
      <c r="OYN22" s="144"/>
      <c r="OYO22" s="144"/>
      <c r="OYP22" s="144"/>
      <c r="OYQ22" s="144"/>
      <c r="OYR22" s="144"/>
      <c r="OYS22" s="144"/>
      <c r="OYT22" s="144"/>
      <c r="OYU22" s="144"/>
      <c r="OYV22" s="144"/>
      <c r="OYW22" s="144"/>
      <c r="OYX22" s="144"/>
      <c r="OYY22" s="144"/>
      <c r="OYZ22" s="144"/>
      <c r="OZA22" s="144"/>
      <c r="OZB22" s="144"/>
      <c r="OZC22" s="144"/>
      <c r="OZD22" s="144"/>
      <c r="OZE22" s="144"/>
      <c r="OZF22" s="144"/>
      <c r="OZG22" s="144"/>
      <c r="OZH22" s="144"/>
      <c r="OZI22" s="144"/>
      <c r="OZJ22" s="144"/>
      <c r="OZK22" s="144"/>
      <c r="OZL22" s="144"/>
      <c r="OZM22" s="144"/>
      <c r="OZN22" s="144"/>
      <c r="OZO22" s="144"/>
      <c r="OZP22" s="144"/>
      <c r="OZQ22" s="144"/>
      <c r="OZR22" s="144"/>
      <c r="OZS22" s="144"/>
      <c r="OZT22" s="144"/>
      <c r="OZU22" s="144"/>
      <c r="OZV22" s="144"/>
      <c r="OZW22" s="144"/>
      <c r="OZX22" s="144"/>
      <c r="OZY22" s="144"/>
      <c r="OZZ22" s="144"/>
      <c r="PAA22" s="144"/>
      <c r="PAB22" s="144"/>
      <c r="PAC22" s="144"/>
      <c r="PAD22" s="144"/>
      <c r="PAE22" s="144"/>
      <c r="PAF22" s="144"/>
      <c r="PAG22" s="144"/>
      <c r="PAH22" s="144"/>
      <c r="PAI22" s="144"/>
      <c r="PAJ22" s="144"/>
      <c r="PAK22" s="144"/>
      <c r="PAL22" s="144"/>
      <c r="PAM22" s="144"/>
      <c r="PAN22" s="144"/>
      <c r="PAO22" s="144"/>
      <c r="PAP22" s="144"/>
      <c r="PAQ22" s="144"/>
      <c r="PAR22" s="144"/>
      <c r="PAS22" s="144"/>
      <c r="PAT22" s="144"/>
      <c r="PAU22" s="144"/>
      <c r="PAV22" s="144"/>
      <c r="PAW22" s="144"/>
      <c r="PAX22" s="144"/>
      <c r="PAY22" s="144"/>
      <c r="PAZ22" s="144"/>
      <c r="PBA22" s="144"/>
      <c r="PBB22" s="144"/>
      <c r="PBC22" s="144"/>
      <c r="PBD22" s="144"/>
      <c r="PBE22" s="144"/>
      <c r="PBF22" s="144"/>
      <c r="PBG22" s="144"/>
      <c r="PBH22" s="144"/>
      <c r="PBI22" s="144"/>
      <c r="PBJ22" s="144"/>
      <c r="PBK22" s="144"/>
      <c r="PBL22" s="144"/>
      <c r="PBM22" s="144"/>
      <c r="PBN22" s="144"/>
      <c r="PBO22" s="144"/>
      <c r="PBP22" s="144"/>
      <c r="PBQ22" s="144"/>
      <c r="PBR22" s="144"/>
      <c r="PBS22" s="144"/>
      <c r="PBT22" s="144"/>
      <c r="PBU22" s="144"/>
      <c r="PBV22" s="144"/>
      <c r="PBW22" s="144"/>
      <c r="PBX22" s="144"/>
      <c r="PBY22" s="144"/>
      <c r="PBZ22" s="144"/>
      <c r="PCA22" s="144"/>
      <c r="PCB22" s="144"/>
      <c r="PCC22" s="144"/>
      <c r="PCD22" s="144"/>
      <c r="PCE22" s="144"/>
      <c r="PCF22" s="144"/>
      <c r="PCG22" s="144"/>
      <c r="PCH22" s="144"/>
      <c r="PCI22" s="144"/>
      <c r="PCJ22" s="144"/>
      <c r="PCK22" s="144"/>
      <c r="PCL22" s="144"/>
      <c r="PCM22" s="144"/>
      <c r="PCN22" s="144"/>
      <c r="PCO22" s="144"/>
      <c r="PCP22" s="144"/>
      <c r="PCQ22" s="144"/>
      <c r="PCR22" s="144"/>
      <c r="PCS22" s="144"/>
      <c r="PCT22" s="144"/>
      <c r="PCU22" s="144"/>
      <c r="PCV22" s="144"/>
      <c r="PCW22" s="144"/>
      <c r="PCX22" s="144"/>
      <c r="PCY22" s="144"/>
      <c r="PCZ22" s="144"/>
      <c r="PDA22" s="144"/>
      <c r="PDB22" s="144"/>
      <c r="PDC22" s="144"/>
      <c r="PDD22" s="144"/>
      <c r="PDE22" s="144"/>
      <c r="PDF22" s="144"/>
      <c r="PDG22" s="144"/>
      <c r="PDH22" s="144"/>
      <c r="PDI22" s="144"/>
      <c r="PDJ22" s="144"/>
      <c r="PDK22" s="144"/>
      <c r="PDL22" s="144"/>
      <c r="PDM22" s="144"/>
      <c r="PDN22" s="144"/>
      <c r="PDO22" s="144"/>
      <c r="PDP22" s="144"/>
      <c r="PDQ22" s="144"/>
      <c r="PDR22" s="144"/>
      <c r="PDS22" s="144"/>
      <c r="PDT22" s="144"/>
      <c r="PDU22" s="144"/>
      <c r="PDV22" s="144"/>
      <c r="PDW22" s="144"/>
      <c r="PDX22" s="144"/>
      <c r="PDY22" s="144"/>
      <c r="PDZ22" s="144"/>
      <c r="PEA22" s="144"/>
      <c r="PEB22" s="144"/>
      <c r="PEC22" s="144"/>
      <c r="PED22" s="144"/>
      <c r="PEE22" s="144"/>
      <c r="PEF22" s="144"/>
      <c r="PEG22" s="144"/>
      <c r="PEH22" s="144"/>
      <c r="PEI22" s="144"/>
      <c r="PEJ22" s="144"/>
      <c r="PEK22" s="144"/>
      <c r="PEL22" s="144"/>
      <c r="PEM22" s="144"/>
      <c r="PEN22" s="144"/>
      <c r="PEO22" s="144"/>
      <c r="PEP22" s="144"/>
      <c r="PEQ22" s="144"/>
      <c r="PER22" s="144"/>
      <c r="PES22" s="144"/>
      <c r="PET22" s="144"/>
      <c r="PEU22" s="144"/>
      <c r="PEV22" s="144"/>
      <c r="PEW22" s="144"/>
      <c r="PEX22" s="144"/>
      <c r="PEY22" s="144"/>
      <c r="PEZ22" s="144"/>
      <c r="PFA22" s="144"/>
      <c r="PFB22" s="144"/>
      <c r="PFC22" s="144"/>
      <c r="PFD22" s="144"/>
      <c r="PFE22" s="144"/>
      <c r="PFF22" s="144"/>
      <c r="PFG22" s="144"/>
      <c r="PFH22" s="144"/>
      <c r="PFI22" s="144"/>
      <c r="PFJ22" s="144"/>
      <c r="PFK22" s="144"/>
      <c r="PFL22" s="144"/>
      <c r="PFM22" s="144"/>
      <c r="PFN22" s="144"/>
      <c r="PFO22" s="144"/>
      <c r="PFP22" s="144"/>
      <c r="PFQ22" s="144"/>
      <c r="PFR22" s="144"/>
      <c r="PFS22" s="144"/>
      <c r="PFT22" s="144"/>
      <c r="PFU22" s="144"/>
      <c r="PFV22" s="144"/>
      <c r="PFW22" s="144"/>
      <c r="PFX22" s="144"/>
      <c r="PFY22" s="144"/>
      <c r="PFZ22" s="144"/>
      <c r="PGA22" s="144"/>
      <c r="PGB22" s="144"/>
      <c r="PGC22" s="144"/>
      <c r="PGD22" s="144"/>
      <c r="PGE22" s="144"/>
      <c r="PGF22" s="144"/>
      <c r="PGG22" s="144"/>
      <c r="PGH22" s="144"/>
      <c r="PGI22" s="144"/>
      <c r="PGJ22" s="144"/>
      <c r="PGK22" s="144"/>
      <c r="PGL22" s="144"/>
      <c r="PGM22" s="144"/>
      <c r="PGN22" s="144"/>
      <c r="PGO22" s="144"/>
      <c r="PGP22" s="144"/>
      <c r="PGQ22" s="144"/>
      <c r="PGR22" s="144"/>
      <c r="PGS22" s="144"/>
      <c r="PGT22" s="144"/>
      <c r="PGU22" s="144"/>
      <c r="PGV22" s="144"/>
      <c r="PGW22" s="144"/>
      <c r="PGX22" s="144"/>
      <c r="PGY22" s="144"/>
      <c r="PGZ22" s="144"/>
      <c r="PHA22" s="144"/>
      <c r="PHB22" s="144"/>
      <c r="PHC22" s="144"/>
      <c r="PHD22" s="144"/>
      <c r="PHE22" s="144"/>
      <c r="PHF22" s="144"/>
      <c r="PHG22" s="144"/>
      <c r="PHH22" s="144"/>
      <c r="PHI22" s="144"/>
      <c r="PHJ22" s="144"/>
      <c r="PHK22" s="144"/>
      <c r="PHL22" s="144"/>
      <c r="PHM22" s="144"/>
      <c r="PHN22" s="144"/>
      <c r="PHO22" s="144"/>
      <c r="PHP22" s="144"/>
      <c r="PHQ22" s="144"/>
      <c r="PHR22" s="144"/>
      <c r="PHS22" s="144"/>
      <c r="PHT22" s="144"/>
      <c r="PHU22" s="144"/>
      <c r="PHV22" s="144"/>
      <c r="PHW22" s="144"/>
      <c r="PHX22" s="144"/>
      <c r="PHY22" s="144"/>
      <c r="PHZ22" s="144"/>
      <c r="PIA22" s="144"/>
      <c r="PIB22" s="144"/>
      <c r="PIC22" s="144"/>
      <c r="PID22" s="144"/>
      <c r="PIE22" s="144"/>
      <c r="PIF22" s="144"/>
      <c r="PIG22" s="144"/>
      <c r="PIH22" s="144"/>
      <c r="PII22" s="144"/>
      <c r="PIJ22" s="144"/>
      <c r="PIK22" s="144"/>
      <c r="PIL22" s="144"/>
      <c r="PIM22" s="144"/>
      <c r="PIN22" s="144"/>
      <c r="PIO22" s="144"/>
      <c r="PIP22" s="144"/>
      <c r="PIQ22" s="144"/>
      <c r="PIR22" s="144"/>
      <c r="PIS22" s="144"/>
      <c r="PIT22" s="144"/>
      <c r="PIU22" s="144"/>
      <c r="PIV22" s="144"/>
      <c r="PIW22" s="144"/>
      <c r="PIX22" s="144"/>
      <c r="PIY22" s="144"/>
      <c r="PIZ22" s="144"/>
      <c r="PJA22" s="144"/>
      <c r="PJB22" s="144"/>
      <c r="PJC22" s="144"/>
      <c r="PJD22" s="144"/>
      <c r="PJE22" s="144"/>
      <c r="PJF22" s="144"/>
      <c r="PJG22" s="144"/>
      <c r="PJH22" s="144"/>
      <c r="PJI22" s="144"/>
      <c r="PJJ22" s="144"/>
      <c r="PJK22" s="144"/>
      <c r="PJL22" s="144"/>
      <c r="PJM22" s="144"/>
      <c r="PJN22" s="144"/>
      <c r="PJO22" s="144"/>
      <c r="PJP22" s="144"/>
      <c r="PJQ22" s="144"/>
      <c r="PJR22" s="144"/>
      <c r="PJS22" s="144"/>
      <c r="PJT22" s="144"/>
      <c r="PJU22" s="144"/>
      <c r="PJV22" s="144"/>
      <c r="PJW22" s="144"/>
      <c r="PJX22" s="144"/>
      <c r="PJY22" s="144"/>
      <c r="PJZ22" s="144"/>
      <c r="PKA22" s="144"/>
      <c r="PKB22" s="144"/>
      <c r="PKC22" s="144"/>
      <c r="PKD22" s="144"/>
      <c r="PKE22" s="144"/>
      <c r="PKF22" s="144"/>
      <c r="PKG22" s="144"/>
      <c r="PKH22" s="144"/>
      <c r="PKI22" s="144"/>
      <c r="PKJ22" s="144"/>
      <c r="PKK22" s="144"/>
      <c r="PKL22" s="144"/>
      <c r="PKM22" s="144"/>
      <c r="PKN22" s="144"/>
      <c r="PKO22" s="144"/>
      <c r="PKP22" s="144"/>
      <c r="PKQ22" s="144"/>
      <c r="PKR22" s="144"/>
      <c r="PKS22" s="144"/>
      <c r="PKT22" s="144"/>
      <c r="PKU22" s="144"/>
      <c r="PKV22" s="144"/>
      <c r="PKW22" s="144"/>
      <c r="PKX22" s="144"/>
      <c r="PKY22" s="144"/>
      <c r="PKZ22" s="144"/>
      <c r="PLA22" s="144"/>
      <c r="PLB22" s="144"/>
      <c r="PLC22" s="144"/>
      <c r="PLD22" s="144"/>
      <c r="PLE22" s="144"/>
      <c r="PLF22" s="144"/>
      <c r="PLG22" s="144"/>
      <c r="PLH22" s="144"/>
      <c r="PLI22" s="144"/>
      <c r="PLJ22" s="144"/>
      <c r="PLK22" s="144"/>
      <c r="PLL22" s="144"/>
      <c r="PLM22" s="144"/>
      <c r="PLN22" s="144"/>
      <c r="PLO22" s="144"/>
      <c r="PLP22" s="144"/>
      <c r="PLQ22" s="144"/>
      <c r="PLR22" s="144"/>
      <c r="PLS22" s="144"/>
      <c r="PLT22" s="144"/>
      <c r="PLU22" s="144"/>
      <c r="PLV22" s="144"/>
      <c r="PLW22" s="144"/>
      <c r="PLX22" s="144"/>
      <c r="PLY22" s="144"/>
      <c r="PLZ22" s="144"/>
      <c r="PMA22" s="144"/>
      <c r="PMB22" s="144"/>
      <c r="PMC22" s="144"/>
      <c r="PMD22" s="144"/>
      <c r="PME22" s="144"/>
      <c r="PMF22" s="144"/>
      <c r="PMG22" s="144"/>
      <c r="PMH22" s="144"/>
      <c r="PMI22" s="144"/>
      <c r="PMJ22" s="144"/>
      <c r="PMK22" s="144"/>
      <c r="PML22" s="144"/>
      <c r="PMM22" s="144"/>
      <c r="PMN22" s="144"/>
      <c r="PMO22" s="144"/>
      <c r="PMP22" s="144"/>
      <c r="PMQ22" s="144"/>
      <c r="PMR22" s="144"/>
      <c r="PMS22" s="144"/>
      <c r="PMT22" s="144"/>
      <c r="PMU22" s="144"/>
      <c r="PMV22" s="144"/>
      <c r="PMW22" s="144"/>
      <c r="PMX22" s="144"/>
      <c r="PMY22" s="144"/>
      <c r="PMZ22" s="144"/>
      <c r="PNA22" s="144"/>
      <c r="PNB22" s="144"/>
      <c r="PNC22" s="144"/>
      <c r="PND22" s="144"/>
      <c r="PNE22" s="144"/>
      <c r="PNF22" s="144"/>
      <c r="PNG22" s="144"/>
      <c r="PNH22" s="144"/>
      <c r="PNI22" s="144"/>
      <c r="PNJ22" s="144"/>
      <c r="PNK22" s="144"/>
      <c r="PNL22" s="144"/>
      <c r="PNM22" s="144"/>
      <c r="PNN22" s="144"/>
      <c r="PNO22" s="144"/>
      <c r="PNP22" s="144"/>
      <c r="PNQ22" s="144"/>
      <c r="PNR22" s="144"/>
      <c r="PNS22" s="144"/>
      <c r="PNT22" s="144"/>
      <c r="PNU22" s="144"/>
      <c r="PNV22" s="144"/>
      <c r="PNW22" s="144"/>
      <c r="PNX22" s="144"/>
      <c r="PNY22" s="144"/>
      <c r="PNZ22" s="144"/>
      <c r="POA22" s="144"/>
      <c r="POB22" s="144"/>
      <c r="POC22" s="144"/>
      <c r="POD22" s="144"/>
      <c r="POE22" s="144"/>
      <c r="POF22" s="144"/>
      <c r="POG22" s="144"/>
      <c r="POH22" s="144"/>
      <c r="POI22" s="144"/>
      <c r="POJ22" s="144"/>
      <c r="POK22" s="144"/>
      <c r="POL22" s="144"/>
      <c r="POM22" s="144"/>
      <c r="PON22" s="144"/>
      <c r="POO22" s="144"/>
      <c r="POP22" s="144"/>
      <c r="POQ22" s="144"/>
      <c r="POR22" s="144"/>
      <c r="POS22" s="144"/>
      <c r="POT22" s="144"/>
      <c r="POU22" s="144"/>
      <c r="POV22" s="144"/>
      <c r="POW22" s="144"/>
      <c r="POX22" s="144"/>
      <c r="POY22" s="144"/>
      <c r="POZ22" s="144"/>
      <c r="PPA22" s="144"/>
      <c r="PPB22" s="144"/>
      <c r="PPC22" s="144"/>
      <c r="PPD22" s="144"/>
      <c r="PPE22" s="144"/>
      <c r="PPF22" s="144"/>
      <c r="PPG22" s="144"/>
      <c r="PPH22" s="144"/>
      <c r="PPI22" s="144"/>
      <c r="PPJ22" s="144"/>
      <c r="PPK22" s="144"/>
      <c r="PPL22" s="144"/>
      <c r="PPM22" s="144"/>
      <c r="PPN22" s="144"/>
      <c r="PPO22" s="144"/>
      <c r="PPP22" s="144"/>
      <c r="PPQ22" s="144"/>
      <c r="PPR22" s="144"/>
      <c r="PPS22" s="144"/>
      <c r="PPT22" s="144"/>
      <c r="PPU22" s="144"/>
      <c r="PPV22" s="144"/>
      <c r="PPW22" s="144"/>
      <c r="PPX22" s="144"/>
      <c r="PPY22" s="144"/>
      <c r="PPZ22" s="144"/>
      <c r="PQA22" s="144"/>
      <c r="PQB22" s="144"/>
      <c r="PQC22" s="144"/>
      <c r="PQD22" s="144"/>
      <c r="PQE22" s="144"/>
      <c r="PQF22" s="144"/>
      <c r="PQG22" s="144"/>
      <c r="PQH22" s="144"/>
      <c r="PQI22" s="144"/>
      <c r="PQJ22" s="144"/>
      <c r="PQK22" s="144"/>
      <c r="PQL22" s="144"/>
      <c r="PQM22" s="144"/>
      <c r="PQN22" s="144"/>
      <c r="PQO22" s="144"/>
      <c r="PQP22" s="144"/>
      <c r="PQQ22" s="144"/>
      <c r="PQR22" s="144"/>
      <c r="PQS22" s="144"/>
      <c r="PQT22" s="144"/>
      <c r="PQU22" s="144"/>
      <c r="PQV22" s="144"/>
      <c r="PQW22" s="144"/>
      <c r="PQX22" s="144"/>
      <c r="PQY22" s="144"/>
      <c r="PQZ22" s="144"/>
      <c r="PRA22" s="144"/>
      <c r="PRB22" s="144"/>
      <c r="PRC22" s="144"/>
      <c r="PRD22" s="144"/>
      <c r="PRE22" s="144"/>
      <c r="PRF22" s="144"/>
      <c r="PRG22" s="144"/>
      <c r="PRH22" s="144"/>
      <c r="PRI22" s="144"/>
      <c r="PRJ22" s="144"/>
      <c r="PRK22" s="144"/>
      <c r="PRL22" s="144"/>
      <c r="PRM22" s="144"/>
      <c r="PRN22" s="144"/>
      <c r="PRO22" s="144"/>
      <c r="PRP22" s="144"/>
      <c r="PRQ22" s="144"/>
      <c r="PRR22" s="144"/>
      <c r="PRS22" s="144"/>
      <c r="PRT22" s="144"/>
      <c r="PRU22" s="144"/>
      <c r="PRV22" s="144"/>
      <c r="PRW22" s="144"/>
      <c r="PRX22" s="144"/>
      <c r="PRY22" s="144"/>
      <c r="PRZ22" s="144"/>
      <c r="PSA22" s="144"/>
      <c r="PSB22" s="144"/>
      <c r="PSC22" s="144"/>
      <c r="PSD22" s="144"/>
      <c r="PSE22" s="144"/>
      <c r="PSF22" s="144"/>
      <c r="PSG22" s="144"/>
      <c r="PSH22" s="144"/>
      <c r="PSI22" s="144"/>
      <c r="PSJ22" s="144"/>
      <c r="PSK22" s="144"/>
      <c r="PSL22" s="144"/>
      <c r="PSM22" s="144"/>
      <c r="PSN22" s="144"/>
      <c r="PSO22" s="144"/>
      <c r="PSP22" s="144"/>
      <c r="PSQ22" s="144"/>
      <c r="PSR22" s="144"/>
      <c r="PSS22" s="144"/>
      <c r="PST22" s="144"/>
      <c r="PSU22" s="144"/>
      <c r="PSV22" s="144"/>
      <c r="PSW22" s="144"/>
      <c r="PSX22" s="144"/>
      <c r="PSY22" s="144"/>
      <c r="PSZ22" s="144"/>
      <c r="PTA22" s="144"/>
      <c r="PTB22" s="144"/>
      <c r="PTC22" s="144"/>
      <c r="PTD22" s="144"/>
      <c r="PTE22" s="144"/>
      <c r="PTF22" s="144"/>
      <c r="PTG22" s="144"/>
      <c r="PTH22" s="144"/>
      <c r="PTI22" s="144"/>
      <c r="PTJ22" s="144"/>
      <c r="PTK22" s="144"/>
      <c r="PTL22" s="144"/>
      <c r="PTM22" s="144"/>
      <c r="PTN22" s="144"/>
      <c r="PTO22" s="144"/>
      <c r="PTP22" s="144"/>
      <c r="PTQ22" s="144"/>
      <c r="PTR22" s="144"/>
      <c r="PTS22" s="144"/>
      <c r="PTT22" s="144"/>
      <c r="PTU22" s="144"/>
      <c r="PTV22" s="144"/>
      <c r="PTW22" s="144"/>
      <c r="PTX22" s="144"/>
      <c r="PTY22" s="144"/>
      <c r="PTZ22" s="144"/>
      <c r="PUA22" s="144"/>
      <c r="PUB22" s="144"/>
      <c r="PUC22" s="144"/>
      <c r="PUD22" s="144"/>
      <c r="PUE22" s="144"/>
      <c r="PUF22" s="144"/>
      <c r="PUG22" s="144"/>
      <c r="PUH22" s="144"/>
      <c r="PUI22" s="144"/>
      <c r="PUJ22" s="144"/>
      <c r="PUK22" s="144"/>
      <c r="PUL22" s="144"/>
      <c r="PUM22" s="144"/>
      <c r="PUN22" s="144"/>
      <c r="PUO22" s="144"/>
      <c r="PUP22" s="144"/>
      <c r="PUQ22" s="144"/>
      <c r="PUR22" s="144"/>
      <c r="PUS22" s="144"/>
      <c r="PUT22" s="144"/>
      <c r="PUU22" s="144"/>
      <c r="PUV22" s="144"/>
      <c r="PUW22" s="144"/>
      <c r="PUX22" s="144"/>
      <c r="PUY22" s="144"/>
      <c r="PUZ22" s="144"/>
      <c r="PVA22" s="144"/>
      <c r="PVB22" s="144"/>
      <c r="PVC22" s="144"/>
      <c r="PVD22" s="144"/>
      <c r="PVE22" s="144"/>
      <c r="PVF22" s="144"/>
      <c r="PVG22" s="144"/>
      <c r="PVH22" s="144"/>
      <c r="PVI22" s="144"/>
      <c r="PVJ22" s="144"/>
      <c r="PVK22" s="144"/>
      <c r="PVL22" s="144"/>
      <c r="PVM22" s="144"/>
      <c r="PVN22" s="144"/>
      <c r="PVO22" s="144"/>
      <c r="PVP22" s="144"/>
      <c r="PVQ22" s="144"/>
      <c r="PVR22" s="144"/>
      <c r="PVS22" s="144"/>
      <c r="PVT22" s="144"/>
      <c r="PVU22" s="144"/>
      <c r="PVV22" s="144"/>
      <c r="PVW22" s="144"/>
      <c r="PVX22" s="144"/>
      <c r="PVY22" s="144"/>
      <c r="PVZ22" s="144"/>
      <c r="PWA22" s="144"/>
      <c r="PWB22" s="144"/>
      <c r="PWC22" s="144"/>
      <c r="PWD22" s="144"/>
      <c r="PWE22" s="144"/>
      <c r="PWF22" s="144"/>
      <c r="PWG22" s="144"/>
      <c r="PWH22" s="144"/>
      <c r="PWI22" s="144"/>
      <c r="PWJ22" s="144"/>
      <c r="PWK22" s="144"/>
      <c r="PWL22" s="144"/>
      <c r="PWM22" s="144"/>
      <c r="PWN22" s="144"/>
      <c r="PWO22" s="144"/>
      <c r="PWP22" s="144"/>
      <c r="PWQ22" s="144"/>
      <c r="PWR22" s="144"/>
      <c r="PWS22" s="144"/>
      <c r="PWT22" s="144"/>
      <c r="PWU22" s="144"/>
      <c r="PWV22" s="144"/>
      <c r="PWW22" s="144"/>
      <c r="PWX22" s="144"/>
      <c r="PWY22" s="144"/>
      <c r="PWZ22" s="144"/>
      <c r="PXA22" s="144"/>
      <c r="PXB22" s="144"/>
      <c r="PXC22" s="144"/>
      <c r="PXD22" s="144"/>
      <c r="PXE22" s="144"/>
      <c r="PXF22" s="144"/>
      <c r="PXG22" s="144"/>
      <c r="PXH22" s="144"/>
      <c r="PXI22" s="144"/>
      <c r="PXJ22" s="144"/>
      <c r="PXK22" s="144"/>
      <c r="PXL22" s="144"/>
      <c r="PXM22" s="144"/>
      <c r="PXN22" s="144"/>
      <c r="PXO22" s="144"/>
      <c r="PXP22" s="144"/>
      <c r="PXQ22" s="144"/>
      <c r="PXR22" s="144"/>
      <c r="PXS22" s="144"/>
      <c r="PXT22" s="144"/>
      <c r="PXU22" s="144"/>
      <c r="PXV22" s="144"/>
      <c r="PXW22" s="144"/>
      <c r="PXX22" s="144"/>
      <c r="PXY22" s="144"/>
      <c r="PXZ22" s="144"/>
      <c r="PYA22" s="144"/>
      <c r="PYB22" s="144"/>
      <c r="PYC22" s="144"/>
      <c r="PYD22" s="144"/>
      <c r="PYE22" s="144"/>
      <c r="PYF22" s="144"/>
      <c r="PYG22" s="144"/>
      <c r="PYH22" s="144"/>
      <c r="PYI22" s="144"/>
      <c r="PYJ22" s="144"/>
      <c r="PYK22" s="144"/>
      <c r="PYL22" s="144"/>
      <c r="PYM22" s="144"/>
      <c r="PYN22" s="144"/>
      <c r="PYO22" s="144"/>
      <c r="PYP22" s="144"/>
      <c r="PYQ22" s="144"/>
      <c r="PYR22" s="144"/>
      <c r="PYS22" s="144"/>
      <c r="PYT22" s="144"/>
      <c r="PYU22" s="144"/>
      <c r="PYV22" s="144"/>
      <c r="PYW22" s="144"/>
      <c r="PYX22" s="144"/>
      <c r="PYY22" s="144"/>
      <c r="PYZ22" s="144"/>
      <c r="PZA22" s="144"/>
      <c r="PZB22" s="144"/>
      <c r="PZC22" s="144"/>
      <c r="PZD22" s="144"/>
      <c r="PZE22" s="144"/>
      <c r="PZF22" s="144"/>
      <c r="PZG22" s="144"/>
      <c r="PZH22" s="144"/>
      <c r="PZI22" s="144"/>
      <c r="PZJ22" s="144"/>
      <c r="PZK22" s="144"/>
      <c r="PZL22" s="144"/>
      <c r="PZM22" s="144"/>
      <c r="PZN22" s="144"/>
      <c r="PZO22" s="144"/>
      <c r="PZP22" s="144"/>
      <c r="PZQ22" s="144"/>
      <c r="PZR22" s="144"/>
      <c r="PZS22" s="144"/>
      <c r="PZT22" s="144"/>
      <c r="PZU22" s="144"/>
      <c r="PZV22" s="144"/>
      <c r="PZW22" s="144"/>
      <c r="PZX22" s="144"/>
      <c r="PZY22" s="144"/>
      <c r="PZZ22" s="144"/>
      <c r="QAA22" s="144"/>
      <c r="QAB22" s="144"/>
      <c r="QAC22" s="144"/>
      <c r="QAD22" s="144"/>
      <c r="QAE22" s="144"/>
      <c r="QAF22" s="144"/>
      <c r="QAG22" s="144"/>
      <c r="QAH22" s="144"/>
      <c r="QAI22" s="144"/>
      <c r="QAJ22" s="144"/>
      <c r="QAK22" s="144"/>
      <c r="QAL22" s="144"/>
      <c r="QAM22" s="144"/>
      <c r="QAN22" s="144"/>
      <c r="QAO22" s="144"/>
      <c r="QAP22" s="144"/>
      <c r="QAQ22" s="144"/>
      <c r="QAR22" s="144"/>
      <c r="QAS22" s="144"/>
      <c r="QAT22" s="144"/>
      <c r="QAU22" s="144"/>
      <c r="QAV22" s="144"/>
      <c r="QAW22" s="144"/>
      <c r="QAX22" s="144"/>
      <c r="QAY22" s="144"/>
      <c r="QAZ22" s="144"/>
      <c r="QBA22" s="144"/>
      <c r="QBB22" s="144"/>
      <c r="QBC22" s="144"/>
      <c r="QBD22" s="144"/>
      <c r="QBE22" s="144"/>
      <c r="QBF22" s="144"/>
      <c r="QBG22" s="144"/>
      <c r="QBH22" s="144"/>
      <c r="QBI22" s="144"/>
      <c r="QBJ22" s="144"/>
      <c r="QBK22" s="144"/>
      <c r="QBL22" s="144"/>
      <c r="QBM22" s="144"/>
      <c r="QBN22" s="144"/>
      <c r="QBO22" s="144"/>
      <c r="QBP22" s="144"/>
      <c r="QBQ22" s="144"/>
      <c r="QBR22" s="144"/>
      <c r="QBS22" s="144"/>
      <c r="QBT22" s="144"/>
      <c r="QBU22" s="144"/>
      <c r="QBV22" s="144"/>
      <c r="QBW22" s="144"/>
      <c r="QBX22" s="144"/>
      <c r="QBY22" s="144"/>
      <c r="QBZ22" s="144"/>
      <c r="QCA22" s="144"/>
      <c r="QCB22" s="144"/>
      <c r="QCC22" s="144"/>
      <c r="QCD22" s="144"/>
      <c r="QCE22" s="144"/>
      <c r="QCF22" s="144"/>
      <c r="QCG22" s="144"/>
      <c r="QCH22" s="144"/>
      <c r="QCI22" s="144"/>
      <c r="QCJ22" s="144"/>
      <c r="QCK22" s="144"/>
      <c r="QCL22" s="144"/>
      <c r="QCM22" s="144"/>
      <c r="QCN22" s="144"/>
      <c r="QCO22" s="144"/>
      <c r="QCP22" s="144"/>
      <c r="QCQ22" s="144"/>
      <c r="QCR22" s="144"/>
      <c r="QCS22" s="144"/>
      <c r="QCT22" s="144"/>
      <c r="QCU22" s="144"/>
      <c r="QCV22" s="144"/>
      <c r="QCW22" s="144"/>
      <c r="QCX22" s="144"/>
      <c r="QCY22" s="144"/>
      <c r="QCZ22" s="144"/>
      <c r="QDA22" s="144"/>
      <c r="QDB22" s="144"/>
      <c r="QDC22" s="144"/>
      <c r="QDD22" s="144"/>
      <c r="QDE22" s="144"/>
      <c r="QDF22" s="144"/>
      <c r="QDG22" s="144"/>
      <c r="QDH22" s="144"/>
      <c r="QDI22" s="144"/>
      <c r="QDJ22" s="144"/>
      <c r="QDK22" s="144"/>
      <c r="QDL22" s="144"/>
      <c r="QDM22" s="144"/>
      <c r="QDN22" s="144"/>
      <c r="QDO22" s="144"/>
      <c r="QDP22" s="144"/>
      <c r="QDQ22" s="144"/>
      <c r="QDR22" s="144"/>
      <c r="QDS22" s="144"/>
      <c r="QDT22" s="144"/>
      <c r="QDU22" s="144"/>
      <c r="QDV22" s="144"/>
      <c r="QDW22" s="144"/>
      <c r="QDX22" s="144"/>
      <c r="QDY22" s="144"/>
      <c r="QDZ22" s="144"/>
      <c r="QEA22" s="144"/>
      <c r="QEB22" s="144"/>
      <c r="QEC22" s="144"/>
      <c r="QED22" s="144"/>
      <c r="QEE22" s="144"/>
      <c r="QEF22" s="144"/>
      <c r="QEG22" s="144"/>
      <c r="QEH22" s="144"/>
      <c r="QEI22" s="144"/>
      <c r="QEJ22" s="144"/>
      <c r="QEK22" s="144"/>
      <c r="QEL22" s="144"/>
      <c r="QEM22" s="144"/>
      <c r="QEN22" s="144"/>
      <c r="QEO22" s="144"/>
      <c r="QEP22" s="144"/>
      <c r="QEQ22" s="144"/>
      <c r="QER22" s="144"/>
      <c r="QES22" s="144"/>
      <c r="QET22" s="144"/>
      <c r="QEU22" s="144"/>
      <c r="QEV22" s="144"/>
      <c r="QEW22" s="144"/>
      <c r="QEX22" s="144"/>
      <c r="QEY22" s="144"/>
      <c r="QEZ22" s="144"/>
      <c r="QFA22" s="144"/>
      <c r="QFB22" s="144"/>
      <c r="QFC22" s="144"/>
      <c r="QFD22" s="144"/>
      <c r="QFE22" s="144"/>
      <c r="QFF22" s="144"/>
      <c r="QFG22" s="144"/>
      <c r="QFH22" s="144"/>
      <c r="QFI22" s="144"/>
      <c r="QFJ22" s="144"/>
      <c r="QFK22" s="144"/>
      <c r="QFL22" s="144"/>
      <c r="QFM22" s="144"/>
      <c r="QFN22" s="144"/>
      <c r="QFO22" s="144"/>
      <c r="QFP22" s="144"/>
      <c r="QFQ22" s="144"/>
      <c r="QFR22" s="144"/>
      <c r="QFS22" s="144"/>
      <c r="QFT22" s="144"/>
      <c r="QFU22" s="144"/>
      <c r="QFV22" s="144"/>
      <c r="QFW22" s="144"/>
      <c r="QFX22" s="144"/>
      <c r="QFY22" s="144"/>
      <c r="QFZ22" s="144"/>
      <c r="QGA22" s="144"/>
      <c r="QGB22" s="144"/>
      <c r="QGC22" s="144"/>
      <c r="QGD22" s="144"/>
      <c r="QGE22" s="144"/>
      <c r="QGF22" s="144"/>
      <c r="QGG22" s="144"/>
      <c r="QGH22" s="144"/>
      <c r="QGI22" s="144"/>
      <c r="QGJ22" s="144"/>
      <c r="QGK22" s="144"/>
      <c r="QGL22" s="144"/>
      <c r="QGM22" s="144"/>
      <c r="QGN22" s="144"/>
      <c r="QGO22" s="144"/>
      <c r="QGP22" s="144"/>
      <c r="QGQ22" s="144"/>
      <c r="QGR22" s="144"/>
      <c r="QGS22" s="144"/>
      <c r="QGT22" s="144"/>
      <c r="QGU22" s="144"/>
      <c r="QGV22" s="144"/>
      <c r="QGW22" s="144"/>
      <c r="QGX22" s="144"/>
      <c r="QGY22" s="144"/>
      <c r="QGZ22" s="144"/>
      <c r="QHA22" s="144"/>
      <c r="QHB22" s="144"/>
      <c r="QHC22" s="144"/>
      <c r="QHD22" s="144"/>
      <c r="QHE22" s="144"/>
      <c r="QHF22" s="144"/>
      <c r="QHG22" s="144"/>
      <c r="QHH22" s="144"/>
      <c r="QHI22" s="144"/>
      <c r="QHJ22" s="144"/>
      <c r="QHK22" s="144"/>
      <c r="QHL22" s="144"/>
      <c r="QHM22" s="144"/>
      <c r="QHN22" s="144"/>
      <c r="QHO22" s="144"/>
      <c r="QHP22" s="144"/>
      <c r="QHQ22" s="144"/>
      <c r="QHR22" s="144"/>
      <c r="QHS22" s="144"/>
      <c r="QHT22" s="144"/>
      <c r="QHU22" s="144"/>
      <c r="QHV22" s="144"/>
      <c r="QHW22" s="144"/>
      <c r="QHX22" s="144"/>
      <c r="QHY22" s="144"/>
      <c r="QHZ22" s="144"/>
      <c r="QIA22" s="144"/>
      <c r="QIB22" s="144"/>
      <c r="QIC22" s="144"/>
      <c r="QID22" s="144"/>
      <c r="QIE22" s="144"/>
      <c r="QIF22" s="144"/>
      <c r="QIG22" s="144"/>
      <c r="QIH22" s="144"/>
      <c r="QII22" s="144"/>
      <c r="QIJ22" s="144"/>
      <c r="QIK22" s="144"/>
      <c r="QIL22" s="144"/>
      <c r="QIM22" s="144"/>
      <c r="QIN22" s="144"/>
      <c r="QIO22" s="144"/>
      <c r="QIP22" s="144"/>
      <c r="QIQ22" s="144"/>
      <c r="QIR22" s="144"/>
      <c r="QIS22" s="144"/>
      <c r="QIT22" s="144"/>
      <c r="QIU22" s="144"/>
      <c r="QIV22" s="144"/>
      <c r="QIW22" s="144"/>
      <c r="QIX22" s="144"/>
      <c r="QIY22" s="144"/>
      <c r="QIZ22" s="144"/>
      <c r="QJA22" s="144"/>
      <c r="QJB22" s="144"/>
      <c r="QJC22" s="144"/>
      <c r="QJD22" s="144"/>
      <c r="QJE22" s="144"/>
      <c r="QJF22" s="144"/>
      <c r="QJG22" s="144"/>
      <c r="QJH22" s="144"/>
      <c r="QJI22" s="144"/>
      <c r="QJJ22" s="144"/>
      <c r="QJK22" s="144"/>
      <c r="QJL22" s="144"/>
      <c r="QJM22" s="144"/>
      <c r="QJN22" s="144"/>
      <c r="QJO22" s="144"/>
      <c r="QJP22" s="144"/>
      <c r="QJQ22" s="144"/>
      <c r="QJR22" s="144"/>
      <c r="QJS22" s="144"/>
      <c r="QJT22" s="144"/>
      <c r="QJU22" s="144"/>
      <c r="QJV22" s="144"/>
      <c r="QJW22" s="144"/>
      <c r="QJX22" s="144"/>
      <c r="QJY22" s="144"/>
      <c r="QJZ22" s="144"/>
      <c r="QKA22" s="144"/>
      <c r="QKB22" s="144"/>
      <c r="QKC22" s="144"/>
      <c r="QKD22" s="144"/>
      <c r="QKE22" s="144"/>
      <c r="QKF22" s="144"/>
      <c r="QKG22" s="144"/>
      <c r="QKH22" s="144"/>
      <c r="QKI22" s="144"/>
      <c r="QKJ22" s="144"/>
      <c r="QKK22" s="144"/>
      <c r="QKL22" s="144"/>
      <c r="QKM22" s="144"/>
      <c r="QKN22" s="144"/>
      <c r="QKO22" s="144"/>
      <c r="QKP22" s="144"/>
      <c r="QKQ22" s="144"/>
      <c r="QKR22" s="144"/>
      <c r="QKS22" s="144"/>
      <c r="QKT22" s="144"/>
      <c r="QKU22" s="144"/>
      <c r="QKV22" s="144"/>
      <c r="QKW22" s="144"/>
      <c r="QKX22" s="144"/>
      <c r="QKY22" s="144"/>
      <c r="QKZ22" s="144"/>
      <c r="QLA22" s="144"/>
      <c r="QLB22" s="144"/>
      <c r="QLC22" s="144"/>
      <c r="QLD22" s="144"/>
      <c r="QLE22" s="144"/>
      <c r="QLF22" s="144"/>
      <c r="QLG22" s="144"/>
      <c r="QLH22" s="144"/>
      <c r="QLI22" s="144"/>
      <c r="QLJ22" s="144"/>
      <c r="QLK22" s="144"/>
      <c r="QLL22" s="144"/>
      <c r="QLM22" s="144"/>
      <c r="QLN22" s="144"/>
      <c r="QLO22" s="144"/>
      <c r="QLP22" s="144"/>
      <c r="QLQ22" s="144"/>
      <c r="QLR22" s="144"/>
      <c r="QLS22" s="144"/>
      <c r="QLT22" s="144"/>
      <c r="QLU22" s="144"/>
      <c r="QLV22" s="144"/>
      <c r="QLW22" s="144"/>
      <c r="QLX22" s="144"/>
      <c r="QLY22" s="144"/>
      <c r="QLZ22" s="144"/>
      <c r="QMA22" s="144"/>
      <c r="QMB22" s="144"/>
      <c r="QMC22" s="144"/>
      <c r="QMD22" s="144"/>
      <c r="QME22" s="144"/>
      <c r="QMF22" s="144"/>
      <c r="QMG22" s="144"/>
      <c r="QMH22" s="144"/>
      <c r="QMI22" s="144"/>
      <c r="QMJ22" s="144"/>
      <c r="QMK22" s="144"/>
      <c r="QML22" s="144"/>
      <c r="QMM22" s="144"/>
      <c r="QMN22" s="144"/>
      <c r="QMO22" s="144"/>
      <c r="QMP22" s="144"/>
      <c r="QMQ22" s="144"/>
      <c r="QMR22" s="144"/>
      <c r="QMS22" s="144"/>
      <c r="QMT22" s="144"/>
      <c r="QMU22" s="144"/>
      <c r="QMV22" s="144"/>
      <c r="QMW22" s="144"/>
      <c r="QMX22" s="144"/>
      <c r="QMY22" s="144"/>
      <c r="QMZ22" s="144"/>
      <c r="QNA22" s="144"/>
      <c r="QNB22" s="144"/>
      <c r="QNC22" s="144"/>
      <c r="QND22" s="144"/>
      <c r="QNE22" s="144"/>
      <c r="QNF22" s="144"/>
      <c r="QNG22" s="144"/>
      <c r="QNH22" s="144"/>
      <c r="QNI22" s="144"/>
      <c r="QNJ22" s="144"/>
      <c r="QNK22" s="144"/>
      <c r="QNL22" s="144"/>
      <c r="QNM22" s="144"/>
      <c r="QNN22" s="144"/>
      <c r="QNO22" s="144"/>
      <c r="QNP22" s="144"/>
      <c r="QNQ22" s="144"/>
      <c r="QNR22" s="144"/>
      <c r="QNS22" s="144"/>
      <c r="QNT22" s="144"/>
      <c r="QNU22" s="144"/>
      <c r="QNV22" s="144"/>
      <c r="QNW22" s="144"/>
      <c r="QNX22" s="144"/>
      <c r="QNY22" s="144"/>
      <c r="QNZ22" s="144"/>
      <c r="QOA22" s="144"/>
      <c r="QOB22" s="144"/>
      <c r="QOC22" s="144"/>
      <c r="QOD22" s="144"/>
      <c r="QOE22" s="144"/>
      <c r="QOF22" s="144"/>
      <c r="QOG22" s="144"/>
      <c r="QOH22" s="144"/>
      <c r="QOI22" s="144"/>
      <c r="QOJ22" s="144"/>
      <c r="QOK22" s="144"/>
      <c r="QOL22" s="144"/>
      <c r="QOM22" s="144"/>
      <c r="QON22" s="144"/>
      <c r="QOO22" s="144"/>
      <c r="QOP22" s="144"/>
      <c r="QOQ22" s="144"/>
      <c r="QOR22" s="144"/>
      <c r="QOS22" s="144"/>
      <c r="QOT22" s="144"/>
      <c r="QOU22" s="144"/>
      <c r="QOV22" s="144"/>
      <c r="QOW22" s="144"/>
      <c r="QOX22" s="144"/>
      <c r="QOY22" s="144"/>
      <c r="QOZ22" s="144"/>
      <c r="QPA22" s="144"/>
      <c r="QPB22" s="144"/>
      <c r="QPC22" s="144"/>
      <c r="QPD22" s="144"/>
      <c r="QPE22" s="144"/>
      <c r="QPF22" s="144"/>
      <c r="QPG22" s="144"/>
      <c r="QPH22" s="144"/>
      <c r="QPI22" s="144"/>
      <c r="QPJ22" s="144"/>
      <c r="QPK22" s="144"/>
      <c r="QPL22" s="144"/>
      <c r="QPM22" s="144"/>
      <c r="QPN22" s="144"/>
      <c r="QPO22" s="144"/>
      <c r="QPP22" s="144"/>
      <c r="QPQ22" s="144"/>
      <c r="QPR22" s="144"/>
      <c r="QPS22" s="144"/>
      <c r="QPT22" s="144"/>
      <c r="QPU22" s="144"/>
      <c r="QPV22" s="144"/>
      <c r="QPW22" s="144"/>
      <c r="QPX22" s="144"/>
      <c r="QPY22" s="144"/>
      <c r="QPZ22" s="144"/>
      <c r="QQA22" s="144"/>
      <c r="QQB22" s="144"/>
      <c r="QQC22" s="144"/>
      <c r="QQD22" s="144"/>
      <c r="QQE22" s="144"/>
      <c r="QQF22" s="144"/>
      <c r="QQG22" s="144"/>
      <c r="QQH22" s="144"/>
      <c r="QQI22" s="144"/>
      <c r="QQJ22" s="144"/>
      <c r="QQK22" s="144"/>
      <c r="QQL22" s="144"/>
      <c r="QQM22" s="144"/>
      <c r="QQN22" s="144"/>
      <c r="QQO22" s="144"/>
      <c r="QQP22" s="144"/>
      <c r="QQQ22" s="144"/>
      <c r="QQR22" s="144"/>
      <c r="QQS22" s="144"/>
      <c r="QQT22" s="144"/>
      <c r="QQU22" s="144"/>
      <c r="QQV22" s="144"/>
      <c r="QQW22" s="144"/>
      <c r="QQX22" s="144"/>
      <c r="QQY22" s="144"/>
      <c r="QQZ22" s="144"/>
      <c r="QRA22" s="144"/>
      <c r="QRB22" s="144"/>
      <c r="QRC22" s="144"/>
      <c r="QRD22" s="144"/>
      <c r="QRE22" s="144"/>
      <c r="QRF22" s="144"/>
      <c r="QRG22" s="144"/>
      <c r="QRH22" s="144"/>
      <c r="QRI22" s="144"/>
      <c r="QRJ22" s="144"/>
      <c r="QRK22" s="144"/>
      <c r="QRL22" s="144"/>
      <c r="QRM22" s="144"/>
      <c r="QRN22" s="144"/>
      <c r="QRO22" s="144"/>
      <c r="QRP22" s="144"/>
      <c r="QRQ22" s="144"/>
      <c r="QRR22" s="144"/>
      <c r="QRS22" s="144"/>
      <c r="QRT22" s="144"/>
      <c r="QRU22" s="144"/>
      <c r="QRV22" s="144"/>
      <c r="QRW22" s="144"/>
      <c r="QRX22" s="144"/>
      <c r="QRY22" s="144"/>
      <c r="QRZ22" s="144"/>
      <c r="QSA22" s="144"/>
      <c r="QSB22" s="144"/>
      <c r="QSC22" s="144"/>
      <c r="QSD22" s="144"/>
      <c r="QSE22" s="144"/>
      <c r="QSF22" s="144"/>
      <c r="QSG22" s="144"/>
      <c r="QSH22" s="144"/>
      <c r="QSI22" s="144"/>
      <c r="QSJ22" s="144"/>
      <c r="QSK22" s="144"/>
      <c r="QSL22" s="144"/>
      <c r="QSM22" s="144"/>
      <c r="QSN22" s="144"/>
      <c r="QSO22" s="144"/>
      <c r="QSP22" s="144"/>
      <c r="QSQ22" s="144"/>
      <c r="QSR22" s="144"/>
      <c r="QSS22" s="144"/>
      <c r="QST22" s="144"/>
      <c r="QSU22" s="144"/>
      <c r="QSV22" s="144"/>
      <c r="QSW22" s="144"/>
      <c r="QSX22" s="144"/>
      <c r="QSY22" s="144"/>
      <c r="QSZ22" s="144"/>
      <c r="QTA22" s="144"/>
      <c r="QTB22" s="144"/>
      <c r="QTC22" s="144"/>
      <c r="QTD22" s="144"/>
      <c r="QTE22" s="144"/>
      <c r="QTF22" s="144"/>
      <c r="QTG22" s="144"/>
      <c r="QTH22" s="144"/>
      <c r="QTI22" s="144"/>
      <c r="QTJ22" s="144"/>
      <c r="QTK22" s="144"/>
      <c r="QTL22" s="144"/>
      <c r="QTM22" s="144"/>
      <c r="QTN22" s="144"/>
      <c r="QTO22" s="144"/>
      <c r="QTP22" s="144"/>
      <c r="QTQ22" s="144"/>
      <c r="QTR22" s="144"/>
      <c r="QTS22" s="144"/>
      <c r="QTT22" s="144"/>
      <c r="QTU22" s="144"/>
      <c r="QTV22" s="144"/>
      <c r="QTW22" s="144"/>
      <c r="QTX22" s="144"/>
      <c r="QTY22" s="144"/>
      <c r="QTZ22" s="144"/>
      <c r="QUA22" s="144"/>
      <c r="QUB22" s="144"/>
      <c r="QUC22" s="144"/>
      <c r="QUD22" s="144"/>
      <c r="QUE22" s="144"/>
      <c r="QUF22" s="144"/>
      <c r="QUG22" s="144"/>
      <c r="QUH22" s="144"/>
      <c r="QUI22" s="144"/>
      <c r="QUJ22" s="144"/>
      <c r="QUK22" s="144"/>
      <c r="QUL22" s="144"/>
      <c r="QUM22" s="144"/>
      <c r="QUN22" s="144"/>
      <c r="QUO22" s="144"/>
      <c r="QUP22" s="144"/>
      <c r="QUQ22" s="144"/>
      <c r="QUR22" s="144"/>
      <c r="QUS22" s="144"/>
      <c r="QUT22" s="144"/>
      <c r="QUU22" s="144"/>
      <c r="QUV22" s="144"/>
      <c r="QUW22" s="144"/>
      <c r="QUX22" s="144"/>
      <c r="QUY22" s="144"/>
      <c r="QUZ22" s="144"/>
      <c r="QVA22" s="144"/>
      <c r="QVB22" s="144"/>
      <c r="QVC22" s="144"/>
      <c r="QVD22" s="144"/>
      <c r="QVE22" s="144"/>
      <c r="QVF22" s="144"/>
      <c r="QVG22" s="144"/>
      <c r="QVH22" s="144"/>
      <c r="QVI22" s="144"/>
      <c r="QVJ22" s="144"/>
      <c r="QVK22" s="144"/>
      <c r="QVL22" s="144"/>
      <c r="QVM22" s="144"/>
      <c r="QVN22" s="144"/>
      <c r="QVO22" s="144"/>
      <c r="QVP22" s="144"/>
      <c r="QVQ22" s="144"/>
      <c r="QVR22" s="144"/>
      <c r="QVS22" s="144"/>
      <c r="QVT22" s="144"/>
      <c r="QVU22" s="144"/>
      <c r="QVV22" s="144"/>
      <c r="QVW22" s="144"/>
      <c r="QVX22" s="144"/>
      <c r="QVY22" s="144"/>
      <c r="QVZ22" s="144"/>
      <c r="QWA22" s="144"/>
      <c r="QWB22" s="144"/>
      <c r="QWC22" s="144"/>
      <c r="QWD22" s="144"/>
      <c r="QWE22" s="144"/>
      <c r="QWF22" s="144"/>
      <c r="QWG22" s="144"/>
      <c r="QWH22" s="144"/>
      <c r="QWI22" s="144"/>
      <c r="QWJ22" s="144"/>
      <c r="QWK22" s="144"/>
      <c r="QWL22" s="144"/>
      <c r="QWM22" s="144"/>
      <c r="QWN22" s="144"/>
      <c r="QWO22" s="144"/>
      <c r="QWP22" s="144"/>
      <c r="QWQ22" s="144"/>
      <c r="QWR22" s="144"/>
      <c r="QWS22" s="144"/>
      <c r="QWT22" s="144"/>
      <c r="QWU22" s="144"/>
      <c r="QWV22" s="144"/>
      <c r="QWW22" s="144"/>
      <c r="QWX22" s="144"/>
      <c r="QWY22" s="144"/>
      <c r="QWZ22" s="144"/>
      <c r="QXA22" s="144"/>
      <c r="QXB22" s="144"/>
      <c r="QXC22" s="144"/>
      <c r="QXD22" s="144"/>
      <c r="QXE22" s="144"/>
      <c r="QXF22" s="144"/>
      <c r="QXG22" s="144"/>
      <c r="QXH22" s="144"/>
      <c r="QXI22" s="144"/>
      <c r="QXJ22" s="144"/>
      <c r="QXK22" s="144"/>
      <c r="QXL22" s="144"/>
      <c r="QXM22" s="144"/>
      <c r="QXN22" s="144"/>
      <c r="QXO22" s="144"/>
      <c r="QXP22" s="144"/>
      <c r="QXQ22" s="144"/>
      <c r="QXR22" s="144"/>
      <c r="QXS22" s="144"/>
      <c r="QXT22" s="144"/>
      <c r="QXU22" s="144"/>
      <c r="QXV22" s="144"/>
      <c r="QXW22" s="144"/>
      <c r="QXX22" s="144"/>
      <c r="QXY22" s="144"/>
      <c r="QXZ22" s="144"/>
      <c r="QYA22" s="144"/>
      <c r="QYB22" s="144"/>
      <c r="QYC22" s="144"/>
      <c r="QYD22" s="144"/>
      <c r="QYE22" s="144"/>
      <c r="QYF22" s="144"/>
      <c r="QYG22" s="144"/>
      <c r="QYH22" s="144"/>
      <c r="QYI22" s="144"/>
      <c r="QYJ22" s="144"/>
      <c r="QYK22" s="144"/>
      <c r="QYL22" s="144"/>
      <c r="QYM22" s="144"/>
      <c r="QYN22" s="144"/>
      <c r="QYO22" s="144"/>
      <c r="QYP22" s="144"/>
      <c r="QYQ22" s="144"/>
      <c r="QYR22" s="144"/>
      <c r="QYS22" s="144"/>
      <c r="QYT22" s="144"/>
      <c r="QYU22" s="144"/>
      <c r="QYV22" s="144"/>
      <c r="QYW22" s="144"/>
      <c r="QYX22" s="144"/>
      <c r="QYY22" s="144"/>
      <c r="QYZ22" s="144"/>
      <c r="QZA22" s="144"/>
      <c r="QZB22" s="144"/>
      <c r="QZC22" s="144"/>
      <c r="QZD22" s="144"/>
      <c r="QZE22" s="144"/>
      <c r="QZF22" s="144"/>
      <c r="QZG22" s="144"/>
      <c r="QZH22" s="144"/>
      <c r="QZI22" s="144"/>
      <c r="QZJ22" s="144"/>
      <c r="QZK22" s="144"/>
      <c r="QZL22" s="144"/>
      <c r="QZM22" s="144"/>
      <c r="QZN22" s="144"/>
      <c r="QZO22" s="144"/>
      <c r="QZP22" s="144"/>
      <c r="QZQ22" s="144"/>
      <c r="QZR22" s="144"/>
      <c r="QZS22" s="144"/>
      <c r="QZT22" s="144"/>
      <c r="QZU22" s="144"/>
      <c r="QZV22" s="144"/>
      <c r="QZW22" s="144"/>
      <c r="QZX22" s="144"/>
      <c r="QZY22" s="144"/>
      <c r="QZZ22" s="144"/>
      <c r="RAA22" s="144"/>
      <c r="RAB22" s="144"/>
      <c r="RAC22" s="144"/>
      <c r="RAD22" s="144"/>
      <c r="RAE22" s="144"/>
      <c r="RAF22" s="144"/>
      <c r="RAG22" s="144"/>
      <c r="RAH22" s="144"/>
      <c r="RAI22" s="144"/>
      <c r="RAJ22" s="144"/>
      <c r="RAK22" s="144"/>
      <c r="RAL22" s="144"/>
      <c r="RAM22" s="144"/>
      <c r="RAN22" s="144"/>
      <c r="RAO22" s="144"/>
      <c r="RAP22" s="144"/>
      <c r="RAQ22" s="144"/>
      <c r="RAR22" s="144"/>
      <c r="RAS22" s="144"/>
      <c r="RAT22" s="144"/>
      <c r="RAU22" s="144"/>
      <c r="RAV22" s="144"/>
      <c r="RAW22" s="144"/>
      <c r="RAX22" s="144"/>
      <c r="RAY22" s="144"/>
      <c r="RAZ22" s="144"/>
      <c r="RBA22" s="144"/>
      <c r="RBB22" s="144"/>
      <c r="RBC22" s="144"/>
      <c r="RBD22" s="144"/>
      <c r="RBE22" s="144"/>
      <c r="RBF22" s="144"/>
      <c r="RBG22" s="144"/>
      <c r="RBH22" s="144"/>
      <c r="RBI22" s="144"/>
      <c r="RBJ22" s="144"/>
      <c r="RBK22" s="144"/>
      <c r="RBL22" s="144"/>
      <c r="RBM22" s="144"/>
      <c r="RBN22" s="144"/>
      <c r="RBO22" s="144"/>
      <c r="RBP22" s="144"/>
      <c r="RBQ22" s="144"/>
      <c r="RBR22" s="144"/>
      <c r="RBS22" s="144"/>
      <c r="RBT22" s="144"/>
      <c r="RBU22" s="144"/>
      <c r="RBV22" s="144"/>
      <c r="RBW22" s="144"/>
      <c r="RBX22" s="144"/>
      <c r="RBY22" s="144"/>
      <c r="RBZ22" s="144"/>
      <c r="RCA22" s="144"/>
      <c r="RCB22" s="144"/>
      <c r="RCC22" s="144"/>
      <c r="RCD22" s="144"/>
      <c r="RCE22" s="144"/>
      <c r="RCF22" s="144"/>
      <c r="RCG22" s="144"/>
      <c r="RCH22" s="144"/>
      <c r="RCI22" s="144"/>
      <c r="RCJ22" s="144"/>
      <c r="RCK22" s="144"/>
      <c r="RCL22" s="144"/>
      <c r="RCM22" s="144"/>
      <c r="RCN22" s="144"/>
      <c r="RCO22" s="144"/>
      <c r="RCP22" s="144"/>
      <c r="RCQ22" s="144"/>
      <c r="RCR22" s="144"/>
      <c r="RCS22" s="144"/>
      <c r="RCT22" s="144"/>
      <c r="RCU22" s="144"/>
      <c r="RCV22" s="144"/>
      <c r="RCW22" s="144"/>
      <c r="RCX22" s="144"/>
      <c r="RCY22" s="144"/>
      <c r="RCZ22" s="144"/>
      <c r="RDA22" s="144"/>
      <c r="RDB22" s="144"/>
      <c r="RDC22" s="144"/>
      <c r="RDD22" s="144"/>
      <c r="RDE22" s="144"/>
      <c r="RDF22" s="144"/>
      <c r="RDG22" s="144"/>
      <c r="RDH22" s="144"/>
      <c r="RDI22" s="144"/>
      <c r="RDJ22" s="144"/>
      <c r="RDK22" s="144"/>
      <c r="RDL22" s="144"/>
      <c r="RDM22" s="144"/>
      <c r="RDN22" s="144"/>
      <c r="RDO22" s="144"/>
      <c r="RDP22" s="144"/>
      <c r="RDQ22" s="144"/>
      <c r="RDR22" s="144"/>
      <c r="RDS22" s="144"/>
      <c r="RDT22" s="144"/>
      <c r="RDU22" s="144"/>
      <c r="RDV22" s="144"/>
      <c r="RDW22" s="144"/>
      <c r="RDX22" s="144"/>
      <c r="RDY22" s="144"/>
      <c r="RDZ22" s="144"/>
      <c r="REA22" s="144"/>
      <c r="REB22" s="144"/>
      <c r="REC22" s="144"/>
      <c r="RED22" s="144"/>
      <c r="REE22" s="144"/>
      <c r="REF22" s="144"/>
      <c r="REG22" s="144"/>
      <c r="REH22" s="144"/>
      <c r="REI22" s="144"/>
      <c r="REJ22" s="144"/>
      <c r="REK22" s="144"/>
      <c r="REL22" s="144"/>
      <c r="REM22" s="144"/>
      <c r="REN22" s="144"/>
      <c r="REO22" s="144"/>
      <c r="REP22" s="144"/>
      <c r="REQ22" s="144"/>
      <c r="RER22" s="144"/>
      <c r="RES22" s="144"/>
      <c r="RET22" s="144"/>
      <c r="REU22" s="144"/>
      <c r="REV22" s="144"/>
      <c r="REW22" s="144"/>
      <c r="REX22" s="144"/>
      <c r="REY22" s="144"/>
      <c r="REZ22" s="144"/>
      <c r="RFA22" s="144"/>
      <c r="RFB22" s="144"/>
      <c r="RFC22" s="144"/>
      <c r="RFD22" s="144"/>
      <c r="RFE22" s="144"/>
      <c r="RFF22" s="144"/>
      <c r="RFG22" s="144"/>
      <c r="RFH22" s="144"/>
      <c r="RFI22" s="144"/>
      <c r="RFJ22" s="144"/>
      <c r="RFK22" s="144"/>
      <c r="RFL22" s="144"/>
      <c r="RFM22" s="144"/>
      <c r="RFN22" s="144"/>
      <c r="RFO22" s="144"/>
      <c r="RFP22" s="144"/>
      <c r="RFQ22" s="144"/>
      <c r="RFR22" s="144"/>
      <c r="RFS22" s="144"/>
      <c r="RFT22" s="144"/>
      <c r="RFU22" s="144"/>
      <c r="RFV22" s="144"/>
      <c r="RFW22" s="144"/>
      <c r="RFX22" s="144"/>
      <c r="RFY22" s="144"/>
      <c r="RFZ22" s="144"/>
      <c r="RGA22" s="144"/>
      <c r="RGB22" s="144"/>
      <c r="RGC22" s="144"/>
      <c r="RGD22" s="144"/>
      <c r="RGE22" s="144"/>
      <c r="RGF22" s="144"/>
      <c r="RGG22" s="144"/>
      <c r="RGH22" s="144"/>
      <c r="RGI22" s="144"/>
      <c r="RGJ22" s="144"/>
      <c r="RGK22" s="144"/>
      <c r="RGL22" s="144"/>
      <c r="RGM22" s="144"/>
      <c r="RGN22" s="144"/>
      <c r="RGO22" s="144"/>
      <c r="RGP22" s="144"/>
      <c r="RGQ22" s="144"/>
      <c r="RGR22" s="144"/>
      <c r="RGS22" s="144"/>
      <c r="RGT22" s="144"/>
      <c r="RGU22" s="144"/>
      <c r="RGV22" s="144"/>
      <c r="RGW22" s="144"/>
      <c r="RGX22" s="144"/>
      <c r="RGY22" s="144"/>
      <c r="RGZ22" s="144"/>
      <c r="RHA22" s="144"/>
      <c r="RHB22" s="144"/>
      <c r="RHC22" s="144"/>
      <c r="RHD22" s="144"/>
      <c r="RHE22" s="144"/>
      <c r="RHF22" s="144"/>
      <c r="RHG22" s="144"/>
      <c r="RHH22" s="144"/>
      <c r="RHI22" s="144"/>
      <c r="RHJ22" s="144"/>
      <c r="RHK22" s="144"/>
      <c r="RHL22" s="144"/>
      <c r="RHM22" s="144"/>
      <c r="RHN22" s="144"/>
      <c r="RHO22" s="144"/>
      <c r="RHP22" s="144"/>
      <c r="RHQ22" s="144"/>
      <c r="RHR22" s="144"/>
      <c r="RHS22" s="144"/>
      <c r="RHT22" s="144"/>
      <c r="RHU22" s="144"/>
      <c r="RHV22" s="144"/>
      <c r="RHW22" s="144"/>
      <c r="RHX22" s="144"/>
      <c r="RHY22" s="144"/>
      <c r="RHZ22" s="144"/>
      <c r="RIA22" s="144"/>
      <c r="RIB22" s="144"/>
      <c r="RIC22" s="144"/>
      <c r="RID22" s="144"/>
      <c r="RIE22" s="144"/>
      <c r="RIF22" s="144"/>
      <c r="RIG22" s="144"/>
      <c r="RIH22" s="144"/>
      <c r="RII22" s="144"/>
      <c r="RIJ22" s="144"/>
      <c r="RIK22" s="144"/>
      <c r="RIL22" s="144"/>
      <c r="RIM22" s="144"/>
      <c r="RIN22" s="144"/>
      <c r="RIO22" s="144"/>
      <c r="RIP22" s="144"/>
      <c r="RIQ22" s="144"/>
      <c r="RIR22" s="144"/>
      <c r="RIS22" s="144"/>
      <c r="RIT22" s="144"/>
      <c r="RIU22" s="144"/>
      <c r="RIV22" s="144"/>
      <c r="RIW22" s="144"/>
      <c r="RIX22" s="144"/>
      <c r="RIY22" s="144"/>
      <c r="RIZ22" s="144"/>
      <c r="RJA22" s="144"/>
      <c r="RJB22" s="144"/>
      <c r="RJC22" s="144"/>
      <c r="RJD22" s="144"/>
      <c r="RJE22" s="144"/>
      <c r="RJF22" s="144"/>
      <c r="RJG22" s="144"/>
      <c r="RJH22" s="144"/>
      <c r="RJI22" s="144"/>
      <c r="RJJ22" s="144"/>
      <c r="RJK22" s="144"/>
      <c r="RJL22" s="144"/>
      <c r="RJM22" s="144"/>
      <c r="RJN22" s="144"/>
      <c r="RJO22" s="144"/>
      <c r="RJP22" s="144"/>
      <c r="RJQ22" s="144"/>
      <c r="RJR22" s="144"/>
      <c r="RJS22" s="144"/>
      <c r="RJT22" s="144"/>
      <c r="RJU22" s="144"/>
      <c r="RJV22" s="144"/>
      <c r="RJW22" s="144"/>
      <c r="RJX22" s="144"/>
      <c r="RJY22" s="144"/>
      <c r="RJZ22" s="144"/>
      <c r="RKA22" s="144"/>
      <c r="RKB22" s="144"/>
      <c r="RKC22" s="144"/>
      <c r="RKD22" s="144"/>
      <c r="RKE22" s="144"/>
      <c r="RKF22" s="144"/>
      <c r="RKG22" s="144"/>
      <c r="RKH22" s="144"/>
      <c r="RKI22" s="144"/>
      <c r="RKJ22" s="144"/>
      <c r="RKK22" s="144"/>
      <c r="RKL22" s="144"/>
      <c r="RKM22" s="144"/>
      <c r="RKN22" s="144"/>
      <c r="RKO22" s="144"/>
      <c r="RKP22" s="144"/>
      <c r="RKQ22" s="144"/>
      <c r="RKR22" s="144"/>
      <c r="RKS22" s="144"/>
      <c r="RKT22" s="144"/>
      <c r="RKU22" s="144"/>
      <c r="RKV22" s="144"/>
      <c r="RKW22" s="144"/>
      <c r="RKX22" s="144"/>
      <c r="RKY22" s="144"/>
      <c r="RKZ22" s="144"/>
      <c r="RLA22" s="144"/>
      <c r="RLB22" s="144"/>
      <c r="RLC22" s="144"/>
      <c r="RLD22" s="144"/>
      <c r="RLE22" s="144"/>
      <c r="RLF22" s="144"/>
      <c r="RLG22" s="144"/>
      <c r="RLH22" s="144"/>
      <c r="RLI22" s="144"/>
      <c r="RLJ22" s="144"/>
      <c r="RLK22" s="144"/>
      <c r="RLL22" s="144"/>
      <c r="RLM22" s="144"/>
      <c r="RLN22" s="144"/>
      <c r="RLO22" s="144"/>
      <c r="RLP22" s="144"/>
      <c r="RLQ22" s="144"/>
      <c r="RLR22" s="144"/>
      <c r="RLS22" s="144"/>
      <c r="RLT22" s="144"/>
      <c r="RLU22" s="144"/>
      <c r="RLV22" s="144"/>
      <c r="RLW22" s="144"/>
      <c r="RLX22" s="144"/>
      <c r="RLY22" s="144"/>
      <c r="RLZ22" s="144"/>
      <c r="RMA22" s="144"/>
      <c r="RMB22" s="144"/>
      <c r="RMC22" s="144"/>
      <c r="RMD22" s="144"/>
      <c r="RME22" s="144"/>
      <c r="RMF22" s="144"/>
      <c r="RMG22" s="144"/>
      <c r="RMH22" s="144"/>
      <c r="RMI22" s="144"/>
      <c r="RMJ22" s="144"/>
      <c r="RMK22" s="144"/>
      <c r="RML22" s="144"/>
      <c r="RMM22" s="144"/>
      <c r="RMN22" s="144"/>
      <c r="RMO22" s="144"/>
      <c r="RMP22" s="144"/>
      <c r="RMQ22" s="144"/>
      <c r="RMR22" s="144"/>
      <c r="RMS22" s="144"/>
      <c r="RMT22" s="144"/>
      <c r="RMU22" s="144"/>
      <c r="RMV22" s="144"/>
      <c r="RMW22" s="144"/>
      <c r="RMX22" s="144"/>
      <c r="RMY22" s="144"/>
      <c r="RMZ22" s="144"/>
      <c r="RNA22" s="144"/>
      <c r="RNB22" s="144"/>
      <c r="RNC22" s="144"/>
      <c r="RND22" s="144"/>
      <c r="RNE22" s="144"/>
      <c r="RNF22" s="144"/>
      <c r="RNG22" s="144"/>
      <c r="RNH22" s="144"/>
      <c r="RNI22" s="144"/>
      <c r="RNJ22" s="144"/>
      <c r="RNK22" s="144"/>
      <c r="RNL22" s="144"/>
      <c r="RNM22" s="144"/>
      <c r="RNN22" s="144"/>
      <c r="RNO22" s="144"/>
      <c r="RNP22" s="144"/>
      <c r="RNQ22" s="144"/>
      <c r="RNR22" s="144"/>
      <c r="RNS22" s="144"/>
      <c r="RNT22" s="144"/>
      <c r="RNU22" s="144"/>
      <c r="RNV22" s="144"/>
      <c r="RNW22" s="144"/>
      <c r="RNX22" s="144"/>
      <c r="RNY22" s="144"/>
      <c r="RNZ22" s="144"/>
      <c r="ROA22" s="144"/>
      <c r="ROB22" s="144"/>
      <c r="ROC22" s="144"/>
      <c r="ROD22" s="144"/>
      <c r="ROE22" s="144"/>
      <c r="ROF22" s="144"/>
      <c r="ROG22" s="144"/>
      <c r="ROH22" s="144"/>
      <c r="ROI22" s="144"/>
      <c r="ROJ22" s="144"/>
      <c r="ROK22" s="144"/>
      <c r="ROL22" s="144"/>
      <c r="ROM22" s="144"/>
      <c r="RON22" s="144"/>
      <c r="ROO22" s="144"/>
      <c r="ROP22" s="144"/>
      <c r="ROQ22" s="144"/>
      <c r="ROR22" s="144"/>
      <c r="ROS22" s="144"/>
      <c r="ROT22" s="144"/>
      <c r="ROU22" s="144"/>
      <c r="ROV22" s="144"/>
      <c r="ROW22" s="144"/>
      <c r="ROX22" s="144"/>
      <c r="ROY22" s="144"/>
      <c r="ROZ22" s="144"/>
      <c r="RPA22" s="144"/>
      <c r="RPB22" s="144"/>
      <c r="RPC22" s="144"/>
      <c r="RPD22" s="144"/>
      <c r="RPE22" s="144"/>
      <c r="RPF22" s="144"/>
      <c r="RPG22" s="144"/>
      <c r="RPH22" s="144"/>
      <c r="RPI22" s="144"/>
      <c r="RPJ22" s="144"/>
      <c r="RPK22" s="144"/>
      <c r="RPL22" s="144"/>
      <c r="RPM22" s="144"/>
      <c r="RPN22" s="144"/>
      <c r="RPO22" s="144"/>
      <c r="RPP22" s="144"/>
      <c r="RPQ22" s="144"/>
      <c r="RPR22" s="144"/>
      <c r="RPS22" s="144"/>
      <c r="RPT22" s="144"/>
      <c r="RPU22" s="144"/>
      <c r="RPV22" s="144"/>
      <c r="RPW22" s="144"/>
      <c r="RPX22" s="144"/>
      <c r="RPY22" s="144"/>
      <c r="RPZ22" s="144"/>
      <c r="RQA22" s="144"/>
      <c r="RQB22" s="144"/>
      <c r="RQC22" s="144"/>
      <c r="RQD22" s="144"/>
      <c r="RQE22" s="144"/>
      <c r="RQF22" s="144"/>
      <c r="RQG22" s="144"/>
      <c r="RQH22" s="144"/>
      <c r="RQI22" s="144"/>
      <c r="RQJ22" s="144"/>
      <c r="RQK22" s="144"/>
      <c r="RQL22" s="144"/>
      <c r="RQM22" s="144"/>
      <c r="RQN22" s="144"/>
      <c r="RQO22" s="144"/>
      <c r="RQP22" s="144"/>
      <c r="RQQ22" s="144"/>
      <c r="RQR22" s="144"/>
      <c r="RQS22" s="144"/>
      <c r="RQT22" s="144"/>
      <c r="RQU22" s="144"/>
      <c r="RQV22" s="144"/>
      <c r="RQW22" s="144"/>
      <c r="RQX22" s="144"/>
      <c r="RQY22" s="144"/>
      <c r="RQZ22" s="144"/>
      <c r="RRA22" s="144"/>
      <c r="RRB22" s="144"/>
      <c r="RRC22" s="144"/>
      <c r="RRD22" s="144"/>
      <c r="RRE22" s="144"/>
      <c r="RRF22" s="144"/>
      <c r="RRG22" s="144"/>
      <c r="RRH22" s="144"/>
      <c r="RRI22" s="144"/>
      <c r="RRJ22" s="144"/>
      <c r="RRK22" s="144"/>
      <c r="RRL22" s="144"/>
      <c r="RRM22" s="144"/>
      <c r="RRN22" s="144"/>
      <c r="RRO22" s="144"/>
      <c r="RRP22" s="144"/>
      <c r="RRQ22" s="144"/>
      <c r="RRR22" s="144"/>
      <c r="RRS22" s="144"/>
      <c r="RRT22" s="144"/>
      <c r="RRU22" s="144"/>
      <c r="RRV22" s="144"/>
      <c r="RRW22" s="144"/>
      <c r="RRX22" s="144"/>
      <c r="RRY22" s="144"/>
      <c r="RRZ22" s="144"/>
      <c r="RSA22" s="144"/>
      <c r="RSB22" s="144"/>
      <c r="RSC22" s="144"/>
      <c r="RSD22" s="144"/>
      <c r="RSE22" s="144"/>
      <c r="RSF22" s="144"/>
      <c r="RSG22" s="144"/>
      <c r="RSH22" s="144"/>
      <c r="RSI22" s="144"/>
      <c r="RSJ22" s="144"/>
      <c r="RSK22" s="144"/>
      <c r="RSL22" s="144"/>
      <c r="RSM22" s="144"/>
      <c r="RSN22" s="144"/>
      <c r="RSO22" s="144"/>
      <c r="RSP22" s="144"/>
      <c r="RSQ22" s="144"/>
      <c r="RSR22" s="144"/>
      <c r="RSS22" s="144"/>
      <c r="RST22" s="144"/>
      <c r="RSU22" s="144"/>
      <c r="RSV22" s="144"/>
      <c r="RSW22" s="144"/>
      <c r="RSX22" s="144"/>
      <c r="RSY22" s="144"/>
      <c r="RSZ22" s="144"/>
      <c r="RTA22" s="144"/>
      <c r="RTB22" s="144"/>
      <c r="RTC22" s="144"/>
      <c r="RTD22" s="144"/>
      <c r="RTE22" s="144"/>
      <c r="RTF22" s="144"/>
      <c r="RTG22" s="144"/>
      <c r="RTH22" s="144"/>
      <c r="RTI22" s="144"/>
      <c r="RTJ22" s="144"/>
      <c r="RTK22" s="144"/>
      <c r="RTL22" s="144"/>
      <c r="RTM22" s="144"/>
      <c r="RTN22" s="144"/>
      <c r="RTO22" s="144"/>
      <c r="RTP22" s="144"/>
      <c r="RTQ22" s="144"/>
      <c r="RTR22" s="144"/>
      <c r="RTS22" s="144"/>
      <c r="RTT22" s="144"/>
      <c r="RTU22" s="144"/>
      <c r="RTV22" s="144"/>
      <c r="RTW22" s="144"/>
      <c r="RTX22" s="144"/>
      <c r="RTY22" s="144"/>
      <c r="RTZ22" s="144"/>
      <c r="RUA22" s="144"/>
      <c r="RUB22" s="144"/>
      <c r="RUC22" s="144"/>
      <c r="RUD22" s="144"/>
      <c r="RUE22" s="144"/>
      <c r="RUF22" s="144"/>
      <c r="RUG22" s="144"/>
      <c r="RUH22" s="144"/>
      <c r="RUI22" s="144"/>
      <c r="RUJ22" s="144"/>
      <c r="RUK22" s="144"/>
      <c r="RUL22" s="144"/>
      <c r="RUM22" s="144"/>
      <c r="RUN22" s="144"/>
      <c r="RUO22" s="144"/>
      <c r="RUP22" s="144"/>
      <c r="RUQ22" s="144"/>
      <c r="RUR22" s="144"/>
      <c r="RUS22" s="144"/>
      <c r="RUT22" s="144"/>
      <c r="RUU22" s="144"/>
      <c r="RUV22" s="144"/>
      <c r="RUW22" s="144"/>
      <c r="RUX22" s="144"/>
      <c r="RUY22" s="144"/>
      <c r="RUZ22" s="144"/>
      <c r="RVA22" s="144"/>
      <c r="RVB22" s="144"/>
      <c r="RVC22" s="144"/>
      <c r="RVD22" s="144"/>
      <c r="RVE22" s="144"/>
      <c r="RVF22" s="144"/>
      <c r="RVG22" s="144"/>
      <c r="RVH22" s="144"/>
      <c r="RVI22" s="144"/>
      <c r="RVJ22" s="144"/>
      <c r="RVK22" s="144"/>
      <c r="RVL22" s="144"/>
      <c r="RVM22" s="144"/>
      <c r="RVN22" s="144"/>
      <c r="RVO22" s="144"/>
      <c r="RVP22" s="144"/>
      <c r="RVQ22" s="144"/>
      <c r="RVR22" s="144"/>
      <c r="RVS22" s="144"/>
      <c r="RVT22" s="144"/>
      <c r="RVU22" s="144"/>
      <c r="RVV22" s="144"/>
      <c r="RVW22" s="144"/>
      <c r="RVX22" s="144"/>
      <c r="RVY22" s="144"/>
      <c r="RVZ22" s="144"/>
      <c r="RWA22" s="144"/>
      <c r="RWB22" s="144"/>
      <c r="RWC22" s="144"/>
      <c r="RWD22" s="144"/>
      <c r="RWE22" s="144"/>
      <c r="RWF22" s="144"/>
      <c r="RWG22" s="144"/>
      <c r="RWH22" s="144"/>
      <c r="RWI22" s="144"/>
      <c r="RWJ22" s="144"/>
      <c r="RWK22" s="144"/>
      <c r="RWL22" s="144"/>
      <c r="RWM22" s="144"/>
      <c r="RWN22" s="144"/>
      <c r="RWO22" s="144"/>
      <c r="RWP22" s="144"/>
      <c r="RWQ22" s="144"/>
      <c r="RWR22" s="144"/>
      <c r="RWS22" s="144"/>
      <c r="RWT22" s="144"/>
      <c r="RWU22" s="144"/>
      <c r="RWV22" s="144"/>
      <c r="RWW22" s="144"/>
      <c r="RWX22" s="144"/>
      <c r="RWY22" s="144"/>
      <c r="RWZ22" s="144"/>
      <c r="RXA22" s="144"/>
      <c r="RXB22" s="144"/>
      <c r="RXC22" s="144"/>
      <c r="RXD22" s="144"/>
      <c r="RXE22" s="144"/>
      <c r="RXF22" s="144"/>
      <c r="RXG22" s="144"/>
      <c r="RXH22" s="144"/>
      <c r="RXI22" s="144"/>
      <c r="RXJ22" s="144"/>
      <c r="RXK22" s="144"/>
      <c r="RXL22" s="144"/>
      <c r="RXM22" s="144"/>
      <c r="RXN22" s="144"/>
      <c r="RXO22" s="144"/>
      <c r="RXP22" s="144"/>
      <c r="RXQ22" s="144"/>
      <c r="RXR22" s="144"/>
      <c r="RXS22" s="144"/>
      <c r="RXT22" s="144"/>
      <c r="RXU22" s="144"/>
      <c r="RXV22" s="144"/>
      <c r="RXW22" s="144"/>
      <c r="RXX22" s="144"/>
      <c r="RXY22" s="144"/>
      <c r="RXZ22" s="144"/>
      <c r="RYA22" s="144"/>
      <c r="RYB22" s="144"/>
      <c r="RYC22" s="144"/>
      <c r="RYD22" s="144"/>
      <c r="RYE22" s="144"/>
      <c r="RYF22" s="144"/>
      <c r="RYG22" s="144"/>
      <c r="RYH22" s="144"/>
      <c r="RYI22" s="144"/>
      <c r="RYJ22" s="144"/>
      <c r="RYK22" s="144"/>
      <c r="RYL22" s="144"/>
      <c r="RYM22" s="144"/>
      <c r="RYN22" s="144"/>
      <c r="RYO22" s="144"/>
      <c r="RYP22" s="144"/>
      <c r="RYQ22" s="144"/>
      <c r="RYR22" s="144"/>
      <c r="RYS22" s="144"/>
      <c r="RYT22" s="144"/>
      <c r="RYU22" s="144"/>
      <c r="RYV22" s="144"/>
      <c r="RYW22" s="144"/>
      <c r="RYX22" s="144"/>
      <c r="RYY22" s="144"/>
      <c r="RYZ22" s="144"/>
      <c r="RZA22" s="144"/>
      <c r="RZB22" s="144"/>
      <c r="RZC22" s="144"/>
      <c r="RZD22" s="144"/>
      <c r="RZE22" s="144"/>
      <c r="RZF22" s="144"/>
      <c r="RZG22" s="144"/>
      <c r="RZH22" s="144"/>
      <c r="RZI22" s="144"/>
      <c r="RZJ22" s="144"/>
      <c r="RZK22" s="144"/>
      <c r="RZL22" s="144"/>
      <c r="RZM22" s="144"/>
      <c r="RZN22" s="144"/>
      <c r="RZO22" s="144"/>
      <c r="RZP22" s="144"/>
      <c r="RZQ22" s="144"/>
      <c r="RZR22" s="144"/>
      <c r="RZS22" s="144"/>
      <c r="RZT22" s="144"/>
      <c r="RZU22" s="144"/>
      <c r="RZV22" s="144"/>
      <c r="RZW22" s="144"/>
      <c r="RZX22" s="144"/>
      <c r="RZY22" s="144"/>
      <c r="RZZ22" s="144"/>
      <c r="SAA22" s="144"/>
      <c r="SAB22" s="144"/>
      <c r="SAC22" s="144"/>
      <c r="SAD22" s="144"/>
      <c r="SAE22" s="144"/>
      <c r="SAF22" s="144"/>
      <c r="SAG22" s="144"/>
      <c r="SAH22" s="144"/>
      <c r="SAI22" s="144"/>
      <c r="SAJ22" s="144"/>
      <c r="SAK22" s="144"/>
      <c r="SAL22" s="144"/>
      <c r="SAM22" s="144"/>
      <c r="SAN22" s="144"/>
      <c r="SAO22" s="144"/>
      <c r="SAP22" s="144"/>
      <c r="SAQ22" s="144"/>
      <c r="SAR22" s="144"/>
      <c r="SAS22" s="144"/>
      <c r="SAT22" s="144"/>
      <c r="SAU22" s="144"/>
      <c r="SAV22" s="144"/>
      <c r="SAW22" s="144"/>
      <c r="SAX22" s="144"/>
      <c r="SAY22" s="144"/>
      <c r="SAZ22" s="144"/>
      <c r="SBA22" s="144"/>
      <c r="SBB22" s="144"/>
      <c r="SBC22" s="144"/>
      <c r="SBD22" s="144"/>
      <c r="SBE22" s="144"/>
      <c r="SBF22" s="144"/>
      <c r="SBG22" s="144"/>
      <c r="SBH22" s="144"/>
      <c r="SBI22" s="144"/>
      <c r="SBJ22" s="144"/>
      <c r="SBK22" s="144"/>
      <c r="SBL22" s="144"/>
      <c r="SBM22" s="144"/>
      <c r="SBN22" s="144"/>
      <c r="SBO22" s="144"/>
      <c r="SBP22" s="144"/>
      <c r="SBQ22" s="144"/>
      <c r="SBR22" s="144"/>
      <c r="SBS22" s="144"/>
      <c r="SBT22" s="144"/>
      <c r="SBU22" s="144"/>
      <c r="SBV22" s="144"/>
      <c r="SBW22" s="144"/>
      <c r="SBX22" s="144"/>
      <c r="SBY22" s="144"/>
      <c r="SBZ22" s="144"/>
      <c r="SCA22" s="144"/>
      <c r="SCB22" s="144"/>
      <c r="SCC22" s="144"/>
      <c r="SCD22" s="144"/>
      <c r="SCE22" s="144"/>
      <c r="SCF22" s="144"/>
      <c r="SCG22" s="144"/>
      <c r="SCH22" s="144"/>
      <c r="SCI22" s="144"/>
      <c r="SCJ22" s="144"/>
      <c r="SCK22" s="144"/>
      <c r="SCL22" s="144"/>
      <c r="SCM22" s="144"/>
      <c r="SCN22" s="144"/>
      <c r="SCO22" s="144"/>
      <c r="SCP22" s="144"/>
      <c r="SCQ22" s="144"/>
      <c r="SCR22" s="144"/>
      <c r="SCS22" s="144"/>
      <c r="SCT22" s="144"/>
      <c r="SCU22" s="144"/>
      <c r="SCV22" s="144"/>
      <c r="SCW22" s="144"/>
      <c r="SCX22" s="144"/>
      <c r="SCY22" s="144"/>
      <c r="SCZ22" s="144"/>
      <c r="SDA22" s="144"/>
      <c r="SDB22" s="144"/>
      <c r="SDC22" s="144"/>
      <c r="SDD22" s="144"/>
      <c r="SDE22" s="144"/>
      <c r="SDF22" s="144"/>
      <c r="SDG22" s="144"/>
      <c r="SDH22" s="144"/>
      <c r="SDI22" s="144"/>
      <c r="SDJ22" s="144"/>
      <c r="SDK22" s="144"/>
      <c r="SDL22" s="144"/>
      <c r="SDM22" s="144"/>
      <c r="SDN22" s="144"/>
      <c r="SDO22" s="144"/>
      <c r="SDP22" s="144"/>
      <c r="SDQ22" s="144"/>
      <c r="SDR22" s="144"/>
      <c r="SDS22" s="144"/>
      <c r="SDT22" s="144"/>
      <c r="SDU22" s="144"/>
      <c r="SDV22" s="144"/>
      <c r="SDW22" s="144"/>
      <c r="SDX22" s="144"/>
      <c r="SDY22" s="144"/>
      <c r="SDZ22" s="144"/>
      <c r="SEA22" s="144"/>
      <c r="SEB22" s="144"/>
      <c r="SEC22" s="144"/>
      <c r="SED22" s="144"/>
      <c r="SEE22" s="144"/>
      <c r="SEF22" s="144"/>
      <c r="SEG22" s="144"/>
      <c r="SEH22" s="144"/>
      <c r="SEI22" s="144"/>
      <c r="SEJ22" s="144"/>
      <c r="SEK22" s="144"/>
      <c r="SEL22" s="144"/>
      <c r="SEM22" s="144"/>
      <c r="SEN22" s="144"/>
      <c r="SEO22" s="144"/>
      <c r="SEP22" s="144"/>
      <c r="SEQ22" s="144"/>
      <c r="SER22" s="144"/>
      <c r="SES22" s="144"/>
      <c r="SET22" s="144"/>
      <c r="SEU22" s="144"/>
      <c r="SEV22" s="144"/>
      <c r="SEW22" s="144"/>
      <c r="SEX22" s="144"/>
      <c r="SEY22" s="144"/>
      <c r="SEZ22" s="144"/>
      <c r="SFA22" s="144"/>
      <c r="SFB22" s="144"/>
      <c r="SFC22" s="144"/>
      <c r="SFD22" s="144"/>
      <c r="SFE22" s="144"/>
      <c r="SFF22" s="144"/>
      <c r="SFG22" s="144"/>
      <c r="SFH22" s="144"/>
      <c r="SFI22" s="144"/>
      <c r="SFJ22" s="144"/>
      <c r="SFK22" s="144"/>
      <c r="SFL22" s="144"/>
      <c r="SFM22" s="144"/>
      <c r="SFN22" s="144"/>
      <c r="SFO22" s="144"/>
      <c r="SFP22" s="144"/>
      <c r="SFQ22" s="144"/>
      <c r="SFR22" s="144"/>
      <c r="SFS22" s="144"/>
      <c r="SFT22" s="144"/>
      <c r="SFU22" s="144"/>
      <c r="SFV22" s="144"/>
      <c r="SFW22" s="144"/>
      <c r="SFX22" s="144"/>
      <c r="SFY22" s="144"/>
      <c r="SFZ22" s="144"/>
      <c r="SGA22" s="144"/>
      <c r="SGB22" s="144"/>
      <c r="SGC22" s="144"/>
      <c r="SGD22" s="144"/>
      <c r="SGE22" s="144"/>
      <c r="SGF22" s="144"/>
      <c r="SGG22" s="144"/>
      <c r="SGH22" s="144"/>
      <c r="SGI22" s="144"/>
      <c r="SGJ22" s="144"/>
      <c r="SGK22" s="144"/>
      <c r="SGL22" s="144"/>
      <c r="SGM22" s="144"/>
      <c r="SGN22" s="144"/>
      <c r="SGO22" s="144"/>
      <c r="SGP22" s="144"/>
      <c r="SGQ22" s="144"/>
      <c r="SGR22" s="144"/>
      <c r="SGS22" s="144"/>
      <c r="SGT22" s="144"/>
      <c r="SGU22" s="144"/>
      <c r="SGV22" s="144"/>
      <c r="SGW22" s="144"/>
      <c r="SGX22" s="144"/>
      <c r="SGY22" s="144"/>
      <c r="SGZ22" s="144"/>
      <c r="SHA22" s="144"/>
      <c r="SHB22" s="144"/>
      <c r="SHC22" s="144"/>
      <c r="SHD22" s="144"/>
      <c r="SHE22" s="144"/>
      <c r="SHF22" s="144"/>
      <c r="SHG22" s="144"/>
      <c r="SHH22" s="144"/>
      <c r="SHI22" s="144"/>
      <c r="SHJ22" s="144"/>
      <c r="SHK22" s="144"/>
      <c r="SHL22" s="144"/>
      <c r="SHM22" s="144"/>
      <c r="SHN22" s="144"/>
      <c r="SHO22" s="144"/>
      <c r="SHP22" s="144"/>
      <c r="SHQ22" s="144"/>
      <c r="SHR22" s="144"/>
      <c r="SHS22" s="144"/>
      <c r="SHT22" s="144"/>
      <c r="SHU22" s="144"/>
      <c r="SHV22" s="144"/>
      <c r="SHW22" s="144"/>
      <c r="SHX22" s="144"/>
      <c r="SHY22" s="144"/>
      <c r="SHZ22" s="144"/>
      <c r="SIA22" s="144"/>
      <c r="SIB22" s="144"/>
      <c r="SIC22" s="144"/>
      <c r="SID22" s="144"/>
      <c r="SIE22" s="144"/>
      <c r="SIF22" s="144"/>
      <c r="SIG22" s="144"/>
      <c r="SIH22" s="144"/>
      <c r="SII22" s="144"/>
      <c r="SIJ22" s="144"/>
      <c r="SIK22" s="144"/>
      <c r="SIL22" s="144"/>
      <c r="SIM22" s="144"/>
      <c r="SIN22" s="144"/>
      <c r="SIO22" s="144"/>
      <c r="SIP22" s="144"/>
      <c r="SIQ22" s="144"/>
      <c r="SIR22" s="144"/>
      <c r="SIS22" s="144"/>
      <c r="SIT22" s="144"/>
      <c r="SIU22" s="144"/>
      <c r="SIV22" s="144"/>
      <c r="SIW22" s="144"/>
      <c r="SIX22" s="144"/>
      <c r="SIY22" s="144"/>
      <c r="SIZ22" s="144"/>
      <c r="SJA22" s="144"/>
      <c r="SJB22" s="144"/>
      <c r="SJC22" s="144"/>
      <c r="SJD22" s="144"/>
      <c r="SJE22" s="144"/>
      <c r="SJF22" s="144"/>
      <c r="SJG22" s="144"/>
      <c r="SJH22" s="144"/>
      <c r="SJI22" s="144"/>
      <c r="SJJ22" s="144"/>
      <c r="SJK22" s="144"/>
      <c r="SJL22" s="144"/>
      <c r="SJM22" s="144"/>
      <c r="SJN22" s="144"/>
      <c r="SJO22" s="144"/>
      <c r="SJP22" s="144"/>
      <c r="SJQ22" s="144"/>
      <c r="SJR22" s="144"/>
      <c r="SJS22" s="144"/>
      <c r="SJT22" s="144"/>
      <c r="SJU22" s="144"/>
      <c r="SJV22" s="144"/>
      <c r="SJW22" s="144"/>
      <c r="SJX22" s="144"/>
      <c r="SJY22" s="144"/>
      <c r="SJZ22" s="144"/>
      <c r="SKA22" s="144"/>
      <c r="SKB22" s="144"/>
      <c r="SKC22" s="144"/>
      <c r="SKD22" s="144"/>
      <c r="SKE22" s="144"/>
      <c r="SKF22" s="144"/>
      <c r="SKG22" s="144"/>
      <c r="SKH22" s="144"/>
      <c r="SKI22" s="144"/>
      <c r="SKJ22" s="144"/>
      <c r="SKK22" s="144"/>
      <c r="SKL22" s="144"/>
      <c r="SKM22" s="144"/>
      <c r="SKN22" s="144"/>
      <c r="SKO22" s="144"/>
      <c r="SKP22" s="144"/>
      <c r="SKQ22" s="144"/>
      <c r="SKR22" s="144"/>
      <c r="SKS22" s="144"/>
      <c r="SKT22" s="144"/>
      <c r="SKU22" s="144"/>
      <c r="SKV22" s="144"/>
      <c r="SKW22" s="144"/>
      <c r="SKX22" s="144"/>
      <c r="SKY22" s="144"/>
      <c r="SKZ22" s="144"/>
      <c r="SLA22" s="144"/>
      <c r="SLB22" s="144"/>
      <c r="SLC22" s="144"/>
      <c r="SLD22" s="144"/>
      <c r="SLE22" s="144"/>
      <c r="SLF22" s="144"/>
      <c r="SLG22" s="144"/>
      <c r="SLH22" s="144"/>
      <c r="SLI22" s="144"/>
      <c r="SLJ22" s="144"/>
      <c r="SLK22" s="144"/>
      <c r="SLL22" s="144"/>
      <c r="SLM22" s="144"/>
      <c r="SLN22" s="144"/>
      <c r="SLO22" s="144"/>
      <c r="SLP22" s="144"/>
      <c r="SLQ22" s="144"/>
      <c r="SLR22" s="144"/>
      <c r="SLS22" s="144"/>
      <c r="SLT22" s="144"/>
      <c r="SLU22" s="144"/>
      <c r="SLV22" s="144"/>
      <c r="SLW22" s="144"/>
      <c r="SLX22" s="144"/>
      <c r="SLY22" s="144"/>
      <c r="SLZ22" s="144"/>
      <c r="SMA22" s="144"/>
      <c r="SMB22" s="144"/>
      <c r="SMC22" s="144"/>
      <c r="SMD22" s="144"/>
      <c r="SME22" s="144"/>
      <c r="SMF22" s="144"/>
      <c r="SMG22" s="144"/>
      <c r="SMH22" s="144"/>
      <c r="SMI22" s="144"/>
      <c r="SMJ22" s="144"/>
      <c r="SMK22" s="144"/>
      <c r="SML22" s="144"/>
      <c r="SMM22" s="144"/>
      <c r="SMN22" s="144"/>
      <c r="SMO22" s="144"/>
      <c r="SMP22" s="144"/>
      <c r="SMQ22" s="144"/>
      <c r="SMR22" s="144"/>
      <c r="SMS22" s="144"/>
      <c r="SMT22" s="144"/>
      <c r="SMU22" s="144"/>
      <c r="SMV22" s="144"/>
      <c r="SMW22" s="144"/>
      <c r="SMX22" s="144"/>
      <c r="SMY22" s="144"/>
      <c r="SMZ22" s="144"/>
      <c r="SNA22" s="144"/>
      <c r="SNB22" s="144"/>
      <c r="SNC22" s="144"/>
      <c r="SND22" s="144"/>
      <c r="SNE22" s="144"/>
      <c r="SNF22" s="144"/>
      <c r="SNG22" s="144"/>
      <c r="SNH22" s="144"/>
      <c r="SNI22" s="144"/>
      <c r="SNJ22" s="144"/>
      <c r="SNK22" s="144"/>
      <c r="SNL22" s="144"/>
      <c r="SNM22" s="144"/>
      <c r="SNN22" s="144"/>
      <c r="SNO22" s="144"/>
      <c r="SNP22" s="144"/>
      <c r="SNQ22" s="144"/>
      <c r="SNR22" s="144"/>
      <c r="SNS22" s="144"/>
      <c r="SNT22" s="144"/>
      <c r="SNU22" s="144"/>
      <c r="SNV22" s="144"/>
      <c r="SNW22" s="144"/>
      <c r="SNX22" s="144"/>
      <c r="SNY22" s="144"/>
      <c r="SNZ22" s="144"/>
      <c r="SOA22" s="144"/>
      <c r="SOB22" s="144"/>
      <c r="SOC22" s="144"/>
      <c r="SOD22" s="144"/>
      <c r="SOE22" s="144"/>
      <c r="SOF22" s="144"/>
      <c r="SOG22" s="144"/>
      <c r="SOH22" s="144"/>
      <c r="SOI22" s="144"/>
      <c r="SOJ22" s="144"/>
      <c r="SOK22" s="144"/>
      <c r="SOL22" s="144"/>
      <c r="SOM22" s="144"/>
      <c r="SON22" s="144"/>
      <c r="SOO22" s="144"/>
      <c r="SOP22" s="144"/>
      <c r="SOQ22" s="144"/>
      <c r="SOR22" s="144"/>
      <c r="SOS22" s="144"/>
      <c r="SOT22" s="144"/>
      <c r="SOU22" s="144"/>
      <c r="SOV22" s="144"/>
      <c r="SOW22" s="144"/>
      <c r="SOX22" s="144"/>
      <c r="SOY22" s="144"/>
      <c r="SOZ22" s="144"/>
      <c r="SPA22" s="144"/>
      <c r="SPB22" s="144"/>
      <c r="SPC22" s="144"/>
      <c r="SPD22" s="144"/>
      <c r="SPE22" s="144"/>
      <c r="SPF22" s="144"/>
      <c r="SPG22" s="144"/>
      <c r="SPH22" s="144"/>
      <c r="SPI22" s="144"/>
      <c r="SPJ22" s="144"/>
      <c r="SPK22" s="144"/>
      <c r="SPL22" s="144"/>
      <c r="SPM22" s="144"/>
      <c r="SPN22" s="144"/>
      <c r="SPO22" s="144"/>
      <c r="SPP22" s="144"/>
      <c r="SPQ22" s="144"/>
      <c r="SPR22" s="144"/>
      <c r="SPS22" s="144"/>
      <c r="SPT22" s="144"/>
      <c r="SPU22" s="144"/>
      <c r="SPV22" s="144"/>
      <c r="SPW22" s="144"/>
      <c r="SPX22" s="144"/>
      <c r="SPY22" s="144"/>
      <c r="SPZ22" s="144"/>
      <c r="SQA22" s="144"/>
      <c r="SQB22" s="144"/>
      <c r="SQC22" s="144"/>
      <c r="SQD22" s="144"/>
      <c r="SQE22" s="144"/>
      <c r="SQF22" s="144"/>
      <c r="SQG22" s="144"/>
      <c r="SQH22" s="144"/>
      <c r="SQI22" s="144"/>
      <c r="SQJ22" s="144"/>
      <c r="SQK22" s="144"/>
      <c r="SQL22" s="144"/>
      <c r="SQM22" s="144"/>
      <c r="SQN22" s="144"/>
      <c r="SQO22" s="144"/>
      <c r="SQP22" s="144"/>
      <c r="SQQ22" s="144"/>
      <c r="SQR22" s="144"/>
      <c r="SQS22" s="144"/>
      <c r="SQT22" s="144"/>
      <c r="SQU22" s="144"/>
      <c r="SQV22" s="144"/>
      <c r="SQW22" s="144"/>
      <c r="SQX22" s="144"/>
      <c r="SQY22" s="144"/>
      <c r="SQZ22" s="144"/>
      <c r="SRA22" s="144"/>
      <c r="SRB22" s="144"/>
      <c r="SRC22" s="144"/>
      <c r="SRD22" s="144"/>
      <c r="SRE22" s="144"/>
      <c r="SRF22" s="144"/>
      <c r="SRG22" s="144"/>
      <c r="SRH22" s="144"/>
      <c r="SRI22" s="144"/>
      <c r="SRJ22" s="144"/>
      <c r="SRK22" s="144"/>
      <c r="SRL22" s="144"/>
      <c r="SRM22" s="144"/>
      <c r="SRN22" s="144"/>
      <c r="SRO22" s="144"/>
      <c r="SRP22" s="144"/>
      <c r="SRQ22" s="144"/>
      <c r="SRR22" s="144"/>
      <c r="SRS22" s="144"/>
      <c r="SRT22" s="144"/>
      <c r="SRU22" s="144"/>
      <c r="SRV22" s="144"/>
      <c r="SRW22" s="144"/>
      <c r="SRX22" s="144"/>
      <c r="SRY22" s="144"/>
      <c r="SRZ22" s="144"/>
      <c r="SSA22" s="144"/>
      <c r="SSB22" s="144"/>
      <c r="SSC22" s="144"/>
      <c r="SSD22" s="144"/>
      <c r="SSE22" s="144"/>
      <c r="SSF22" s="144"/>
      <c r="SSG22" s="144"/>
      <c r="SSH22" s="144"/>
      <c r="SSI22" s="144"/>
      <c r="SSJ22" s="144"/>
      <c r="SSK22" s="144"/>
      <c r="SSL22" s="144"/>
      <c r="SSM22" s="144"/>
      <c r="SSN22" s="144"/>
      <c r="SSO22" s="144"/>
      <c r="SSP22" s="144"/>
      <c r="SSQ22" s="144"/>
      <c r="SSR22" s="144"/>
      <c r="SSS22" s="144"/>
      <c r="SST22" s="144"/>
      <c r="SSU22" s="144"/>
      <c r="SSV22" s="144"/>
      <c r="SSW22" s="144"/>
      <c r="SSX22" s="144"/>
      <c r="SSY22" s="144"/>
      <c r="SSZ22" s="144"/>
      <c r="STA22" s="144"/>
      <c r="STB22" s="144"/>
      <c r="STC22" s="144"/>
      <c r="STD22" s="144"/>
      <c r="STE22" s="144"/>
      <c r="STF22" s="144"/>
      <c r="STG22" s="144"/>
      <c r="STH22" s="144"/>
      <c r="STI22" s="144"/>
      <c r="STJ22" s="144"/>
      <c r="STK22" s="144"/>
      <c r="STL22" s="144"/>
      <c r="STM22" s="144"/>
      <c r="STN22" s="144"/>
      <c r="STO22" s="144"/>
      <c r="STP22" s="144"/>
      <c r="STQ22" s="144"/>
      <c r="STR22" s="144"/>
      <c r="STS22" s="144"/>
      <c r="STT22" s="144"/>
      <c r="STU22" s="144"/>
      <c r="STV22" s="144"/>
      <c r="STW22" s="144"/>
      <c r="STX22" s="144"/>
      <c r="STY22" s="144"/>
      <c r="STZ22" s="144"/>
      <c r="SUA22" s="144"/>
      <c r="SUB22" s="144"/>
      <c r="SUC22" s="144"/>
      <c r="SUD22" s="144"/>
      <c r="SUE22" s="144"/>
      <c r="SUF22" s="144"/>
      <c r="SUG22" s="144"/>
      <c r="SUH22" s="144"/>
      <c r="SUI22" s="144"/>
      <c r="SUJ22" s="144"/>
      <c r="SUK22" s="144"/>
      <c r="SUL22" s="144"/>
      <c r="SUM22" s="144"/>
      <c r="SUN22" s="144"/>
      <c r="SUO22" s="144"/>
      <c r="SUP22" s="144"/>
      <c r="SUQ22" s="144"/>
      <c r="SUR22" s="144"/>
      <c r="SUS22" s="144"/>
      <c r="SUT22" s="144"/>
      <c r="SUU22" s="144"/>
      <c r="SUV22" s="144"/>
      <c r="SUW22" s="144"/>
      <c r="SUX22" s="144"/>
      <c r="SUY22" s="144"/>
      <c r="SUZ22" s="144"/>
      <c r="SVA22" s="144"/>
      <c r="SVB22" s="144"/>
      <c r="SVC22" s="144"/>
      <c r="SVD22" s="144"/>
      <c r="SVE22" s="144"/>
      <c r="SVF22" s="144"/>
      <c r="SVG22" s="144"/>
      <c r="SVH22" s="144"/>
      <c r="SVI22" s="144"/>
      <c r="SVJ22" s="144"/>
      <c r="SVK22" s="144"/>
      <c r="SVL22" s="144"/>
      <c r="SVM22" s="144"/>
      <c r="SVN22" s="144"/>
      <c r="SVO22" s="144"/>
      <c r="SVP22" s="144"/>
      <c r="SVQ22" s="144"/>
      <c r="SVR22" s="144"/>
      <c r="SVS22" s="144"/>
      <c r="SVT22" s="144"/>
      <c r="SVU22" s="144"/>
      <c r="SVV22" s="144"/>
      <c r="SVW22" s="144"/>
      <c r="SVX22" s="144"/>
      <c r="SVY22" s="144"/>
      <c r="SVZ22" s="144"/>
      <c r="SWA22" s="144"/>
      <c r="SWB22" s="144"/>
      <c r="SWC22" s="144"/>
      <c r="SWD22" s="144"/>
      <c r="SWE22" s="144"/>
      <c r="SWF22" s="144"/>
      <c r="SWG22" s="144"/>
      <c r="SWH22" s="144"/>
      <c r="SWI22" s="144"/>
      <c r="SWJ22" s="144"/>
      <c r="SWK22" s="144"/>
      <c r="SWL22" s="144"/>
      <c r="SWM22" s="144"/>
      <c r="SWN22" s="144"/>
      <c r="SWO22" s="144"/>
      <c r="SWP22" s="144"/>
      <c r="SWQ22" s="144"/>
      <c r="SWR22" s="144"/>
      <c r="SWS22" s="144"/>
      <c r="SWT22" s="144"/>
      <c r="SWU22" s="144"/>
      <c r="SWV22" s="144"/>
      <c r="SWW22" s="144"/>
      <c r="SWX22" s="144"/>
      <c r="SWY22" s="144"/>
      <c r="SWZ22" s="144"/>
      <c r="SXA22" s="144"/>
      <c r="SXB22" s="144"/>
      <c r="SXC22" s="144"/>
      <c r="SXD22" s="144"/>
      <c r="SXE22" s="144"/>
      <c r="SXF22" s="144"/>
      <c r="SXG22" s="144"/>
      <c r="SXH22" s="144"/>
      <c r="SXI22" s="144"/>
      <c r="SXJ22" s="144"/>
      <c r="SXK22" s="144"/>
      <c r="SXL22" s="144"/>
      <c r="SXM22" s="144"/>
      <c r="SXN22" s="144"/>
      <c r="SXO22" s="144"/>
      <c r="SXP22" s="144"/>
      <c r="SXQ22" s="144"/>
      <c r="SXR22" s="144"/>
      <c r="SXS22" s="144"/>
      <c r="SXT22" s="144"/>
      <c r="SXU22" s="144"/>
      <c r="SXV22" s="144"/>
      <c r="SXW22" s="144"/>
      <c r="SXX22" s="144"/>
      <c r="SXY22" s="144"/>
      <c r="SXZ22" s="144"/>
      <c r="SYA22" s="144"/>
      <c r="SYB22" s="144"/>
      <c r="SYC22" s="144"/>
      <c r="SYD22" s="144"/>
      <c r="SYE22" s="144"/>
      <c r="SYF22" s="144"/>
      <c r="SYG22" s="144"/>
      <c r="SYH22" s="144"/>
      <c r="SYI22" s="144"/>
      <c r="SYJ22" s="144"/>
      <c r="SYK22" s="144"/>
      <c r="SYL22" s="144"/>
      <c r="SYM22" s="144"/>
      <c r="SYN22" s="144"/>
      <c r="SYO22" s="144"/>
      <c r="SYP22" s="144"/>
      <c r="SYQ22" s="144"/>
      <c r="SYR22" s="144"/>
      <c r="SYS22" s="144"/>
      <c r="SYT22" s="144"/>
      <c r="SYU22" s="144"/>
      <c r="SYV22" s="144"/>
      <c r="SYW22" s="144"/>
      <c r="SYX22" s="144"/>
      <c r="SYY22" s="144"/>
      <c r="SYZ22" s="144"/>
      <c r="SZA22" s="144"/>
      <c r="SZB22" s="144"/>
      <c r="SZC22" s="144"/>
      <c r="SZD22" s="144"/>
      <c r="SZE22" s="144"/>
      <c r="SZF22" s="144"/>
      <c r="SZG22" s="144"/>
      <c r="SZH22" s="144"/>
      <c r="SZI22" s="144"/>
      <c r="SZJ22" s="144"/>
      <c r="SZK22" s="144"/>
      <c r="SZL22" s="144"/>
      <c r="SZM22" s="144"/>
      <c r="SZN22" s="144"/>
      <c r="SZO22" s="144"/>
      <c r="SZP22" s="144"/>
      <c r="SZQ22" s="144"/>
      <c r="SZR22" s="144"/>
      <c r="SZS22" s="144"/>
      <c r="SZT22" s="144"/>
      <c r="SZU22" s="144"/>
      <c r="SZV22" s="144"/>
      <c r="SZW22" s="144"/>
      <c r="SZX22" s="144"/>
      <c r="SZY22" s="144"/>
      <c r="SZZ22" s="144"/>
      <c r="TAA22" s="144"/>
      <c r="TAB22" s="144"/>
      <c r="TAC22" s="144"/>
      <c r="TAD22" s="144"/>
      <c r="TAE22" s="144"/>
      <c r="TAF22" s="144"/>
      <c r="TAG22" s="144"/>
      <c r="TAH22" s="144"/>
      <c r="TAI22" s="144"/>
      <c r="TAJ22" s="144"/>
      <c r="TAK22" s="144"/>
      <c r="TAL22" s="144"/>
      <c r="TAM22" s="144"/>
      <c r="TAN22" s="144"/>
      <c r="TAO22" s="144"/>
      <c r="TAP22" s="144"/>
      <c r="TAQ22" s="144"/>
      <c r="TAR22" s="144"/>
      <c r="TAS22" s="144"/>
      <c r="TAT22" s="144"/>
      <c r="TAU22" s="144"/>
      <c r="TAV22" s="144"/>
      <c r="TAW22" s="144"/>
      <c r="TAX22" s="144"/>
      <c r="TAY22" s="144"/>
      <c r="TAZ22" s="144"/>
      <c r="TBA22" s="144"/>
      <c r="TBB22" s="144"/>
      <c r="TBC22" s="144"/>
      <c r="TBD22" s="144"/>
      <c r="TBE22" s="144"/>
      <c r="TBF22" s="144"/>
      <c r="TBG22" s="144"/>
      <c r="TBH22" s="144"/>
      <c r="TBI22" s="144"/>
      <c r="TBJ22" s="144"/>
      <c r="TBK22" s="144"/>
      <c r="TBL22" s="144"/>
      <c r="TBM22" s="144"/>
      <c r="TBN22" s="144"/>
      <c r="TBO22" s="144"/>
      <c r="TBP22" s="144"/>
      <c r="TBQ22" s="144"/>
      <c r="TBR22" s="144"/>
      <c r="TBS22" s="144"/>
      <c r="TBT22" s="144"/>
      <c r="TBU22" s="144"/>
      <c r="TBV22" s="144"/>
      <c r="TBW22" s="144"/>
      <c r="TBX22" s="144"/>
      <c r="TBY22" s="144"/>
      <c r="TBZ22" s="144"/>
      <c r="TCA22" s="144"/>
      <c r="TCB22" s="144"/>
      <c r="TCC22" s="144"/>
      <c r="TCD22" s="144"/>
      <c r="TCE22" s="144"/>
      <c r="TCF22" s="144"/>
      <c r="TCG22" s="144"/>
      <c r="TCH22" s="144"/>
      <c r="TCI22" s="144"/>
      <c r="TCJ22" s="144"/>
      <c r="TCK22" s="144"/>
      <c r="TCL22" s="144"/>
      <c r="TCM22" s="144"/>
      <c r="TCN22" s="144"/>
      <c r="TCO22" s="144"/>
      <c r="TCP22" s="144"/>
      <c r="TCQ22" s="144"/>
      <c r="TCR22" s="144"/>
      <c r="TCS22" s="144"/>
      <c r="TCT22" s="144"/>
      <c r="TCU22" s="144"/>
      <c r="TCV22" s="144"/>
      <c r="TCW22" s="144"/>
      <c r="TCX22" s="144"/>
      <c r="TCY22" s="144"/>
      <c r="TCZ22" s="144"/>
      <c r="TDA22" s="144"/>
      <c r="TDB22" s="144"/>
      <c r="TDC22" s="144"/>
      <c r="TDD22" s="144"/>
      <c r="TDE22" s="144"/>
      <c r="TDF22" s="144"/>
      <c r="TDG22" s="144"/>
      <c r="TDH22" s="144"/>
      <c r="TDI22" s="144"/>
      <c r="TDJ22" s="144"/>
      <c r="TDK22" s="144"/>
      <c r="TDL22" s="144"/>
      <c r="TDM22" s="144"/>
      <c r="TDN22" s="144"/>
      <c r="TDO22" s="144"/>
      <c r="TDP22" s="144"/>
      <c r="TDQ22" s="144"/>
      <c r="TDR22" s="144"/>
      <c r="TDS22" s="144"/>
      <c r="TDT22" s="144"/>
      <c r="TDU22" s="144"/>
      <c r="TDV22" s="144"/>
      <c r="TDW22" s="144"/>
      <c r="TDX22" s="144"/>
      <c r="TDY22" s="144"/>
      <c r="TDZ22" s="144"/>
      <c r="TEA22" s="144"/>
      <c r="TEB22" s="144"/>
      <c r="TEC22" s="144"/>
      <c r="TED22" s="144"/>
      <c r="TEE22" s="144"/>
      <c r="TEF22" s="144"/>
      <c r="TEG22" s="144"/>
      <c r="TEH22" s="144"/>
      <c r="TEI22" s="144"/>
      <c r="TEJ22" s="144"/>
      <c r="TEK22" s="144"/>
      <c r="TEL22" s="144"/>
      <c r="TEM22" s="144"/>
      <c r="TEN22" s="144"/>
      <c r="TEO22" s="144"/>
      <c r="TEP22" s="144"/>
      <c r="TEQ22" s="144"/>
      <c r="TER22" s="144"/>
      <c r="TES22" s="144"/>
      <c r="TET22" s="144"/>
      <c r="TEU22" s="144"/>
      <c r="TEV22" s="144"/>
      <c r="TEW22" s="144"/>
      <c r="TEX22" s="144"/>
      <c r="TEY22" s="144"/>
      <c r="TEZ22" s="144"/>
      <c r="TFA22" s="144"/>
      <c r="TFB22" s="144"/>
      <c r="TFC22" s="144"/>
      <c r="TFD22" s="144"/>
      <c r="TFE22" s="144"/>
      <c r="TFF22" s="144"/>
      <c r="TFG22" s="144"/>
      <c r="TFH22" s="144"/>
      <c r="TFI22" s="144"/>
      <c r="TFJ22" s="144"/>
      <c r="TFK22" s="144"/>
      <c r="TFL22" s="144"/>
      <c r="TFM22" s="144"/>
      <c r="TFN22" s="144"/>
      <c r="TFO22" s="144"/>
      <c r="TFP22" s="144"/>
      <c r="TFQ22" s="144"/>
      <c r="TFR22" s="144"/>
      <c r="TFS22" s="144"/>
      <c r="TFT22" s="144"/>
      <c r="TFU22" s="144"/>
      <c r="TFV22" s="144"/>
      <c r="TFW22" s="144"/>
      <c r="TFX22" s="144"/>
      <c r="TFY22" s="144"/>
      <c r="TFZ22" s="144"/>
      <c r="TGA22" s="144"/>
      <c r="TGB22" s="144"/>
      <c r="TGC22" s="144"/>
      <c r="TGD22" s="144"/>
      <c r="TGE22" s="144"/>
      <c r="TGF22" s="144"/>
      <c r="TGG22" s="144"/>
      <c r="TGH22" s="144"/>
      <c r="TGI22" s="144"/>
      <c r="TGJ22" s="144"/>
      <c r="TGK22" s="144"/>
      <c r="TGL22" s="144"/>
      <c r="TGM22" s="144"/>
      <c r="TGN22" s="144"/>
      <c r="TGO22" s="144"/>
      <c r="TGP22" s="144"/>
      <c r="TGQ22" s="144"/>
      <c r="TGR22" s="144"/>
      <c r="TGS22" s="144"/>
      <c r="TGT22" s="144"/>
      <c r="TGU22" s="144"/>
      <c r="TGV22" s="144"/>
      <c r="TGW22" s="144"/>
      <c r="TGX22" s="144"/>
      <c r="TGY22" s="144"/>
      <c r="TGZ22" s="144"/>
      <c r="THA22" s="144"/>
      <c r="THB22" s="144"/>
      <c r="THC22" s="144"/>
      <c r="THD22" s="144"/>
      <c r="THE22" s="144"/>
      <c r="THF22" s="144"/>
      <c r="THG22" s="144"/>
      <c r="THH22" s="144"/>
      <c r="THI22" s="144"/>
      <c r="THJ22" s="144"/>
      <c r="THK22" s="144"/>
      <c r="THL22" s="144"/>
      <c r="THM22" s="144"/>
      <c r="THN22" s="144"/>
      <c r="THO22" s="144"/>
      <c r="THP22" s="144"/>
      <c r="THQ22" s="144"/>
      <c r="THR22" s="144"/>
      <c r="THS22" s="144"/>
      <c r="THT22" s="144"/>
      <c r="THU22" s="144"/>
      <c r="THV22" s="144"/>
      <c r="THW22" s="144"/>
      <c r="THX22" s="144"/>
      <c r="THY22" s="144"/>
      <c r="THZ22" s="144"/>
      <c r="TIA22" s="144"/>
      <c r="TIB22" s="144"/>
      <c r="TIC22" s="144"/>
      <c r="TID22" s="144"/>
      <c r="TIE22" s="144"/>
      <c r="TIF22" s="144"/>
      <c r="TIG22" s="144"/>
      <c r="TIH22" s="144"/>
      <c r="TII22" s="144"/>
      <c r="TIJ22" s="144"/>
      <c r="TIK22" s="144"/>
      <c r="TIL22" s="144"/>
      <c r="TIM22" s="144"/>
      <c r="TIN22" s="144"/>
      <c r="TIO22" s="144"/>
      <c r="TIP22" s="144"/>
      <c r="TIQ22" s="144"/>
      <c r="TIR22" s="144"/>
      <c r="TIS22" s="144"/>
      <c r="TIT22" s="144"/>
      <c r="TIU22" s="144"/>
      <c r="TIV22" s="144"/>
      <c r="TIW22" s="144"/>
      <c r="TIX22" s="144"/>
      <c r="TIY22" s="144"/>
      <c r="TIZ22" s="144"/>
      <c r="TJA22" s="144"/>
      <c r="TJB22" s="144"/>
      <c r="TJC22" s="144"/>
      <c r="TJD22" s="144"/>
      <c r="TJE22" s="144"/>
      <c r="TJF22" s="144"/>
      <c r="TJG22" s="144"/>
      <c r="TJH22" s="144"/>
      <c r="TJI22" s="144"/>
      <c r="TJJ22" s="144"/>
      <c r="TJK22" s="144"/>
      <c r="TJL22" s="144"/>
      <c r="TJM22" s="144"/>
      <c r="TJN22" s="144"/>
      <c r="TJO22" s="144"/>
      <c r="TJP22" s="144"/>
      <c r="TJQ22" s="144"/>
      <c r="TJR22" s="144"/>
      <c r="TJS22" s="144"/>
      <c r="TJT22" s="144"/>
      <c r="TJU22" s="144"/>
      <c r="TJV22" s="144"/>
      <c r="TJW22" s="144"/>
      <c r="TJX22" s="144"/>
      <c r="TJY22" s="144"/>
      <c r="TJZ22" s="144"/>
      <c r="TKA22" s="144"/>
      <c r="TKB22" s="144"/>
      <c r="TKC22" s="144"/>
      <c r="TKD22" s="144"/>
      <c r="TKE22" s="144"/>
      <c r="TKF22" s="144"/>
      <c r="TKG22" s="144"/>
      <c r="TKH22" s="144"/>
      <c r="TKI22" s="144"/>
      <c r="TKJ22" s="144"/>
      <c r="TKK22" s="144"/>
      <c r="TKL22" s="144"/>
      <c r="TKM22" s="144"/>
      <c r="TKN22" s="144"/>
      <c r="TKO22" s="144"/>
      <c r="TKP22" s="144"/>
      <c r="TKQ22" s="144"/>
      <c r="TKR22" s="144"/>
      <c r="TKS22" s="144"/>
      <c r="TKT22" s="144"/>
      <c r="TKU22" s="144"/>
      <c r="TKV22" s="144"/>
      <c r="TKW22" s="144"/>
      <c r="TKX22" s="144"/>
      <c r="TKY22" s="144"/>
      <c r="TKZ22" s="144"/>
      <c r="TLA22" s="144"/>
      <c r="TLB22" s="144"/>
      <c r="TLC22" s="144"/>
      <c r="TLD22" s="144"/>
      <c r="TLE22" s="144"/>
      <c r="TLF22" s="144"/>
      <c r="TLG22" s="144"/>
      <c r="TLH22" s="144"/>
      <c r="TLI22" s="144"/>
      <c r="TLJ22" s="144"/>
      <c r="TLK22" s="144"/>
      <c r="TLL22" s="144"/>
      <c r="TLM22" s="144"/>
      <c r="TLN22" s="144"/>
      <c r="TLO22" s="144"/>
      <c r="TLP22" s="144"/>
      <c r="TLQ22" s="144"/>
      <c r="TLR22" s="144"/>
      <c r="TLS22" s="144"/>
      <c r="TLT22" s="144"/>
      <c r="TLU22" s="144"/>
      <c r="TLV22" s="144"/>
      <c r="TLW22" s="144"/>
      <c r="TLX22" s="144"/>
      <c r="TLY22" s="144"/>
      <c r="TLZ22" s="144"/>
      <c r="TMA22" s="144"/>
      <c r="TMB22" s="144"/>
      <c r="TMC22" s="144"/>
      <c r="TMD22" s="144"/>
      <c r="TME22" s="144"/>
      <c r="TMF22" s="144"/>
      <c r="TMG22" s="144"/>
      <c r="TMH22" s="144"/>
      <c r="TMI22" s="144"/>
      <c r="TMJ22" s="144"/>
      <c r="TMK22" s="144"/>
      <c r="TML22" s="144"/>
      <c r="TMM22" s="144"/>
      <c r="TMN22" s="144"/>
      <c r="TMO22" s="144"/>
      <c r="TMP22" s="144"/>
      <c r="TMQ22" s="144"/>
      <c r="TMR22" s="144"/>
      <c r="TMS22" s="144"/>
      <c r="TMT22" s="144"/>
      <c r="TMU22" s="144"/>
      <c r="TMV22" s="144"/>
      <c r="TMW22" s="144"/>
      <c r="TMX22" s="144"/>
      <c r="TMY22" s="144"/>
      <c r="TMZ22" s="144"/>
      <c r="TNA22" s="144"/>
      <c r="TNB22" s="144"/>
      <c r="TNC22" s="144"/>
      <c r="TND22" s="144"/>
      <c r="TNE22" s="144"/>
      <c r="TNF22" s="144"/>
      <c r="TNG22" s="144"/>
      <c r="TNH22" s="144"/>
      <c r="TNI22" s="144"/>
      <c r="TNJ22" s="144"/>
      <c r="TNK22" s="144"/>
      <c r="TNL22" s="144"/>
      <c r="TNM22" s="144"/>
      <c r="TNN22" s="144"/>
      <c r="TNO22" s="144"/>
      <c r="TNP22" s="144"/>
      <c r="TNQ22" s="144"/>
      <c r="TNR22" s="144"/>
      <c r="TNS22" s="144"/>
      <c r="TNT22" s="144"/>
      <c r="TNU22" s="144"/>
      <c r="TNV22" s="144"/>
      <c r="TNW22" s="144"/>
      <c r="TNX22" s="144"/>
      <c r="TNY22" s="144"/>
      <c r="TNZ22" s="144"/>
      <c r="TOA22" s="144"/>
      <c r="TOB22" s="144"/>
      <c r="TOC22" s="144"/>
      <c r="TOD22" s="144"/>
      <c r="TOE22" s="144"/>
      <c r="TOF22" s="144"/>
      <c r="TOG22" s="144"/>
      <c r="TOH22" s="144"/>
      <c r="TOI22" s="144"/>
      <c r="TOJ22" s="144"/>
      <c r="TOK22" s="144"/>
      <c r="TOL22" s="144"/>
      <c r="TOM22" s="144"/>
      <c r="TON22" s="144"/>
      <c r="TOO22" s="144"/>
      <c r="TOP22" s="144"/>
      <c r="TOQ22" s="144"/>
      <c r="TOR22" s="144"/>
      <c r="TOS22" s="144"/>
      <c r="TOT22" s="144"/>
      <c r="TOU22" s="144"/>
      <c r="TOV22" s="144"/>
      <c r="TOW22" s="144"/>
      <c r="TOX22" s="144"/>
      <c r="TOY22" s="144"/>
      <c r="TOZ22" s="144"/>
      <c r="TPA22" s="144"/>
      <c r="TPB22" s="144"/>
      <c r="TPC22" s="144"/>
      <c r="TPD22" s="144"/>
      <c r="TPE22" s="144"/>
      <c r="TPF22" s="144"/>
      <c r="TPG22" s="144"/>
      <c r="TPH22" s="144"/>
      <c r="TPI22" s="144"/>
      <c r="TPJ22" s="144"/>
      <c r="TPK22" s="144"/>
      <c r="TPL22" s="144"/>
      <c r="TPM22" s="144"/>
      <c r="TPN22" s="144"/>
      <c r="TPO22" s="144"/>
      <c r="TPP22" s="144"/>
      <c r="TPQ22" s="144"/>
      <c r="TPR22" s="144"/>
      <c r="TPS22" s="144"/>
      <c r="TPT22" s="144"/>
      <c r="TPU22" s="144"/>
      <c r="TPV22" s="144"/>
      <c r="TPW22" s="144"/>
      <c r="TPX22" s="144"/>
      <c r="TPY22" s="144"/>
      <c r="TPZ22" s="144"/>
      <c r="TQA22" s="144"/>
      <c r="TQB22" s="144"/>
      <c r="TQC22" s="144"/>
      <c r="TQD22" s="144"/>
      <c r="TQE22" s="144"/>
      <c r="TQF22" s="144"/>
      <c r="TQG22" s="144"/>
      <c r="TQH22" s="144"/>
      <c r="TQI22" s="144"/>
      <c r="TQJ22" s="144"/>
      <c r="TQK22" s="144"/>
      <c r="TQL22" s="144"/>
      <c r="TQM22" s="144"/>
      <c r="TQN22" s="144"/>
      <c r="TQO22" s="144"/>
      <c r="TQP22" s="144"/>
      <c r="TQQ22" s="144"/>
      <c r="TQR22" s="144"/>
      <c r="TQS22" s="144"/>
      <c r="TQT22" s="144"/>
      <c r="TQU22" s="144"/>
      <c r="TQV22" s="144"/>
      <c r="TQW22" s="144"/>
      <c r="TQX22" s="144"/>
      <c r="TQY22" s="144"/>
      <c r="TQZ22" s="144"/>
      <c r="TRA22" s="144"/>
      <c r="TRB22" s="144"/>
      <c r="TRC22" s="144"/>
      <c r="TRD22" s="144"/>
      <c r="TRE22" s="144"/>
      <c r="TRF22" s="144"/>
      <c r="TRG22" s="144"/>
      <c r="TRH22" s="144"/>
      <c r="TRI22" s="144"/>
      <c r="TRJ22" s="144"/>
      <c r="TRK22" s="144"/>
      <c r="TRL22" s="144"/>
      <c r="TRM22" s="144"/>
      <c r="TRN22" s="144"/>
      <c r="TRO22" s="144"/>
      <c r="TRP22" s="144"/>
      <c r="TRQ22" s="144"/>
      <c r="TRR22" s="144"/>
      <c r="TRS22" s="144"/>
      <c r="TRT22" s="144"/>
      <c r="TRU22" s="144"/>
      <c r="TRV22" s="144"/>
      <c r="TRW22" s="144"/>
      <c r="TRX22" s="144"/>
      <c r="TRY22" s="144"/>
      <c r="TRZ22" s="144"/>
      <c r="TSA22" s="144"/>
      <c r="TSB22" s="144"/>
      <c r="TSC22" s="144"/>
      <c r="TSD22" s="144"/>
      <c r="TSE22" s="144"/>
      <c r="TSF22" s="144"/>
      <c r="TSG22" s="144"/>
      <c r="TSH22" s="144"/>
      <c r="TSI22" s="144"/>
      <c r="TSJ22" s="144"/>
      <c r="TSK22" s="144"/>
      <c r="TSL22" s="144"/>
      <c r="TSM22" s="144"/>
      <c r="TSN22" s="144"/>
      <c r="TSO22" s="144"/>
      <c r="TSP22" s="144"/>
      <c r="TSQ22" s="144"/>
      <c r="TSR22" s="144"/>
      <c r="TSS22" s="144"/>
      <c r="TST22" s="144"/>
      <c r="TSU22" s="144"/>
      <c r="TSV22" s="144"/>
      <c r="TSW22" s="144"/>
      <c r="TSX22" s="144"/>
      <c r="TSY22" s="144"/>
      <c r="TSZ22" s="144"/>
      <c r="TTA22" s="144"/>
      <c r="TTB22" s="144"/>
      <c r="TTC22" s="144"/>
      <c r="TTD22" s="144"/>
      <c r="TTE22" s="144"/>
      <c r="TTF22" s="144"/>
      <c r="TTG22" s="144"/>
      <c r="TTH22" s="144"/>
      <c r="TTI22" s="144"/>
      <c r="TTJ22" s="144"/>
      <c r="TTK22" s="144"/>
      <c r="TTL22" s="144"/>
      <c r="TTM22" s="144"/>
      <c r="TTN22" s="144"/>
      <c r="TTO22" s="144"/>
      <c r="TTP22" s="144"/>
      <c r="TTQ22" s="144"/>
      <c r="TTR22" s="144"/>
      <c r="TTS22" s="144"/>
      <c r="TTT22" s="144"/>
      <c r="TTU22" s="144"/>
      <c r="TTV22" s="144"/>
      <c r="TTW22" s="144"/>
      <c r="TTX22" s="144"/>
      <c r="TTY22" s="144"/>
      <c r="TTZ22" s="144"/>
      <c r="TUA22" s="144"/>
      <c r="TUB22" s="144"/>
      <c r="TUC22" s="144"/>
      <c r="TUD22" s="144"/>
      <c r="TUE22" s="144"/>
      <c r="TUF22" s="144"/>
      <c r="TUG22" s="144"/>
      <c r="TUH22" s="144"/>
      <c r="TUI22" s="144"/>
      <c r="TUJ22" s="144"/>
      <c r="TUK22" s="144"/>
      <c r="TUL22" s="144"/>
      <c r="TUM22" s="144"/>
      <c r="TUN22" s="144"/>
      <c r="TUO22" s="144"/>
      <c r="TUP22" s="144"/>
      <c r="TUQ22" s="144"/>
      <c r="TUR22" s="144"/>
      <c r="TUS22" s="144"/>
      <c r="TUT22" s="144"/>
      <c r="TUU22" s="144"/>
      <c r="TUV22" s="144"/>
      <c r="TUW22" s="144"/>
      <c r="TUX22" s="144"/>
      <c r="TUY22" s="144"/>
      <c r="TUZ22" s="144"/>
      <c r="TVA22" s="144"/>
      <c r="TVB22" s="144"/>
      <c r="TVC22" s="144"/>
      <c r="TVD22" s="144"/>
      <c r="TVE22" s="144"/>
      <c r="TVF22" s="144"/>
      <c r="TVG22" s="144"/>
      <c r="TVH22" s="144"/>
      <c r="TVI22" s="144"/>
      <c r="TVJ22" s="144"/>
      <c r="TVK22" s="144"/>
      <c r="TVL22" s="144"/>
      <c r="TVM22" s="144"/>
      <c r="TVN22" s="144"/>
      <c r="TVO22" s="144"/>
      <c r="TVP22" s="144"/>
      <c r="TVQ22" s="144"/>
      <c r="TVR22" s="144"/>
      <c r="TVS22" s="144"/>
      <c r="TVT22" s="144"/>
      <c r="TVU22" s="144"/>
      <c r="TVV22" s="144"/>
      <c r="TVW22" s="144"/>
      <c r="TVX22" s="144"/>
      <c r="TVY22" s="144"/>
      <c r="TVZ22" s="144"/>
      <c r="TWA22" s="144"/>
      <c r="TWB22" s="144"/>
      <c r="TWC22" s="144"/>
      <c r="TWD22" s="144"/>
      <c r="TWE22" s="144"/>
      <c r="TWF22" s="144"/>
      <c r="TWG22" s="144"/>
      <c r="TWH22" s="144"/>
      <c r="TWI22" s="144"/>
      <c r="TWJ22" s="144"/>
      <c r="TWK22" s="144"/>
      <c r="TWL22" s="144"/>
      <c r="TWM22" s="144"/>
      <c r="TWN22" s="144"/>
      <c r="TWO22" s="144"/>
      <c r="TWP22" s="144"/>
      <c r="TWQ22" s="144"/>
      <c r="TWR22" s="144"/>
      <c r="TWS22" s="144"/>
      <c r="TWT22" s="144"/>
      <c r="TWU22" s="144"/>
      <c r="TWV22" s="144"/>
      <c r="TWW22" s="144"/>
      <c r="TWX22" s="144"/>
      <c r="TWY22" s="144"/>
      <c r="TWZ22" s="144"/>
      <c r="TXA22" s="144"/>
      <c r="TXB22" s="144"/>
      <c r="TXC22" s="144"/>
      <c r="TXD22" s="144"/>
      <c r="TXE22" s="144"/>
      <c r="TXF22" s="144"/>
      <c r="TXG22" s="144"/>
      <c r="TXH22" s="144"/>
      <c r="TXI22" s="144"/>
      <c r="TXJ22" s="144"/>
      <c r="TXK22" s="144"/>
      <c r="TXL22" s="144"/>
      <c r="TXM22" s="144"/>
      <c r="TXN22" s="144"/>
      <c r="TXO22" s="144"/>
      <c r="TXP22" s="144"/>
      <c r="TXQ22" s="144"/>
      <c r="TXR22" s="144"/>
      <c r="TXS22" s="144"/>
      <c r="TXT22" s="144"/>
      <c r="TXU22" s="144"/>
      <c r="TXV22" s="144"/>
      <c r="TXW22" s="144"/>
      <c r="TXX22" s="144"/>
      <c r="TXY22" s="144"/>
      <c r="TXZ22" s="144"/>
      <c r="TYA22" s="144"/>
      <c r="TYB22" s="144"/>
      <c r="TYC22" s="144"/>
      <c r="TYD22" s="144"/>
      <c r="TYE22" s="144"/>
      <c r="TYF22" s="144"/>
      <c r="TYG22" s="144"/>
      <c r="TYH22" s="144"/>
      <c r="TYI22" s="144"/>
      <c r="TYJ22" s="144"/>
      <c r="TYK22" s="144"/>
      <c r="TYL22" s="144"/>
      <c r="TYM22" s="144"/>
      <c r="TYN22" s="144"/>
      <c r="TYO22" s="144"/>
      <c r="TYP22" s="144"/>
      <c r="TYQ22" s="144"/>
      <c r="TYR22" s="144"/>
      <c r="TYS22" s="144"/>
      <c r="TYT22" s="144"/>
      <c r="TYU22" s="144"/>
      <c r="TYV22" s="144"/>
      <c r="TYW22" s="144"/>
      <c r="TYX22" s="144"/>
      <c r="TYY22" s="144"/>
      <c r="TYZ22" s="144"/>
      <c r="TZA22" s="144"/>
      <c r="TZB22" s="144"/>
      <c r="TZC22" s="144"/>
      <c r="TZD22" s="144"/>
      <c r="TZE22" s="144"/>
      <c r="TZF22" s="144"/>
      <c r="TZG22" s="144"/>
      <c r="TZH22" s="144"/>
      <c r="TZI22" s="144"/>
      <c r="TZJ22" s="144"/>
      <c r="TZK22" s="144"/>
      <c r="TZL22" s="144"/>
      <c r="TZM22" s="144"/>
      <c r="TZN22" s="144"/>
      <c r="TZO22" s="144"/>
      <c r="TZP22" s="144"/>
      <c r="TZQ22" s="144"/>
      <c r="TZR22" s="144"/>
      <c r="TZS22" s="144"/>
      <c r="TZT22" s="144"/>
      <c r="TZU22" s="144"/>
      <c r="TZV22" s="144"/>
      <c r="TZW22" s="144"/>
      <c r="TZX22" s="144"/>
      <c r="TZY22" s="144"/>
      <c r="TZZ22" s="144"/>
      <c r="UAA22" s="144"/>
      <c r="UAB22" s="144"/>
      <c r="UAC22" s="144"/>
      <c r="UAD22" s="144"/>
      <c r="UAE22" s="144"/>
      <c r="UAF22" s="144"/>
      <c r="UAG22" s="144"/>
      <c r="UAH22" s="144"/>
      <c r="UAI22" s="144"/>
      <c r="UAJ22" s="144"/>
      <c r="UAK22" s="144"/>
      <c r="UAL22" s="144"/>
      <c r="UAM22" s="144"/>
      <c r="UAN22" s="144"/>
      <c r="UAO22" s="144"/>
      <c r="UAP22" s="144"/>
      <c r="UAQ22" s="144"/>
      <c r="UAR22" s="144"/>
      <c r="UAS22" s="144"/>
      <c r="UAT22" s="144"/>
      <c r="UAU22" s="144"/>
      <c r="UAV22" s="144"/>
      <c r="UAW22" s="144"/>
      <c r="UAX22" s="144"/>
      <c r="UAY22" s="144"/>
      <c r="UAZ22" s="144"/>
      <c r="UBA22" s="144"/>
      <c r="UBB22" s="144"/>
      <c r="UBC22" s="144"/>
      <c r="UBD22" s="144"/>
      <c r="UBE22" s="144"/>
      <c r="UBF22" s="144"/>
      <c r="UBG22" s="144"/>
      <c r="UBH22" s="144"/>
      <c r="UBI22" s="144"/>
      <c r="UBJ22" s="144"/>
      <c r="UBK22" s="144"/>
      <c r="UBL22" s="144"/>
      <c r="UBM22" s="144"/>
      <c r="UBN22" s="144"/>
      <c r="UBO22" s="144"/>
      <c r="UBP22" s="144"/>
      <c r="UBQ22" s="144"/>
      <c r="UBR22" s="144"/>
      <c r="UBS22" s="144"/>
      <c r="UBT22" s="144"/>
      <c r="UBU22" s="144"/>
      <c r="UBV22" s="144"/>
      <c r="UBW22" s="144"/>
      <c r="UBX22" s="144"/>
      <c r="UBY22" s="144"/>
      <c r="UBZ22" s="144"/>
      <c r="UCA22" s="144"/>
      <c r="UCB22" s="144"/>
      <c r="UCC22" s="144"/>
      <c r="UCD22" s="144"/>
      <c r="UCE22" s="144"/>
      <c r="UCF22" s="144"/>
      <c r="UCG22" s="144"/>
      <c r="UCH22" s="144"/>
      <c r="UCI22" s="144"/>
      <c r="UCJ22" s="144"/>
      <c r="UCK22" s="144"/>
      <c r="UCL22" s="144"/>
      <c r="UCM22" s="144"/>
      <c r="UCN22" s="144"/>
      <c r="UCO22" s="144"/>
      <c r="UCP22" s="144"/>
      <c r="UCQ22" s="144"/>
      <c r="UCR22" s="144"/>
      <c r="UCS22" s="144"/>
      <c r="UCT22" s="144"/>
      <c r="UCU22" s="144"/>
      <c r="UCV22" s="144"/>
      <c r="UCW22" s="144"/>
      <c r="UCX22" s="144"/>
      <c r="UCY22" s="144"/>
      <c r="UCZ22" s="144"/>
      <c r="UDA22" s="144"/>
      <c r="UDB22" s="144"/>
      <c r="UDC22" s="144"/>
      <c r="UDD22" s="144"/>
      <c r="UDE22" s="144"/>
      <c r="UDF22" s="144"/>
      <c r="UDG22" s="144"/>
      <c r="UDH22" s="144"/>
      <c r="UDI22" s="144"/>
      <c r="UDJ22" s="144"/>
      <c r="UDK22" s="144"/>
      <c r="UDL22" s="144"/>
      <c r="UDM22" s="144"/>
      <c r="UDN22" s="144"/>
      <c r="UDO22" s="144"/>
      <c r="UDP22" s="144"/>
      <c r="UDQ22" s="144"/>
      <c r="UDR22" s="144"/>
      <c r="UDS22" s="144"/>
      <c r="UDT22" s="144"/>
      <c r="UDU22" s="144"/>
      <c r="UDV22" s="144"/>
      <c r="UDW22" s="144"/>
      <c r="UDX22" s="144"/>
      <c r="UDY22" s="144"/>
      <c r="UDZ22" s="144"/>
      <c r="UEA22" s="144"/>
      <c r="UEB22" s="144"/>
      <c r="UEC22" s="144"/>
      <c r="UED22" s="144"/>
      <c r="UEE22" s="144"/>
      <c r="UEF22" s="144"/>
      <c r="UEG22" s="144"/>
      <c r="UEH22" s="144"/>
      <c r="UEI22" s="144"/>
      <c r="UEJ22" s="144"/>
      <c r="UEK22" s="144"/>
      <c r="UEL22" s="144"/>
      <c r="UEM22" s="144"/>
      <c r="UEN22" s="144"/>
      <c r="UEO22" s="144"/>
      <c r="UEP22" s="144"/>
      <c r="UEQ22" s="144"/>
      <c r="UER22" s="144"/>
      <c r="UES22" s="144"/>
      <c r="UET22" s="144"/>
      <c r="UEU22" s="144"/>
      <c r="UEV22" s="144"/>
      <c r="UEW22" s="144"/>
      <c r="UEX22" s="144"/>
      <c r="UEY22" s="144"/>
      <c r="UEZ22" s="144"/>
      <c r="UFA22" s="144"/>
      <c r="UFB22" s="144"/>
      <c r="UFC22" s="144"/>
      <c r="UFD22" s="144"/>
      <c r="UFE22" s="144"/>
      <c r="UFF22" s="144"/>
      <c r="UFG22" s="144"/>
      <c r="UFH22" s="144"/>
      <c r="UFI22" s="144"/>
      <c r="UFJ22" s="144"/>
      <c r="UFK22" s="144"/>
      <c r="UFL22" s="144"/>
      <c r="UFM22" s="144"/>
      <c r="UFN22" s="144"/>
      <c r="UFO22" s="144"/>
      <c r="UFP22" s="144"/>
      <c r="UFQ22" s="144"/>
      <c r="UFR22" s="144"/>
      <c r="UFS22" s="144"/>
      <c r="UFT22" s="144"/>
      <c r="UFU22" s="144"/>
      <c r="UFV22" s="144"/>
      <c r="UFW22" s="144"/>
      <c r="UFX22" s="144"/>
      <c r="UFY22" s="144"/>
      <c r="UFZ22" s="144"/>
      <c r="UGA22" s="144"/>
      <c r="UGB22" s="144"/>
      <c r="UGC22" s="144"/>
      <c r="UGD22" s="144"/>
      <c r="UGE22" s="144"/>
      <c r="UGF22" s="144"/>
      <c r="UGG22" s="144"/>
      <c r="UGH22" s="144"/>
      <c r="UGI22" s="144"/>
      <c r="UGJ22" s="144"/>
      <c r="UGK22" s="144"/>
      <c r="UGL22" s="144"/>
      <c r="UGM22" s="144"/>
      <c r="UGN22" s="144"/>
      <c r="UGO22" s="144"/>
      <c r="UGP22" s="144"/>
      <c r="UGQ22" s="144"/>
      <c r="UGR22" s="144"/>
      <c r="UGS22" s="144"/>
      <c r="UGT22" s="144"/>
      <c r="UGU22" s="144"/>
      <c r="UGV22" s="144"/>
      <c r="UGW22" s="144"/>
      <c r="UGX22" s="144"/>
      <c r="UGY22" s="144"/>
      <c r="UGZ22" s="144"/>
      <c r="UHA22" s="144"/>
      <c r="UHB22" s="144"/>
      <c r="UHC22" s="144"/>
      <c r="UHD22" s="144"/>
      <c r="UHE22" s="144"/>
      <c r="UHF22" s="144"/>
      <c r="UHG22" s="144"/>
      <c r="UHH22" s="144"/>
      <c r="UHI22" s="144"/>
      <c r="UHJ22" s="144"/>
      <c r="UHK22" s="144"/>
      <c r="UHL22" s="144"/>
      <c r="UHM22" s="144"/>
      <c r="UHN22" s="144"/>
      <c r="UHO22" s="144"/>
      <c r="UHP22" s="144"/>
      <c r="UHQ22" s="144"/>
      <c r="UHR22" s="144"/>
      <c r="UHS22" s="144"/>
      <c r="UHT22" s="144"/>
      <c r="UHU22" s="144"/>
      <c r="UHV22" s="144"/>
      <c r="UHW22" s="144"/>
      <c r="UHX22" s="144"/>
      <c r="UHY22" s="144"/>
      <c r="UHZ22" s="144"/>
      <c r="UIA22" s="144"/>
      <c r="UIB22" s="144"/>
      <c r="UIC22" s="144"/>
      <c r="UID22" s="144"/>
      <c r="UIE22" s="144"/>
      <c r="UIF22" s="144"/>
      <c r="UIG22" s="144"/>
      <c r="UIH22" s="144"/>
      <c r="UII22" s="144"/>
      <c r="UIJ22" s="144"/>
      <c r="UIK22" s="144"/>
      <c r="UIL22" s="144"/>
      <c r="UIM22" s="144"/>
      <c r="UIN22" s="144"/>
      <c r="UIO22" s="144"/>
      <c r="UIP22" s="144"/>
      <c r="UIQ22" s="144"/>
      <c r="UIR22" s="144"/>
      <c r="UIS22" s="144"/>
      <c r="UIT22" s="144"/>
      <c r="UIU22" s="144"/>
      <c r="UIV22" s="144"/>
      <c r="UIW22" s="144"/>
      <c r="UIX22" s="144"/>
      <c r="UIY22" s="144"/>
      <c r="UIZ22" s="144"/>
      <c r="UJA22" s="144"/>
      <c r="UJB22" s="144"/>
      <c r="UJC22" s="144"/>
      <c r="UJD22" s="144"/>
      <c r="UJE22" s="144"/>
      <c r="UJF22" s="144"/>
      <c r="UJG22" s="144"/>
      <c r="UJH22" s="144"/>
      <c r="UJI22" s="144"/>
      <c r="UJJ22" s="144"/>
      <c r="UJK22" s="144"/>
      <c r="UJL22" s="144"/>
      <c r="UJM22" s="144"/>
      <c r="UJN22" s="144"/>
      <c r="UJO22" s="144"/>
      <c r="UJP22" s="144"/>
      <c r="UJQ22" s="144"/>
      <c r="UJR22" s="144"/>
      <c r="UJS22" s="144"/>
      <c r="UJT22" s="144"/>
      <c r="UJU22" s="144"/>
      <c r="UJV22" s="144"/>
      <c r="UJW22" s="144"/>
      <c r="UJX22" s="144"/>
      <c r="UJY22" s="144"/>
      <c r="UJZ22" s="144"/>
      <c r="UKA22" s="144"/>
      <c r="UKB22" s="144"/>
      <c r="UKC22" s="144"/>
      <c r="UKD22" s="144"/>
      <c r="UKE22" s="144"/>
      <c r="UKF22" s="144"/>
      <c r="UKG22" s="144"/>
      <c r="UKH22" s="144"/>
      <c r="UKI22" s="144"/>
      <c r="UKJ22" s="144"/>
      <c r="UKK22" s="144"/>
      <c r="UKL22" s="144"/>
      <c r="UKM22" s="144"/>
      <c r="UKN22" s="144"/>
      <c r="UKO22" s="144"/>
      <c r="UKP22" s="144"/>
      <c r="UKQ22" s="144"/>
      <c r="UKR22" s="144"/>
      <c r="UKS22" s="144"/>
      <c r="UKT22" s="144"/>
      <c r="UKU22" s="144"/>
      <c r="UKV22" s="144"/>
      <c r="UKW22" s="144"/>
      <c r="UKX22" s="144"/>
      <c r="UKY22" s="144"/>
      <c r="UKZ22" s="144"/>
      <c r="ULA22" s="144"/>
      <c r="ULB22" s="144"/>
      <c r="ULC22" s="144"/>
      <c r="ULD22" s="144"/>
      <c r="ULE22" s="144"/>
      <c r="ULF22" s="144"/>
      <c r="ULG22" s="144"/>
      <c r="ULH22" s="144"/>
      <c r="ULI22" s="144"/>
      <c r="ULJ22" s="144"/>
      <c r="ULK22" s="144"/>
      <c r="ULL22" s="144"/>
      <c r="ULM22" s="144"/>
      <c r="ULN22" s="144"/>
      <c r="ULO22" s="144"/>
      <c r="ULP22" s="144"/>
      <c r="ULQ22" s="144"/>
      <c r="ULR22" s="144"/>
      <c r="ULS22" s="144"/>
      <c r="ULT22" s="144"/>
      <c r="ULU22" s="144"/>
      <c r="ULV22" s="144"/>
      <c r="ULW22" s="144"/>
      <c r="ULX22" s="144"/>
      <c r="ULY22" s="144"/>
      <c r="ULZ22" s="144"/>
      <c r="UMA22" s="144"/>
      <c r="UMB22" s="144"/>
      <c r="UMC22" s="144"/>
      <c r="UMD22" s="144"/>
      <c r="UME22" s="144"/>
      <c r="UMF22" s="144"/>
      <c r="UMG22" s="144"/>
      <c r="UMH22" s="144"/>
      <c r="UMI22" s="144"/>
      <c r="UMJ22" s="144"/>
      <c r="UMK22" s="144"/>
      <c r="UML22" s="144"/>
      <c r="UMM22" s="144"/>
      <c r="UMN22" s="144"/>
      <c r="UMO22" s="144"/>
      <c r="UMP22" s="144"/>
      <c r="UMQ22" s="144"/>
      <c r="UMR22" s="144"/>
      <c r="UMS22" s="144"/>
      <c r="UMT22" s="144"/>
      <c r="UMU22" s="144"/>
      <c r="UMV22" s="144"/>
      <c r="UMW22" s="144"/>
      <c r="UMX22" s="144"/>
      <c r="UMY22" s="144"/>
      <c r="UMZ22" s="144"/>
      <c r="UNA22" s="144"/>
      <c r="UNB22" s="144"/>
      <c r="UNC22" s="144"/>
      <c r="UND22" s="144"/>
      <c r="UNE22" s="144"/>
      <c r="UNF22" s="144"/>
      <c r="UNG22" s="144"/>
      <c r="UNH22" s="144"/>
      <c r="UNI22" s="144"/>
      <c r="UNJ22" s="144"/>
      <c r="UNK22" s="144"/>
      <c r="UNL22" s="144"/>
      <c r="UNM22" s="144"/>
      <c r="UNN22" s="144"/>
      <c r="UNO22" s="144"/>
      <c r="UNP22" s="144"/>
      <c r="UNQ22" s="144"/>
      <c r="UNR22" s="144"/>
      <c r="UNS22" s="144"/>
      <c r="UNT22" s="144"/>
      <c r="UNU22" s="144"/>
      <c r="UNV22" s="144"/>
      <c r="UNW22" s="144"/>
      <c r="UNX22" s="144"/>
      <c r="UNY22" s="144"/>
      <c r="UNZ22" s="144"/>
      <c r="UOA22" s="144"/>
      <c r="UOB22" s="144"/>
      <c r="UOC22" s="144"/>
      <c r="UOD22" s="144"/>
      <c r="UOE22" s="144"/>
      <c r="UOF22" s="144"/>
      <c r="UOG22" s="144"/>
      <c r="UOH22" s="144"/>
      <c r="UOI22" s="144"/>
      <c r="UOJ22" s="144"/>
      <c r="UOK22" s="144"/>
      <c r="UOL22" s="144"/>
      <c r="UOM22" s="144"/>
      <c r="UON22" s="144"/>
      <c r="UOO22" s="144"/>
      <c r="UOP22" s="144"/>
      <c r="UOQ22" s="144"/>
      <c r="UOR22" s="144"/>
      <c r="UOS22" s="144"/>
      <c r="UOT22" s="144"/>
      <c r="UOU22" s="144"/>
      <c r="UOV22" s="144"/>
      <c r="UOW22" s="144"/>
      <c r="UOX22" s="144"/>
      <c r="UOY22" s="144"/>
      <c r="UOZ22" s="144"/>
      <c r="UPA22" s="144"/>
      <c r="UPB22" s="144"/>
      <c r="UPC22" s="144"/>
      <c r="UPD22" s="144"/>
      <c r="UPE22" s="144"/>
      <c r="UPF22" s="144"/>
      <c r="UPG22" s="144"/>
      <c r="UPH22" s="144"/>
      <c r="UPI22" s="144"/>
      <c r="UPJ22" s="144"/>
      <c r="UPK22" s="144"/>
      <c r="UPL22" s="144"/>
      <c r="UPM22" s="144"/>
      <c r="UPN22" s="144"/>
      <c r="UPO22" s="144"/>
      <c r="UPP22" s="144"/>
      <c r="UPQ22" s="144"/>
      <c r="UPR22" s="144"/>
      <c r="UPS22" s="144"/>
      <c r="UPT22" s="144"/>
      <c r="UPU22" s="144"/>
      <c r="UPV22" s="144"/>
      <c r="UPW22" s="144"/>
      <c r="UPX22" s="144"/>
      <c r="UPY22" s="144"/>
      <c r="UPZ22" s="144"/>
      <c r="UQA22" s="144"/>
      <c r="UQB22" s="144"/>
      <c r="UQC22" s="144"/>
      <c r="UQD22" s="144"/>
      <c r="UQE22" s="144"/>
      <c r="UQF22" s="144"/>
      <c r="UQG22" s="144"/>
      <c r="UQH22" s="144"/>
      <c r="UQI22" s="144"/>
      <c r="UQJ22" s="144"/>
      <c r="UQK22" s="144"/>
      <c r="UQL22" s="144"/>
      <c r="UQM22" s="144"/>
      <c r="UQN22" s="144"/>
      <c r="UQO22" s="144"/>
      <c r="UQP22" s="144"/>
      <c r="UQQ22" s="144"/>
      <c r="UQR22" s="144"/>
      <c r="UQS22" s="144"/>
      <c r="UQT22" s="144"/>
      <c r="UQU22" s="144"/>
      <c r="UQV22" s="144"/>
      <c r="UQW22" s="144"/>
      <c r="UQX22" s="144"/>
      <c r="UQY22" s="144"/>
      <c r="UQZ22" s="144"/>
      <c r="URA22" s="144"/>
      <c r="URB22" s="144"/>
      <c r="URC22" s="144"/>
      <c r="URD22" s="144"/>
      <c r="URE22" s="144"/>
      <c r="URF22" s="144"/>
      <c r="URG22" s="144"/>
      <c r="URH22" s="144"/>
      <c r="URI22" s="144"/>
      <c r="URJ22" s="144"/>
      <c r="URK22" s="144"/>
      <c r="URL22" s="144"/>
      <c r="URM22" s="144"/>
      <c r="URN22" s="144"/>
      <c r="URO22" s="144"/>
      <c r="URP22" s="144"/>
      <c r="URQ22" s="144"/>
      <c r="URR22" s="144"/>
      <c r="URS22" s="144"/>
      <c r="URT22" s="144"/>
      <c r="URU22" s="144"/>
      <c r="URV22" s="144"/>
      <c r="URW22" s="144"/>
      <c r="URX22" s="144"/>
      <c r="URY22" s="144"/>
      <c r="URZ22" s="144"/>
      <c r="USA22" s="144"/>
      <c r="USB22" s="144"/>
      <c r="USC22" s="144"/>
      <c r="USD22" s="144"/>
      <c r="USE22" s="144"/>
      <c r="USF22" s="144"/>
      <c r="USG22" s="144"/>
      <c r="USH22" s="144"/>
      <c r="USI22" s="144"/>
      <c r="USJ22" s="144"/>
      <c r="USK22" s="144"/>
      <c r="USL22" s="144"/>
      <c r="USM22" s="144"/>
      <c r="USN22" s="144"/>
      <c r="USO22" s="144"/>
      <c r="USP22" s="144"/>
      <c r="USQ22" s="144"/>
      <c r="USR22" s="144"/>
      <c r="USS22" s="144"/>
      <c r="UST22" s="144"/>
      <c r="USU22" s="144"/>
      <c r="USV22" s="144"/>
      <c r="USW22" s="144"/>
      <c r="USX22" s="144"/>
      <c r="USY22" s="144"/>
      <c r="USZ22" s="144"/>
      <c r="UTA22" s="144"/>
      <c r="UTB22" s="144"/>
      <c r="UTC22" s="144"/>
      <c r="UTD22" s="144"/>
      <c r="UTE22" s="144"/>
      <c r="UTF22" s="144"/>
      <c r="UTG22" s="144"/>
      <c r="UTH22" s="144"/>
      <c r="UTI22" s="144"/>
      <c r="UTJ22" s="144"/>
      <c r="UTK22" s="144"/>
      <c r="UTL22" s="144"/>
      <c r="UTM22" s="144"/>
      <c r="UTN22" s="144"/>
      <c r="UTO22" s="144"/>
      <c r="UTP22" s="144"/>
      <c r="UTQ22" s="144"/>
      <c r="UTR22" s="144"/>
      <c r="UTS22" s="144"/>
      <c r="UTT22" s="144"/>
      <c r="UTU22" s="144"/>
      <c r="UTV22" s="144"/>
      <c r="UTW22" s="144"/>
      <c r="UTX22" s="144"/>
      <c r="UTY22" s="144"/>
      <c r="UTZ22" s="144"/>
      <c r="UUA22" s="144"/>
      <c r="UUB22" s="144"/>
      <c r="UUC22" s="144"/>
      <c r="UUD22" s="144"/>
      <c r="UUE22" s="144"/>
      <c r="UUF22" s="144"/>
      <c r="UUG22" s="144"/>
      <c r="UUH22" s="144"/>
      <c r="UUI22" s="144"/>
      <c r="UUJ22" s="144"/>
      <c r="UUK22" s="144"/>
      <c r="UUL22" s="144"/>
      <c r="UUM22" s="144"/>
      <c r="UUN22" s="144"/>
      <c r="UUO22" s="144"/>
      <c r="UUP22" s="144"/>
      <c r="UUQ22" s="144"/>
      <c r="UUR22" s="144"/>
      <c r="UUS22" s="144"/>
      <c r="UUT22" s="144"/>
      <c r="UUU22" s="144"/>
      <c r="UUV22" s="144"/>
      <c r="UUW22" s="144"/>
      <c r="UUX22" s="144"/>
      <c r="UUY22" s="144"/>
      <c r="UUZ22" s="144"/>
      <c r="UVA22" s="144"/>
      <c r="UVB22" s="144"/>
      <c r="UVC22" s="144"/>
      <c r="UVD22" s="144"/>
      <c r="UVE22" s="144"/>
      <c r="UVF22" s="144"/>
      <c r="UVG22" s="144"/>
      <c r="UVH22" s="144"/>
      <c r="UVI22" s="144"/>
      <c r="UVJ22" s="144"/>
      <c r="UVK22" s="144"/>
      <c r="UVL22" s="144"/>
      <c r="UVM22" s="144"/>
      <c r="UVN22" s="144"/>
      <c r="UVO22" s="144"/>
      <c r="UVP22" s="144"/>
      <c r="UVQ22" s="144"/>
      <c r="UVR22" s="144"/>
      <c r="UVS22" s="144"/>
      <c r="UVT22" s="144"/>
      <c r="UVU22" s="144"/>
      <c r="UVV22" s="144"/>
      <c r="UVW22" s="144"/>
      <c r="UVX22" s="144"/>
      <c r="UVY22" s="144"/>
      <c r="UVZ22" s="144"/>
      <c r="UWA22" s="144"/>
      <c r="UWB22" s="144"/>
      <c r="UWC22" s="144"/>
      <c r="UWD22" s="144"/>
      <c r="UWE22" s="144"/>
      <c r="UWF22" s="144"/>
      <c r="UWG22" s="144"/>
      <c r="UWH22" s="144"/>
      <c r="UWI22" s="144"/>
      <c r="UWJ22" s="144"/>
      <c r="UWK22" s="144"/>
      <c r="UWL22" s="144"/>
      <c r="UWM22" s="144"/>
      <c r="UWN22" s="144"/>
      <c r="UWO22" s="144"/>
      <c r="UWP22" s="144"/>
      <c r="UWQ22" s="144"/>
      <c r="UWR22" s="144"/>
      <c r="UWS22" s="144"/>
      <c r="UWT22" s="144"/>
      <c r="UWU22" s="144"/>
      <c r="UWV22" s="144"/>
      <c r="UWW22" s="144"/>
      <c r="UWX22" s="144"/>
      <c r="UWY22" s="144"/>
      <c r="UWZ22" s="144"/>
      <c r="UXA22" s="144"/>
      <c r="UXB22" s="144"/>
      <c r="UXC22" s="144"/>
      <c r="UXD22" s="144"/>
      <c r="UXE22" s="144"/>
      <c r="UXF22" s="144"/>
      <c r="UXG22" s="144"/>
      <c r="UXH22" s="144"/>
      <c r="UXI22" s="144"/>
      <c r="UXJ22" s="144"/>
      <c r="UXK22" s="144"/>
      <c r="UXL22" s="144"/>
      <c r="UXM22" s="144"/>
      <c r="UXN22" s="144"/>
      <c r="UXO22" s="144"/>
      <c r="UXP22" s="144"/>
      <c r="UXQ22" s="144"/>
      <c r="UXR22" s="144"/>
      <c r="UXS22" s="144"/>
      <c r="UXT22" s="144"/>
      <c r="UXU22" s="144"/>
      <c r="UXV22" s="144"/>
      <c r="UXW22" s="144"/>
      <c r="UXX22" s="144"/>
      <c r="UXY22" s="144"/>
      <c r="UXZ22" s="144"/>
      <c r="UYA22" s="144"/>
      <c r="UYB22" s="144"/>
      <c r="UYC22" s="144"/>
      <c r="UYD22" s="144"/>
      <c r="UYE22" s="144"/>
      <c r="UYF22" s="144"/>
      <c r="UYG22" s="144"/>
      <c r="UYH22" s="144"/>
      <c r="UYI22" s="144"/>
      <c r="UYJ22" s="144"/>
      <c r="UYK22" s="144"/>
      <c r="UYL22" s="144"/>
      <c r="UYM22" s="144"/>
      <c r="UYN22" s="144"/>
      <c r="UYO22" s="144"/>
      <c r="UYP22" s="144"/>
      <c r="UYQ22" s="144"/>
      <c r="UYR22" s="144"/>
      <c r="UYS22" s="144"/>
      <c r="UYT22" s="144"/>
      <c r="UYU22" s="144"/>
      <c r="UYV22" s="144"/>
      <c r="UYW22" s="144"/>
      <c r="UYX22" s="144"/>
      <c r="UYY22" s="144"/>
      <c r="UYZ22" s="144"/>
      <c r="UZA22" s="144"/>
      <c r="UZB22" s="144"/>
      <c r="UZC22" s="144"/>
      <c r="UZD22" s="144"/>
      <c r="UZE22" s="144"/>
      <c r="UZF22" s="144"/>
      <c r="UZG22" s="144"/>
      <c r="UZH22" s="144"/>
      <c r="UZI22" s="144"/>
      <c r="UZJ22" s="144"/>
      <c r="UZK22" s="144"/>
      <c r="UZL22" s="144"/>
      <c r="UZM22" s="144"/>
      <c r="UZN22" s="144"/>
      <c r="UZO22" s="144"/>
      <c r="UZP22" s="144"/>
      <c r="UZQ22" s="144"/>
      <c r="UZR22" s="144"/>
      <c r="UZS22" s="144"/>
      <c r="UZT22" s="144"/>
      <c r="UZU22" s="144"/>
      <c r="UZV22" s="144"/>
      <c r="UZW22" s="144"/>
      <c r="UZX22" s="144"/>
      <c r="UZY22" s="144"/>
      <c r="UZZ22" s="144"/>
      <c r="VAA22" s="144"/>
      <c r="VAB22" s="144"/>
      <c r="VAC22" s="144"/>
      <c r="VAD22" s="144"/>
      <c r="VAE22" s="144"/>
      <c r="VAF22" s="144"/>
      <c r="VAG22" s="144"/>
      <c r="VAH22" s="144"/>
      <c r="VAI22" s="144"/>
      <c r="VAJ22" s="144"/>
      <c r="VAK22" s="144"/>
      <c r="VAL22" s="144"/>
      <c r="VAM22" s="144"/>
      <c r="VAN22" s="144"/>
      <c r="VAO22" s="144"/>
      <c r="VAP22" s="144"/>
      <c r="VAQ22" s="144"/>
      <c r="VAR22" s="144"/>
      <c r="VAS22" s="144"/>
      <c r="VAT22" s="144"/>
      <c r="VAU22" s="144"/>
      <c r="VAV22" s="144"/>
      <c r="VAW22" s="144"/>
      <c r="VAX22" s="144"/>
      <c r="VAY22" s="144"/>
      <c r="VAZ22" s="144"/>
      <c r="VBA22" s="144"/>
      <c r="VBB22" s="144"/>
      <c r="VBC22" s="144"/>
      <c r="VBD22" s="144"/>
      <c r="VBE22" s="144"/>
      <c r="VBF22" s="144"/>
      <c r="VBG22" s="144"/>
      <c r="VBH22" s="144"/>
      <c r="VBI22" s="144"/>
      <c r="VBJ22" s="144"/>
      <c r="VBK22" s="144"/>
      <c r="VBL22" s="144"/>
      <c r="VBM22" s="144"/>
      <c r="VBN22" s="144"/>
      <c r="VBO22" s="144"/>
      <c r="VBP22" s="144"/>
      <c r="VBQ22" s="144"/>
      <c r="VBR22" s="144"/>
      <c r="VBS22" s="144"/>
      <c r="VBT22" s="144"/>
      <c r="VBU22" s="144"/>
      <c r="VBV22" s="144"/>
      <c r="VBW22" s="144"/>
      <c r="VBX22" s="144"/>
      <c r="VBY22" s="144"/>
      <c r="VBZ22" s="144"/>
      <c r="VCA22" s="144"/>
      <c r="VCB22" s="144"/>
      <c r="VCC22" s="144"/>
      <c r="VCD22" s="144"/>
      <c r="VCE22" s="144"/>
      <c r="VCF22" s="144"/>
      <c r="VCG22" s="144"/>
      <c r="VCH22" s="144"/>
      <c r="VCI22" s="144"/>
      <c r="VCJ22" s="144"/>
      <c r="VCK22" s="144"/>
      <c r="VCL22" s="144"/>
      <c r="VCM22" s="144"/>
      <c r="VCN22" s="144"/>
      <c r="VCO22" s="144"/>
      <c r="VCP22" s="144"/>
      <c r="VCQ22" s="144"/>
      <c r="VCR22" s="144"/>
      <c r="VCS22" s="144"/>
      <c r="VCT22" s="144"/>
      <c r="VCU22" s="144"/>
      <c r="VCV22" s="144"/>
      <c r="VCW22" s="144"/>
      <c r="VCX22" s="144"/>
      <c r="VCY22" s="144"/>
      <c r="VCZ22" s="144"/>
      <c r="VDA22" s="144"/>
      <c r="VDB22" s="144"/>
      <c r="VDC22" s="144"/>
      <c r="VDD22" s="144"/>
      <c r="VDE22" s="144"/>
      <c r="VDF22" s="144"/>
      <c r="VDG22" s="144"/>
      <c r="VDH22" s="144"/>
      <c r="VDI22" s="144"/>
      <c r="VDJ22" s="144"/>
      <c r="VDK22" s="144"/>
      <c r="VDL22" s="144"/>
      <c r="VDM22" s="144"/>
      <c r="VDN22" s="144"/>
      <c r="VDO22" s="144"/>
      <c r="VDP22" s="144"/>
      <c r="VDQ22" s="144"/>
      <c r="VDR22" s="144"/>
      <c r="VDS22" s="144"/>
      <c r="VDT22" s="144"/>
      <c r="VDU22" s="144"/>
      <c r="VDV22" s="144"/>
      <c r="VDW22" s="144"/>
      <c r="VDX22" s="144"/>
      <c r="VDY22" s="144"/>
      <c r="VDZ22" s="144"/>
      <c r="VEA22" s="144"/>
      <c r="VEB22" s="144"/>
      <c r="VEC22" s="144"/>
      <c r="VED22" s="144"/>
      <c r="VEE22" s="144"/>
      <c r="VEF22" s="144"/>
      <c r="VEG22" s="144"/>
      <c r="VEH22" s="144"/>
      <c r="VEI22" s="144"/>
      <c r="VEJ22" s="144"/>
      <c r="VEK22" s="144"/>
      <c r="VEL22" s="144"/>
      <c r="VEM22" s="144"/>
      <c r="VEN22" s="144"/>
      <c r="VEO22" s="144"/>
      <c r="VEP22" s="144"/>
      <c r="VEQ22" s="144"/>
      <c r="VER22" s="144"/>
      <c r="VES22" s="144"/>
      <c r="VET22" s="144"/>
      <c r="VEU22" s="144"/>
      <c r="VEV22" s="144"/>
      <c r="VEW22" s="144"/>
      <c r="VEX22" s="144"/>
      <c r="VEY22" s="144"/>
      <c r="VEZ22" s="144"/>
      <c r="VFA22" s="144"/>
      <c r="VFB22" s="144"/>
      <c r="VFC22" s="144"/>
      <c r="VFD22" s="144"/>
      <c r="VFE22" s="144"/>
      <c r="VFF22" s="144"/>
      <c r="VFG22" s="144"/>
      <c r="VFH22" s="144"/>
      <c r="VFI22" s="144"/>
      <c r="VFJ22" s="144"/>
      <c r="VFK22" s="144"/>
      <c r="VFL22" s="144"/>
      <c r="VFM22" s="144"/>
      <c r="VFN22" s="144"/>
      <c r="VFO22" s="144"/>
      <c r="VFP22" s="144"/>
      <c r="VFQ22" s="144"/>
      <c r="VFR22" s="144"/>
      <c r="VFS22" s="144"/>
      <c r="VFT22" s="144"/>
      <c r="VFU22" s="144"/>
      <c r="VFV22" s="144"/>
      <c r="VFW22" s="144"/>
      <c r="VFX22" s="144"/>
      <c r="VFY22" s="144"/>
      <c r="VFZ22" s="144"/>
      <c r="VGA22" s="144"/>
      <c r="VGB22" s="144"/>
      <c r="VGC22" s="144"/>
      <c r="VGD22" s="144"/>
      <c r="VGE22" s="144"/>
      <c r="VGF22" s="144"/>
      <c r="VGG22" s="144"/>
      <c r="VGH22" s="144"/>
      <c r="VGI22" s="144"/>
      <c r="VGJ22" s="144"/>
      <c r="VGK22" s="144"/>
      <c r="VGL22" s="144"/>
      <c r="VGM22" s="144"/>
      <c r="VGN22" s="144"/>
      <c r="VGO22" s="144"/>
      <c r="VGP22" s="144"/>
      <c r="VGQ22" s="144"/>
      <c r="VGR22" s="144"/>
      <c r="VGS22" s="144"/>
      <c r="VGT22" s="144"/>
      <c r="VGU22" s="144"/>
      <c r="VGV22" s="144"/>
      <c r="VGW22" s="144"/>
      <c r="VGX22" s="144"/>
      <c r="VGY22" s="144"/>
      <c r="VGZ22" s="144"/>
      <c r="VHA22" s="144"/>
      <c r="VHB22" s="144"/>
      <c r="VHC22" s="144"/>
      <c r="VHD22" s="144"/>
      <c r="VHE22" s="144"/>
      <c r="VHF22" s="144"/>
      <c r="VHG22" s="144"/>
      <c r="VHH22" s="144"/>
      <c r="VHI22" s="144"/>
      <c r="VHJ22" s="144"/>
      <c r="VHK22" s="144"/>
      <c r="VHL22" s="144"/>
      <c r="VHM22" s="144"/>
      <c r="VHN22" s="144"/>
      <c r="VHO22" s="144"/>
      <c r="VHP22" s="144"/>
      <c r="VHQ22" s="144"/>
      <c r="VHR22" s="144"/>
      <c r="VHS22" s="144"/>
      <c r="VHT22" s="144"/>
      <c r="VHU22" s="144"/>
      <c r="VHV22" s="144"/>
      <c r="VHW22" s="144"/>
      <c r="VHX22" s="144"/>
      <c r="VHY22" s="144"/>
      <c r="VHZ22" s="144"/>
      <c r="VIA22" s="144"/>
      <c r="VIB22" s="144"/>
      <c r="VIC22" s="144"/>
      <c r="VID22" s="144"/>
      <c r="VIE22" s="144"/>
      <c r="VIF22" s="144"/>
      <c r="VIG22" s="144"/>
      <c r="VIH22" s="144"/>
      <c r="VII22" s="144"/>
      <c r="VIJ22" s="144"/>
      <c r="VIK22" s="144"/>
      <c r="VIL22" s="144"/>
      <c r="VIM22" s="144"/>
      <c r="VIN22" s="144"/>
      <c r="VIO22" s="144"/>
      <c r="VIP22" s="144"/>
      <c r="VIQ22" s="144"/>
      <c r="VIR22" s="144"/>
      <c r="VIS22" s="144"/>
      <c r="VIT22" s="144"/>
      <c r="VIU22" s="144"/>
      <c r="VIV22" s="144"/>
      <c r="VIW22" s="144"/>
      <c r="VIX22" s="144"/>
      <c r="VIY22" s="144"/>
      <c r="VIZ22" s="144"/>
      <c r="VJA22" s="144"/>
      <c r="VJB22" s="144"/>
      <c r="VJC22" s="144"/>
      <c r="VJD22" s="144"/>
      <c r="VJE22" s="144"/>
      <c r="VJF22" s="144"/>
      <c r="VJG22" s="144"/>
      <c r="VJH22" s="144"/>
      <c r="VJI22" s="144"/>
      <c r="VJJ22" s="144"/>
      <c r="VJK22" s="144"/>
      <c r="VJL22" s="144"/>
      <c r="VJM22" s="144"/>
      <c r="VJN22" s="144"/>
      <c r="VJO22" s="144"/>
      <c r="VJP22" s="144"/>
      <c r="VJQ22" s="144"/>
      <c r="VJR22" s="144"/>
      <c r="VJS22" s="144"/>
      <c r="VJT22" s="144"/>
      <c r="VJU22" s="144"/>
      <c r="VJV22" s="144"/>
      <c r="VJW22" s="144"/>
      <c r="VJX22" s="144"/>
      <c r="VJY22" s="144"/>
      <c r="VJZ22" s="144"/>
      <c r="VKA22" s="144"/>
      <c r="VKB22" s="144"/>
      <c r="VKC22" s="144"/>
      <c r="VKD22" s="144"/>
      <c r="VKE22" s="144"/>
      <c r="VKF22" s="144"/>
      <c r="VKG22" s="144"/>
      <c r="VKH22" s="144"/>
      <c r="VKI22" s="144"/>
      <c r="VKJ22" s="144"/>
      <c r="VKK22" s="144"/>
      <c r="VKL22" s="144"/>
      <c r="VKM22" s="144"/>
      <c r="VKN22" s="144"/>
      <c r="VKO22" s="144"/>
      <c r="VKP22" s="144"/>
      <c r="VKQ22" s="144"/>
      <c r="VKR22" s="144"/>
      <c r="VKS22" s="144"/>
      <c r="VKT22" s="144"/>
      <c r="VKU22" s="144"/>
      <c r="VKV22" s="144"/>
      <c r="VKW22" s="144"/>
      <c r="VKX22" s="144"/>
      <c r="VKY22" s="144"/>
      <c r="VKZ22" s="144"/>
      <c r="VLA22" s="144"/>
      <c r="VLB22" s="144"/>
      <c r="VLC22" s="144"/>
      <c r="VLD22" s="144"/>
      <c r="VLE22" s="144"/>
      <c r="VLF22" s="144"/>
      <c r="VLG22" s="144"/>
      <c r="VLH22" s="144"/>
      <c r="VLI22" s="144"/>
      <c r="VLJ22" s="144"/>
      <c r="VLK22" s="144"/>
      <c r="VLL22" s="144"/>
      <c r="VLM22" s="144"/>
      <c r="VLN22" s="144"/>
      <c r="VLO22" s="144"/>
      <c r="VLP22" s="144"/>
      <c r="VLQ22" s="144"/>
      <c r="VLR22" s="144"/>
      <c r="VLS22" s="144"/>
      <c r="VLT22" s="144"/>
      <c r="VLU22" s="144"/>
      <c r="VLV22" s="144"/>
      <c r="VLW22" s="144"/>
      <c r="VLX22" s="144"/>
      <c r="VLY22" s="144"/>
      <c r="VLZ22" s="144"/>
      <c r="VMA22" s="144"/>
      <c r="VMB22" s="144"/>
      <c r="VMC22" s="144"/>
      <c r="VMD22" s="144"/>
      <c r="VME22" s="144"/>
      <c r="VMF22" s="144"/>
      <c r="VMG22" s="144"/>
      <c r="VMH22" s="144"/>
      <c r="VMI22" s="144"/>
      <c r="VMJ22" s="144"/>
      <c r="VMK22" s="144"/>
      <c r="VML22" s="144"/>
      <c r="VMM22" s="144"/>
      <c r="VMN22" s="144"/>
      <c r="VMO22" s="144"/>
      <c r="VMP22" s="144"/>
      <c r="VMQ22" s="144"/>
      <c r="VMR22" s="144"/>
      <c r="VMS22" s="144"/>
      <c r="VMT22" s="144"/>
      <c r="VMU22" s="144"/>
      <c r="VMV22" s="144"/>
      <c r="VMW22" s="144"/>
      <c r="VMX22" s="144"/>
      <c r="VMY22" s="144"/>
      <c r="VMZ22" s="144"/>
      <c r="VNA22" s="144"/>
      <c r="VNB22" s="144"/>
      <c r="VNC22" s="144"/>
      <c r="VND22" s="144"/>
      <c r="VNE22" s="144"/>
      <c r="VNF22" s="144"/>
      <c r="VNG22" s="144"/>
      <c r="VNH22" s="144"/>
      <c r="VNI22" s="144"/>
      <c r="VNJ22" s="144"/>
      <c r="VNK22" s="144"/>
      <c r="VNL22" s="144"/>
      <c r="VNM22" s="144"/>
      <c r="VNN22" s="144"/>
      <c r="VNO22" s="144"/>
      <c r="VNP22" s="144"/>
      <c r="VNQ22" s="144"/>
      <c r="VNR22" s="144"/>
      <c r="VNS22" s="144"/>
      <c r="VNT22" s="144"/>
      <c r="VNU22" s="144"/>
      <c r="VNV22" s="144"/>
      <c r="VNW22" s="144"/>
      <c r="VNX22" s="144"/>
      <c r="VNY22" s="144"/>
      <c r="VNZ22" s="144"/>
      <c r="VOA22" s="144"/>
      <c r="VOB22" s="144"/>
      <c r="VOC22" s="144"/>
      <c r="VOD22" s="144"/>
      <c r="VOE22" s="144"/>
      <c r="VOF22" s="144"/>
      <c r="VOG22" s="144"/>
      <c r="VOH22" s="144"/>
      <c r="VOI22" s="144"/>
      <c r="VOJ22" s="144"/>
      <c r="VOK22" s="144"/>
      <c r="VOL22" s="144"/>
      <c r="VOM22" s="144"/>
      <c r="VON22" s="144"/>
      <c r="VOO22" s="144"/>
      <c r="VOP22" s="144"/>
      <c r="VOQ22" s="144"/>
      <c r="VOR22" s="144"/>
      <c r="VOS22" s="144"/>
      <c r="VOT22" s="144"/>
      <c r="VOU22" s="144"/>
      <c r="VOV22" s="144"/>
      <c r="VOW22" s="144"/>
      <c r="VOX22" s="144"/>
      <c r="VOY22" s="144"/>
      <c r="VOZ22" s="144"/>
      <c r="VPA22" s="144"/>
      <c r="VPB22" s="144"/>
      <c r="VPC22" s="144"/>
      <c r="VPD22" s="144"/>
      <c r="VPE22" s="144"/>
      <c r="VPF22" s="144"/>
      <c r="VPG22" s="144"/>
      <c r="VPH22" s="144"/>
      <c r="VPI22" s="144"/>
      <c r="VPJ22" s="144"/>
      <c r="VPK22" s="144"/>
      <c r="VPL22" s="144"/>
      <c r="VPM22" s="144"/>
      <c r="VPN22" s="144"/>
      <c r="VPO22" s="144"/>
      <c r="VPP22" s="144"/>
      <c r="VPQ22" s="144"/>
      <c r="VPR22" s="144"/>
      <c r="VPS22" s="144"/>
      <c r="VPT22" s="144"/>
      <c r="VPU22" s="144"/>
      <c r="VPV22" s="144"/>
      <c r="VPW22" s="144"/>
      <c r="VPX22" s="144"/>
      <c r="VPY22" s="144"/>
      <c r="VPZ22" s="144"/>
      <c r="VQA22" s="144"/>
      <c r="VQB22" s="144"/>
      <c r="VQC22" s="144"/>
      <c r="VQD22" s="144"/>
      <c r="VQE22" s="144"/>
      <c r="VQF22" s="144"/>
      <c r="VQG22" s="144"/>
      <c r="VQH22" s="144"/>
      <c r="VQI22" s="144"/>
      <c r="VQJ22" s="144"/>
      <c r="VQK22" s="144"/>
      <c r="VQL22" s="144"/>
      <c r="VQM22" s="144"/>
      <c r="VQN22" s="144"/>
      <c r="VQO22" s="144"/>
      <c r="VQP22" s="144"/>
      <c r="VQQ22" s="144"/>
      <c r="VQR22" s="144"/>
      <c r="VQS22" s="144"/>
      <c r="VQT22" s="144"/>
      <c r="VQU22" s="144"/>
      <c r="VQV22" s="144"/>
      <c r="VQW22" s="144"/>
      <c r="VQX22" s="144"/>
      <c r="VQY22" s="144"/>
      <c r="VQZ22" s="144"/>
      <c r="VRA22" s="144"/>
      <c r="VRB22" s="144"/>
      <c r="VRC22" s="144"/>
      <c r="VRD22" s="144"/>
      <c r="VRE22" s="144"/>
      <c r="VRF22" s="144"/>
      <c r="VRG22" s="144"/>
      <c r="VRH22" s="144"/>
      <c r="VRI22" s="144"/>
      <c r="VRJ22" s="144"/>
      <c r="VRK22" s="144"/>
      <c r="VRL22" s="144"/>
      <c r="VRM22" s="144"/>
      <c r="VRN22" s="144"/>
      <c r="VRO22" s="144"/>
      <c r="VRP22" s="144"/>
      <c r="VRQ22" s="144"/>
      <c r="VRR22" s="144"/>
      <c r="VRS22" s="144"/>
      <c r="VRT22" s="144"/>
      <c r="VRU22" s="144"/>
      <c r="VRV22" s="144"/>
      <c r="VRW22" s="144"/>
      <c r="VRX22" s="144"/>
      <c r="VRY22" s="144"/>
      <c r="VRZ22" s="144"/>
      <c r="VSA22" s="144"/>
      <c r="VSB22" s="144"/>
      <c r="VSC22" s="144"/>
      <c r="VSD22" s="144"/>
      <c r="VSE22" s="144"/>
      <c r="VSF22" s="144"/>
      <c r="VSG22" s="144"/>
      <c r="VSH22" s="144"/>
      <c r="VSI22" s="144"/>
      <c r="VSJ22" s="144"/>
      <c r="VSK22" s="144"/>
      <c r="VSL22" s="144"/>
      <c r="VSM22" s="144"/>
      <c r="VSN22" s="144"/>
      <c r="VSO22" s="144"/>
      <c r="VSP22" s="144"/>
      <c r="VSQ22" s="144"/>
      <c r="VSR22" s="144"/>
      <c r="VSS22" s="144"/>
      <c r="VST22" s="144"/>
      <c r="VSU22" s="144"/>
      <c r="VSV22" s="144"/>
      <c r="VSW22" s="144"/>
      <c r="VSX22" s="144"/>
      <c r="VSY22" s="144"/>
      <c r="VSZ22" s="144"/>
      <c r="VTA22" s="144"/>
      <c r="VTB22" s="144"/>
      <c r="VTC22" s="144"/>
      <c r="VTD22" s="144"/>
      <c r="VTE22" s="144"/>
      <c r="VTF22" s="144"/>
      <c r="VTG22" s="144"/>
      <c r="VTH22" s="144"/>
      <c r="VTI22" s="144"/>
      <c r="VTJ22" s="144"/>
      <c r="VTK22" s="144"/>
      <c r="VTL22" s="144"/>
      <c r="VTM22" s="144"/>
      <c r="VTN22" s="144"/>
      <c r="VTO22" s="144"/>
      <c r="VTP22" s="144"/>
      <c r="VTQ22" s="144"/>
      <c r="VTR22" s="144"/>
      <c r="VTS22" s="144"/>
      <c r="VTT22" s="144"/>
      <c r="VTU22" s="144"/>
      <c r="VTV22" s="144"/>
      <c r="VTW22" s="144"/>
      <c r="VTX22" s="144"/>
      <c r="VTY22" s="144"/>
      <c r="VTZ22" s="144"/>
      <c r="VUA22" s="144"/>
      <c r="VUB22" s="144"/>
      <c r="VUC22" s="144"/>
      <c r="VUD22" s="144"/>
      <c r="VUE22" s="144"/>
      <c r="VUF22" s="144"/>
      <c r="VUG22" s="144"/>
      <c r="VUH22" s="144"/>
      <c r="VUI22" s="144"/>
      <c r="VUJ22" s="144"/>
      <c r="VUK22" s="144"/>
      <c r="VUL22" s="144"/>
      <c r="VUM22" s="144"/>
      <c r="VUN22" s="144"/>
      <c r="VUO22" s="144"/>
      <c r="VUP22" s="144"/>
      <c r="VUQ22" s="144"/>
      <c r="VUR22" s="144"/>
      <c r="VUS22" s="144"/>
      <c r="VUT22" s="144"/>
      <c r="VUU22" s="144"/>
      <c r="VUV22" s="144"/>
      <c r="VUW22" s="144"/>
      <c r="VUX22" s="144"/>
      <c r="VUY22" s="144"/>
      <c r="VUZ22" s="144"/>
      <c r="VVA22" s="144"/>
      <c r="VVB22" s="144"/>
      <c r="VVC22" s="144"/>
      <c r="VVD22" s="144"/>
      <c r="VVE22" s="144"/>
      <c r="VVF22" s="144"/>
      <c r="VVG22" s="144"/>
      <c r="VVH22" s="144"/>
      <c r="VVI22" s="144"/>
      <c r="VVJ22" s="144"/>
      <c r="VVK22" s="144"/>
      <c r="VVL22" s="144"/>
      <c r="VVM22" s="144"/>
      <c r="VVN22" s="144"/>
      <c r="VVO22" s="144"/>
      <c r="VVP22" s="144"/>
      <c r="VVQ22" s="144"/>
      <c r="VVR22" s="144"/>
      <c r="VVS22" s="144"/>
      <c r="VVT22" s="144"/>
      <c r="VVU22" s="144"/>
      <c r="VVV22" s="144"/>
      <c r="VVW22" s="144"/>
      <c r="VVX22" s="144"/>
      <c r="VVY22" s="144"/>
      <c r="VVZ22" s="144"/>
      <c r="VWA22" s="144"/>
      <c r="VWB22" s="144"/>
      <c r="VWC22" s="144"/>
      <c r="VWD22" s="144"/>
      <c r="VWE22" s="144"/>
      <c r="VWF22" s="144"/>
      <c r="VWG22" s="144"/>
      <c r="VWH22" s="144"/>
      <c r="VWI22" s="144"/>
      <c r="VWJ22" s="144"/>
      <c r="VWK22" s="144"/>
      <c r="VWL22" s="144"/>
      <c r="VWM22" s="144"/>
      <c r="VWN22" s="144"/>
      <c r="VWO22" s="144"/>
      <c r="VWP22" s="144"/>
      <c r="VWQ22" s="144"/>
      <c r="VWR22" s="144"/>
      <c r="VWS22" s="144"/>
      <c r="VWT22" s="144"/>
      <c r="VWU22" s="144"/>
      <c r="VWV22" s="144"/>
      <c r="VWW22" s="144"/>
      <c r="VWX22" s="144"/>
      <c r="VWY22" s="144"/>
      <c r="VWZ22" s="144"/>
      <c r="VXA22" s="144"/>
      <c r="VXB22" s="144"/>
      <c r="VXC22" s="144"/>
      <c r="VXD22" s="144"/>
      <c r="VXE22" s="144"/>
      <c r="VXF22" s="144"/>
      <c r="VXG22" s="144"/>
      <c r="VXH22" s="144"/>
      <c r="VXI22" s="144"/>
      <c r="VXJ22" s="144"/>
      <c r="VXK22" s="144"/>
      <c r="VXL22" s="144"/>
      <c r="VXM22" s="144"/>
      <c r="VXN22" s="144"/>
      <c r="VXO22" s="144"/>
      <c r="VXP22" s="144"/>
      <c r="VXQ22" s="144"/>
      <c r="VXR22" s="144"/>
      <c r="VXS22" s="144"/>
      <c r="VXT22" s="144"/>
      <c r="VXU22" s="144"/>
      <c r="VXV22" s="144"/>
      <c r="VXW22" s="144"/>
      <c r="VXX22" s="144"/>
      <c r="VXY22" s="144"/>
      <c r="VXZ22" s="144"/>
      <c r="VYA22" s="144"/>
      <c r="VYB22" s="144"/>
      <c r="VYC22" s="144"/>
      <c r="VYD22" s="144"/>
      <c r="VYE22" s="144"/>
      <c r="VYF22" s="144"/>
      <c r="VYG22" s="144"/>
      <c r="VYH22" s="144"/>
      <c r="VYI22" s="144"/>
      <c r="VYJ22" s="144"/>
      <c r="VYK22" s="144"/>
      <c r="VYL22" s="144"/>
      <c r="VYM22" s="144"/>
      <c r="VYN22" s="144"/>
      <c r="VYO22" s="144"/>
      <c r="VYP22" s="144"/>
      <c r="VYQ22" s="144"/>
      <c r="VYR22" s="144"/>
      <c r="VYS22" s="144"/>
      <c r="VYT22" s="144"/>
      <c r="VYU22" s="144"/>
      <c r="VYV22" s="144"/>
      <c r="VYW22" s="144"/>
      <c r="VYX22" s="144"/>
      <c r="VYY22" s="144"/>
      <c r="VYZ22" s="144"/>
      <c r="VZA22" s="144"/>
      <c r="VZB22" s="144"/>
      <c r="VZC22" s="144"/>
      <c r="VZD22" s="144"/>
      <c r="VZE22" s="144"/>
      <c r="VZF22" s="144"/>
      <c r="VZG22" s="144"/>
      <c r="VZH22" s="144"/>
      <c r="VZI22" s="144"/>
      <c r="VZJ22" s="144"/>
      <c r="VZK22" s="144"/>
      <c r="VZL22" s="144"/>
      <c r="VZM22" s="144"/>
      <c r="VZN22" s="144"/>
      <c r="VZO22" s="144"/>
      <c r="VZP22" s="144"/>
      <c r="VZQ22" s="144"/>
      <c r="VZR22" s="144"/>
      <c r="VZS22" s="144"/>
      <c r="VZT22" s="144"/>
      <c r="VZU22" s="144"/>
      <c r="VZV22" s="144"/>
      <c r="VZW22" s="144"/>
      <c r="VZX22" s="144"/>
      <c r="VZY22" s="144"/>
      <c r="VZZ22" s="144"/>
      <c r="WAA22" s="144"/>
      <c r="WAB22" s="144"/>
      <c r="WAC22" s="144"/>
      <c r="WAD22" s="144"/>
      <c r="WAE22" s="144"/>
      <c r="WAF22" s="144"/>
      <c r="WAG22" s="144"/>
      <c r="WAH22" s="144"/>
      <c r="WAI22" s="144"/>
      <c r="WAJ22" s="144"/>
      <c r="WAK22" s="144"/>
      <c r="WAL22" s="144"/>
      <c r="WAM22" s="144"/>
      <c r="WAN22" s="144"/>
      <c r="WAO22" s="144"/>
      <c r="WAP22" s="144"/>
      <c r="WAQ22" s="144"/>
      <c r="WAR22" s="144"/>
      <c r="WAS22" s="144"/>
      <c r="WAT22" s="144"/>
      <c r="WAU22" s="144"/>
      <c r="WAV22" s="144"/>
      <c r="WAW22" s="144"/>
      <c r="WAX22" s="144"/>
      <c r="WAY22" s="144"/>
      <c r="WAZ22" s="144"/>
      <c r="WBA22" s="144"/>
      <c r="WBB22" s="144"/>
      <c r="WBC22" s="144"/>
      <c r="WBD22" s="144"/>
      <c r="WBE22" s="144"/>
      <c r="WBF22" s="144"/>
      <c r="WBG22" s="144"/>
      <c r="WBH22" s="144"/>
      <c r="WBI22" s="144"/>
      <c r="WBJ22" s="144"/>
      <c r="WBK22" s="144"/>
      <c r="WBL22" s="144"/>
      <c r="WBM22" s="144"/>
      <c r="WBN22" s="144"/>
      <c r="WBO22" s="144"/>
      <c r="WBP22" s="144"/>
      <c r="WBQ22" s="144"/>
      <c r="WBR22" s="144"/>
      <c r="WBS22" s="144"/>
      <c r="WBT22" s="144"/>
      <c r="WBU22" s="144"/>
      <c r="WBV22" s="144"/>
      <c r="WBW22" s="144"/>
      <c r="WBX22" s="144"/>
      <c r="WBY22" s="144"/>
      <c r="WBZ22" s="144"/>
      <c r="WCA22" s="144"/>
      <c r="WCB22" s="144"/>
      <c r="WCC22" s="144"/>
      <c r="WCD22" s="144"/>
      <c r="WCE22" s="144"/>
      <c r="WCF22" s="144"/>
      <c r="WCG22" s="144"/>
      <c r="WCH22" s="144"/>
      <c r="WCI22" s="144"/>
      <c r="WCJ22" s="144"/>
      <c r="WCK22" s="144"/>
      <c r="WCL22" s="144"/>
      <c r="WCM22" s="144"/>
      <c r="WCN22" s="144"/>
      <c r="WCO22" s="144"/>
      <c r="WCP22" s="144"/>
      <c r="WCQ22" s="144"/>
      <c r="WCR22" s="144"/>
      <c r="WCS22" s="144"/>
      <c r="WCT22" s="144"/>
      <c r="WCU22" s="144"/>
      <c r="WCV22" s="144"/>
      <c r="WCW22" s="144"/>
      <c r="WCX22" s="144"/>
      <c r="WCY22" s="144"/>
      <c r="WCZ22" s="144"/>
      <c r="WDA22" s="144"/>
      <c r="WDB22" s="144"/>
      <c r="WDC22" s="144"/>
      <c r="WDD22" s="144"/>
      <c r="WDE22" s="144"/>
      <c r="WDF22" s="144"/>
      <c r="WDG22" s="144"/>
      <c r="WDH22" s="144"/>
      <c r="WDI22" s="144"/>
      <c r="WDJ22" s="144"/>
      <c r="WDK22" s="144"/>
      <c r="WDL22" s="144"/>
      <c r="WDM22" s="144"/>
      <c r="WDN22" s="144"/>
      <c r="WDO22" s="144"/>
      <c r="WDP22" s="144"/>
      <c r="WDQ22" s="144"/>
      <c r="WDR22" s="144"/>
      <c r="WDS22" s="144"/>
      <c r="WDT22" s="144"/>
      <c r="WDU22" s="144"/>
      <c r="WDV22" s="144"/>
      <c r="WDW22" s="144"/>
      <c r="WDX22" s="144"/>
      <c r="WDY22" s="144"/>
      <c r="WDZ22" s="144"/>
      <c r="WEA22" s="144"/>
      <c r="WEB22" s="144"/>
      <c r="WEC22" s="144"/>
      <c r="WED22" s="144"/>
      <c r="WEE22" s="144"/>
      <c r="WEF22" s="144"/>
      <c r="WEG22" s="144"/>
      <c r="WEH22" s="144"/>
      <c r="WEI22" s="144"/>
      <c r="WEJ22" s="144"/>
      <c r="WEK22" s="144"/>
      <c r="WEL22" s="144"/>
      <c r="WEM22" s="144"/>
      <c r="WEN22" s="144"/>
      <c r="WEO22" s="144"/>
      <c r="WEP22" s="144"/>
      <c r="WEQ22" s="144"/>
      <c r="WER22" s="144"/>
      <c r="WES22" s="144"/>
      <c r="WET22" s="144"/>
      <c r="WEU22" s="144"/>
      <c r="WEV22" s="144"/>
      <c r="WEW22" s="144"/>
      <c r="WEX22" s="144"/>
      <c r="WEY22" s="144"/>
      <c r="WEZ22" s="144"/>
      <c r="WFA22" s="144"/>
      <c r="WFB22" s="144"/>
      <c r="WFC22" s="144"/>
      <c r="WFD22" s="144"/>
      <c r="WFE22" s="144"/>
      <c r="WFF22" s="144"/>
      <c r="WFG22" s="144"/>
      <c r="WFH22" s="144"/>
      <c r="WFI22" s="144"/>
      <c r="WFJ22" s="144"/>
      <c r="WFK22" s="144"/>
      <c r="WFL22" s="144"/>
      <c r="WFM22" s="144"/>
      <c r="WFN22" s="144"/>
      <c r="WFO22" s="144"/>
      <c r="WFP22" s="144"/>
      <c r="WFQ22" s="144"/>
      <c r="WFR22" s="144"/>
      <c r="WFS22" s="144"/>
      <c r="WFT22" s="144"/>
      <c r="WFU22" s="144"/>
      <c r="WFV22" s="144"/>
      <c r="WFW22" s="144"/>
      <c r="WFX22" s="144"/>
      <c r="WFY22" s="144"/>
      <c r="WFZ22" s="144"/>
      <c r="WGA22" s="144"/>
      <c r="WGB22" s="144"/>
      <c r="WGC22" s="144"/>
      <c r="WGD22" s="144"/>
      <c r="WGE22" s="144"/>
      <c r="WGF22" s="144"/>
      <c r="WGG22" s="144"/>
      <c r="WGH22" s="144"/>
      <c r="WGI22" s="144"/>
      <c r="WGJ22" s="144"/>
      <c r="WGK22" s="144"/>
      <c r="WGL22" s="144"/>
      <c r="WGM22" s="144"/>
      <c r="WGN22" s="144"/>
      <c r="WGO22" s="144"/>
      <c r="WGP22" s="144"/>
      <c r="WGQ22" s="144"/>
      <c r="WGR22" s="144"/>
      <c r="WGS22" s="144"/>
      <c r="WGT22" s="144"/>
      <c r="WGU22" s="144"/>
      <c r="WGV22" s="144"/>
      <c r="WGW22" s="144"/>
      <c r="WGX22" s="144"/>
      <c r="WGY22" s="144"/>
      <c r="WGZ22" s="144"/>
      <c r="WHA22" s="144"/>
      <c r="WHB22" s="144"/>
      <c r="WHC22" s="144"/>
      <c r="WHD22" s="144"/>
      <c r="WHE22" s="144"/>
      <c r="WHF22" s="144"/>
      <c r="WHG22" s="144"/>
      <c r="WHH22" s="144"/>
      <c r="WHI22" s="144"/>
      <c r="WHJ22" s="144"/>
      <c r="WHK22" s="144"/>
      <c r="WHL22" s="144"/>
      <c r="WHM22" s="144"/>
      <c r="WHN22" s="144"/>
      <c r="WHO22" s="144"/>
      <c r="WHP22" s="144"/>
      <c r="WHQ22" s="144"/>
      <c r="WHR22" s="144"/>
      <c r="WHS22" s="144"/>
      <c r="WHT22" s="144"/>
      <c r="WHU22" s="144"/>
      <c r="WHV22" s="144"/>
      <c r="WHW22" s="144"/>
      <c r="WHX22" s="144"/>
      <c r="WHY22" s="144"/>
      <c r="WHZ22" s="144"/>
      <c r="WIA22" s="144"/>
      <c r="WIB22" s="144"/>
      <c r="WIC22" s="144"/>
      <c r="WID22" s="144"/>
      <c r="WIE22" s="144"/>
      <c r="WIF22" s="144"/>
      <c r="WIG22" s="144"/>
      <c r="WIH22" s="144"/>
      <c r="WII22" s="144"/>
      <c r="WIJ22" s="144"/>
      <c r="WIK22" s="144"/>
      <c r="WIL22" s="144"/>
      <c r="WIM22" s="144"/>
      <c r="WIN22" s="144"/>
      <c r="WIO22" s="144"/>
      <c r="WIP22" s="144"/>
      <c r="WIQ22" s="144"/>
      <c r="WIR22" s="144"/>
      <c r="WIS22" s="144"/>
      <c r="WIT22" s="144"/>
      <c r="WIU22" s="144"/>
      <c r="WIV22" s="144"/>
      <c r="WIW22" s="144"/>
      <c r="WIX22" s="144"/>
      <c r="WIY22" s="144"/>
      <c r="WIZ22" s="144"/>
      <c r="WJA22" s="144"/>
      <c r="WJB22" s="144"/>
      <c r="WJC22" s="144"/>
      <c r="WJD22" s="144"/>
      <c r="WJE22" s="144"/>
      <c r="WJF22" s="144"/>
      <c r="WJG22" s="144"/>
      <c r="WJH22" s="144"/>
      <c r="WJI22" s="144"/>
      <c r="WJJ22" s="144"/>
      <c r="WJK22" s="144"/>
      <c r="WJL22" s="144"/>
      <c r="WJM22" s="144"/>
      <c r="WJN22" s="144"/>
      <c r="WJO22" s="144"/>
      <c r="WJP22" s="144"/>
      <c r="WJQ22" s="144"/>
      <c r="WJR22" s="144"/>
      <c r="WJS22" s="144"/>
      <c r="WJT22" s="144"/>
      <c r="WJU22" s="144"/>
      <c r="WJV22" s="144"/>
      <c r="WJW22" s="144"/>
      <c r="WJX22" s="144"/>
      <c r="WJY22" s="144"/>
      <c r="WJZ22" s="144"/>
      <c r="WKA22" s="144"/>
      <c r="WKB22" s="144"/>
      <c r="WKC22" s="144"/>
      <c r="WKD22" s="144"/>
      <c r="WKE22" s="144"/>
      <c r="WKF22" s="144"/>
      <c r="WKG22" s="144"/>
      <c r="WKH22" s="144"/>
      <c r="WKI22" s="144"/>
      <c r="WKJ22" s="144"/>
      <c r="WKK22" s="144"/>
      <c r="WKL22" s="144"/>
      <c r="WKM22" s="144"/>
      <c r="WKN22" s="144"/>
      <c r="WKO22" s="144"/>
      <c r="WKP22" s="144"/>
      <c r="WKQ22" s="144"/>
      <c r="WKR22" s="144"/>
      <c r="WKS22" s="144"/>
      <c r="WKT22" s="144"/>
      <c r="WKU22" s="144"/>
      <c r="WKV22" s="144"/>
      <c r="WKW22" s="144"/>
      <c r="WKX22" s="144"/>
      <c r="WKY22" s="144"/>
      <c r="WKZ22" s="144"/>
      <c r="WLA22" s="144"/>
      <c r="WLB22" s="144"/>
      <c r="WLC22" s="144"/>
      <c r="WLD22" s="144"/>
      <c r="WLE22" s="144"/>
      <c r="WLF22" s="144"/>
      <c r="WLG22" s="144"/>
      <c r="WLH22" s="144"/>
      <c r="WLI22" s="144"/>
      <c r="WLJ22" s="144"/>
      <c r="WLK22" s="144"/>
      <c r="WLL22" s="144"/>
      <c r="WLM22" s="144"/>
      <c r="WLN22" s="144"/>
      <c r="WLO22" s="144"/>
      <c r="WLP22" s="144"/>
      <c r="WLQ22" s="144"/>
      <c r="WLR22" s="144"/>
      <c r="WLS22" s="144"/>
      <c r="WLT22" s="144"/>
      <c r="WLU22" s="144"/>
      <c r="WLV22" s="144"/>
      <c r="WLW22" s="144"/>
      <c r="WLX22" s="144"/>
      <c r="WLY22" s="144"/>
      <c r="WLZ22" s="144"/>
      <c r="WMA22" s="144"/>
      <c r="WMB22" s="144"/>
      <c r="WMC22" s="144"/>
      <c r="WMD22" s="144"/>
      <c r="WME22" s="144"/>
      <c r="WMF22" s="144"/>
      <c r="WMG22" s="144"/>
      <c r="WMH22" s="144"/>
      <c r="WMI22" s="144"/>
      <c r="WMJ22" s="144"/>
      <c r="WMK22" s="144"/>
      <c r="WML22" s="144"/>
      <c r="WMM22" s="144"/>
      <c r="WMN22" s="144"/>
      <c r="WMO22" s="144"/>
      <c r="WMP22" s="144"/>
      <c r="WMQ22" s="144"/>
      <c r="WMR22" s="144"/>
      <c r="WMS22" s="144"/>
      <c r="WMT22" s="144"/>
      <c r="WMU22" s="144"/>
      <c r="WMV22" s="144"/>
      <c r="WMW22" s="144"/>
      <c r="WMX22" s="144"/>
      <c r="WMY22" s="144"/>
      <c r="WMZ22" s="144"/>
      <c r="WNA22" s="144"/>
      <c r="WNB22" s="144"/>
      <c r="WNC22" s="144"/>
      <c r="WND22" s="144"/>
      <c r="WNE22" s="144"/>
      <c r="WNF22" s="144"/>
      <c r="WNG22" s="144"/>
      <c r="WNH22" s="144"/>
      <c r="WNI22" s="144"/>
      <c r="WNJ22" s="144"/>
      <c r="WNK22" s="144"/>
      <c r="WNL22" s="144"/>
      <c r="WNM22" s="144"/>
      <c r="WNN22" s="144"/>
      <c r="WNO22" s="144"/>
      <c r="WNP22" s="144"/>
      <c r="WNQ22" s="144"/>
      <c r="WNR22" s="144"/>
      <c r="WNS22" s="144"/>
      <c r="WNT22" s="144"/>
      <c r="WNU22" s="144"/>
      <c r="WNV22" s="144"/>
      <c r="WNW22" s="144"/>
      <c r="WNX22" s="144"/>
      <c r="WNY22" s="144"/>
      <c r="WNZ22" s="144"/>
      <c r="WOA22" s="144"/>
      <c r="WOB22" s="144"/>
      <c r="WOC22" s="144"/>
      <c r="WOD22" s="144"/>
      <c r="WOE22" s="144"/>
      <c r="WOF22" s="144"/>
      <c r="WOG22" s="144"/>
      <c r="WOH22" s="144"/>
      <c r="WOI22" s="144"/>
      <c r="WOJ22" s="144"/>
      <c r="WOK22" s="144"/>
      <c r="WOL22" s="144"/>
      <c r="WOM22" s="144"/>
      <c r="WON22" s="144"/>
      <c r="WOO22" s="144"/>
      <c r="WOP22" s="144"/>
      <c r="WOQ22" s="144"/>
      <c r="WOR22" s="144"/>
      <c r="WOS22" s="144"/>
      <c r="WOT22" s="144"/>
      <c r="WOU22" s="144"/>
      <c r="WOV22" s="144"/>
      <c r="WOW22" s="144"/>
      <c r="WOX22" s="144"/>
      <c r="WOY22" s="144"/>
      <c r="WOZ22" s="144"/>
      <c r="WPA22" s="144"/>
      <c r="WPB22" s="144"/>
      <c r="WPC22" s="144"/>
      <c r="WPD22" s="144"/>
      <c r="WPE22" s="144"/>
      <c r="WPF22" s="144"/>
      <c r="WPG22" s="144"/>
      <c r="WPH22" s="144"/>
      <c r="WPI22" s="144"/>
      <c r="WPJ22" s="144"/>
      <c r="WPK22" s="144"/>
      <c r="WPL22" s="144"/>
      <c r="WPM22" s="144"/>
      <c r="WPN22" s="144"/>
      <c r="WPO22" s="144"/>
      <c r="WPP22" s="144"/>
      <c r="WPQ22" s="144"/>
      <c r="WPR22" s="144"/>
      <c r="WPS22" s="144"/>
      <c r="WPT22" s="144"/>
      <c r="WPU22" s="144"/>
      <c r="WPV22" s="144"/>
      <c r="WPW22" s="144"/>
      <c r="WPX22" s="144"/>
      <c r="WPY22" s="144"/>
      <c r="WPZ22" s="144"/>
      <c r="WQA22" s="144"/>
      <c r="WQB22" s="144"/>
      <c r="WQC22" s="144"/>
      <c r="WQD22" s="144"/>
      <c r="WQE22" s="144"/>
      <c r="WQF22" s="144"/>
      <c r="WQG22" s="144"/>
      <c r="WQH22" s="144"/>
      <c r="WQI22" s="144"/>
      <c r="WQJ22" s="144"/>
      <c r="WQK22" s="144"/>
      <c r="WQL22" s="144"/>
      <c r="WQM22" s="144"/>
      <c r="WQN22" s="144"/>
      <c r="WQO22" s="144"/>
      <c r="WQP22" s="144"/>
      <c r="WQQ22" s="144"/>
      <c r="WQR22" s="144"/>
      <c r="WQS22" s="144"/>
      <c r="WQT22" s="144"/>
      <c r="WQU22" s="144"/>
      <c r="WQV22" s="144"/>
      <c r="WQW22" s="144"/>
      <c r="WQX22" s="144"/>
      <c r="WQY22" s="144"/>
      <c r="WQZ22" s="144"/>
      <c r="WRA22" s="144"/>
      <c r="WRB22" s="144"/>
      <c r="WRC22" s="144"/>
      <c r="WRD22" s="144"/>
      <c r="WRE22" s="144"/>
      <c r="WRF22" s="144"/>
      <c r="WRG22" s="144"/>
      <c r="WRH22" s="144"/>
      <c r="WRI22" s="144"/>
      <c r="WRJ22" s="144"/>
      <c r="WRK22" s="144"/>
      <c r="WRL22" s="144"/>
      <c r="WRM22" s="144"/>
      <c r="WRN22" s="144"/>
      <c r="WRO22" s="144"/>
      <c r="WRP22" s="144"/>
      <c r="WRQ22" s="144"/>
      <c r="WRR22" s="144"/>
      <c r="WRS22" s="144"/>
      <c r="WRT22" s="144"/>
      <c r="WRU22" s="144"/>
      <c r="WRV22" s="144"/>
      <c r="WRW22" s="144"/>
      <c r="WRX22" s="144"/>
      <c r="WRY22" s="144"/>
      <c r="WRZ22" s="144"/>
      <c r="WSA22" s="144"/>
      <c r="WSB22" s="144"/>
      <c r="WSC22" s="144"/>
      <c r="WSD22" s="144"/>
      <c r="WSE22" s="144"/>
      <c r="WSF22" s="144"/>
      <c r="WSG22" s="144"/>
      <c r="WSH22" s="144"/>
      <c r="WSI22" s="144"/>
      <c r="WSJ22" s="144"/>
      <c r="WSK22" s="144"/>
      <c r="WSL22" s="144"/>
      <c r="WSM22" s="144"/>
      <c r="WSN22" s="144"/>
      <c r="WSO22" s="144"/>
      <c r="WSP22" s="144"/>
      <c r="WSQ22" s="144"/>
      <c r="WSR22" s="144"/>
      <c r="WSS22" s="144"/>
      <c r="WST22" s="144"/>
      <c r="WSU22" s="144"/>
      <c r="WSV22" s="144"/>
      <c r="WSW22" s="144"/>
      <c r="WSX22" s="144"/>
      <c r="WSY22" s="144"/>
      <c r="WSZ22" s="144"/>
      <c r="WTA22" s="144"/>
      <c r="WTB22" s="144"/>
      <c r="WTC22" s="144"/>
      <c r="WTD22" s="144"/>
      <c r="WTE22" s="144"/>
      <c r="WTF22" s="144"/>
      <c r="WTG22" s="144"/>
      <c r="WTH22" s="144"/>
      <c r="WTI22" s="144"/>
      <c r="WTJ22" s="144"/>
      <c r="WTK22" s="144"/>
      <c r="WTL22" s="144"/>
      <c r="WTM22" s="144"/>
      <c r="WTN22" s="144"/>
      <c r="WTO22" s="144"/>
      <c r="WTP22" s="144"/>
      <c r="WTQ22" s="144"/>
      <c r="WTR22" s="144"/>
      <c r="WTS22" s="144"/>
      <c r="WTT22" s="144"/>
      <c r="WTU22" s="144"/>
      <c r="WTV22" s="144"/>
      <c r="WTW22" s="144"/>
      <c r="WTX22" s="144"/>
      <c r="WTY22" s="144"/>
      <c r="WTZ22" s="144"/>
      <c r="WUA22" s="144"/>
      <c r="WUB22" s="144"/>
      <c r="WUC22" s="144"/>
      <c r="WUD22" s="144"/>
      <c r="WUE22" s="144"/>
      <c r="WUF22" s="144"/>
      <c r="WUG22" s="144"/>
      <c r="WUH22" s="144"/>
      <c r="WUI22" s="144"/>
      <c r="WUJ22" s="144"/>
      <c r="WUK22" s="144"/>
      <c r="WUL22" s="144"/>
      <c r="WUM22" s="144"/>
      <c r="WUN22" s="144"/>
      <c r="WUO22" s="144"/>
      <c r="WUP22" s="144"/>
      <c r="WUQ22" s="144"/>
      <c r="WUR22" s="144"/>
      <c r="WUS22" s="144"/>
      <c r="WUT22" s="144"/>
      <c r="WUU22" s="144"/>
      <c r="WUV22" s="144"/>
      <c r="WUW22" s="144"/>
      <c r="WUX22" s="144"/>
      <c r="WUY22" s="144"/>
      <c r="WUZ22" s="144"/>
      <c r="WVA22" s="144"/>
      <c r="WVB22" s="144"/>
      <c r="WVC22" s="144"/>
      <c r="WVD22" s="144"/>
      <c r="WVE22" s="144"/>
      <c r="WVF22" s="144"/>
      <c r="WVG22" s="144"/>
      <c r="WVH22" s="144"/>
      <c r="WVI22" s="144"/>
      <c r="WVJ22" s="144"/>
      <c r="WVK22" s="144"/>
      <c r="WVL22" s="144"/>
      <c r="WVM22" s="144"/>
      <c r="WVN22" s="144"/>
      <c r="WVO22" s="144"/>
      <c r="WVP22" s="144"/>
      <c r="WVQ22" s="144"/>
      <c r="WVR22" s="144"/>
      <c r="WVS22" s="144"/>
      <c r="WVT22" s="144"/>
      <c r="WVU22" s="144"/>
      <c r="WVV22" s="144"/>
      <c r="WVW22" s="144"/>
      <c r="WVX22" s="144"/>
      <c r="WVY22" s="144"/>
      <c r="WVZ22" s="144"/>
      <c r="WWA22" s="144"/>
      <c r="WWB22" s="144"/>
      <c r="WWC22" s="144"/>
      <c r="WWD22" s="144"/>
      <c r="WWE22" s="144"/>
      <c r="WWF22" s="144"/>
      <c r="WWG22" s="144"/>
      <c r="WWH22" s="144"/>
      <c r="WWI22" s="144"/>
      <c r="WWJ22" s="144"/>
      <c r="WWK22" s="144"/>
      <c r="WWL22" s="144"/>
      <c r="WWM22" s="144"/>
      <c r="WWN22" s="144"/>
      <c r="WWO22" s="144"/>
      <c r="WWP22" s="144"/>
      <c r="WWQ22" s="144"/>
      <c r="WWR22" s="144"/>
      <c r="WWS22" s="144"/>
      <c r="WWT22" s="144"/>
      <c r="WWU22" s="144"/>
      <c r="WWV22" s="144"/>
      <c r="WWW22" s="144"/>
      <c r="WWX22" s="144"/>
      <c r="WWY22" s="144"/>
      <c r="WWZ22" s="144"/>
      <c r="WXA22" s="144"/>
      <c r="WXB22" s="144"/>
      <c r="WXC22" s="144"/>
      <c r="WXD22" s="144"/>
      <c r="WXE22" s="144"/>
      <c r="WXF22" s="144"/>
      <c r="WXG22" s="144"/>
      <c r="WXH22" s="144"/>
      <c r="WXI22" s="144"/>
      <c r="WXJ22" s="144"/>
      <c r="WXK22" s="144"/>
      <c r="WXL22" s="144"/>
      <c r="WXM22" s="144"/>
      <c r="WXN22" s="144"/>
      <c r="WXO22" s="144"/>
      <c r="WXP22" s="144"/>
      <c r="WXQ22" s="144"/>
      <c r="WXR22" s="144"/>
      <c r="WXS22" s="144"/>
      <c r="WXT22" s="144"/>
      <c r="WXU22" s="144"/>
      <c r="WXV22" s="144"/>
      <c r="WXW22" s="144"/>
      <c r="WXX22" s="144"/>
      <c r="WXY22" s="144"/>
      <c r="WXZ22" s="144"/>
      <c r="WYA22" s="144"/>
      <c r="WYB22" s="144"/>
      <c r="WYC22" s="144"/>
      <c r="WYD22" s="144"/>
      <c r="WYE22" s="144"/>
      <c r="WYF22" s="144"/>
      <c r="WYG22" s="144"/>
      <c r="WYH22" s="144"/>
      <c r="WYI22" s="144"/>
      <c r="WYJ22" s="144"/>
      <c r="WYK22" s="144"/>
      <c r="WYL22" s="144"/>
      <c r="WYM22" s="144"/>
      <c r="WYN22" s="144"/>
      <c r="WYO22" s="144"/>
      <c r="WYP22" s="144"/>
      <c r="WYQ22" s="144"/>
      <c r="WYR22" s="144"/>
      <c r="WYS22" s="144"/>
      <c r="WYT22" s="144"/>
      <c r="WYU22" s="144"/>
      <c r="WYV22" s="144"/>
      <c r="WYW22" s="144"/>
      <c r="WYX22" s="144"/>
      <c r="WYY22" s="144"/>
      <c r="WYZ22" s="144"/>
      <c r="WZA22" s="144"/>
      <c r="WZB22" s="144"/>
      <c r="WZC22" s="144"/>
      <c r="WZD22" s="144"/>
      <c r="WZE22" s="144"/>
      <c r="WZF22" s="144"/>
      <c r="WZG22" s="144"/>
      <c r="WZH22" s="144"/>
      <c r="WZI22" s="144"/>
      <c r="WZJ22" s="144"/>
      <c r="WZK22" s="144"/>
      <c r="WZL22" s="144"/>
      <c r="WZM22" s="144"/>
      <c r="WZN22" s="144"/>
      <c r="WZO22" s="144"/>
      <c r="WZP22" s="144"/>
      <c r="WZQ22" s="144"/>
      <c r="WZR22" s="144"/>
      <c r="WZS22" s="144"/>
      <c r="WZT22" s="144"/>
      <c r="WZU22" s="144"/>
      <c r="WZV22" s="144"/>
      <c r="WZW22" s="144"/>
      <c r="WZX22" s="144"/>
      <c r="WZY22" s="144"/>
      <c r="WZZ22" s="144"/>
      <c r="XAA22" s="144"/>
      <c r="XAB22" s="144"/>
      <c r="XAC22" s="144"/>
      <c r="XAD22" s="144"/>
      <c r="XAE22" s="144"/>
      <c r="XAF22" s="144"/>
      <c r="XAG22" s="144"/>
      <c r="XAH22" s="144"/>
      <c r="XAI22" s="144"/>
      <c r="XAJ22" s="144"/>
      <c r="XAK22" s="144"/>
      <c r="XAL22" s="144"/>
      <c r="XAM22" s="144"/>
      <c r="XAN22" s="144"/>
      <c r="XAO22" s="144"/>
      <c r="XAP22" s="144"/>
      <c r="XAQ22" s="144"/>
      <c r="XAR22" s="144"/>
      <c r="XAS22" s="144"/>
      <c r="XAT22" s="144"/>
      <c r="XAU22" s="144"/>
      <c r="XAV22" s="144"/>
      <c r="XAW22" s="144"/>
      <c r="XAX22" s="144"/>
      <c r="XAY22" s="144"/>
      <c r="XAZ22" s="144"/>
      <c r="XBA22" s="144"/>
      <c r="XBB22" s="144"/>
      <c r="XBC22" s="144"/>
      <c r="XBD22" s="144"/>
      <c r="XBE22" s="144"/>
      <c r="XBF22" s="144"/>
      <c r="XBG22" s="144"/>
      <c r="XBH22" s="144"/>
      <c r="XBI22" s="144"/>
      <c r="XBJ22" s="144"/>
      <c r="XBK22" s="144"/>
      <c r="XBL22" s="144"/>
      <c r="XBM22" s="144"/>
      <c r="XBN22" s="144"/>
      <c r="XBO22" s="144"/>
      <c r="XBP22" s="144"/>
      <c r="XBQ22" s="144"/>
      <c r="XBR22" s="144"/>
      <c r="XBS22" s="144"/>
      <c r="XBT22" s="144"/>
      <c r="XBU22" s="144"/>
      <c r="XBV22" s="144"/>
      <c r="XBW22" s="144"/>
      <c r="XBX22" s="144"/>
      <c r="XBY22" s="144"/>
      <c r="XBZ22" s="144"/>
      <c r="XCA22" s="144"/>
      <c r="XCB22" s="144"/>
      <c r="XCC22" s="144"/>
      <c r="XCD22" s="144"/>
      <c r="XCE22" s="144"/>
      <c r="XCF22" s="144"/>
      <c r="XCG22" s="144"/>
      <c r="XCH22" s="144"/>
      <c r="XCI22" s="144"/>
      <c r="XCJ22" s="144"/>
      <c r="XCK22" s="144"/>
      <c r="XCL22" s="144"/>
      <c r="XCM22" s="144"/>
      <c r="XCN22" s="144"/>
      <c r="XCO22" s="144"/>
      <c r="XCP22" s="144"/>
      <c r="XCQ22" s="144"/>
      <c r="XCR22" s="144"/>
      <c r="XCS22" s="144"/>
      <c r="XCT22" s="144"/>
      <c r="XCU22" s="144"/>
      <c r="XCV22" s="144"/>
      <c r="XCW22" s="144"/>
      <c r="XCX22" s="144"/>
      <c r="XCY22" s="144"/>
      <c r="XCZ22" s="144"/>
      <c r="XDA22" s="144"/>
      <c r="XDB22" s="144"/>
      <c r="XDC22" s="144"/>
      <c r="XDD22" s="144"/>
      <c r="XDE22" s="144"/>
      <c r="XDF22" s="144"/>
      <c r="XDG22" s="144"/>
      <c r="XDH22" s="144"/>
      <c r="XDI22" s="144"/>
      <c r="XDJ22" s="144"/>
      <c r="XDK22" s="144"/>
      <c r="XDL22" s="144"/>
      <c r="XDM22" s="144"/>
      <c r="XDN22" s="144"/>
      <c r="XDO22" s="144"/>
      <c r="XDP22" s="144"/>
      <c r="XDQ22" s="144"/>
      <c r="XDR22" s="144"/>
      <c r="XDS22" s="144"/>
      <c r="XDT22" s="144"/>
      <c r="XDU22" s="144"/>
      <c r="XDV22" s="144"/>
      <c r="XDW22" s="144"/>
      <c r="XDX22" s="144"/>
      <c r="XDY22" s="144"/>
      <c r="XDZ22" s="144"/>
      <c r="XEA22" s="144"/>
      <c r="XEB22" s="144"/>
      <c r="XEC22" s="144"/>
      <c r="XED22" s="144"/>
      <c r="XEE22" s="144"/>
      <c r="XEF22" s="144"/>
      <c r="XEG22" s="144"/>
      <c r="XEH22" s="144"/>
      <c r="XEI22" s="144"/>
      <c r="XEJ22" s="144"/>
      <c r="XEK22" s="144"/>
      <c r="XEL22" s="144"/>
      <c r="XEM22" s="144"/>
      <c r="XEN22" s="144"/>
      <c r="XEO22" s="144"/>
      <c r="XEP22" s="144"/>
      <c r="XEQ22" s="144"/>
      <c r="XER22" s="144"/>
      <c r="XES22" s="144"/>
      <c r="XET22" s="144"/>
      <c r="XEU22" s="144"/>
      <c r="XEV22" s="144"/>
      <c r="XEW22" s="144"/>
      <c r="XEX22" s="144"/>
      <c r="XEY22" s="144"/>
      <c r="XEZ22" s="144"/>
      <c r="XFA22" s="144"/>
      <c r="XFB22" s="144"/>
      <c r="XFC22" s="144"/>
    </row>
    <row r="23" spans="1:13">
      <c r="A23" s="338" t="s">
        <v>51</v>
      </c>
      <c r="B23" s="339" t="s">
        <v>52</v>
      </c>
      <c r="C23" s="339" t="s">
        <v>16</v>
      </c>
      <c r="D23" s="339" t="s">
        <v>17</v>
      </c>
      <c r="E23" s="339" t="s">
        <v>53</v>
      </c>
      <c r="F23" s="347">
        <v>147170259</v>
      </c>
      <c r="G23" s="347">
        <v>16825</v>
      </c>
      <c r="H23" s="347">
        <v>186591</v>
      </c>
      <c r="I23" s="352">
        <v>201</v>
      </c>
      <c r="J23" s="352">
        <v>788</v>
      </c>
      <c r="K23" s="352">
        <v>1310</v>
      </c>
      <c r="L23" s="352">
        <v>31442</v>
      </c>
      <c r="M23" s="352">
        <v>0.42</v>
      </c>
    </row>
    <row r="24" spans="1:16383">
      <c r="A24" s="338" t="s">
        <v>54</v>
      </c>
      <c r="B24" s="339" t="s">
        <v>52</v>
      </c>
      <c r="C24" s="339" t="s">
        <v>16</v>
      </c>
      <c r="D24" s="339" t="s">
        <v>17</v>
      </c>
      <c r="E24" s="339" t="s">
        <v>18</v>
      </c>
      <c r="F24" s="349">
        <v>160490363</v>
      </c>
      <c r="G24" s="349">
        <v>13755</v>
      </c>
      <c r="H24" s="349">
        <v>179529</v>
      </c>
      <c r="I24" s="74">
        <v>201</v>
      </c>
      <c r="J24" s="74">
        <v>893</v>
      </c>
      <c r="K24" s="349">
        <v>1635</v>
      </c>
      <c r="L24" s="349">
        <v>28778</v>
      </c>
      <c r="M24" s="74">
        <v>0.431</v>
      </c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  <c r="CW24" s="144"/>
      <c r="CX24" s="144"/>
      <c r="CY24" s="144"/>
      <c r="CZ24" s="144"/>
      <c r="DA24" s="144"/>
      <c r="DB24" s="144"/>
      <c r="DC24" s="144"/>
      <c r="DD24" s="144"/>
      <c r="DE24" s="144"/>
      <c r="DF24" s="144"/>
      <c r="DG24" s="144"/>
      <c r="DH24" s="144"/>
      <c r="DI24" s="144"/>
      <c r="DJ24" s="144"/>
      <c r="DK24" s="144"/>
      <c r="DL24" s="144"/>
      <c r="DM24" s="144"/>
      <c r="DN24" s="144"/>
      <c r="DO24" s="144"/>
      <c r="DP24" s="144"/>
      <c r="DQ24" s="144"/>
      <c r="DR24" s="144"/>
      <c r="DS24" s="144"/>
      <c r="DT24" s="144"/>
      <c r="DU24" s="144"/>
      <c r="DV24" s="144"/>
      <c r="DW24" s="144"/>
      <c r="DX24" s="144"/>
      <c r="DY24" s="144"/>
      <c r="DZ24" s="144"/>
      <c r="EA24" s="144"/>
      <c r="EB24" s="144"/>
      <c r="EC24" s="144"/>
      <c r="ED24" s="144"/>
      <c r="EE24" s="144"/>
      <c r="EF24" s="144"/>
      <c r="EG24" s="144"/>
      <c r="EH24" s="144"/>
      <c r="EI24" s="144"/>
      <c r="EJ24" s="144"/>
      <c r="EK24" s="144"/>
      <c r="EL24" s="144"/>
      <c r="EM24" s="144"/>
      <c r="EN24" s="144"/>
      <c r="EO24" s="144"/>
      <c r="EP24" s="144"/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144"/>
      <c r="FB24" s="144"/>
      <c r="FC24" s="144"/>
      <c r="FD24" s="144"/>
      <c r="FE24" s="144"/>
      <c r="FF24" s="144"/>
      <c r="FG24" s="144"/>
      <c r="FH24" s="144"/>
      <c r="FI24" s="144"/>
      <c r="FJ24" s="144"/>
      <c r="FK24" s="144"/>
      <c r="FL24" s="144"/>
      <c r="FM24" s="144"/>
      <c r="FN24" s="144"/>
      <c r="FO24" s="144"/>
      <c r="FP24" s="144"/>
      <c r="FQ24" s="144"/>
      <c r="FR24" s="144"/>
      <c r="FS24" s="144"/>
      <c r="FT24" s="144"/>
      <c r="FU24" s="144"/>
      <c r="FV24" s="144"/>
      <c r="FW24" s="144"/>
      <c r="FX24" s="144"/>
      <c r="FY24" s="144"/>
      <c r="FZ24" s="144"/>
      <c r="GA24" s="144"/>
      <c r="GB24" s="144"/>
      <c r="GC24" s="144"/>
      <c r="GD24" s="144"/>
      <c r="GE24" s="144"/>
      <c r="GF24" s="144"/>
      <c r="GG24" s="144"/>
      <c r="GH24" s="144"/>
      <c r="GI24" s="144"/>
      <c r="GJ24" s="144"/>
      <c r="GK24" s="144"/>
      <c r="GL24" s="144"/>
      <c r="GM24" s="144"/>
      <c r="GN24" s="144"/>
      <c r="GO24" s="144"/>
      <c r="GP24" s="144"/>
      <c r="GQ24" s="144"/>
      <c r="GR24" s="144"/>
      <c r="GS24" s="144"/>
      <c r="GT24" s="144"/>
      <c r="GU24" s="144"/>
      <c r="GV24" s="144"/>
      <c r="GW24" s="144"/>
      <c r="GX24" s="144"/>
      <c r="GY24" s="144"/>
      <c r="GZ24" s="144"/>
      <c r="HA24" s="144"/>
      <c r="HB24" s="144"/>
      <c r="HC24" s="144"/>
      <c r="HD24" s="144"/>
      <c r="HE24" s="144"/>
      <c r="HF24" s="144"/>
      <c r="HG24" s="144"/>
      <c r="HH24" s="144"/>
      <c r="HI24" s="144"/>
      <c r="HJ24" s="144"/>
      <c r="HK24" s="144"/>
      <c r="HL24" s="144"/>
      <c r="HM24" s="144"/>
      <c r="HN24" s="144"/>
      <c r="HO24" s="144"/>
      <c r="HP24" s="144"/>
      <c r="HQ24" s="144"/>
      <c r="HR24" s="144"/>
      <c r="HS24" s="144"/>
      <c r="HT24" s="144"/>
      <c r="HU24" s="144"/>
      <c r="HV24" s="144"/>
      <c r="HW24" s="144"/>
      <c r="HX24" s="144"/>
      <c r="HY24" s="144"/>
      <c r="HZ24" s="144"/>
      <c r="IA24" s="144"/>
      <c r="IB24" s="144"/>
      <c r="IC24" s="144"/>
      <c r="ID24" s="144"/>
      <c r="IE24" s="144"/>
      <c r="IF24" s="144"/>
      <c r="IG24" s="144"/>
      <c r="IH24" s="144"/>
      <c r="II24" s="144"/>
      <c r="IJ24" s="144"/>
      <c r="IK24" s="144"/>
      <c r="IL24" s="144"/>
      <c r="IM24" s="144"/>
      <c r="IN24" s="144"/>
      <c r="IO24" s="144"/>
      <c r="IP24" s="144"/>
      <c r="IQ24" s="144"/>
      <c r="IR24" s="144"/>
      <c r="IS24" s="144"/>
      <c r="IT24" s="144"/>
      <c r="IU24" s="144"/>
      <c r="IV24" s="144"/>
      <c r="IW24" s="144"/>
      <c r="IX24" s="144"/>
      <c r="IY24" s="144"/>
      <c r="IZ24" s="144"/>
      <c r="JA24" s="144"/>
      <c r="JB24" s="144"/>
      <c r="JC24" s="144"/>
      <c r="JD24" s="144"/>
      <c r="JE24" s="144"/>
      <c r="JF24" s="144"/>
      <c r="JG24" s="144"/>
      <c r="JH24" s="144"/>
      <c r="JI24" s="144"/>
      <c r="JJ24" s="144"/>
      <c r="JK24" s="144"/>
      <c r="JL24" s="144"/>
      <c r="JM24" s="144"/>
      <c r="JN24" s="144"/>
      <c r="JO24" s="144"/>
      <c r="JP24" s="144"/>
      <c r="JQ24" s="144"/>
      <c r="JR24" s="144"/>
      <c r="JS24" s="144"/>
      <c r="JT24" s="144"/>
      <c r="JU24" s="144"/>
      <c r="JV24" s="144"/>
      <c r="JW24" s="144"/>
      <c r="JX24" s="144"/>
      <c r="JY24" s="144"/>
      <c r="JZ24" s="144"/>
      <c r="KA24" s="144"/>
      <c r="KB24" s="144"/>
      <c r="KC24" s="144"/>
      <c r="KD24" s="144"/>
      <c r="KE24" s="144"/>
      <c r="KF24" s="144"/>
      <c r="KG24" s="144"/>
      <c r="KH24" s="144"/>
      <c r="KI24" s="144"/>
      <c r="KJ24" s="144"/>
      <c r="KK24" s="144"/>
      <c r="KL24" s="144"/>
      <c r="KM24" s="144"/>
      <c r="KN24" s="144"/>
      <c r="KO24" s="144"/>
      <c r="KP24" s="144"/>
      <c r="KQ24" s="144"/>
      <c r="KR24" s="144"/>
      <c r="KS24" s="144"/>
      <c r="KT24" s="144"/>
      <c r="KU24" s="144"/>
      <c r="KV24" s="144"/>
      <c r="KW24" s="144"/>
      <c r="KX24" s="144"/>
      <c r="KY24" s="144"/>
      <c r="KZ24" s="144"/>
      <c r="LA24" s="144"/>
      <c r="LB24" s="144"/>
      <c r="LC24" s="144"/>
      <c r="LD24" s="144"/>
      <c r="LE24" s="144"/>
      <c r="LF24" s="144"/>
      <c r="LG24" s="144"/>
      <c r="LH24" s="144"/>
      <c r="LI24" s="144"/>
      <c r="LJ24" s="144"/>
      <c r="LK24" s="144"/>
      <c r="LL24" s="144"/>
      <c r="LM24" s="144"/>
      <c r="LN24" s="144"/>
      <c r="LO24" s="144"/>
      <c r="LP24" s="144"/>
      <c r="LQ24" s="144"/>
      <c r="LR24" s="144"/>
      <c r="LS24" s="144"/>
      <c r="LT24" s="144"/>
      <c r="LU24" s="144"/>
      <c r="LV24" s="144"/>
      <c r="LW24" s="144"/>
      <c r="LX24" s="144"/>
      <c r="LY24" s="144"/>
      <c r="LZ24" s="144"/>
      <c r="MA24" s="144"/>
      <c r="MB24" s="144"/>
      <c r="MC24" s="144"/>
      <c r="MD24" s="144"/>
      <c r="ME24" s="144"/>
      <c r="MF24" s="144"/>
      <c r="MG24" s="144"/>
      <c r="MH24" s="144"/>
      <c r="MI24" s="144"/>
      <c r="MJ24" s="144"/>
      <c r="MK24" s="144"/>
      <c r="ML24" s="144"/>
      <c r="MM24" s="144"/>
      <c r="MN24" s="144"/>
      <c r="MO24" s="144"/>
      <c r="MP24" s="144"/>
      <c r="MQ24" s="144"/>
      <c r="MR24" s="144"/>
      <c r="MS24" s="144"/>
      <c r="MT24" s="144"/>
      <c r="MU24" s="144"/>
      <c r="MV24" s="144"/>
      <c r="MW24" s="144"/>
      <c r="MX24" s="144"/>
      <c r="MY24" s="144"/>
      <c r="MZ24" s="144"/>
      <c r="NA24" s="144"/>
      <c r="NB24" s="144"/>
      <c r="NC24" s="144"/>
      <c r="ND24" s="144"/>
      <c r="NE24" s="144"/>
      <c r="NF24" s="144"/>
      <c r="NG24" s="144"/>
      <c r="NH24" s="144"/>
      <c r="NI24" s="144"/>
      <c r="NJ24" s="144"/>
      <c r="NK24" s="144"/>
      <c r="NL24" s="144"/>
      <c r="NM24" s="144"/>
      <c r="NN24" s="144"/>
      <c r="NO24" s="144"/>
      <c r="NP24" s="144"/>
      <c r="NQ24" s="144"/>
      <c r="NR24" s="144"/>
      <c r="NS24" s="144"/>
      <c r="NT24" s="144"/>
      <c r="NU24" s="144"/>
      <c r="NV24" s="144"/>
      <c r="NW24" s="144"/>
      <c r="NX24" s="144"/>
      <c r="NY24" s="144"/>
      <c r="NZ24" s="144"/>
      <c r="OA24" s="144"/>
      <c r="OB24" s="144"/>
      <c r="OC24" s="144"/>
      <c r="OD24" s="144"/>
      <c r="OE24" s="144"/>
      <c r="OF24" s="144"/>
      <c r="OG24" s="144"/>
      <c r="OH24" s="144"/>
      <c r="OI24" s="144"/>
      <c r="OJ24" s="144"/>
      <c r="OK24" s="144"/>
      <c r="OL24" s="144"/>
      <c r="OM24" s="144"/>
      <c r="ON24" s="144"/>
      <c r="OO24" s="144"/>
      <c r="OP24" s="144"/>
      <c r="OQ24" s="144"/>
      <c r="OR24" s="144"/>
      <c r="OS24" s="144"/>
      <c r="OT24" s="144"/>
      <c r="OU24" s="144"/>
      <c r="OV24" s="144"/>
      <c r="OW24" s="144"/>
      <c r="OX24" s="144"/>
      <c r="OY24" s="144"/>
      <c r="OZ24" s="144"/>
      <c r="PA24" s="144"/>
      <c r="PB24" s="144"/>
      <c r="PC24" s="144"/>
      <c r="PD24" s="144"/>
      <c r="PE24" s="144"/>
      <c r="PF24" s="144"/>
      <c r="PG24" s="144"/>
      <c r="PH24" s="144"/>
      <c r="PI24" s="144"/>
      <c r="PJ24" s="144"/>
      <c r="PK24" s="144"/>
      <c r="PL24" s="144"/>
      <c r="PM24" s="144"/>
      <c r="PN24" s="144"/>
      <c r="PO24" s="144"/>
      <c r="PP24" s="144"/>
      <c r="PQ24" s="144"/>
      <c r="PR24" s="144"/>
      <c r="PS24" s="144"/>
      <c r="PT24" s="144"/>
      <c r="PU24" s="144"/>
      <c r="PV24" s="144"/>
      <c r="PW24" s="144"/>
      <c r="PX24" s="144"/>
      <c r="PY24" s="144"/>
      <c r="PZ24" s="144"/>
      <c r="QA24" s="144"/>
      <c r="QB24" s="144"/>
      <c r="QC24" s="144"/>
      <c r="QD24" s="144"/>
      <c r="QE24" s="144"/>
      <c r="QF24" s="144"/>
      <c r="QG24" s="144"/>
      <c r="QH24" s="144"/>
      <c r="QI24" s="144"/>
      <c r="QJ24" s="144"/>
      <c r="QK24" s="144"/>
      <c r="QL24" s="144"/>
      <c r="QM24" s="144"/>
      <c r="QN24" s="144"/>
      <c r="QO24" s="144"/>
      <c r="QP24" s="144"/>
      <c r="QQ24" s="144"/>
      <c r="QR24" s="144"/>
      <c r="QS24" s="144"/>
      <c r="QT24" s="144"/>
      <c r="QU24" s="144"/>
      <c r="QV24" s="144"/>
      <c r="QW24" s="144"/>
      <c r="QX24" s="144"/>
      <c r="QY24" s="144"/>
      <c r="QZ24" s="144"/>
      <c r="RA24" s="144"/>
      <c r="RB24" s="144"/>
      <c r="RC24" s="144"/>
      <c r="RD24" s="144"/>
      <c r="RE24" s="144"/>
      <c r="RF24" s="144"/>
      <c r="RG24" s="144"/>
      <c r="RH24" s="144"/>
      <c r="RI24" s="144"/>
      <c r="RJ24" s="144"/>
      <c r="RK24" s="144"/>
      <c r="RL24" s="144"/>
      <c r="RM24" s="144"/>
      <c r="RN24" s="144"/>
      <c r="RO24" s="144"/>
      <c r="RP24" s="144"/>
      <c r="RQ24" s="144"/>
      <c r="RR24" s="144"/>
      <c r="RS24" s="144"/>
      <c r="RT24" s="144"/>
      <c r="RU24" s="144"/>
      <c r="RV24" s="144"/>
      <c r="RW24" s="144"/>
      <c r="RX24" s="144"/>
      <c r="RY24" s="144"/>
      <c r="RZ24" s="144"/>
      <c r="SA24" s="144"/>
      <c r="SB24" s="144"/>
      <c r="SC24" s="144"/>
      <c r="SD24" s="144"/>
      <c r="SE24" s="144"/>
      <c r="SF24" s="144"/>
      <c r="SG24" s="144"/>
      <c r="SH24" s="144"/>
      <c r="SI24" s="144"/>
      <c r="SJ24" s="144"/>
      <c r="SK24" s="144"/>
      <c r="SL24" s="144"/>
      <c r="SM24" s="144"/>
      <c r="SN24" s="144"/>
      <c r="SO24" s="144"/>
      <c r="SP24" s="144"/>
      <c r="SQ24" s="144"/>
      <c r="SR24" s="144"/>
      <c r="SS24" s="144"/>
      <c r="ST24" s="144"/>
      <c r="SU24" s="144"/>
      <c r="SV24" s="144"/>
      <c r="SW24" s="144"/>
      <c r="SX24" s="144"/>
      <c r="SY24" s="144"/>
      <c r="SZ24" s="144"/>
      <c r="TA24" s="144"/>
      <c r="TB24" s="144"/>
      <c r="TC24" s="144"/>
      <c r="TD24" s="144"/>
      <c r="TE24" s="144"/>
      <c r="TF24" s="144"/>
      <c r="TG24" s="144"/>
      <c r="TH24" s="144"/>
      <c r="TI24" s="144"/>
      <c r="TJ24" s="144"/>
      <c r="TK24" s="144"/>
      <c r="TL24" s="144"/>
      <c r="TM24" s="144"/>
      <c r="TN24" s="144"/>
      <c r="TO24" s="144"/>
      <c r="TP24" s="144"/>
      <c r="TQ24" s="144"/>
      <c r="TR24" s="144"/>
      <c r="TS24" s="144"/>
      <c r="TT24" s="144"/>
      <c r="TU24" s="144"/>
      <c r="TV24" s="144"/>
      <c r="TW24" s="144"/>
      <c r="TX24" s="144"/>
      <c r="TY24" s="144"/>
      <c r="TZ24" s="144"/>
      <c r="UA24" s="144"/>
      <c r="UB24" s="144"/>
      <c r="UC24" s="144"/>
      <c r="UD24" s="144"/>
      <c r="UE24" s="144"/>
      <c r="UF24" s="144"/>
      <c r="UG24" s="144"/>
      <c r="UH24" s="144"/>
      <c r="UI24" s="144"/>
      <c r="UJ24" s="144"/>
      <c r="UK24" s="144"/>
      <c r="UL24" s="144"/>
      <c r="UM24" s="144"/>
      <c r="UN24" s="144"/>
      <c r="UO24" s="144"/>
      <c r="UP24" s="144"/>
      <c r="UQ24" s="144"/>
      <c r="UR24" s="144"/>
      <c r="US24" s="144"/>
      <c r="UT24" s="144"/>
      <c r="UU24" s="144"/>
      <c r="UV24" s="144"/>
      <c r="UW24" s="144"/>
      <c r="UX24" s="144"/>
      <c r="UY24" s="144"/>
      <c r="UZ24" s="144"/>
      <c r="VA24" s="144"/>
      <c r="VB24" s="144"/>
      <c r="VC24" s="144"/>
      <c r="VD24" s="144"/>
      <c r="VE24" s="144"/>
      <c r="VF24" s="144"/>
      <c r="VG24" s="144"/>
      <c r="VH24" s="144"/>
      <c r="VI24" s="144"/>
      <c r="VJ24" s="144"/>
      <c r="VK24" s="144"/>
      <c r="VL24" s="144"/>
      <c r="VM24" s="144"/>
      <c r="VN24" s="144"/>
      <c r="VO24" s="144"/>
      <c r="VP24" s="144"/>
      <c r="VQ24" s="144"/>
      <c r="VR24" s="144"/>
      <c r="VS24" s="144"/>
      <c r="VT24" s="144"/>
      <c r="VU24" s="144"/>
      <c r="VV24" s="144"/>
      <c r="VW24" s="144"/>
      <c r="VX24" s="144"/>
      <c r="VY24" s="144"/>
      <c r="VZ24" s="144"/>
      <c r="WA24" s="144"/>
      <c r="WB24" s="144"/>
      <c r="WC24" s="144"/>
      <c r="WD24" s="144"/>
      <c r="WE24" s="144"/>
      <c r="WF24" s="144"/>
      <c r="WG24" s="144"/>
      <c r="WH24" s="144"/>
      <c r="WI24" s="144"/>
      <c r="WJ24" s="144"/>
      <c r="WK24" s="144"/>
      <c r="WL24" s="144"/>
      <c r="WM24" s="144"/>
      <c r="WN24" s="144"/>
      <c r="WO24" s="144"/>
      <c r="WP24" s="144"/>
      <c r="WQ24" s="144"/>
      <c r="WR24" s="144"/>
      <c r="WS24" s="144"/>
      <c r="WT24" s="144"/>
      <c r="WU24" s="144"/>
      <c r="WV24" s="144"/>
      <c r="WW24" s="144"/>
      <c r="WX24" s="144"/>
      <c r="WY24" s="144"/>
      <c r="WZ24" s="144"/>
      <c r="XA24" s="144"/>
      <c r="XB24" s="144"/>
      <c r="XC24" s="144"/>
      <c r="XD24" s="144"/>
      <c r="XE24" s="144"/>
      <c r="XF24" s="144"/>
      <c r="XG24" s="144"/>
      <c r="XH24" s="144"/>
      <c r="XI24" s="144"/>
      <c r="XJ24" s="144"/>
      <c r="XK24" s="144"/>
      <c r="XL24" s="144"/>
      <c r="XM24" s="144"/>
      <c r="XN24" s="144"/>
      <c r="XO24" s="144"/>
      <c r="XP24" s="144"/>
      <c r="XQ24" s="144"/>
      <c r="XR24" s="144"/>
      <c r="XS24" s="144"/>
      <c r="XT24" s="144"/>
      <c r="XU24" s="144"/>
      <c r="XV24" s="144"/>
      <c r="XW24" s="144"/>
      <c r="XX24" s="144"/>
      <c r="XY24" s="144"/>
      <c r="XZ24" s="144"/>
      <c r="YA24" s="144"/>
      <c r="YB24" s="144"/>
      <c r="YC24" s="144"/>
      <c r="YD24" s="144"/>
      <c r="YE24" s="144"/>
      <c r="YF24" s="144"/>
      <c r="YG24" s="144"/>
      <c r="YH24" s="144"/>
      <c r="YI24" s="144"/>
      <c r="YJ24" s="144"/>
      <c r="YK24" s="144"/>
      <c r="YL24" s="144"/>
      <c r="YM24" s="144"/>
      <c r="YN24" s="144"/>
      <c r="YO24" s="144"/>
      <c r="YP24" s="144"/>
      <c r="YQ24" s="144"/>
      <c r="YR24" s="144"/>
      <c r="YS24" s="144"/>
      <c r="YT24" s="144"/>
      <c r="YU24" s="144"/>
      <c r="YV24" s="144"/>
      <c r="YW24" s="144"/>
      <c r="YX24" s="144"/>
      <c r="YY24" s="144"/>
      <c r="YZ24" s="144"/>
      <c r="ZA24" s="144"/>
      <c r="ZB24" s="144"/>
      <c r="ZC24" s="144"/>
      <c r="ZD24" s="144"/>
      <c r="ZE24" s="144"/>
      <c r="ZF24" s="144"/>
      <c r="ZG24" s="144"/>
      <c r="ZH24" s="144"/>
      <c r="ZI24" s="144"/>
      <c r="ZJ24" s="144"/>
      <c r="ZK24" s="144"/>
      <c r="ZL24" s="144"/>
      <c r="ZM24" s="144"/>
      <c r="ZN24" s="144"/>
      <c r="ZO24" s="144"/>
      <c r="ZP24" s="144"/>
      <c r="ZQ24" s="144"/>
      <c r="ZR24" s="144"/>
      <c r="ZS24" s="144"/>
      <c r="ZT24" s="144"/>
      <c r="ZU24" s="144"/>
      <c r="ZV24" s="144"/>
      <c r="ZW24" s="144"/>
      <c r="ZX24" s="144"/>
      <c r="ZY24" s="144"/>
      <c r="ZZ24" s="144"/>
      <c r="AAA24" s="144"/>
      <c r="AAB24" s="144"/>
      <c r="AAC24" s="144"/>
      <c r="AAD24" s="144"/>
      <c r="AAE24" s="144"/>
      <c r="AAF24" s="144"/>
      <c r="AAG24" s="144"/>
      <c r="AAH24" s="144"/>
      <c r="AAI24" s="144"/>
      <c r="AAJ24" s="144"/>
      <c r="AAK24" s="144"/>
      <c r="AAL24" s="144"/>
      <c r="AAM24" s="144"/>
      <c r="AAN24" s="144"/>
      <c r="AAO24" s="144"/>
      <c r="AAP24" s="144"/>
      <c r="AAQ24" s="144"/>
      <c r="AAR24" s="144"/>
      <c r="AAS24" s="144"/>
      <c r="AAT24" s="144"/>
      <c r="AAU24" s="144"/>
      <c r="AAV24" s="144"/>
      <c r="AAW24" s="144"/>
      <c r="AAX24" s="144"/>
      <c r="AAY24" s="144"/>
      <c r="AAZ24" s="144"/>
      <c r="ABA24" s="144"/>
      <c r="ABB24" s="144"/>
      <c r="ABC24" s="144"/>
      <c r="ABD24" s="144"/>
      <c r="ABE24" s="144"/>
      <c r="ABF24" s="144"/>
      <c r="ABG24" s="144"/>
      <c r="ABH24" s="144"/>
      <c r="ABI24" s="144"/>
      <c r="ABJ24" s="144"/>
      <c r="ABK24" s="144"/>
      <c r="ABL24" s="144"/>
      <c r="ABM24" s="144"/>
      <c r="ABN24" s="144"/>
      <c r="ABO24" s="144"/>
      <c r="ABP24" s="144"/>
      <c r="ABQ24" s="144"/>
      <c r="ABR24" s="144"/>
      <c r="ABS24" s="144"/>
      <c r="ABT24" s="144"/>
      <c r="ABU24" s="144"/>
      <c r="ABV24" s="144"/>
      <c r="ABW24" s="144"/>
      <c r="ABX24" s="144"/>
      <c r="ABY24" s="144"/>
      <c r="ABZ24" s="144"/>
      <c r="ACA24" s="144"/>
      <c r="ACB24" s="144"/>
      <c r="ACC24" s="144"/>
      <c r="ACD24" s="144"/>
      <c r="ACE24" s="144"/>
      <c r="ACF24" s="144"/>
      <c r="ACG24" s="144"/>
      <c r="ACH24" s="144"/>
      <c r="ACI24" s="144"/>
      <c r="ACJ24" s="144"/>
      <c r="ACK24" s="144"/>
      <c r="ACL24" s="144"/>
      <c r="ACM24" s="144"/>
      <c r="ACN24" s="144"/>
      <c r="ACO24" s="144"/>
      <c r="ACP24" s="144"/>
      <c r="ACQ24" s="144"/>
      <c r="ACR24" s="144"/>
      <c r="ACS24" s="144"/>
      <c r="ACT24" s="144"/>
      <c r="ACU24" s="144"/>
      <c r="ACV24" s="144"/>
      <c r="ACW24" s="144"/>
      <c r="ACX24" s="144"/>
      <c r="ACY24" s="144"/>
      <c r="ACZ24" s="144"/>
      <c r="ADA24" s="144"/>
      <c r="ADB24" s="144"/>
      <c r="ADC24" s="144"/>
      <c r="ADD24" s="144"/>
      <c r="ADE24" s="144"/>
      <c r="ADF24" s="144"/>
      <c r="ADG24" s="144"/>
      <c r="ADH24" s="144"/>
      <c r="ADI24" s="144"/>
      <c r="ADJ24" s="144"/>
      <c r="ADK24" s="144"/>
      <c r="ADL24" s="144"/>
      <c r="ADM24" s="144"/>
      <c r="ADN24" s="144"/>
      <c r="ADO24" s="144"/>
      <c r="ADP24" s="144"/>
      <c r="ADQ24" s="144"/>
      <c r="ADR24" s="144"/>
      <c r="ADS24" s="144"/>
      <c r="ADT24" s="144"/>
      <c r="ADU24" s="144"/>
      <c r="ADV24" s="144"/>
      <c r="ADW24" s="144"/>
      <c r="ADX24" s="144"/>
      <c r="ADY24" s="144"/>
      <c r="ADZ24" s="144"/>
      <c r="AEA24" s="144"/>
      <c r="AEB24" s="144"/>
      <c r="AEC24" s="144"/>
      <c r="AED24" s="144"/>
      <c r="AEE24" s="144"/>
      <c r="AEF24" s="144"/>
      <c r="AEG24" s="144"/>
      <c r="AEH24" s="144"/>
      <c r="AEI24" s="144"/>
      <c r="AEJ24" s="144"/>
      <c r="AEK24" s="144"/>
      <c r="AEL24" s="144"/>
      <c r="AEM24" s="144"/>
      <c r="AEN24" s="144"/>
      <c r="AEO24" s="144"/>
      <c r="AEP24" s="144"/>
      <c r="AEQ24" s="144"/>
      <c r="AER24" s="144"/>
      <c r="AES24" s="144"/>
      <c r="AET24" s="144"/>
      <c r="AEU24" s="144"/>
      <c r="AEV24" s="144"/>
      <c r="AEW24" s="144"/>
      <c r="AEX24" s="144"/>
      <c r="AEY24" s="144"/>
      <c r="AEZ24" s="144"/>
      <c r="AFA24" s="144"/>
      <c r="AFB24" s="144"/>
      <c r="AFC24" s="144"/>
      <c r="AFD24" s="144"/>
      <c r="AFE24" s="144"/>
      <c r="AFF24" s="144"/>
      <c r="AFG24" s="144"/>
      <c r="AFH24" s="144"/>
      <c r="AFI24" s="144"/>
      <c r="AFJ24" s="144"/>
      <c r="AFK24" s="144"/>
      <c r="AFL24" s="144"/>
      <c r="AFM24" s="144"/>
      <c r="AFN24" s="144"/>
      <c r="AFO24" s="144"/>
      <c r="AFP24" s="144"/>
      <c r="AFQ24" s="144"/>
      <c r="AFR24" s="144"/>
      <c r="AFS24" s="144"/>
      <c r="AFT24" s="144"/>
      <c r="AFU24" s="144"/>
      <c r="AFV24" s="144"/>
      <c r="AFW24" s="144"/>
      <c r="AFX24" s="144"/>
      <c r="AFY24" s="144"/>
      <c r="AFZ24" s="144"/>
      <c r="AGA24" s="144"/>
      <c r="AGB24" s="144"/>
      <c r="AGC24" s="144"/>
      <c r="AGD24" s="144"/>
      <c r="AGE24" s="144"/>
      <c r="AGF24" s="144"/>
      <c r="AGG24" s="144"/>
      <c r="AGH24" s="144"/>
      <c r="AGI24" s="144"/>
      <c r="AGJ24" s="144"/>
      <c r="AGK24" s="144"/>
      <c r="AGL24" s="144"/>
      <c r="AGM24" s="144"/>
      <c r="AGN24" s="144"/>
      <c r="AGO24" s="144"/>
      <c r="AGP24" s="144"/>
      <c r="AGQ24" s="144"/>
      <c r="AGR24" s="144"/>
      <c r="AGS24" s="144"/>
      <c r="AGT24" s="144"/>
      <c r="AGU24" s="144"/>
      <c r="AGV24" s="144"/>
      <c r="AGW24" s="144"/>
      <c r="AGX24" s="144"/>
      <c r="AGY24" s="144"/>
      <c r="AGZ24" s="144"/>
      <c r="AHA24" s="144"/>
      <c r="AHB24" s="144"/>
      <c r="AHC24" s="144"/>
      <c r="AHD24" s="144"/>
      <c r="AHE24" s="144"/>
      <c r="AHF24" s="144"/>
      <c r="AHG24" s="144"/>
      <c r="AHH24" s="144"/>
      <c r="AHI24" s="144"/>
      <c r="AHJ24" s="144"/>
      <c r="AHK24" s="144"/>
      <c r="AHL24" s="144"/>
      <c r="AHM24" s="144"/>
      <c r="AHN24" s="144"/>
      <c r="AHO24" s="144"/>
      <c r="AHP24" s="144"/>
      <c r="AHQ24" s="144"/>
      <c r="AHR24" s="144"/>
      <c r="AHS24" s="144"/>
      <c r="AHT24" s="144"/>
      <c r="AHU24" s="144"/>
      <c r="AHV24" s="144"/>
      <c r="AHW24" s="144"/>
      <c r="AHX24" s="144"/>
      <c r="AHY24" s="144"/>
      <c r="AHZ24" s="144"/>
      <c r="AIA24" s="144"/>
      <c r="AIB24" s="144"/>
      <c r="AIC24" s="144"/>
      <c r="AID24" s="144"/>
      <c r="AIE24" s="144"/>
      <c r="AIF24" s="144"/>
      <c r="AIG24" s="144"/>
      <c r="AIH24" s="144"/>
      <c r="AII24" s="144"/>
      <c r="AIJ24" s="144"/>
      <c r="AIK24" s="144"/>
      <c r="AIL24" s="144"/>
      <c r="AIM24" s="144"/>
      <c r="AIN24" s="144"/>
      <c r="AIO24" s="144"/>
      <c r="AIP24" s="144"/>
      <c r="AIQ24" s="144"/>
      <c r="AIR24" s="144"/>
      <c r="AIS24" s="144"/>
      <c r="AIT24" s="144"/>
      <c r="AIU24" s="144"/>
      <c r="AIV24" s="144"/>
      <c r="AIW24" s="144"/>
      <c r="AIX24" s="144"/>
      <c r="AIY24" s="144"/>
      <c r="AIZ24" s="144"/>
      <c r="AJA24" s="144"/>
      <c r="AJB24" s="144"/>
      <c r="AJC24" s="144"/>
      <c r="AJD24" s="144"/>
      <c r="AJE24" s="144"/>
      <c r="AJF24" s="144"/>
      <c r="AJG24" s="144"/>
      <c r="AJH24" s="144"/>
      <c r="AJI24" s="144"/>
      <c r="AJJ24" s="144"/>
      <c r="AJK24" s="144"/>
      <c r="AJL24" s="144"/>
      <c r="AJM24" s="144"/>
      <c r="AJN24" s="144"/>
      <c r="AJO24" s="144"/>
      <c r="AJP24" s="144"/>
      <c r="AJQ24" s="144"/>
      <c r="AJR24" s="144"/>
      <c r="AJS24" s="144"/>
      <c r="AJT24" s="144"/>
      <c r="AJU24" s="144"/>
      <c r="AJV24" s="144"/>
      <c r="AJW24" s="144"/>
      <c r="AJX24" s="144"/>
      <c r="AJY24" s="144"/>
      <c r="AJZ24" s="144"/>
      <c r="AKA24" s="144"/>
      <c r="AKB24" s="144"/>
      <c r="AKC24" s="144"/>
      <c r="AKD24" s="144"/>
      <c r="AKE24" s="144"/>
      <c r="AKF24" s="144"/>
      <c r="AKG24" s="144"/>
      <c r="AKH24" s="144"/>
      <c r="AKI24" s="144"/>
      <c r="AKJ24" s="144"/>
      <c r="AKK24" s="144"/>
      <c r="AKL24" s="144"/>
      <c r="AKM24" s="144"/>
      <c r="AKN24" s="144"/>
      <c r="AKO24" s="144"/>
      <c r="AKP24" s="144"/>
      <c r="AKQ24" s="144"/>
      <c r="AKR24" s="144"/>
      <c r="AKS24" s="144"/>
      <c r="AKT24" s="144"/>
      <c r="AKU24" s="144"/>
      <c r="AKV24" s="144"/>
      <c r="AKW24" s="144"/>
      <c r="AKX24" s="144"/>
      <c r="AKY24" s="144"/>
      <c r="AKZ24" s="144"/>
      <c r="ALA24" s="144"/>
      <c r="ALB24" s="144"/>
      <c r="ALC24" s="144"/>
      <c r="ALD24" s="144"/>
      <c r="ALE24" s="144"/>
      <c r="ALF24" s="144"/>
      <c r="ALG24" s="144"/>
      <c r="ALH24" s="144"/>
      <c r="ALI24" s="144"/>
      <c r="ALJ24" s="144"/>
      <c r="ALK24" s="144"/>
      <c r="ALL24" s="144"/>
      <c r="ALM24" s="144"/>
      <c r="ALN24" s="144"/>
      <c r="ALO24" s="144"/>
      <c r="ALP24" s="144"/>
      <c r="ALQ24" s="144"/>
      <c r="ALR24" s="144"/>
      <c r="ALS24" s="144"/>
      <c r="ALT24" s="144"/>
      <c r="ALU24" s="144"/>
      <c r="ALV24" s="144"/>
      <c r="ALW24" s="144"/>
      <c r="ALX24" s="144"/>
      <c r="ALY24" s="144"/>
      <c r="ALZ24" s="144"/>
      <c r="AMA24" s="144"/>
      <c r="AMB24" s="144"/>
      <c r="AMC24" s="144"/>
      <c r="AMD24" s="144"/>
      <c r="AME24" s="144"/>
      <c r="AMF24" s="144"/>
      <c r="AMG24" s="144"/>
      <c r="AMH24" s="144"/>
      <c r="AMI24" s="144"/>
      <c r="AMJ24" s="144"/>
      <c r="AMK24" s="144"/>
      <c r="AML24" s="144"/>
      <c r="AMM24" s="144"/>
      <c r="AMN24" s="144"/>
      <c r="AMO24" s="144"/>
      <c r="AMP24" s="144"/>
      <c r="AMQ24" s="144"/>
      <c r="AMR24" s="144"/>
      <c r="AMS24" s="144"/>
      <c r="AMT24" s="144"/>
      <c r="AMU24" s="144"/>
      <c r="AMV24" s="144"/>
      <c r="AMW24" s="144"/>
      <c r="AMX24" s="144"/>
      <c r="AMY24" s="144"/>
      <c r="AMZ24" s="144"/>
      <c r="ANA24" s="144"/>
      <c r="ANB24" s="144"/>
      <c r="ANC24" s="144"/>
      <c r="AND24" s="144"/>
      <c r="ANE24" s="144"/>
      <c r="ANF24" s="144"/>
      <c r="ANG24" s="144"/>
      <c r="ANH24" s="144"/>
      <c r="ANI24" s="144"/>
      <c r="ANJ24" s="144"/>
      <c r="ANK24" s="144"/>
      <c r="ANL24" s="144"/>
      <c r="ANM24" s="144"/>
      <c r="ANN24" s="144"/>
      <c r="ANO24" s="144"/>
      <c r="ANP24" s="144"/>
      <c r="ANQ24" s="144"/>
      <c r="ANR24" s="144"/>
      <c r="ANS24" s="144"/>
      <c r="ANT24" s="144"/>
      <c r="ANU24" s="144"/>
      <c r="ANV24" s="144"/>
      <c r="ANW24" s="144"/>
      <c r="ANX24" s="144"/>
      <c r="ANY24" s="144"/>
      <c r="ANZ24" s="144"/>
      <c r="AOA24" s="144"/>
      <c r="AOB24" s="144"/>
      <c r="AOC24" s="144"/>
      <c r="AOD24" s="144"/>
      <c r="AOE24" s="144"/>
      <c r="AOF24" s="144"/>
      <c r="AOG24" s="144"/>
      <c r="AOH24" s="144"/>
      <c r="AOI24" s="144"/>
      <c r="AOJ24" s="144"/>
      <c r="AOK24" s="144"/>
      <c r="AOL24" s="144"/>
      <c r="AOM24" s="144"/>
      <c r="AON24" s="144"/>
      <c r="AOO24" s="144"/>
      <c r="AOP24" s="144"/>
      <c r="AOQ24" s="144"/>
      <c r="AOR24" s="144"/>
      <c r="AOS24" s="144"/>
      <c r="AOT24" s="144"/>
      <c r="AOU24" s="144"/>
      <c r="AOV24" s="144"/>
      <c r="AOW24" s="144"/>
      <c r="AOX24" s="144"/>
      <c r="AOY24" s="144"/>
      <c r="AOZ24" s="144"/>
      <c r="APA24" s="144"/>
      <c r="APB24" s="144"/>
      <c r="APC24" s="144"/>
      <c r="APD24" s="144"/>
      <c r="APE24" s="144"/>
      <c r="APF24" s="144"/>
      <c r="APG24" s="144"/>
      <c r="APH24" s="144"/>
      <c r="API24" s="144"/>
      <c r="APJ24" s="144"/>
      <c r="APK24" s="144"/>
      <c r="APL24" s="144"/>
      <c r="APM24" s="144"/>
      <c r="APN24" s="144"/>
      <c r="APO24" s="144"/>
      <c r="APP24" s="144"/>
      <c r="APQ24" s="144"/>
      <c r="APR24" s="144"/>
      <c r="APS24" s="144"/>
      <c r="APT24" s="144"/>
      <c r="APU24" s="144"/>
      <c r="APV24" s="144"/>
      <c r="APW24" s="144"/>
      <c r="APX24" s="144"/>
      <c r="APY24" s="144"/>
      <c r="APZ24" s="144"/>
      <c r="AQA24" s="144"/>
      <c r="AQB24" s="144"/>
      <c r="AQC24" s="144"/>
      <c r="AQD24" s="144"/>
      <c r="AQE24" s="144"/>
      <c r="AQF24" s="144"/>
      <c r="AQG24" s="144"/>
      <c r="AQH24" s="144"/>
      <c r="AQI24" s="144"/>
      <c r="AQJ24" s="144"/>
      <c r="AQK24" s="144"/>
      <c r="AQL24" s="144"/>
      <c r="AQM24" s="144"/>
      <c r="AQN24" s="144"/>
      <c r="AQO24" s="144"/>
      <c r="AQP24" s="144"/>
      <c r="AQQ24" s="144"/>
      <c r="AQR24" s="144"/>
      <c r="AQS24" s="144"/>
      <c r="AQT24" s="144"/>
      <c r="AQU24" s="144"/>
      <c r="AQV24" s="144"/>
      <c r="AQW24" s="144"/>
      <c r="AQX24" s="144"/>
      <c r="AQY24" s="144"/>
      <c r="AQZ24" s="144"/>
      <c r="ARA24" s="144"/>
      <c r="ARB24" s="144"/>
      <c r="ARC24" s="144"/>
      <c r="ARD24" s="144"/>
      <c r="ARE24" s="144"/>
      <c r="ARF24" s="144"/>
      <c r="ARG24" s="144"/>
      <c r="ARH24" s="144"/>
      <c r="ARI24" s="144"/>
      <c r="ARJ24" s="144"/>
      <c r="ARK24" s="144"/>
      <c r="ARL24" s="144"/>
      <c r="ARM24" s="144"/>
      <c r="ARN24" s="144"/>
      <c r="ARO24" s="144"/>
      <c r="ARP24" s="144"/>
      <c r="ARQ24" s="144"/>
      <c r="ARR24" s="144"/>
      <c r="ARS24" s="144"/>
      <c r="ART24" s="144"/>
      <c r="ARU24" s="144"/>
      <c r="ARV24" s="144"/>
      <c r="ARW24" s="144"/>
      <c r="ARX24" s="144"/>
      <c r="ARY24" s="144"/>
      <c r="ARZ24" s="144"/>
      <c r="ASA24" s="144"/>
      <c r="ASB24" s="144"/>
      <c r="ASC24" s="144"/>
      <c r="ASD24" s="144"/>
      <c r="ASE24" s="144"/>
      <c r="ASF24" s="144"/>
      <c r="ASG24" s="144"/>
      <c r="ASH24" s="144"/>
      <c r="ASI24" s="144"/>
      <c r="ASJ24" s="144"/>
      <c r="ASK24" s="144"/>
      <c r="ASL24" s="144"/>
      <c r="ASM24" s="144"/>
      <c r="ASN24" s="144"/>
      <c r="ASO24" s="144"/>
      <c r="ASP24" s="144"/>
      <c r="ASQ24" s="144"/>
      <c r="ASR24" s="144"/>
      <c r="ASS24" s="144"/>
      <c r="AST24" s="144"/>
      <c r="ASU24" s="144"/>
      <c r="ASV24" s="144"/>
      <c r="ASW24" s="144"/>
      <c r="ASX24" s="144"/>
      <c r="ASY24" s="144"/>
      <c r="ASZ24" s="144"/>
      <c r="ATA24" s="144"/>
      <c r="ATB24" s="144"/>
      <c r="ATC24" s="144"/>
      <c r="ATD24" s="144"/>
      <c r="ATE24" s="144"/>
      <c r="ATF24" s="144"/>
      <c r="ATG24" s="144"/>
      <c r="ATH24" s="144"/>
      <c r="ATI24" s="144"/>
      <c r="ATJ24" s="144"/>
      <c r="ATK24" s="144"/>
      <c r="ATL24" s="144"/>
      <c r="ATM24" s="144"/>
      <c r="ATN24" s="144"/>
      <c r="ATO24" s="144"/>
      <c r="ATP24" s="144"/>
      <c r="ATQ24" s="144"/>
      <c r="ATR24" s="144"/>
      <c r="ATS24" s="144"/>
      <c r="ATT24" s="144"/>
      <c r="ATU24" s="144"/>
      <c r="ATV24" s="144"/>
      <c r="ATW24" s="144"/>
      <c r="ATX24" s="144"/>
      <c r="ATY24" s="144"/>
      <c r="ATZ24" s="144"/>
      <c r="AUA24" s="144"/>
      <c r="AUB24" s="144"/>
      <c r="AUC24" s="144"/>
      <c r="AUD24" s="144"/>
      <c r="AUE24" s="144"/>
      <c r="AUF24" s="144"/>
      <c r="AUG24" s="144"/>
      <c r="AUH24" s="144"/>
      <c r="AUI24" s="144"/>
      <c r="AUJ24" s="144"/>
      <c r="AUK24" s="144"/>
      <c r="AUL24" s="144"/>
      <c r="AUM24" s="144"/>
      <c r="AUN24" s="144"/>
      <c r="AUO24" s="144"/>
      <c r="AUP24" s="144"/>
      <c r="AUQ24" s="144"/>
      <c r="AUR24" s="144"/>
      <c r="AUS24" s="144"/>
      <c r="AUT24" s="144"/>
      <c r="AUU24" s="144"/>
      <c r="AUV24" s="144"/>
      <c r="AUW24" s="144"/>
      <c r="AUX24" s="144"/>
      <c r="AUY24" s="144"/>
      <c r="AUZ24" s="144"/>
      <c r="AVA24" s="144"/>
      <c r="AVB24" s="144"/>
      <c r="AVC24" s="144"/>
      <c r="AVD24" s="144"/>
      <c r="AVE24" s="144"/>
      <c r="AVF24" s="144"/>
      <c r="AVG24" s="144"/>
      <c r="AVH24" s="144"/>
      <c r="AVI24" s="144"/>
      <c r="AVJ24" s="144"/>
      <c r="AVK24" s="144"/>
      <c r="AVL24" s="144"/>
      <c r="AVM24" s="144"/>
      <c r="AVN24" s="144"/>
      <c r="AVO24" s="144"/>
      <c r="AVP24" s="144"/>
      <c r="AVQ24" s="144"/>
      <c r="AVR24" s="144"/>
      <c r="AVS24" s="144"/>
      <c r="AVT24" s="144"/>
      <c r="AVU24" s="144"/>
      <c r="AVV24" s="144"/>
      <c r="AVW24" s="144"/>
      <c r="AVX24" s="144"/>
      <c r="AVY24" s="144"/>
      <c r="AVZ24" s="144"/>
      <c r="AWA24" s="144"/>
      <c r="AWB24" s="144"/>
      <c r="AWC24" s="144"/>
      <c r="AWD24" s="144"/>
      <c r="AWE24" s="144"/>
      <c r="AWF24" s="144"/>
      <c r="AWG24" s="144"/>
      <c r="AWH24" s="144"/>
      <c r="AWI24" s="144"/>
      <c r="AWJ24" s="144"/>
      <c r="AWK24" s="144"/>
      <c r="AWL24" s="144"/>
      <c r="AWM24" s="144"/>
      <c r="AWN24" s="144"/>
      <c r="AWO24" s="144"/>
      <c r="AWP24" s="144"/>
      <c r="AWQ24" s="144"/>
      <c r="AWR24" s="144"/>
      <c r="AWS24" s="144"/>
      <c r="AWT24" s="144"/>
      <c r="AWU24" s="144"/>
      <c r="AWV24" s="144"/>
      <c r="AWW24" s="144"/>
      <c r="AWX24" s="144"/>
      <c r="AWY24" s="144"/>
      <c r="AWZ24" s="144"/>
      <c r="AXA24" s="144"/>
      <c r="AXB24" s="144"/>
      <c r="AXC24" s="144"/>
      <c r="AXD24" s="144"/>
      <c r="AXE24" s="144"/>
      <c r="AXF24" s="144"/>
      <c r="AXG24" s="144"/>
      <c r="AXH24" s="144"/>
      <c r="AXI24" s="144"/>
      <c r="AXJ24" s="144"/>
      <c r="AXK24" s="144"/>
      <c r="AXL24" s="144"/>
      <c r="AXM24" s="144"/>
      <c r="AXN24" s="144"/>
      <c r="AXO24" s="144"/>
      <c r="AXP24" s="144"/>
      <c r="AXQ24" s="144"/>
      <c r="AXR24" s="144"/>
      <c r="AXS24" s="144"/>
      <c r="AXT24" s="144"/>
      <c r="AXU24" s="144"/>
      <c r="AXV24" s="144"/>
      <c r="AXW24" s="144"/>
      <c r="AXX24" s="144"/>
      <c r="AXY24" s="144"/>
      <c r="AXZ24" s="144"/>
      <c r="AYA24" s="144"/>
      <c r="AYB24" s="144"/>
      <c r="AYC24" s="144"/>
      <c r="AYD24" s="144"/>
      <c r="AYE24" s="144"/>
      <c r="AYF24" s="144"/>
      <c r="AYG24" s="144"/>
      <c r="AYH24" s="144"/>
      <c r="AYI24" s="144"/>
      <c r="AYJ24" s="144"/>
      <c r="AYK24" s="144"/>
      <c r="AYL24" s="144"/>
      <c r="AYM24" s="144"/>
      <c r="AYN24" s="144"/>
      <c r="AYO24" s="144"/>
      <c r="AYP24" s="144"/>
      <c r="AYQ24" s="144"/>
      <c r="AYR24" s="144"/>
      <c r="AYS24" s="144"/>
      <c r="AYT24" s="144"/>
      <c r="AYU24" s="144"/>
      <c r="AYV24" s="144"/>
      <c r="AYW24" s="144"/>
      <c r="AYX24" s="144"/>
      <c r="AYY24" s="144"/>
      <c r="AYZ24" s="144"/>
      <c r="AZA24" s="144"/>
      <c r="AZB24" s="144"/>
      <c r="AZC24" s="144"/>
      <c r="AZD24" s="144"/>
      <c r="AZE24" s="144"/>
      <c r="AZF24" s="144"/>
      <c r="AZG24" s="144"/>
      <c r="AZH24" s="144"/>
      <c r="AZI24" s="144"/>
      <c r="AZJ24" s="144"/>
      <c r="AZK24" s="144"/>
      <c r="AZL24" s="144"/>
      <c r="AZM24" s="144"/>
      <c r="AZN24" s="144"/>
      <c r="AZO24" s="144"/>
      <c r="AZP24" s="144"/>
      <c r="AZQ24" s="144"/>
      <c r="AZR24" s="144"/>
      <c r="AZS24" s="144"/>
      <c r="AZT24" s="144"/>
      <c r="AZU24" s="144"/>
      <c r="AZV24" s="144"/>
      <c r="AZW24" s="144"/>
      <c r="AZX24" s="144"/>
      <c r="AZY24" s="144"/>
      <c r="AZZ24" s="144"/>
      <c r="BAA24" s="144"/>
      <c r="BAB24" s="144"/>
      <c r="BAC24" s="144"/>
      <c r="BAD24" s="144"/>
      <c r="BAE24" s="144"/>
      <c r="BAF24" s="144"/>
      <c r="BAG24" s="144"/>
      <c r="BAH24" s="144"/>
      <c r="BAI24" s="144"/>
      <c r="BAJ24" s="144"/>
      <c r="BAK24" s="144"/>
      <c r="BAL24" s="144"/>
      <c r="BAM24" s="144"/>
      <c r="BAN24" s="144"/>
      <c r="BAO24" s="144"/>
      <c r="BAP24" s="144"/>
      <c r="BAQ24" s="144"/>
      <c r="BAR24" s="144"/>
      <c r="BAS24" s="144"/>
      <c r="BAT24" s="144"/>
      <c r="BAU24" s="144"/>
      <c r="BAV24" s="144"/>
      <c r="BAW24" s="144"/>
      <c r="BAX24" s="144"/>
      <c r="BAY24" s="144"/>
      <c r="BAZ24" s="144"/>
      <c r="BBA24" s="144"/>
      <c r="BBB24" s="144"/>
      <c r="BBC24" s="144"/>
      <c r="BBD24" s="144"/>
      <c r="BBE24" s="144"/>
      <c r="BBF24" s="144"/>
      <c r="BBG24" s="144"/>
      <c r="BBH24" s="144"/>
      <c r="BBI24" s="144"/>
      <c r="BBJ24" s="144"/>
      <c r="BBK24" s="144"/>
      <c r="BBL24" s="144"/>
      <c r="BBM24" s="144"/>
      <c r="BBN24" s="144"/>
      <c r="BBO24" s="144"/>
      <c r="BBP24" s="144"/>
      <c r="BBQ24" s="144"/>
      <c r="BBR24" s="144"/>
      <c r="BBS24" s="144"/>
      <c r="BBT24" s="144"/>
      <c r="BBU24" s="144"/>
      <c r="BBV24" s="144"/>
      <c r="BBW24" s="144"/>
      <c r="BBX24" s="144"/>
      <c r="BBY24" s="144"/>
      <c r="BBZ24" s="144"/>
      <c r="BCA24" s="144"/>
      <c r="BCB24" s="144"/>
      <c r="BCC24" s="144"/>
      <c r="BCD24" s="144"/>
      <c r="BCE24" s="144"/>
      <c r="BCF24" s="144"/>
      <c r="BCG24" s="144"/>
      <c r="BCH24" s="144"/>
      <c r="BCI24" s="144"/>
      <c r="BCJ24" s="144"/>
      <c r="BCK24" s="144"/>
      <c r="BCL24" s="144"/>
      <c r="BCM24" s="144"/>
      <c r="BCN24" s="144"/>
      <c r="BCO24" s="144"/>
      <c r="BCP24" s="144"/>
      <c r="BCQ24" s="144"/>
      <c r="BCR24" s="144"/>
      <c r="BCS24" s="144"/>
      <c r="BCT24" s="144"/>
      <c r="BCU24" s="144"/>
      <c r="BCV24" s="144"/>
      <c r="BCW24" s="144"/>
      <c r="BCX24" s="144"/>
      <c r="BCY24" s="144"/>
      <c r="BCZ24" s="144"/>
      <c r="BDA24" s="144"/>
      <c r="BDB24" s="144"/>
      <c r="BDC24" s="144"/>
      <c r="BDD24" s="144"/>
      <c r="BDE24" s="144"/>
      <c r="BDF24" s="144"/>
      <c r="BDG24" s="144"/>
      <c r="BDH24" s="144"/>
      <c r="BDI24" s="144"/>
      <c r="BDJ24" s="144"/>
      <c r="BDK24" s="144"/>
      <c r="BDL24" s="144"/>
      <c r="BDM24" s="144"/>
      <c r="BDN24" s="144"/>
      <c r="BDO24" s="144"/>
      <c r="BDP24" s="144"/>
      <c r="BDQ24" s="144"/>
      <c r="BDR24" s="144"/>
      <c r="BDS24" s="144"/>
      <c r="BDT24" s="144"/>
      <c r="BDU24" s="144"/>
      <c r="BDV24" s="144"/>
      <c r="BDW24" s="144"/>
      <c r="BDX24" s="144"/>
      <c r="BDY24" s="144"/>
      <c r="BDZ24" s="144"/>
      <c r="BEA24" s="144"/>
      <c r="BEB24" s="144"/>
      <c r="BEC24" s="144"/>
      <c r="BED24" s="144"/>
      <c r="BEE24" s="144"/>
      <c r="BEF24" s="144"/>
      <c r="BEG24" s="144"/>
      <c r="BEH24" s="144"/>
      <c r="BEI24" s="144"/>
      <c r="BEJ24" s="144"/>
      <c r="BEK24" s="144"/>
      <c r="BEL24" s="144"/>
      <c r="BEM24" s="144"/>
      <c r="BEN24" s="144"/>
      <c r="BEO24" s="144"/>
      <c r="BEP24" s="144"/>
      <c r="BEQ24" s="144"/>
      <c r="BER24" s="144"/>
      <c r="BES24" s="144"/>
      <c r="BET24" s="144"/>
      <c r="BEU24" s="144"/>
      <c r="BEV24" s="144"/>
      <c r="BEW24" s="144"/>
      <c r="BEX24" s="144"/>
      <c r="BEY24" s="144"/>
      <c r="BEZ24" s="144"/>
      <c r="BFA24" s="144"/>
      <c r="BFB24" s="144"/>
      <c r="BFC24" s="144"/>
      <c r="BFD24" s="144"/>
      <c r="BFE24" s="144"/>
      <c r="BFF24" s="144"/>
      <c r="BFG24" s="144"/>
      <c r="BFH24" s="144"/>
      <c r="BFI24" s="144"/>
      <c r="BFJ24" s="144"/>
      <c r="BFK24" s="144"/>
      <c r="BFL24" s="144"/>
      <c r="BFM24" s="144"/>
      <c r="BFN24" s="144"/>
      <c r="BFO24" s="144"/>
      <c r="BFP24" s="144"/>
      <c r="BFQ24" s="144"/>
      <c r="BFR24" s="144"/>
      <c r="BFS24" s="144"/>
      <c r="BFT24" s="144"/>
      <c r="BFU24" s="144"/>
      <c r="BFV24" s="144"/>
      <c r="BFW24" s="144"/>
      <c r="BFX24" s="144"/>
      <c r="BFY24" s="144"/>
      <c r="BFZ24" s="144"/>
      <c r="BGA24" s="144"/>
      <c r="BGB24" s="144"/>
      <c r="BGC24" s="144"/>
      <c r="BGD24" s="144"/>
      <c r="BGE24" s="144"/>
      <c r="BGF24" s="144"/>
      <c r="BGG24" s="144"/>
      <c r="BGH24" s="144"/>
      <c r="BGI24" s="144"/>
      <c r="BGJ24" s="144"/>
      <c r="BGK24" s="144"/>
      <c r="BGL24" s="144"/>
      <c r="BGM24" s="144"/>
      <c r="BGN24" s="144"/>
      <c r="BGO24" s="144"/>
      <c r="BGP24" s="144"/>
      <c r="BGQ24" s="144"/>
      <c r="BGR24" s="144"/>
      <c r="BGS24" s="144"/>
      <c r="BGT24" s="144"/>
      <c r="BGU24" s="144"/>
      <c r="BGV24" s="144"/>
      <c r="BGW24" s="144"/>
      <c r="BGX24" s="144"/>
      <c r="BGY24" s="144"/>
      <c r="BGZ24" s="144"/>
      <c r="BHA24" s="144"/>
      <c r="BHB24" s="144"/>
      <c r="BHC24" s="144"/>
      <c r="BHD24" s="144"/>
      <c r="BHE24" s="144"/>
      <c r="BHF24" s="144"/>
      <c r="BHG24" s="144"/>
      <c r="BHH24" s="144"/>
      <c r="BHI24" s="144"/>
      <c r="BHJ24" s="144"/>
      <c r="BHK24" s="144"/>
      <c r="BHL24" s="144"/>
      <c r="BHM24" s="144"/>
      <c r="BHN24" s="144"/>
      <c r="BHO24" s="144"/>
      <c r="BHP24" s="144"/>
      <c r="BHQ24" s="144"/>
      <c r="BHR24" s="144"/>
      <c r="BHS24" s="144"/>
      <c r="BHT24" s="144"/>
      <c r="BHU24" s="144"/>
      <c r="BHV24" s="144"/>
      <c r="BHW24" s="144"/>
      <c r="BHX24" s="144"/>
      <c r="BHY24" s="144"/>
      <c r="BHZ24" s="144"/>
      <c r="BIA24" s="144"/>
      <c r="BIB24" s="144"/>
      <c r="BIC24" s="144"/>
      <c r="BID24" s="144"/>
      <c r="BIE24" s="144"/>
      <c r="BIF24" s="144"/>
      <c r="BIG24" s="144"/>
      <c r="BIH24" s="144"/>
      <c r="BII24" s="144"/>
      <c r="BIJ24" s="144"/>
      <c r="BIK24" s="144"/>
      <c r="BIL24" s="144"/>
      <c r="BIM24" s="144"/>
      <c r="BIN24" s="144"/>
      <c r="BIO24" s="144"/>
      <c r="BIP24" s="144"/>
      <c r="BIQ24" s="144"/>
      <c r="BIR24" s="144"/>
      <c r="BIS24" s="144"/>
      <c r="BIT24" s="144"/>
      <c r="BIU24" s="144"/>
      <c r="BIV24" s="144"/>
      <c r="BIW24" s="144"/>
      <c r="BIX24" s="144"/>
      <c r="BIY24" s="144"/>
      <c r="BIZ24" s="144"/>
      <c r="BJA24" s="144"/>
      <c r="BJB24" s="144"/>
      <c r="BJC24" s="144"/>
      <c r="BJD24" s="144"/>
      <c r="BJE24" s="144"/>
      <c r="BJF24" s="144"/>
      <c r="BJG24" s="144"/>
      <c r="BJH24" s="144"/>
      <c r="BJI24" s="144"/>
      <c r="BJJ24" s="144"/>
      <c r="BJK24" s="144"/>
      <c r="BJL24" s="144"/>
      <c r="BJM24" s="144"/>
      <c r="BJN24" s="144"/>
      <c r="BJO24" s="144"/>
      <c r="BJP24" s="144"/>
      <c r="BJQ24" s="144"/>
      <c r="BJR24" s="144"/>
      <c r="BJS24" s="144"/>
      <c r="BJT24" s="144"/>
      <c r="BJU24" s="144"/>
      <c r="BJV24" s="144"/>
      <c r="BJW24" s="144"/>
      <c r="BJX24" s="144"/>
      <c r="BJY24" s="144"/>
      <c r="BJZ24" s="144"/>
      <c r="BKA24" s="144"/>
      <c r="BKB24" s="144"/>
      <c r="BKC24" s="144"/>
      <c r="BKD24" s="144"/>
      <c r="BKE24" s="144"/>
      <c r="BKF24" s="144"/>
      <c r="BKG24" s="144"/>
      <c r="BKH24" s="144"/>
      <c r="BKI24" s="144"/>
      <c r="BKJ24" s="144"/>
      <c r="BKK24" s="144"/>
      <c r="BKL24" s="144"/>
      <c r="BKM24" s="144"/>
      <c r="BKN24" s="144"/>
      <c r="BKO24" s="144"/>
      <c r="BKP24" s="144"/>
      <c r="BKQ24" s="144"/>
      <c r="BKR24" s="144"/>
      <c r="BKS24" s="144"/>
      <c r="BKT24" s="144"/>
      <c r="BKU24" s="144"/>
      <c r="BKV24" s="144"/>
      <c r="BKW24" s="144"/>
      <c r="BKX24" s="144"/>
      <c r="BKY24" s="144"/>
      <c r="BKZ24" s="144"/>
      <c r="BLA24" s="144"/>
      <c r="BLB24" s="144"/>
      <c r="BLC24" s="144"/>
      <c r="BLD24" s="144"/>
      <c r="BLE24" s="144"/>
      <c r="BLF24" s="144"/>
      <c r="BLG24" s="144"/>
      <c r="BLH24" s="144"/>
      <c r="BLI24" s="144"/>
      <c r="BLJ24" s="144"/>
      <c r="BLK24" s="144"/>
      <c r="BLL24" s="144"/>
      <c r="BLM24" s="144"/>
      <c r="BLN24" s="144"/>
      <c r="BLO24" s="144"/>
      <c r="BLP24" s="144"/>
      <c r="BLQ24" s="144"/>
      <c r="BLR24" s="144"/>
      <c r="BLS24" s="144"/>
      <c r="BLT24" s="144"/>
      <c r="BLU24" s="144"/>
      <c r="BLV24" s="144"/>
      <c r="BLW24" s="144"/>
      <c r="BLX24" s="144"/>
      <c r="BLY24" s="144"/>
      <c r="BLZ24" s="144"/>
      <c r="BMA24" s="144"/>
      <c r="BMB24" s="144"/>
      <c r="BMC24" s="144"/>
      <c r="BMD24" s="144"/>
      <c r="BME24" s="144"/>
      <c r="BMF24" s="144"/>
      <c r="BMG24" s="144"/>
      <c r="BMH24" s="144"/>
      <c r="BMI24" s="144"/>
      <c r="BMJ24" s="144"/>
      <c r="BMK24" s="144"/>
      <c r="BML24" s="144"/>
      <c r="BMM24" s="144"/>
      <c r="BMN24" s="144"/>
      <c r="BMO24" s="144"/>
      <c r="BMP24" s="144"/>
      <c r="BMQ24" s="144"/>
      <c r="BMR24" s="144"/>
      <c r="BMS24" s="144"/>
      <c r="BMT24" s="144"/>
      <c r="BMU24" s="144"/>
      <c r="BMV24" s="144"/>
      <c r="BMW24" s="144"/>
      <c r="BMX24" s="144"/>
      <c r="BMY24" s="144"/>
      <c r="BMZ24" s="144"/>
      <c r="BNA24" s="144"/>
      <c r="BNB24" s="144"/>
      <c r="BNC24" s="144"/>
      <c r="BND24" s="144"/>
      <c r="BNE24" s="144"/>
      <c r="BNF24" s="144"/>
      <c r="BNG24" s="144"/>
      <c r="BNH24" s="144"/>
      <c r="BNI24" s="144"/>
      <c r="BNJ24" s="144"/>
      <c r="BNK24" s="144"/>
      <c r="BNL24" s="144"/>
      <c r="BNM24" s="144"/>
      <c r="BNN24" s="144"/>
      <c r="BNO24" s="144"/>
      <c r="BNP24" s="144"/>
      <c r="BNQ24" s="144"/>
      <c r="BNR24" s="144"/>
      <c r="BNS24" s="144"/>
      <c r="BNT24" s="144"/>
      <c r="BNU24" s="144"/>
      <c r="BNV24" s="144"/>
      <c r="BNW24" s="144"/>
      <c r="BNX24" s="144"/>
      <c r="BNY24" s="144"/>
      <c r="BNZ24" s="144"/>
      <c r="BOA24" s="144"/>
      <c r="BOB24" s="144"/>
      <c r="BOC24" s="144"/>
      <c r="BOD24" s="144"/>
      <c r="BOE24" s="144"/>
      <c r="BOF24" s="144"/>
      <c r="BOG24" s="144"/>
      <c r="BOH24" s="144"/>
      <c r="BOI24" s="144"/>
      <c r="BOJ24" s="144"/>
      <c r="BOK24" s="144"/>
      <c r="BOL24" s="144"/>
      <c r="BOM24" s="144"/>
      <c r="BON24" s="144"/>
      <c r="BOO24" s="144"/>
      <c r="BOP24" s="144"/>
      <c r="BOQ24" s="144"/>
      <c r="BOR24" s="144"/>
      <c r="BOS24" s="144"/>
      <c r="BOT24" s="144"/>
      <c r="BOU24" s="144"/>
      <c r="BOV24" s="144"/>
      <c r="BOW24" s="144"/>
      <c r="BOX24" s="144"/>
      <c r="BOY24" s="144"/>
      <c r="BOZ24" s="144"/>
      <c r="BPA24" s="144"/>
      <c r="BPB24" s="144"/>
      <c r="BPC24" s="144"/>
      <c r="BPD24" s="144"/>
      <c r="BPE24" s="144"/>
      <c r="BPF24" s="144"/>
      <c r="BPG24" s="144"/>
      <c r="BPH24" s="144"/>
      <c r="BPI24" s="144"/>
      <c r="BPJ24" s="144"/>
      <c r="BPK24" s="144"/>
      <c r="BPL24" s="144"/>
      <c r="BPM24" s="144"/>
      <c r="BPN24" s="144"/>
      <c r="BPO24" s="144"/>
      <c r="BPP24" s="144"/>
      <c r="BPQ24" s="144"/>
      <c r="BPR24" s="144"/>
      <c r="BPS24" s="144"/>
      <c r="BPT24" s="144"/>
      <c r="BPU24" s="144"/>
      <c r="BPV24" s="144"/>
      <c r="BPW24" s="144"/>
      <c r="BPX24" s="144"/>
      <c r="BPY24" s="144"/>
      <c r="BPZ24" s="144"/>
      <c r="BQA24" s="144"/>
      <c r="BQB24" s="144"/>
      <c r="BQC24" s="144"/>
      <c r="BQD24" s="144"/>
      <c r="BQE24" s="144"/>
      <c r="BQF24" s="144"/>
      <c r="BQG24" s="144"/>
      <c r="BQH24" s="144"/>
      <c r="BQI24" s="144"/>
      <c r="BQJ24" s="144"/>
      <c r="BQK24" s="144"/>
      <c r="BQL24" s="144"/>
      <c r="BQM24" s="144"/>
      <c r="BQN24" s="144"/>
      <c r="BQO24" s="144"/>
      <c r="BQP24" s="144"/>
      <c r="BQQ24" s="144"/>
      <c r="BQR24" s="144"/>
      <c r="BQS24" s="144"/>
      <c r="BQT24" s="144"/>
      <c r="BQU24" s="144"/>
      <c r="BQV24" s="144"/>
      <c r="BQW24" s="144"/>
      <c r="BQX24" s="144"/>
      <c r="BQY24" s="144"/>
      <c r="BQZ24" s="144"/>
      <c r="BRA24" s="144"/>
      <c r="BRB24" s="144"/>
      <c r="BRC24" s="144"/>
      <c r="BRD24" s="144"/>
      <c r="BRE24" s="144"/>
      <c r="BRF24" s="144"/>
      <c r="BRG24" s="144"/>
      <c r="BRH24" s="144"/>
      <c r="BRI24" s="144"/>
      <c r="BRJ24" s="144"/>
      <c r="BRK24" s="144"/>
      <c r="BRL24" s="144"/>
      <c r="BRM24" s="144"/>
      <c r="BRN24" s="144"/>
      <c r="BRO24" s="144"/>
      <c r="BRP24" s="144"/>
      <c r="BRQ24" s="144"/>
      <c r="BRR24" s="144"/>
      <c r="BRS24" s="144"/>
      <c r="BRT24" s="144"/>
      <c r="BRU24" s="144"/>
      <c r="BRV24" s="144"/>
      <c r="BRW24" s="144"/>
      <c r="BRX24" s="144"/>
      <c r="BRY24" s="144"/>
      <c r="BRZ24" s="144"/>
      <c r="BSA24" s="144"/>
      <c r="BSB24" s="144"/>
      <c r="BSC24" s="144"/>
      <c r="BSD24" s="144"/>
      <c r="BSE24" s="144"/>
      <c r="BSF24" s="144"/>
      <c r="BSG24" s="144"/>
      <c r="BSH24" s="144"/>
      <c r="BSI24" s="144"/>
      <c r="BSJ24" s="144"/>
      <c r="BSK24" s="144"/>
      <c r="BSL24" s="144"/>
      <c r="BSM24" s="144"/>
      <c r="BSN24" s="144"/>
      <c r="BSO24" s="144"/>
      <c r="BSP24" s="144"/>
      <c r="BSQ24" s="144"/>
      <c r="BSR24" s="144"/>
      <c r="BSS24" s="144"/>
      <c r="BST24" s="144"/>
      <c r="BSU24" s="144"/>
      <c r="BSV24" s="144"/>
      <c r="BSW24" s="144"/>
      <c r="BSX24" s="144"/>
      <c r="BSY24" s="144"/>
      <c r="BSZ24" s="144"/>
      <c r="BTA24" s="144"/>
      <c r="BTB24" s="144"/>
      <c r="BTC24" s="144"/>
      <c r="BTD24" s="144"/>
      <c r="BTE24" s="144"/>
      <c r="BTF24" s="144"/>
      <c r="BTG24" s="144"/>
      <c r="BTH24" s="144"/>
      <c r="BTI24" s="144"/>
      <c r="BTJ24" s="144"/>
      <c r="BTK24" s="144"/>
      <c r="BTL24" s="144"/>
      <c r="BTM24" s="144"/>
      <c r="BTN24" s="144"/>
      <c r="BTO24" s="144"/>
      <c r="BTP24" s="144"/>
      <c r="BTQ24" s="144"/>
      <c r="BTR24" s="144"/>
      <c r="BTS24" s="144"/>
      <c r="BTT24" s="144"/>
      <c r="BTU24" s="144"/>
      <c r="BTV24" s="144"/>
      <c r="BTW24" s="144"/>
      <c r="BTX24" s="144"/>
      <c r="BTY24" s="144"/>
      <c r="BTZ24" s="144"/>
      <c r="BUA24" s="144"/>
      <c r="BUB24" s="144"/>
      <c r="BUC24" s="144"/>
      <c r="BUD24" s="144"/>
      <c r="BUE24" s="144"/>
      <c r="BUF24" s="144"/>
      <c r="BUG24" s="144"/>
      <c r="BUH24" s="144"/>
      <c r="BUI24" s="144"/>
      <c r="BUJ24" s="144"/>
      <c r="BUK24" s="144"/>
      <c r="BUL24" s="144"/>
      <c r="BUM24" s="144"/>
      <c r="BUN24" s="144"/>
      <c r="BUO24" s="144"/>
      <c r="BUP24" s="144"/>
      <c r="BUQ24" s="144"/>
      <c r="BUR24" s="144"/>
      <c r="BUS24" s="144"/>
      <c r="BUT24" s="144"/>
      <c r="BUU24" s="144"/>
      <c r="BUV24" s="144"/>
      <c r="BUW24" s="144"/>
      <c r="BUX24" s="144"/>
      <c r="BUY24" s="144"/>
      <c r="BUZ24" s="144"/>
      <c r="BVA24" s="144"/>
      <c r="BVB24" s="144"/>
      <c r="BVC24" s="144"/>
      <c r="BVD24" s="144"/>
      <c r="BVE24" s="144"/>
      <c r="BVF24" s="144"/>
      <c r="BVG24" s="144"/>
      <c r="BVH24" s="144"/>
      <c r="BVI24" s="144"/>
      <c r="BVJ24" s="144"/>
      <c r="BVK24" s="144"/>
      <c r="BVL24" s="144"/>
      <c r="BVM24" s="144"/>
      <c r="BVN24" s="144"/>
      <c r="BVO24" s="144"/>
      <c r="BVP24" s="144"/>
      <c r="BVQ24" s="144"/>
      <c r="BVR24" s="144"/>
      <c r="BVS24" s="144"/>
      <c r="BVT24" s="144"/>
      <c r="BVU24" s="144"/>
      <c r="BVV24" s="144"/>
      <c r="BVW24" s="144"/>
      <c r="BVX24" s="144"/>
      <c r="BVY24" s="144"/>
      <c r="BVZ24" s="144"/>
      <c r="BWA24" s="144"/>
      <c r="BWB24" s="144"/>
      <c r="BWC24" s="144"/>
      <c r="BWD24" s="144"/>
      <c r="BWE24" s="144"/>
      <c r="BWF24" s="144"/>
      <c r="BWG24" s="144"/>
      <c r="BWH24" s="144"/>
      <c r="BWI24" s="144"/>
      <c r="BWJ24" s="144"/>
      <c r="BWK24" s="144"/>
      <c r="BWL24" s="144"/>
      <c r="BWM24" s="144"/>
      <c r="BWN24" s="144"/>
      <c r="BWO24" s="144"/>
      <c r="BWP24" s="144"/>
      <c r="BWQ24" s="144"/>
      <c r="BWR24" s="144"/>
      <c r="BWS24" s="144"/>
      <c r="BWT24" s="144"/>
      <c r="BWU24" s="144"/>
      <c r="BWV24" s="144"/>
      <c r="BWW24" s="144"/>
      <c r="BWX24" s="144"/>
      <c r="BWY24" s="144"/>
      <c r="BWZ24" s="144"/>
      <c r="BXA24" s="144"/>
      <c r="BXB24" s="144"/>
      <c r="BXC24" s="144"/>
      <c r="BXD24" s="144"/>
      <c r="BXE24" s="144"/>
      <c r="BXF24" s="144"/>
      <c r="BXG24" s="144"/>
      <c r="BXH24" s="144"/>
      <c r="BXI24" s="144"/>
      <c r="BXJ24" s="144"/>
      <c r="BXK24" s="144"/>
      <c r="BXL24" s="144"/>
      <c r="BXM24" s="144"/>
      <c r="BXN24" s="144"/>
      <c r="BXO24" s="144"/>
      <c r="BXP24" s="144"/>
      <c r="BXQ24" s="144"/>
      <c r="BXR24" s="144"/>
      <c r="BXS24" s="144"/>
      <c r="BXT24" s="144"/>
      <c r="BXU24" s="144"/>
      <c r="BXV24" s="144"/>
      <c r="BXW24" s="144"/>
      <c r="BXX24" s="144"/>
      <c r="BXY24" s="144"/>
      <c r="BXZ24" s="144"/>
      <c r="BYA24" s="144"/>
      <c r="BYB24" s="144"/>
      <c r="BYC24" s="144"/>
      <c r="BYD24" s="144"/>
      <c r="BYE24" s="144"/>
      <c r="BYF24" s="144"/>
      <c r="BYG24" s="144"/>
      <c r="BYH24" s="144"/>
      <c r="BYI24" s="144"/>
      <c r="BYJ24" s="144"/>
      <c r="BYK24" s="144"/>
      <c r="BYL24" s="144"/>
      <c r="BYM24" s="144"/>
      <c r="BYN24" s="144"/>
      <c r="BYO24" s="144"/>
      <c r="BYP24" s="144"/>
      <c r="BYQ24" s="144"/>
      <c r="BYR24" s="144"/>
      <c r="BYS24" s="144"/>
      <c r="BYT24" s="144"/>
      <c r="BYU24" s="144"/>
      <c r="BYV24" s="144"/>
      <c r="BYW24" s="144"/>
      <c r="BYX24" s="144"/>
      <c r="BYY24" s="144"/>
      <c r="BYZ24" s="144"/>
      <c r="BZA24" s="144"/>
      <c r="BZB24" s="144"/>
      <c r="BZC24" s="144"/>
      <c r="BZD24" s="144"/>
      <c r="BZE24" s="144"/>
      <c r="BZF24" s="144"/>
      <c r="BZG24" s="144"/>
      <c r="BZH24" s="144"/>
      <c r="BZI24" s="144"/>
      <c r="BZJ24" s="144"/>
      <c r="BZK24" s="144"/>
      <c r="BZL24" s="144"/>
      <c r="BZM24" s="144"/>
      <c r="BZN24" s="144"/>
      <c r="BZO24" s="144"/>
      <c r="BZP24" s="144"/>
      <c r="BZQ24" s="144"/>
      <c r="BZR24" s="144"/>
      <c r="BZS24" s="144"/>
      <c r="BZT24" s="144"/>
      <c r="BZU24" s="144"/>
      <c r="BZV24" s="144"/>
      <c r="BZW24" s="144"/>
      <c r="BZX24" s="144"/>
      <c r="BZY24" s="144"/>
      <c r="BZZ24" s="144"/>
      <c r="CAA24" s="144"/>
      <c r="CAB24" s="144"/>
      <c r="CAC24" s="144"/>
      <c r="CAD24" s="144"/>
      <c r="CAE24" s="144"/>
      <c r="CAF24" s="144"/>
      <c r="CAG24" s="144"/>
      <c r="CAH24" s="144"/>
      <c r="CAI24" s="144"/>
      <c r="CAJ24" s="144"/>
      <c r="CAK24" s="144"/>
      <c r="CAL24" s="144"/>
      <c r="CAM24" s="144"/>
      <c r="CAN24" s="144"/>
      <c r="CAO24" s="144"/>
      <c r="CAP24" s="144"/>
      <c r="CAQ24" s="144"/>
      <c r="CAR24" s="144"/>
      <c r="CAS24" s="144"/>
      <c r="CAT24" s="144"/>
      <c r="CAU24" s="144"/>
      <c r="CAV24" s="144"/>
      <c r="CAW24" s="144"/>
      <c r="CAX24" s="144"/>
      <c r="CAY24" s="144"/>
      <c r="CAZ24" s="144"/>
      <c r="CBA24" s="144"/>
      <c r="CBB24" s="144"/>
      <c r="CBC24" s="144"/>
      <c r="CBD24" s="144"/>
      <c r="CBE24" s="144"/>
      <c r="CBF24" s="144"/>
      <c r="CBG24" s="144"/>
      <c r="CBH24" s="144"/>
      <c r="CBI24" s="144"/>
      <c r="CBJ24" s="144"/>
      <c r="CBK24" s="144"/>
      <c r="CBL24" s="144"/>
      <c r="CBM24" s="144"/>
      <c r="CBN24" s="144"/>
      <c r="CBO24" s="144"/>
      <c r="CBP24" s="144"/>
      <c r="CBQ24" s="144"/>
      <c r="CBR24" s="144"/>
      <c r="CBS24" s="144"/>
      <c r="CBT24" s="144"/>
      <c r="CBU24" s="144"/>
      <c r="CBV24" s="144"/>
      <c r="CBW24" s="144"/>
      <c r="CBX24" s="144"/>
      <c r="CBY24" s="144"/>
      <c r="CBZ24" s="144"/>
      <c r="CCA24" s="144"/>
      <c r="CCB24" s="144"/>
      <c r="CCC24" s="144"/>
      <c r="CCD24" s="144"/>
      <c r="CCE24" s="144"/>
      <c r="CCF24" s="144"/>
      <c r="CCG24" s="144"/>
      <c r="CCH24" s="144"/>
      <c r="CCI24" s="144"/>
      <c r="CCJ24" s="144"/>
      <c r="CCK24" s="144"/>
      <c r="CCL24" s="144"/>
      <c r="CCM24" s="144"/>
      <c r="CCN24" s="144"/>
      <c r="CCO24" s="144"/>
      <c r="CCP24" s="144"/>
      <c r="CCQ24" s="144"/>
      <c r="CCR24" s="144"/>
      <c r="CCS24" s="144"/>
      <c r="CCT24" s="144"/>
      <c r="CCU24" s="144"/>
      <c r="CCV24" s="144"/>
      <c r="CCW24" s="144"/>
      <c r="CCX24" s="144"/>
      <c r="CCY24" s="144"/>
      <c r="CCZ24" s="144"/>
      <c r="CDA24" s="144"/>
      <c r="CDB24" s="144"/>
      <c r="CDC24" s="144"/>
      <c r="CDD24" s="144"/>
      <c r="CDE24" s="144"/>
      <c r="CDF24" s="144"/>
      <c r="CDG24" s="144"/>
      <c r="CDH24" s="144"/>
      <c r="CDI24" s="144"/>
      <c r="CDJ24" s="144"/>
      <c r="CDK24" s="144"/>
      <c r="CDL24" s="144"/>
      <c r="CDM24" s="144"/>
      <c r="CDN24" s="144"/>
      <c r="CDO24" s="144"/>
      <c r="CDP24" s="144"/>
      <c r="CDQ24" s="144"/>
      <c r="CDR24" s="144"/>
      <c r="CDS24" s="144"/>
      <c r="CDT24" s="144"/>
      <c r="CDU24" s="144"/>
      <c r="CDV24" s="144"/>
      <c r="CDW24" s="144"/>
      <c r="CDX24" s="144"/>
      <c r="CDY24" s="144"/>
      <c r="CDZ24" s="144"/>
      <c r="CEA24" s="144"/>
      <c r="CEB24" s="144"/>
      <c r="CEC24" s="144"/>
      <c r="CED24" s="144"/>
      <c r="CEE24" s="144"/>
      <c r="CEF24" s="144"/>
      <c r="CEG24" s="144"/>
      <c r="CEH24" s="144"/>
      <c r="CEI24" s="144"/>
      <c r="CEJ24" s="144"/>
      <c r="CEK24" s="144"/>
      <c r="CEL24" s="144"/>
      <c r="CEM24" s="144"/>
      <c r="CEN24" s="144"/>
      <c r="CEO24" s="144"/>
      <c r="CEP24" s="144"/>
      <c r="CEQ24" s="144"/>
      <c r="CER24" s="144"/>
      <c r="CES24" s="144"/>
      <c r="CET24" s="144"/>
      <c r="CEU24" s="144"/>
      <c r="CEV24" s="144"/>
      <c r="CEW24" s="144"/>
      <c r="CEX24" s="144"/>
      <c r="CEY24" s="144"/>
      <c r="CEZ24" s="144"/>
      <c r="CFA24" s="144"/>
      <c r="CFB24" s="144"/>
      <c r="CFC24" s="144"/>
      <c r="CFD24" s="144"/>
      <c r="CFE24" s="144"/>
      <c r="CFF24" s="144"/>
      <c r="CFG24" s="144"/>
      <c r="CFH24" s="144"/>
      <c r="CFI24" s="144"/>
      <c r="CFJ24" s="144"/>
      <c r="CFK24" s="144"/>
      <c r="CFL24" s="144"/>
      <c r="CFM24" s="144"/>
      <c r="CFN24" s="144"/>
      <c r="CFO24" s="144"/>
      <c r="CFP24" s="144"/>
      <c r="CFQ24" s="144"/>
      <c r="CFR24" s="144"/>
      <c r="CFS24" s="144"/>
      <c r="CFT24" s="144"/>
      <c r="CFU24" s="144"/>
      <c r="CFV24" s="144"/>
      <c r="CFW24" s="144"/>
      <c r="CFX24" s="144"/>
      <c r="CFY24" s="144"/>
      <c r="CFZ24" s="144"/>
      <c r="CGA24" s="144"/>
      <c r="CGB24" s="144"/>
      <c r="CGC24" s="144"/>
      <c r="CGD24" s="144"/>
      <c r="CGE24" s="144"/>
      <c r="CGF24" s="144"/>
      <c r="CGG24" s="144"/>
      <c r="CGH24" s="144"/>
      <c r="CGI24" s="144"/>
      <c r="CGJ24" s="144"/>
      <c r="CGK24" s="144"/>
      <c r="CGL24" s="144"/>
      <c r="CGM24" s="144"/>
      <c r="CGN24" s="144"/>
      <c r="CGO24" s="144"/>
      <c r="CGP24" s="144"/>
      <c r="CGQ24" s="144"/>
      <c r="CGR24" s="144"/>
      <c r="CGS24" s="144"/>
      <c r="CGT24" s="144"/>
      <c r="CGU24" s="144"/>
      <c r="CGV24" s="144"/>
      <c r="CGW24" s="144"/>
      <c r="CGX24" s="144"/>
      <c r="CGY24" s="144"/>
      <c r="CGZ24" s="144"/>
      <c r="CHA24" s="144"/>
      <c r="CHB24" s="144"/>
      <c r="CHC24" s="144"/>
      <c r="CHD24" s="144"/>
      <c r="CHE24" s="144"/>
      <c r="CHF24" s="144"/>
      <c r="CHG24" s="144"/>
      <c r="CHH24" s="144"/>
      <c r="CHI24" s="144"/>
      <c r="CHJ24" s="144"/>
      <c r="CHK24" s="144"/>
      <c r="CHL24" s="144"/>
      <c r="CHM24" s="144"/>
      <c r="CHN24" s="144"/>
      <c r="CHO24" s="144"/>
      <c r="CHP24" s="144"/>
      <c r="CHQ24" s="144"/>
      <c r="CHR24" s="144"/>
      <c r="CHS24" s="144"/>
      <c r="CHT24" s="144"/>
      <c r="CHU24" s="144"/>
      <c r="CHV24" s="144"/>
      <c r="CHW24" s="144"/>
      <c r="CHX24" s="144"/>
      <c r="CHY24" s="144"/>
      <c r="CHZ24" s="144"/>
      <c r="CIA24" s="144"/>
      <c r="CIB24" s="144"/>
      <c r="CIC24" s="144"/>
      <c r="CID24" s="144"/>
      <c r="CIE24" s="144"/>
      <c r="CIF24" s="144"/>
      <c r="CIG24" s="144"/>
      <c r="CIH24" s="144"/>
      <c r="CII24" s="144"/>
      <c r="CIJ24" s="144"/>
      <c r="CIK24" s="144"/>
      <c r="CIL24" s="144"/>
      <c r="CIM24" s="144"/>
      <c r="CIN24" s="144"/>
      <c r="CIO24" s="144"/>
      <c r="CIP24" s="144"/>
      <c r="CIQ24" s="144"/>
      <c r="CIR24" s="144"/>
      <c r="CIS24" s="144"/>
      <c r="CIT24" s="144"/>
      <c r="CIU24" s="144"/>
      <c r="CIV24" s="144"/>
      <c r="CIW24" s="144"/>
      <c r="CIX24" s="144"/>
      <c r="CIY24" s="144"/>
      <c r="CIZ24" s="144"/>
      <c r="CJA24" s="144"/>
      <c r="CJB24" s="144"/>
      <c r="CJC24" s="144"/>
      <c r="CJD24" s="144"/>
      <c r="CJE24" s="144"/>
      <c r="CJF24" s="144"/>
      <c r="CJG24" s="144"/>
      <c r="CJH24" s="144"/>
      <c r="CJI24" s="144"/>
      <c r="CJJ24" s="144"/>
      <c r="CJK24" s="144"/>
      <c r="CJL24" s="144"/>
      <c r="CJM24" s="144"/>
      <c r="CJN24" s="144"/>
      <c r="CJO24" s="144"/>
      <c r="CJP24" s="144"/>
      <c r="CJQ24" s="144"/>
      <c r="CJR24" s="144"/>
      <c r="CJS24" s="144"/>
      <c r="CJT24" s="144"/>
      <c r="CJU24" s="144"/>
      <c r="CJV24" s="144"/>
      <c r="CJW24" s="144"/>
      <c r="CJX24" s="144"/>
      <c r="CJY24" s="144"/>
      <c r="CJZ24" s="144"/>
      <c r="CKA24" s="144"/>
      <c r="CKB24" s="144"/>
      <c r="CKC24" s="144"/>
      <c r="CKD24" s="144"/>
      <c r="CKE24" s="144"/>
      <c r="CKF24" s="144"/>
      <c r="CKG24" s="144"/>
      <c r="CKH24" s="144"/>
      <c r="CKI24" s="144"/>
      <c r="CKJ24" s="144"/>
      <c r="CKK24" s="144"/>
      <c r="CKL24" s="144"/>
      <c r="CKM24" s="144"/>
      <c r="CKN24" s="144"/>
      <c r="CKO24" s="144"/>
      <c r="CKP24" s="144"/>
      <c r="CKQ24" s="144"/>
      <c r="CKR24" s="144"/>
      <c r="CKS24" s="144"/>
      <c r="CKT24" s="144"/>
      <c r="CKU24" s="144"/>
      <c r="CKV24" s="144"/>
      <c r="CKW24" s="144"/>
      <c r="CKX24" s="144"/>
      <c r="CKY24" s="144"/>
      <c r="CKZ24" s="144"/>
      <c r="CLA24" s="144"/>
      <c r="CLB24" s="144"/>
      <c r="CLC24" s="144"/>
      <c r="CLD24" s="144"/>
      <c r="CLE24" s="144"/>
      <c r="CLF24" s="144"/>
      <c r="CLG24" s="144"/>
      <c r="CLH24" s="144"/>
      <c r="CLI24" s="144"/>
      <c r="CLJ24" s="144"/>
      <c r="CLK24" s="144"/>
      <c r="CLL24" s="144"/>
      <c r="CLM24" s="144"/>
      <c r="CLN24" s="144"/>
      <c r="CLO24" s="144"/>
      <c r="CLP24" s="144"/>
      <c r="CLQ24" s="144"/>
      <c r="CLR24" s="144"/>
      <c r="CLS24" s="144"/>
      <c r="CLT24" s="144"/>
      <c r="CLU24" s="144"/>
      <c r="CLV24" s="144"/>
      <c r="CLW24" s="144"/>
      <c r="CLX24" s="144"/>
      <c r="CLY24" s="144"/>
      <c r="CLZ24" s="144"/>
      <c r="CMA24" s="144"/>
      <c r="CMB24" s="144"/>
      <c r="CMC24" s="144"/>
      <c r="CMD24" s="144"/>
      <c r="CME24" s="144"/>
      <c r="CMF24" s="144"/>
      <c r="CMG24" s="144"/>
      <c r="CMH24" s="144"/>
      <c r="CMI24" s="144"/>
      <c r="CMJ24" s="144"/>
      <c r="CMK24" s="144"/>
      <c r="CML24" s="144"/>
      <c r="CMM24" s="144"/>
      <c r="CMN24" s="144"/>
      <c r="CMO24" s="144"/>
      <c r="CMP24" s="144"/>
      <c r="CMQ24" s="144"/>
      <c r="CMR24" s="144"/>
      <c r="CMS24" s="144"/>
      <c r="CMT24" s="144"/>
      <c r="CMU24" s="144"/>
      <c r="CMV24" s="144"/>
      <c r="CMW24" s="144"/>
      <c r="CMX24" s="144"/>
      <c r="CMY24" s="144"/>
      <c r="CMZ24" s="144"/>
      <c r="CNA24" s="144"/>
      <c r="CNB24" s="144"/>
      <c r="CNC24" s="144"/>
      <c r="CND24" s="144"/>
      <c r="CNE24" s="144"/>
      <c r="CNF24" s="144"/>
      <c r="CNG24" s="144"/>
      <c r="CNH24" s="144"/>
      <c r="CNI24" s="144"/>
      <c r="CNJ24" s="144"/>
      <c r="CNK24" s="144"/>
      <c r="CNL24" s="144"/>
      <c r="CNM24" s="144"/>
      <c r="CNN24" s="144"/>
      <c r="CNO24" s="144"/>
      <c r="CNP24" s="144"/>
      <c r="CNQ24" s="144"/>
      <c r="CNR24" s="144"/>
      <c r="CNS24" s="144"/>
      <c r="CNT24" s="144"/>
      <c r="CNU24" s="144"/>
      <c r="CNV24" s="144"/>
      <c r="CNW24" s="144"/>
      <c r="CNX24" s="144"/>
      <c r="CNY24" s="144"/>
      <c r="CNZ24" s="144"/>
      <c r="COA24" s="144"/>
      <c r="COB24" s="144"/>
      <c r="COC24" s="144"/>
      <c r="COD24" s="144"/>
      <c r="COE24" s="144"/>
      <c r="COF24" s="144"/>
      <c r="COG24" s="144"/>
      <c r="COH24" s="144"/>
      <c r="COI24" s="144"/>
      <c r="COJ24" s="144"/>
      <c r="COK24" s="144"/>
      <c r="COL24" s="144"/>
      <c r="COM24" s="144"/>
      <c r="CON24" s="144"/>
      <c r="COO24" s="144"/>
      <c r="COP24" s="144"/>
      <c r="COQ24" s="144"/>
      <c r="COR24" s="144"/>
      <c r="COS24" s="144"/>
      <c r="COT24" s="144"/>
      <c r="COU24" s="144"/>
      <c r="COV24" s="144"/>
      <c r="COW24" s="144"/>
      <c r="COX24" s="144"/>
      <c r="COY24" s="144"/>
      <c r="COZ24" s="144"/>
      <c r="CPA24" s="144"/>
      <c r="CPB24" s="144"/>
      <c r="CPC24" s="144"/>
      <c r="CPD24" s="144"/>
      <c r="CPE24" s="144"/>
      <c r="CPF24" s="144"/>
      <c r="CPG24" s="144"/>
      <c r="CPH24" s="144"/>
      <c r="CPI24" s="144"/>
      <c r="CPJ24" s="144"/>
      <c r="CPK24" s="144"/>
      <c r="CPL24" s="144"/>
      <c r="CPM24" s="144"/>
      <c r="CPN24" s="144"/>
      <c r="CPO24" s="144"/>
      <c r="CPP24" s="144"/>
      <c r="CPQ24" s="144"/>
      <c r="CPR24" s="144"/>
      <c r="CPS24" s="144"/>
      <c r="CPT24" s="144"/>
      <c r="CPU24" s="144"/>
      <c r="CPV24" s="144"/>
      <c r="CPW24" s="144"/>
      <c r="CPX24" s="144"/>
      <c r="CPY24" s="144"/>
      <c r="CPZ24" s="144"/>
      <c r="CQA24" s="144"/>
      <c r="CQB24" s="144"/>
      <c r="CQC24" s="144"/>
      <c r="CQD24" s="144"/>
      <c r="CQE24" s="144"/>
      <c r="CQF24" s="144"/>
      <c r="CQG24" s="144"/>
      <c r="CQH24" s="144"/>
      <c r="CQI24" s="144"/>
      <c r="CQJ24" s="144"/>
      <c r="CQK24" s="144"/>
      <c r="CQL24" s="144"/>
      <c r="CQM24" s="144"/>
      <c r="CQN24" s="144"/>
      <c r="CQO24" s="144"/>
      <c r="CQP24" s="144"/>
      <c r="CQQ24" s="144"/>
      <c r="CQR24" s="144"/>
      <c r="CQS24" s="144"/>
      <c r="CQT24" s="144"/>
      <c r="CQU24" s="144"/>
      <c r="CQV24" s="144"/>
      <c r="CQW24" s="144"/>
      <c r="CQX24" s="144"/>
      <c r="CQY24" s="144"/>
      <c r="CQZ24" s="144"/>
      <c r="CRA24" s="144"/>
      <c r="CRB24" s="144"/>
      <c r="CRC24" s="144"/>
      <c r="CRD24" s="144"/>
      <c r="CRE24" s="144"/>
      <c r="CRF24" s="144"/>
      <c r="CRG24" s="144"/>
      <c r="CRH24" s="144"/>
      <c r="CRI24" s="144"/>
      <c r="CRJ24" s="144"/>
      <c r="CRK24" s="144"/>
      <c r="CRL24" s="144"/>
      <c r="CRM24" s="144"/>
      <c r="CRN24" s="144"/>
      <c r="CRO24" s="144"/>
      <c r="CRP24" s="144"/>
      <c r="CRQ24" s="144"/>
      <c r="CRR24" s="144"/>
      <c r="CRS24" s="144"/>
      <c r="CRT24" s="144"/>
      <c r="CRU24" s="144"/>
      <c r="CRV24" s="144"/>
      <c r="CRW24" s="144"/>
      <c r="CRX24" s="144"/>
      <c r="CRY24" s="144"/>
      <c r="CRZ24" s="144"/>
      <c r="CSA24" s="144"/>
      <c r="CSB24" s="144"/>
      <c r="CSC24" s="144"/>
      <c r="CSD24" s="144"/>
      <c r="CSE24" s="144"/>
      <c r="CSF24" s="144"/>
      <c r="CSG24" s="144"/>
      <c r="CSH24" s="144"/>
      <c r="CSI24" s="144"/>
      <c r="CSJ24" s="144"/>
      <c r="CSK24" s="144"/>
      <c r="CSL24" s="144"/>
      <c r="CSM24" s="144"/>
      <c r="CSN24" s="144"/>
      <c r="CSO24" s="144"/>
      <c r="CSP24" s="144"/>
      <c r="CSQ24" s="144"/>
      <c r="CSR24" s="144"/>
      <c r="CSS24" s="144"/>
      <c r="CST24" s="144"/>
      <c r="CSU24" s="144"/>
      <c r="CSV24" s="144"/>
      <c r="CSW24" s="144"/>
      <c r="CSX24" s="144"/>
      <c r="CSY24" s="144"/>
      <c r="CSZ24" s="144"/>
      <c r="CTA24" s="144"/>
      <c r="CTB24" s="144"/>
      <c r="CTC24" s="144"/>
      <c r="CTD24" s="144"/>
      <c r="CTE24" s="144"/>
      <c r="CTF24" s="144"/>
      <c r="CTG24" s="144"/>
      <c r="CTH24" s="144"/>
      <c r="CTI24" s="144"/>
      <c r="CTJ24" s="144"/>
      <c r="CTK24" s="144"/>
      <c r="CTL24" s="144"/>
      <c r="CTM24" s="144"/>
      <c r="CTN24" s="144"/>
      <c r="CTO24" s="144"/>
      <c r="CTP24" s="144"/>
      <c r="CTQ24" s="144"/>
      <c r="CTR24" s="144"/>
      <c r="CTS24" s="144"/>
      <c r="CTT24" s="144"/>
      <c r="CTU24" s="144"/>
      <c r="CTV24" s="144"/>
      <c r="CTW24" s="144"/>
      <c r="CTX24" s="144"/>
      <c r="CTY24" s="144"/>
      <c r="CTZ24" s="144"/>
      <c r="CUA24" s="144"/>
      <c r="CUB24" s="144"/>
      <c r="CUC24" s="144"/>
      <c r="CUD24" s="144"/>
      <c r="CUE24" s="144"/>
      <c r="CUF24" s="144"/>
      <c r="CUG24" s="144"/>
      <c r="CUH24" s="144"/>
      <c r="CUI24" s="144"/>
      <c r="CUJ24" s="144"/>
      <c r="CUK24" s="144"/>
      <c r="CUL24" s="144"/>
      <c r="CUM24" s="144"/>
      <c r="CUN24" s="144"/>
      <c r="CUO24" s="144"/>
      <c r="CUP24" s="144"/>
      <c r="CUQ24" s="144"/>
      <c r="CUR24" s="144"/>
      <c r="CUS24" s="144"/>
      <c r="CUT24" s="144"/>
      <c r="CUU24" s="144"/>
      <c r="CUV24" s="144"/>
      <c r="CUW24" s="144"/>
      <c r="CUX24" s="144"/>
      <c r="CUY24" s="144"/>
      <c r="CUZ24" s="144"/>
      <c r="CVA24" s="144"/>
      <c r="CVB24" s="144"/>
      <c r="CVC24" s="144"/>
      <c r="CVD24" s="144"/>
      <c r="CVE24" s="144"/>
      <c r="CVF24" s="144"/>
      <c r="CVG24" s="144"/>
      <c r="CVH24" s="144"/>
      <c r="CVI24" s="144"/>
      <c r="CVJ24" s="144"/>
      <c r="CVK24" s="144"/>
      <c r="CVL24" s="144"/>
      <c r="CVM24" s="144"/>
      <c r="CVN24" s="144"/>
      <c r="CVO24" s="144"/>
      <c r="CVP24" s="144"/>
      <c r="CVQ24" s="144"/>
      <c r="CVR24" s="144"/>
      <c r="CVS24" s="144"/>
      <c r="CVT24" s="144"/>
      <c r="CVU24" s="144"/>
      <c r="CVV24" s="144"/>
      <c r="CVW24" s="144"/>
      <c r="CVX24" s="144"/>
      <c r="CVY24" s="144"/>
      <c r="CVZ24" s="144"/>
      <c r="CWA24" s="144"/>
      <c r="CWB24" s="144"/>
      <c r="CWC24" s="144"/>
      <c r="CWD24" s="144"/>
      <c r="CWE24" s="144"/>
      <c r="CWF24" s="144"/>
      <c r="CWG24" s="144"/>
      <c r="CWH24" s="144"/>
      <c r="CWI24" s="144"/>
      <c r="CWJ24" s="144"/>
      <c r="CWK24" s="144"/>
      <c r="CWL24" s="144"/>
      <c r="CWM24" s="144"/>
      <c r="CWN24" s="144"/>
      <c r="CWO24" s="144"/>
      <c r="CWP24" s="144"/>
      <c r="CWQ24" s="144"/>
      <c r="CWR24" s="144"/>
      <c r="CWS24" s="144"/>
      <c r="CWT24" s="144"/>
      <c r="CWU24" s="144"/>
      <c r="CWV24" s="144"/>
      <c r="CWW24" s="144"/>
      <c r="CWX24" s="144"/>
      <c r="CWY24" s="144"/>
      <c r="CWZ24" s="144"/>
      <c r="CXA24" s="144"/>
      <c r="CXB24" s="144"/>
      <c r="CXC24" s="144"/>
      <c r="CXD24" s="144"/>
      <c r="CXE24" s="144"/>
      <c r="CXF24" s="144"/>
      <c r="CXG24" s="144"/>
      <c r="CXH24" s="144"/>
      <c r="CXI24" s="144"/>
      <c r="CXJ24" s="144"/>
      <c r="CXK24" s="144"/>
      <c r="CXL24" s="144"/>
      <c r="CXM24" s="144"/>
      <c r="CXN24" s="144"/>
      <c r="CXO24" s="144"/>
      <c r="CXP24" s="144"/>
      <c r="CXQ24" s="144"/>
      <c r="CXR24" s="144"/>
      <c r="CXS24" s="144"/>
      <c r="CXT24" s="144"/>
      <c r="CXU24" s="144"/>
      <c r="CXV24" s="144"/>
      <c r="CXW24" s="144"/>
      <c r="CXX24" s="144"/>
      <c r="CXY24" s="144"/>
      <c r="CXZ24" s="144"/>
      <c r="CYA24" s="144"/>
      <c r="CYB24" s="144"/>
      <c r="CYC24" s="144"/>
      <c r="CYD24" s="144"/>
      <c r="CYE24" s="144"/>
      <c r="CYF24" s="144"/>
      <c r="CYG24" s="144"/>
      <c r="CYH24" s="144"/>
      <c r="CYI24" s="144"/>
      <c r="CYJ24" s="144"/>
      <c r="CYK24" s="144"/>
      <c r="CYL24" s="144"/>
      <c r="CYM24" s="144"/>
      <c r="CYN24" s="144"/>
      <c r="CYO24" s="144"/>
      <c r="CYP24" s="144"/>
      <c r="CYQ24" s="144"/>
      <c r="CYR24" s="144"/>
      <c r="CYS24" s="144"/>
      <c r="CYT24" s="144"/>
      <c r="CYU24" s="144"/>
      <c r="CYV24" s="144"/>
      <c r="CYW24" s="144"/>
      <c r="CYX24" s="144"/>
      <c r="CYY24" s="144"/>
      <c r="CYZ24" s="144"/>
      <c r="CZA24" s="144"/>
      <c r="CZB24" s="144"/>
      <c r="CZC24" s="144"/>
      <c r="CZD24" s="144"/>
      <c r="CZE24" s="144"/>
      <c r="CZF24" s="144"/>
      <c r="CZG24" s="144"/>
      <c r="CZH24" s="144"/>
      <c r="CZI24" s="144"/>
      <c r="CZJ24" s="144"/>
      <c r="CZK24" s="144"/>
      <c r="CZL24" s="144"/>
      <c r="CZM24" s="144"/>
      <c r="CZN24" s="144"/>
      <c r="CZO24" s="144"/>
      <c r="CZP24" s="144"/>
      <c r="CZQ24" s="144"/>
      <c r="CZR24" s="144"/>
      <c r="CZS24" s="144"/>
      <c r="CZT24" s="144"/>
      <c r="CZU24" s="144"/>
      <c r="CZV24" s="144"/>
      <c r="CZW24" s="144"/>
      <c r="CZX24" s="144"/>
      <c r="CZY24" s="144"/>
      <c r="CZZ24" s="144"/>
      <c r="DAA24" s="144"/>
      <c r="DAB24" s="144"/>
      <c r="DAC24" s="144"/>
      <c r="DAD24" s="144"/>
      <c r="DAE24" s="144"/>
      <c r="DAF24" s="144"/>
      <c r="DAG24" s="144"/>
      <c r="DAH24" s="144"/>
      <c r="DAI24" s="144"/>
      <c r="DAJ24" s="144"/>
      <c r="DAK24" s="144"/>
      <c r="DAL24" s="144"/>
      <c r="DAM24" s="144"/>
      <c r="DAN24" s="144"/>
      <c r="DAO24" s="144"/>
      <c r="DAP24" s="144"/>
      <c r="DAQ24" s="144"/>
      <c r="DAR24" s="144"/>
      <c r="DAS24" s="144"/>
      <c r="DAT24" s="144"/>
      <c r="DAU24" s="144"/>
      <c r="DAV24" s="144"/>
      <c r="DAW24" s="144"/>
      <c r="DAX24" s="144"/>
      <c r="DAY24" s="144"/>
      <c r="DAZ24" s="144"/>
      <c r="DBA24" s="144"/>
      <c r="DBB24" s="144"/>
      <c r="DBC24" s="144"/>
      <c r="DBD24" s="144"/>
      <c r="DBE24" s="144"/>
      <c r="DBF24" s="144"/>
      <c r="DBG24" s="144"/>
      <c r="DBH24" s="144"/>
      <c r="DBI24" s="144"/>
      <c r="DBJ24" s="144"/>
      <c r="DBK24" s="144"/>
      <c r="DBL24" s="144"/>
      <c r="DBM24" s="144"/>
      <c r="DBN24" s="144"/>
      <c r="DBO24" s="144"/>
      <c r="DBP24" s="144"/>
      <c r="DBQ24" s="144"/>
      <c r="DBR24" s="144"/>
      <c r="DBS24" s="144"/>
      <c r="DBT24" s="144"/>
      <c r="DBU24" s="144"/>
      <c r="DBV24" s="144"/>
      <c r="DBW24" s="144"/>
      <c r="DBX24" s="144"/>
      <c r="DBY24" s="144"/>
      <c r="DBZ24" s="144"/>
      <c r="DCA24" s="144"/>
      <c r="DCB24" s="144"/>
      <c r="DCC24" s="144"/>
      <c r="DCD24" s="144"/>
      <c r="DCE24" s="144"/>
      <c r="DCF24" s="144"/>
      <c r="DCG24" s="144"/>
      <c r="DCH24" s="144"/>
      <c r="DCI24" s="144"/>
      <c r="DCJ24" s="144"/>
      <c r="DCK24" s="144"/>
      <c r="DCL24" s="144"/>
      <c r="DCM24" s="144"/>
      <c r="DCN24" s="144"/>
      <c r="DCO24" s="144"/>
      <c r="DCP24" s="144"/>
      <c r="DCQ24" s="144"/>
      <c r="DCR24" s="144"/>
      <c r="DCS24" s="144"/>
      <c r="DCT24" s="144"/>
      <c r="DCU24" s="144"/>
      <c r="DCV24" s="144"/>
      <c r="DCW24" s="144"/>
      <c r="DCX24" s="144"/>
      <c r="DCY24" s="144"/>
      <c r="DCZ24" s="144"/>
      <c r="DDA24" s="144"/>
      <c r="DDB24" s="144"/>
      <c r="DDC24" s="144"/>
      <c r="DDD24" s="144"/>
      <c r="DDE24" s="144"/>
      <c r="DDF24" s="144"/>
      <c r="DDG24" s="144"/>
      <c r="DDH24" s="144"/>
      <c r="DDI24" s="144"/>
      <c r="DDJ24" s="144"/>
      <c r="DDK24" s="144"/>
      <c r="DDL24" s="144"/>
      <c r="DDM24" s="144"/>
      <c r="DDN24" s="144"/>
      <c r="DDO24" s="144"/>
      <c r="DDP24" s="144"/>
      <c r="DDQ24" s="144"/>
      <c r="DDR24" s="144"/>
      <c r="DDS24" s="144"/>
      <c r="DDT24" s="144"/>
      <c r="DDU24" s="144"/>
      <c r="DDV24" s="144"/>
      <c r="DDW24" s="144"/>
      <c r="DDX24" s="144"/>
      <c r="DDY24" s="144"/>
      <c r="DDZ24" s="144"/>
      <c r="DEA24" s="144"/>
      <c r="DEB24" s="144"/>
      <c r="DEC24" s="144"/>
      <c r="DED24" s="144"/>
      <c r="DEE24" s="144"/>
      <c r="DEF24" s="144"/>
      <c r="DEG24" s="144"/>
      <c r="DEH24" s="144"/>
      <c r="DEI24" s="144"/>
      <c r="DEJ24" s="144"/>
      <c r="DEK24" s="144"/>
      <c r="DEL24" s="144"/>
      <c r="DEM24" s="144"/>
      <c r="DEN24" s="144"/>
      <c r="DEO24" s="144"/>
      <c r="DEP24" s="144"/>
      <c r="DEQ24" s="144"/>
      <c r="DER24" s="144"/>
      <c r="DES24" s="144"/>
      <c r="DET24" s="144"/>
      <c r="DEU24" s="144"/>
      <c r="DEV24" s="144"/>
      <c r="DEW24" s="144"/>
      <c r="DEX24" s="144"/>
      <c r="DEY24" s="144"/>
      <c r="DEZ24" s="144"/>
      <c r="DFA24" s="144"/>
      <c r="DFB24" s="144"/>
      <c r="DFC24" s="144"/>
      <c r="DFD24" s="144"/>
      <c r="DFE24" s="144"/>
      <c r="DFF24" s="144"/>
      <c r="DFG24" s="144"/>
      <c r="DFH24" s="144"/>
      <c r="DFI24" s="144"/>
      <c r="DFJ24" s="144"/>
      <c r="DFK24" s="144"/>
      <c r="DFL24" s="144"/>
      <c r="DFM24" s="144"/>
      <c r="DFN24" s="144"/>
      <c r="DFO24" s="144"/>
      <c r="DFP24" s="144"/>
      <c r="DFQ24" s="144"/>
      <c r="DFR24" s="144"/>
      <c r="DFS24" s="144"/>
      <c r="DFT24" s="144"/>
      <c r="DFU24" s="144"/>
      <c r="DFV24" s="144"/>
      <c r="DFW24" s="144"/>
      <c r="DFX24" s="144"/>
      <c r="DFY24" s="144"/>
      <c r="DFZ24" s="144"/>
      <c r="DGA24" s="144"/>
      <c r="DGB24" s="144"/>
      <c r="DGC24" s="144"/>
      <c r="DGD24" s="144"/>
      <c r="DGE24" s="144"/>
      <c r="DGF24" s="144"/>
      <c r="DGG24" s="144"/>
      <c r="DGH24" s="144"/>
      <c r="DGI24" s="144"/>
      <c r="DGJ24" s="144"/>
      <c r="DGK24" s="144"/>
      <c r="DGL24" s="144"/>
      <c r="DGM24" s="144"/>
      <c r="DGN24" s="144"/>
      <c r="DGO24" s="144"/>
      <c r="DGP24" s="144"/>
      <c r="DGQ24" s="144"/>
      <c r="DGR24" s="144"/>
      <c r="DGS24" s="144"/>
      <c r="DGT24" s="144"/>
      <c r="DGU24" s="144"/>
      <c r="DGV24" s="144"/>
      <c r="DGW24" s="144"/>
      <c r="DGX24" s="144"/>
      <c r="DGY24" s="144"/>
      <c r="DGZ24" s="144"/>
      <c r="DHA24" s="144"/>
      <c r="DHB24" s="144"/>
      <c r="DHC24" s="144"/>
      <c r="DHD24" s="144"/>
      <c r="DHE24" s="144"/>
      <c r="DHF24" s="144"/>
      <c r="DHG24" s="144"/>
      <c r="DHH24" s="144"/>
      <c r="DHI24" s="144"/>
      <c r="DHJ24" s="144"/>
      <c r="DHK24" s="144"/>
      <c r="DHL24" s="144"/>
      <c r="DHM24" s="144"/>
      <c r="DHN24" s="144"/>
      <c r="DHO24" s="144"/>
      <c r="DHP24" s="144"/>
      <c r="DHQ24" s="144"/>
      <c r="DHR24" s="144"/>
      <c r="DHS24" s="144"/>
      <c r="DHT24" s="144"/>
      <c r="DHU24" s="144"/>
      <c r="DHV24" s="144"/>
      <c r="DHW24" s="144"/>
      <c r="DHX24" s="144"/>
      <c r="DHY24" s="144"/>
      <c r="DHZ24" s="144"/>
      <c r="DIA24" s="144"/>
      <c r="DIB24" s="144"/>
      <c r="DIC24" s="144"/>
      <c r="DID24" s="144"/>
      <c r="DIE24" s="144"/>
      <c r="DIF24" s="144"/>
      <c r="DIG24" s="144"/>
      <c r="DIH24" s="144"/>
      <c r="DII24" s="144"/>
      <c r="DIJ24" s="144"/>
      <c r="DIK24" s="144"/>
      <c r="DIL24" s="144"/>
      <c r="DIM24" s="144"/>
      <c r="DIN24" s="144"/>
      <c r="DIO24" s="144"/>
      <c r="DIP24" s="144"/>
      <c r="DIQ24" s="144"/>
      <c r="DIR24" s="144"/>
      <c r="DIS24" s="144"/>
      <c r="DIT24" s="144"/>
      <c r="DIU24" s="144"/>
      <c r="DIV24" s="144"/>
      <c r="DIW24" s="144"/>
      <c r="DIX24" s="144"/>
      <c r="DIY24" s="144"/>
      <c r="DIZ24" s="144"/>
      <c r="DJA24" s="144"/>
      <c r="DJB24" s="144"/>
      <c r="DJC24" s="144"/>
      <c r="DJD24" s="144"/>
      <c r="DJE24" s="144"/>
      <c r="DJF24" s="144"/>
      <c r="DJG24" s="144"/>
      <c r="DJH24" s="144"/>
      <c r="DJI24" s="144"/>
      <c r="DJJ24" s="144"/>
      <c r="DJK24" s="144"/>
      <c r="DJL24" s="144"/>
      <c r="DJM24" s="144"/>
      <c r="DJN24" s="144"/>
      <c r="DJO24" s="144"/>
      <c r="DJP24" s="144"/>
      <c r="DJQ24" s="144"/>
      <c r="DJR24" s="144"/>
      <c r="DJS24" s="144"/>
      <c r="DJT24" s="144"/>
      <c r="DJU24" s="144"/>
      <c r="DJV24" s="144"/>
      <c r="DJW24" s="144"/>
      <c r="DJX24" s="144"/>
      <c r="DJY24" s="144"/>
      <c r="DJZ24" s="144"/>
      <c r="DKA24" s="144"/>
      <c r="DKB24" s="144"/>
      <c r="DKC24" s="144"/>
      <c r="DKD24" s="144"/>
      <c r="DKE24" s="144"/>
      <c r="DKF24" s="144"/>
      <c r="DKG24" s="144"/>
      <c r="DKH24" s="144"/>
      <c r="DKI24" s="144"/>
      <c r="DKJ24" s="144"/>
      <c r="DKK24" s="144"/>
      <c r="DKL24" s="144"/>
      <c r="DKM24" s="144"/>
      <c r="DKN24" s="144"/>
      <c r="DKO24" s="144"/>
      <c r="DKP24" s="144"/>
      <c r="DKQ24" s="144"/>
      <c r="DKR24" s="144"/>
      <c r="DKS24" s="144"/>
      <c r="DKT24" s="144"/>
      <c r="DKU24" s="144"/>
      <c r="DKV24" s="144"/>
      <c r="DKW24" s="144"/>
      <c r="DKX24" s="144"/>
      <c r="DKY24" s="144"/>
      <c r="DKZ24" s="144"/>
      <c r="DLA24" s="144"/>
      <c r="DLB24" s="144"/>
      <c r="DLC24" s="144"/>
      <c r="DLD24" s="144"/>
      <c r="DLE24" s="144"/>
      <c r="DLF24" s="144"/>
      <c r="DLG24" s="144"/>
      <c r="DLH24" s="144"/>
      <c r="DLI24" s="144"/>
      <c r="DLJ24" s="144"/>
      <c r="DLK24" s="144"/>
      <c r="DLL24" s="144"/>
      <c r="DLM24" s="144"/>
      <c r="DLN24" s="144"/>
      <c r="DLO24" s="144"/>
      <c r="DLP24" s="144"/>
      <c r="DLQ24" s="144"/>
      <c r="DLR24" s="144"/>
      <c r="DLS24" s="144"/>
      <c r="DLT24" s="144"/>
      <c r="DLU24" s="144"/>
      <c r="DLV24" s="144"/>
      <c r="DLW24" s="144"/>
      <c r="DLX24" s="144"/>
      <c r="DLY24" s="144"/>
      <c r="DLZ24" s="144"/>
      <c r="DMA24" s="144"/>
      <c r="DMB24" s="144"/>
      <c r="DMC24" s="144"/>
      <c r="DMD24" s="144"/>
      <c r="DME24" s="144"/>
      <c r="DMF24" s="144"/>
      <c r="DMG24" s="144"/>
      <c r="DMH24" s="144"/>
      <c r="DMI24" s="144"/>
      <c r="DMJ24" s="144"/>
      <c r="DMK24" s="144"/>
      <c r="DML24" s="144"/>
      <c r="DMM24" s="144"/>
      <c r="DMN24" s="144"/>
      <c r="DMO24" s="144"/>
      <c r="DMP24" s="144"/>
      <c r="DMQ24" s="144"/>
      <c r="DMR24" s="144"/>
      <c r="DMS24" s="144"/>
      <c r="DMT24" s="144"/>
      <c r="DMU24" s="144"/>
      <c r="DMV24" s="144"/>
      <c r="DMW24" s="144"/>
      <c r="DMX24" s="144"/>
      <c r="DMY24" s="144"/>
      <c r="DMZ24" s="144"/>
      <c r="DNA24" s="144"/>
      <c r="DNB24" s="144"/>
      <c r="DNC24" s="144"/>
      <c r="DND24" s="144"/>
      <c r="DNE24" s="144"/>
      <c r="DNF24" s="144"/>
      <c r="DNG24" s="144"/>
      <c r="DNH24" s="144"/>
      <c r="DNI24" s="144"/>
      <c r="DNJ24" s="144"/>
      <c r="DNK24" s="144"/>
      <c r="DNL24" s="144"/>
      <c r="DNM24" s="144"/>
      <c r="DNN24" s="144"/>
      <c r="DNO24" s="144"/>
      <c r="DNP24" s="144"/>
      <c r="DNQ24" s="144"/>
      <c r="DNR24" s="144"/>
      <c r="DNS24" s="144"/>
      <c r="DNT24" s="144"/>
      <c r="DNU24" s="144"/>
      <c r="DNV24" s="144"/>
      <c r="DNW24" s="144"/>
      <c r="DNX24" s="144"/>
      <c r="DNY24" s="144"/>
      <c r="DNZ24" s="144"/>
      <c r="DOA24" s="144"/>
      <c r="DOB24" s="144"/>
      <c r="DOC24" s="144"/>
      <c r="DOD24" s="144"/>
      <c r="DOE24" s="144"/>
      <c r="DOF24" s="144"/>
      <c r="DOG24" s="144"/>
      <c r="DOH24" s="144"/>
      <c r="DOI24" s="144"/>
      <c r="DOJ24" s="144"/>
      <c r="DOK24" s="144"/>
      <c r="DOL24" s="144"/>
      <c r="DOM24" s="144"/>
      <c r="DON24" s="144"/>
      <c r="DOO24" s="144"/>
      <c r="DOP24" s="144"/>
      <c r="DOQ24" s="144"/>
      <c r="DOR24" s="144"/>
      <c r="DOS24" s="144"/>
      <c r="DOT24" s="144"/>
      <c r="DOU24" s="144"/>
      <c r="DOV24" s="144"/>
      <c r="DOW24" s="144"/>
      <c r="DOX24" s="144"/>
      <c r="DOY24" s="144"/>
      <c r="DOZ24" s="144"/>
      <c r="DPA24" s="144"/>
      <c r="DPB24" s="144"/>
      <c r="DPC24" s="144"/>
      <c r="DPD24" s="144"/>
      <c r="DPE24" s="144"/>
      <c r="DPF24" s="144"/>
      <c r="DPG24" s="144"/>
      <c r="DPH24" s="144"/>
      <c r="DPI24" s="144"/>
      <c r="DPJ24" s="144"/>
      <c r="DPK24" s="144"/>
      <c r="DPL24" s="144"/>
      <c r="DPM24" s="144"/>
      <c r="DPN24" s="144"/>
      <c r="DPO24" s="144"/>
      <c r="DPP24" s="144"/>
      <c r="DPQ24" s="144"/>
      <c r="DPR24" s="144"/>
      <c r="DPS24" s="144"/>
      <c r="DPT24" s="144"/>
      <c r="DPU24" s="144"/>
      <c r="DPV24" s="144"/>
      <c r="DPW24" s="144"/>
      <c r="DPX24" s="144"/>
      <c r="DPY24" s="144"/>
      <c r="DPZ24" s="144"/>
      <c r="DQA24" s="144"/>
      <c r="DQB24" s="144"/>
      <c r="DQC24" s="144"/>
      <c r="DQD24" s="144"/>
      <c r="DQE24" s="144"/>
      <c r="DQF24" s="144"/>
      <c r="DQG24" s="144"/>
      <c r="DQH24" s="144"/>
      <c r="DQI24" s="144"/>
      <c r="DQJ24" s="144"/>
      <c r="DQK24" s="144"/>
      <c r="DQL24" s="144"/>
      <c r="DQM24" s="144"/>
      <c r="DQN24" s="144"/>
      <c r="DQO24" s="144"/>
      <c r="DQP24" s="144"/>
      <c r="DQQ24" s="144"/>
      <c r="DQR24" s="144"/>
      <c r="DQS24" s="144"/>
      <c r="DQT24" s="144"/>
      <c r="DQU24" s="144"/>
      <c r="DQV24" s="144"/>
      <c r="DQW24" s="144"/>
      <c r="DQX24" s="144"/>
      <c r="DQY24" s="144"/>
      <c r="DQZ24" s="144"/>
      <c r="DRA24" s="144"/>
      <c r="DRB24" s="144"/>
      <c r="DRC24" s="144"/>
      <c r="DRD24" s="144"/>
      <c r="DRE24" s="144"/>
      <c r="DRF24" s="144"/>
      <c r="DRG24" s="144"/>
      <c r="DRH24" s="144"/>
      <c r="DRI24" s="144"/>
      <c r="DRJ24" s="144"/>
      <c r="DRK24" s="144"/>
      <c r="DRL24" s="144"/>
      <c r="DRM24" s="144"/>
      <c r="DRN24" s="144"/>
      <c r="DRO24" s="144"/>
      <c r="DRP24" s="144"/>
      <c r="DRQ24" s="144"/>
      <c r="DRR24" s="144"/>
      <c r="DRS24" s="144"/>
      <c r="DRT24" s="144"/>
      <c r="DRU24" s="144"/>
      <c r="DRV24" s="144"/>
      <c r="DRW24" s="144"/>
      <c r="DRX24" s="144"/>
      <c r="DRY24" s="144"/>
      <c r="DRZ24" s="144"/>
      <c r="DSA24" s="144"/>
      <c r="DSB24" s="144"/>
      <c r="DSC24" s="144"/>
      <c r="DSD24" s="144"/>
      <c r="DSE24" s="144"/>
      <c r="DSF24" s="144"/>
      <c r="DSG24" s="144"/>
      <c r="DSH24" s="144"/>
      <c r="DSI24" s="144"/>
      <c r="DSJ24" s="144"/>
      <c r="DSK24" s="144"/>
      <c r="DSL24" s="144"/>
      <c r="DSM24" s="144"/>
      <c r="DSN24" s="144"/>
      <c r="DSO24" s="144"/>
      <c r="DSP24" s="144"/>
      <c r="DSQ24" s="144"/>
      <c r="DSR24" s="144"/>
      <c r="DSS24" s="144"/>
      <c r="DST24" s="144"/>
      <c r="DSU24" s="144"/>
      <c r="DSV24" s="144"/>
      <c r="DSW24" s="144"/>
      <c r="DSX24" s="144"/>
      <c r="DSY24" s="144"/>
      <c r="DSZ24" s="144"/>
      <c r="DTA24" s="144"/>
      <c r="DTB24" s="144"/>
      <c r="DTC24" s="144"/>
      <c r="DTD24" s="144"/>
      <c r="DTE24" s="144"/>
      <c r="DTF24" s="144"/>
      <c r="DTG24" s="144"/>
      <c r="DTH24" s="144"/>
      <c r="DTI24" s="144"/>
      <c r="DTJ24" s="144"/>
      <c r="DTK24" s="144"/>
      <c r="DTL24" s="144"/>
      <c r="DTM24" s="144"/>
      <c r="DTN24" s="144"/>
      <c r="DTO24" s="144"/>
      <c r="DTP24" s="144"/>
      <c r="DTQ24" s="144"/>
      <c r="DTR24" s="144"/>
      <c r="DTS24" s="144"/>
      <c r="DTT24" s="144"/>
      <c r="DTU24" s="144"/>
      <c r="DTV24" s="144"/>
      <c r="DTW24" s="144"/>
      <c r="DTX24" s="144"/>
      <c r="DTY24" s="144"/>
      <c r="DTZ24" s="144"/>
      <c r="DUA24" s="144"/>
      <c r="DUB24" s="144"/>
      <c r="DUC24" s="144"/>
      <c r="DUD24" s="144"/>
      <c r="DUE24" s="144"/>
      <c r="DUF24" s="144"/>
      <c r="DUG24" s="144"/>
      <c r="DUH24" s="144"/>
      <c r="DUI24" s="144"/>
      <c r="DUJ24" s="144"/>
      <c r="DUK24" s="144"/>
      <c r="DUL24" s="144"/>
      <c r="DUM24" s="144"/>
      <c r="DUN24" s="144"/>
      <c r="DUO24" s="144"/>
      <c r="DUP24" s="144"/>
      <c r="DUQ24" s="144"/>
      <c r="DUR24" s="144"/>
      <c r="DUS24" s="144"/>
      <c r="DUT24" s="144"/>
      <c r="DUU24" s="144"/>
      <c r="DUV24" s="144"/>
      <c r="DUW24" s="144"/>
      <c r="DUX24" s="144"/>
      <c r="DUY24" s="144"/>
      <c r="DUZ24" s="144"/>
      <c r="DVA24" s="144"/>
      <c r="DVB24" s="144"/>
      <c r="DVC24" s="144"/>
      <c r="DVD24" s="144"/>
      <c r="DVE24" s="144"/>
      <c r="DVF24" s="144"/>
      <c r="DVG24" s="144"/>
      <c r="DVH24" s="144"/>
      <c r="DVI24" s="144"/>
      <c r="DVJ24" s="144"/>
      <c r="DVK24" s="144"/>
      <c r="DVL24" s="144"/>
      <c r="DVM24" s="144"/>
      <c r="DVN24" s="144"/>
      <c r="DVO24" s="144"/>
      <c r="DVP24" s="144"/>
      <c r="DVQ24" s="144"/>
      <c r="DVR24" s="144"/>
      <c r="DVS24" s="144"/>
      <c r="DVT24" s="144"/>
      <c r="DVU24" s="144"/>
      <c r="DVV24" s="144"/>
      <c r="DVW24" s="144"/>
      <c r="DVX24" s="144"/>
      <c r="DVY24" s="144"/>
      <c r="DVZ24" s="144"/>
      <c r="DWA24" s="144"/>
      <c r="DWB24" s="144"/>
      <c r="DWC24" s="144"/>
      <c r="DWD24" s="144"/>
      <c r="DWE24" s="144"/>
      <c r="DWF24" s="144"/>
      <c r="DWG24" s="144"/>
      <c r="DWH24" s="144"/>
      <c r="DWI24" s="144"/>
      <c r="DWJ24" s="144"/>
      <c r="DWK24" s="144"/>
      <c r="DWL24" s="144"/>
      <c r="DWM24" s="144"/>
      <c r="DWN24" s="144"/>
      <c r="DWO24" s="144"/>
      <c r="DWP24" s="144"/>
      <c r="DWQ24" s="144"/>
      <c r="DWR24" s="144"/>
      <c r="DWS24" s="144"/>
      <c r="DWT24" s="144"/>
      <c r="DWU24" s="144"/>
      <c r="DWV24" s="144"/>
      <c r="DWW24" s="144"/>
      <c r="DWX24" s="144"/>
      <c r="DWY24" s="144"/>
      <c r="DWZ24" s="144"/>
      <c r="DXA24" s="144"/>
      <c r="DXB24" s="144"/>
      <c r="DXC24" s="144"/>
      <c r="DXD24" s="144"/>
      <c r="DXE24" s="144"/>
      <c r="DXF24" s="144"/>
      <c r="DXG24" s="144"/>
      <c r="DXH24" s="144"/>
      <c r="DXI24" s="144"/>
      <c r="DXJ24" s="144"/>
      <c r="DXK24" s="144"/>
      <c r="DXL24" s="144"/>
      <c r="DXM24" s="144"/>
      <c r="DXN24" s="144"/>
      <c r="DXO24" s="144"/>
      <c r="DXP24" s="144"/>
      <c r="DXQ24" s="144"/>
      <c r="DXR24" s="144"/>
      <c r="DXS24" s="144"/>
      <c r="DXT24" s="144"/>
      <c r="DXU24" s="144"/>
      <c r="DXV24" s="144"/>
      <c r="DXW24" s="144"/>
      <c r="DXX24" s="144"/>
      <c r="DXY24" s="144"/>
      <c r="DXZ24" s="144"/>
      <c r="DYA24" s="144"/>
      <c r="DYB24" s="144"/>
      <c r="DYC24" s="144"/>
      <c r="DYD24" s="144"/>
      <c r="DYE24" s="144"/>
      <c r="DYF24" s="144"/>
      <c r="DYG24" s="144"/>
      <c r="DYH24" s="144"/>
      <c r="DYI24" s="144"/>
      <c r="DYJ24" s="144"/>
      <c r="DYK24" s="144"/>
      <c r="DYL24" s="144"/>
      <c r="DYM24" s="144"/>
      <c r="DYN24" s="144"/>
      <c r="DYO24" s="144"/>
      <c r="DYP24" s="144"/>
      <c r="DYQ24" s="144"/>
      <c r="DYR24" s="144"/>
      <c r="DYS24" s="144"/>
      <c r="DYT24" s="144"/>
      <c r="DYU24" s="144"/>
      <c r="DYV24" s="144"/>
      <c r="DYW24" s="144"/>
      <c r="DYX24" s="144"/>
      <c r="DYY24" s="144"/>
      <c r="DYZ24" s="144"/>
      <c r="DZA24" s="144"/>
      <c r="DZB24" s="144"/>
      <c r="DZC24" s="144"/>
      <c r="DZD24" s="144"/>
      <c r="DZE24" s="144"/>
      <c r="DZF24" s="144"/>
      <c r="DZG24" s="144"/>
      <c r="DZH24" s="144"/>
      <c r="DZI24" s="144"/>
      <c r="DZJ24" s="144"/>
      <c r="DZK24" s="144"/>
      <c r="DZL24" s="144"/>
      <c r="DZM24" s="144"/>
      <c r="DZN24" s="144"/>
      <c r="DZO24" s="144"/>
      <c r="DZP24" s="144"/>
      <c r="DZQ24" s="144"/>
      <c r="DZR24" s="144"/>
      <c r="DZS24" s="144"/>
      <c r="DZT24" s="144"/>
      <c r="DZU24" s="144"/>
      <c r="DZV24" s="144"/>
      <c r="DZW24" s="144"/>
      <c r="DZX24" s="144"/>
      <c r="DZY24" s="144"/>
      <c r="DZZ24" s="144"/>
      <c r="EAA24" s="144"/>
      <c r="EAB24" s="144"/>
      <c r="EAC24" s="144"/>
      <c r="EAD24" s="144"/>
      <c r="EAE24" s="144"/>
      <c r="EAF24" s="144"/>
      <c r="EAG24" s="144"/>
      <c r="EAH24" s="144"/>
      <c r="EAI24" s="144"/>
      <c r="EAJ24" s="144"/>
      <c r="EAK24" s="144"/>
      <c r="EAL24" s="144"/>
      <c r="EAM24" s="144"/>
      <c r="EAN24" s="144"/>
      <c r="EAO24" s="144"/>
      <c r="EAP24" s="144"/>
      <c r="EAQ24" s="144"/>
      <c r="EAR24" s="144"/>
      <c r="EAS24" s="144"/>
      <c r="EAT24" s="144"/>
      <c r="EAU24" s="144"/>
      <c r="EAV24" s="144"/>
      <c r="EAW24" s="144"/>
      <c r="EAX24" s="144"/>
      <c r="EAY24" s="144"/>
      <c r="EAZ24" s="144"/>
      <c r="EBA24" s="144"/>
      <c r="EBB24" s="144"/>
      <c r="EBC24" s="144"/>
      <c r="EBD24" s="144"/>
      <c r="EBE24" s="144"/>
      <c r="EBF24" s="144"/>
      <c r="EBG24" s="144"/>
      <c r="EBH24" s="144"/>
      <c r="EBI24" s="144"/>
      <c r="EBJ24" s="144"/>
      <c r="EBK24" s="144"/>
      <c r="EBL24" s="144"/>
      <c r="EBM24" s="144"/>
      <c r="EBN24" s="144"/>
      <c r="EBO24" s="144"/>
      <c r="EBP24" s="144"/>
      <c r="EBQ24" s="144"/>
      <c r="EBR24" s="144"/>
      <c r="EBS24" s="144"/>
      <c r="EBT24" s="144"/>
      <c r="EBU24" s="144"/>
      <c r="EBV24" s="144"/>
      <c r="EBW24" s="144"/>
      <c r="EBX24" s="144"/>
      <c r="EBY24" s="144"/>
      <c r="EBZ24" s="144"/>
      <c r="ECA24" s="144"/>
      <c r="ECB24" s="144"/>
      <c r="ECC24" s="144"/>
      <c r="ECD24" s="144"/>
      <c r="ECE24" s="144"/>
      <c r="ECF24" s="144"/>
      <c r="ECG24" s="144"/>
      <c r="ECH24" s="144"/>
      <c r="ECI24" s="144"/>
      <c r="ECJ24" s="144"/>
      <c r="ECK24" s="144"/>
      <c r="ECL24" s="144"/>
      <c r="ECM24" s="144"/>
      <c r="ECN24" s="144"/>
      <c r="ECO24" s="144"/>
      <c r="ECP24" s="144"/>
      <c r="ECQ24" s="144"/>
      <c r="ECR24" s="144"/>
      <c r="ECS24" s="144"/>
      <c r="ECT24" s="144"/>
      <c r="ECU24" s="144"/>
      <c r="ECV24" s="144"/>
      <c r="ECW24" s="144"/>
      <c r="ECX24" s="144"/>
      <c r="ECY24" s="144"/>
      <c r="ECZ24" s="144"/>
      <c r="EDA24" s="144"/>
      <c r="EDB24" s="144"/>
      <c r="EDC24" s="144"/>
      <c r="EDD24" s="144"/>
      <c r="EDE24" s="144"/>
      <c r="EDF24" s="144"/>
      <c r="EDG24" s="144"/>
      <c r="EDH24" s="144"/>
      <c r="EDI24" s="144"/>
      <c r="EDJ24" s="144"/>
      <c r="EDK24" s="144"/>
      <c r="EDL24" s="144"/>
      <c r="EDM24" s="144"/>
      <c r="EDN24" s="144"/>
      <c r="EDO24" s="144"/>
      <c r="EDP24" s="144"/>
      <c r="EDQ24" s="144"/>
      <c r="EDR24" s="144"/>
      <c r="EDS24" s="144"/>
      <c r="EDT24" s="144"/>
      <c r="EDU24" s="144"/>
      <c r="EDV24" s="144"/>
      <c r="EDW24" s="144"/>
      <c r="EDX24" s="144"/>
      <c r="EDY24" s="144"/>
      <c r="EDZ24" s="144"/>
      <c r="EEA24" s="144"/>
      <c r="EEB24" s="144"/>
      <c r="EEC24" s="144"/>
      <c r="EED24" s="144"/>
      <c r="EEE24" s="144"/>
      <c r="EEF24" s="144"/>
      <c r="EEG24" s="144"/>
      <c r="EEH24" s="144"/>
      <c r="EEI24" s="144"/>
      <c r="EEJ24" s="144"/>
      <c r="EEK24" s="144"/>
      <c r="EEL24" s="144"/>
      <c r="EEM24" s="144"/>
      <c r="EEN24" s="144"/>
      <c r="EEO24" s="144"/>
      <c r="EEP24" s="144"/>
      <c r="EEQ24" s="144"/>
      <c r="EER24" s="144"/>
      <c r="EES24" s="144"/>
      <c r="EET24" s="144"/>
      <c r="EEU24" s="144"/>
      <c r="EEV24" s="144"/>
      <c r="EEW24" s="144"/>
      <c r="EEX24" s="144"/>
      <c r="EEY24" s="144"/>
      <c r="EEZ24" s="144"/>
      <c r="EFA24" s="144"/>
      <c r="EFB24" s="144"/>
      <c r="EFC24" s="144"/>
      <c r="EFD24" s="144"/>
      <c r="EFE24" s="144"/>
      <c r="EFF24" s="144"/>
      <c r="EFG24" s="144"/>
      <c r="EFH24" s="144"/>
      <c r="EFI24" s="144"/>
      <c r="EFJ24" s="144"/>
      <c r="EFK24" s="144"/>
      <c r="EFL24" s="144"/>
      <c r="EFM24" s="144"/>
      <c r="EFN24" s="144"/>
      <c r="EFO24" s="144"/>
      <c r="EFP24" s="144"/>
      <c r="EFQ24" s="144"/>
      <c r="EFR24" s="144"/>
      <c r="EFS24" s="144"/>
      <c r="EFT24" s="144"/>
      <c r="EFU24" s="144"/>
      <c r="EFV24" s="144"/>
      <c r="EFW24" s="144"/>
      <c r="EFX24" s="144"/>
      <c r="EFY24" s="144"/>
      <c r="EFZ24" s="144"/>
      <c r="EGA24" s="144"/>
      <c r="EGB24" s="144"/>
      <c r="EGC24" s="144"/>
      <c r="EGD24" s="144"/>
      <c r="EGE24" s="144"/>
      <c r="EGF24" s="144"/>
      <c r="EGG24" s="144"/>
      <c r="EGH24" s="144"/>
      <c r="EGI24" s="144"/>
      <c r="EGJ24" s="144"/>
      <c r="EGK24" s="144"/>
      <c r="EGL24" s="144"/>
      <c r="EGM24" s="144"/>
      <c r="EGN24" s="144"/>
      <c r="EGO24" s="144"/>
      <c r="EGP24" s="144"/>
      <c r="EGQ24" s="144"/>
      <c r="EGR24" s="144"/>
      <c r="EGS24" s="144"/>
      <c r="EGT24" s="144"/>
      <c r="EGU24" s="144"/>
      <c r="EGV24" s="144"/>
      <c r="EGW24" s="144"/>
      <c r="EGX24" s="144"/>
      <c r="EGY24" s="144"/>
      <c r="EGZ24" s="144"/>
      <c r="EHA24" s="144"/>
      <c r="EHB24" s="144"/>
      <c r="EHC24" s="144"/>
      <c r="EHD24" s="144"/>
      <c r="EHE24" s="144"/>
      <c r="EHF24" s="144"/>
      <c r="EHG24" s="144"/>
      <c r="EHH24" s="144"/>
      <c r="EHI24" s="144"/>
      <c r="EHJ24" s="144"/>
      <c r="EHK24" s="144"/>
      <c r="EHL24" s="144"/>
      <c r="EHM24" s="144"/>
      <c r="EHN24" s="144"/>
      <c r="EHO24" s="144"/>
      <c r="EHP24" s="144"/>
      <c r="EHQ24" s="144"/>
      <c r="EHR24" s="144"/>
      <c r="EHS24" s="144"/>
      <c r="EHT24" s="144"/>
      <c r="EHU24" s="144"/>
      <c r="EHV24" s="144"/>
      <c r="EHW24" s="144"/>
      <c r="EHX24" s="144"/>
      <c r="EHY24" s="144"/>
      <c r="EHZ24" s="144"/>
      <c r="EIA24" s="144"/>
      <c r="EIB24" s="144"/>
      <c r="EIC24" s="144"/>
      <c r="EID24" s="144"/>
      <c r="EIE24" s="144"/>
      <c r="EIF24" s="144"/>
      <c r="EIG24" s="144"/>
      <c r="EIH24" s="144"/>
      <c r="EII24" s="144"/>
      <c r="EIJ24" s="144"/>
      <c r="EIK24" s="144"/>
      <c r="EIL24" s="144"/>
      <c r="EIM24" s="144"/>
      <c r="EIN24" s="144"/>
      <c r="EIO24" s="144"/>
      <c r="EIP24" s="144"/>
      <c r="EIQ24" s="144"/>
      <c r="EIR24" s="144"/>
      <c r="EIS24" s="144"/>
      <c r="EIT24" s="144"/>
      <c r="EIU24" s="144"/>
      <c r="EIV24" s="144"/>
      <c r="EIW24" s="144"/>
      <c r="EIX24" s="144"/>
      <c r="EIY24" s="144"/>
      <c r="EIZ24" s="144"/>
      <c r="EJA24" s="144"/>
      <c r="EJB24" s="144"/>
      <c r="EJC24" s="144"/>
      <c r="EJD24" s="144"/>
      <c r="EJE24" s="144"/>
      <c r="EJF24" s="144"/>
      <c r="EJG24" s="144"/>
      <c r="EJH24" s="144"/>
      <c r="EJI24" s="144"/>
      <c r="EJJ24" s="144"/>
      <c r="EJK24" s="144"/>
      <c r="EJL24" s="144"/>
      <c r="EJM24" s="144"/>
      <c r="EJN24" s="144"/>
      <c r="EJO24" s="144"/>
      <c r="EJP24" s="144"/>
      <c r="EJQ24" s="144"/>
      <c r="EJR24" s="144"/>
      <c r="EJS24" s="144"/>
      <c r="EJT24" s="144"/>
      <c r="EJU24" s="144"/>
      <c r="EJV24" s="144"/>
      <c r="EJW24" s="144"/>
      <c r="EJX24" s="144"/>
      <c r="EJY24" s="144"/>
      <c r="EJZ24" s="144"/>
      <c r="EKA24" s="144"/>
      <c r="EKB24" s="144"/>
      <c r="EKC24" s="144"/>
      <c r="EKD24" s="144"/>
      <c r="EKE24" s="144"/>
      <c r="EKF24" s="144"/>
      <c r="EKG24" s="144"/>
      <c r="EKH24" s="144"/>
      <c r="EKI24" s="144"/>
      <c r="EKJ24" s="144"/>
      <c r="EKK24" s="144"/>
      <c r="EKL24" s="144"/>
      <c r="EKM24" s="144"/>
      <c r="EKN24" s="144"/>
      <c r="EKO24" s="144"/>
      <c r="EKP24" s="144"/>
      <c r="EKQ24" s="144"/>
      <c r="EKR24" s="144"/>
      <c r="EKS24" s="144"/>
      <c r="EKT24" s="144"/>
      <c r="EKU24" s="144"/>
      <c r="EKV24" s="144"/>
      <c r="EKW24" s="144"/>
      <c r="EKX24" s="144"/>
      <c r="EKY24" s="144"/>
      <c r="EKZ24" s="144"/>
      <c r="ELA24" s="144"/>
      <c r="ELB24" s="144"/>
      <c r="ELC24" s="144"/>
      <c r="ELD24" s="144"/>
      <c r="ELE24" s="144"/>
      <c r="ELF24" s="144"/>
      <c r="ELG24" s="144"/>
      <c r="ELH24" s="144"/>
      <c r="ELI24" s="144"/>
      <c r="ELJ24" s="144"/>
      <c r="ELK24" s="144"/>
      <c r="ELL24" s="144"/>
      <c r="ELM24" s="144"/>
      <c r="ELN24" s="144"/>
      <c r="ELO24" s="144"/>
      <c r="ELP24" s="144"/>
      <c r="ELQ24" s="144"/>
      <c r="ELR24" s="144"/>
      <c r="ELS24" s="144"/>
      <c r="ELT24" s="144"/>
      <c r="ELU24" s="144"/>
      <c r="ELV24" s="144"/>
      <c r="ELW24" s="144"/>
      <c r="ELX24" s="144"/>
      <c r="ELY24" s="144"/>
      <c r="ELZ24" s="144"/>
      <c r="EMA24" s="144"/>
      <c r="EMB24" s="144"/>
      <c r="EMC24" s="144"/>
      <c r="EMD24" s="144"/>
      <c r="EME24" s="144"/>
      <c r="EMF24" s="144"/>
      <c r="EMG24" s="144"/>
      <c r="EMH24" s="144"/>
      <c r="EMI24" s="144"/>
      <c r="EMJ24" s="144"/>
      <c r="EMK24" s="144"/>
      <c r="EML24" s="144"/>
      <c r="EMM24" s="144"/>
      <c r="EMN24" s="144"/>
      <c r="EMO24" s="144"/>
      <c r="EMP24" s="144"/>
      <c r="EMQ24" s="144"/>
      <c r="EMR24" s="144"/>
      <c r="EMS24" s="144"/>
      <c r="EMT24" s="144"/>
      <c r="EMU24" s="144"/>
      <c r="EMV24" s="144"/>
      <c r="EMW24" s="144"/>
      <c r="EMX24" s="144"/>
      <c r="EMY24" s="144"/>
      <c r="EMZ24" s="144"/>
      <c r="ENA24" s="144"/>
      <c r="ENB24" s="144"/>
      <c r="ENC24" s="144"/>
      <c r="END24" s="144"/>
      <c r="ENE24" s="144"/>
      <c r="ENF24" s="144"/>
      <c r="ENG24" s="144"/>
      <c r="ENH24" s="144"/>
      <c r="ENI24" s="144"/>
      <c r="ENJ24" s="144"/>
      <c r="ENK24" s="144"/>
      <c r="ENL24" s="144"/>
      <c r="ENM24" s="144"/>
      <c r="ENN24" s="144"/>
      <c r="ENO24" s="144"/>
      <c r="ENP24" s="144"/>
      <c r="ENQ24" s="144"/>
      <c r="ENR24" s="144"/>
      <c r="ENS24" s="144"/>
      <c r="ENT24" s="144"/>
      <c r="ENU24" s="144"/>
      <c r="ENV24" s="144"/>
      <c r="ENW24" s="144"/>
      <c r="ENX24" s="144"/>
      <c r="ENY24" s="144"/>
      <c r="ENZ24" s="144"/>
      <c r="EOA24" s="144"/>
      <c r="EOB24" s="144"/>
      <c r="EOC24" s="144"/>
      <c r="EOD24" s="144"/>
      <c r="EOE24" s="144"/>
      <c r="EOF24" s="144"/>
      <c r="EOG24" s="144"/>
      <c r="EOH24" s="144"/>
      <c r="EOI24" s="144"/>
      <c r="EOJ24" s="144"/>
      <c r="EOK24" s="144"/>
      <c r="EOL24" s="144"/>
      <c r="EOM24" s="144"/>
      <c r="EON24" s="144"/>
      <c r="EOO24" s="144"/>
      <c r="EOP24" s="144"/>
      <c r="EOQ24" s="144"/>
      <c r="EOR24" s="144"/>
      <c r="EOS24" s="144"/>
      <c r="EOT24" s="144"/>
      <c r="EOU24" s="144"/>
      <c r="EOV24" s="144"/>
      <c r="EOW24" s="144"/>
      <c r="EOX24" s="144"/>
      <c r="EOY24" s="144"/>
      <c r="EOZ24" s="144"/>
      <c r="EPA24" s="144"/>
      <c r="EPB24" s="144"/>
      <c r="EPC24" s="144"/>
      <c r="EPD24" s="144"/>
      <c r="EPE24" s="144"/>
      <c r="EPF24" s="144"/>
      <c r="EPG24" s="144"/>
      <c r="EPH24" s="144"/>
      <c r="EPI24" s="144"/>
      <c r="EPJ24" s="144"/>
      <c r="EPK24" s="144"/>
      <c r="EPL24" s="144"/>
      <c r="EPM24" s="144"/>
      <c r="EPN24" s="144"/>
      <c r="EPO24" s="144"/>
      <c r="EPP24" s="144"/>
      <c r="EPQ24" s="144"/>
      <c r="EPR24" s="144"/>
      <c r="EPS24" s="144"/>
      <c r="EPT24" s="144"/>
      <c r="EPU24" s="144"/>
      <c r="EPV24" s="144"/>
      <c r="EPW24" s="144"/>
      <c r="EPX24" s="144"/>
      <c r="EPY24" s="144"/>
      <c r="EPZ24" s="144"/>
      <c r="EQA24" s="144"/>
      <c r="EQB24" s="144"/>
      <c r="EQC24" s="144"/>
      <c r="EQD24" s="144"/>
      <c r="EQE24" s="144"/>
      <c r="EQF24" s="144"/>
      <c r="EQG24" s="144"/>
      <c r="EQH24" s="144"/>
      <c r="EQI24" s="144"/>
      <c r="EQJ24" s="144"/>
      <c r="EQK24" s="144"/>
      <c r="EQL24" s="144"/>
      <c r="EQM24" s="144"/>
      <c r="EQN24" s="144"/>
      <c r="EQO24" s="144"/>
      <c r="EQP24" s="144"/>
      <c r="EQQ24" s="144"/>
      <c r="EQR24" s="144"/>
      <c r="EQS24" s="144"/>
      <c r="EQT24" s="144"/>
      <c r="EQU24" s="144"/>
      <c r="EQV24" s="144"/>
      <c r="EQW24" s="144"/>
      <c r="EQX24" s="144"/>
      <c r="EQY24" s="144"/>
      <c r="EQZ24" s="144"/>
      <c r="ERA24" s="144"/>
      <c r="ERB24" s="144"/>
      <c r="ERC24" s="144"/>
      <c r="ERD24" s="144"/>
      <c r="ERE24" s="144"/>
      <c r="ERF24" s="144"/>
      <c r="ERG24" s="144"/>
      <c r="ERH24" s="144"/>
      <c r="ERI24" s="144"/>
      <c r="ERJ24" s="144"/>
      <c r="ERK24" s="144"/>
      <c r="ERL24" s="144"/>
      <c r="ERM24" s="144"/>
      <c r="ERN24" s="144"/>
      <c r="ERO24" s="144"/>
      <c r="ERP24" s="144"/>
      <c r="ERQ24" s="144"/>
      <c r="ERR24" s="144"/>
      <c r="ERS24" s="144"/>
      <c r="ERT24" s="144"/>
      <c r="ERU24" s="144"/>
      <c r="ERV24" s="144"/>
      <c r="ERW24" s="144"/>
      <c r="ERX24" s="144"/>
      <c r="ERY24" s="144"/>
      <c r="ERZ24" s="144"/>
      <c r="ESA24" s="144"/>
      <c r="ESB24" s="144"/>
      <c r="ESC24" s="144"/>
      <c r="ESD24" s="144"/>
      <c r="ESE24" s="144"/>
      <c r="ESF24" s="144"/>
      <c r="ESG24" s="144"/>
      <c r="ESH24" s="144"/>
      <c r="ESI24" s="144"/>
      <c r="ESJ24" s="144"/>
      <c r="ESK24" s="144"/>
      <c r="ESL24" s="144"/>
      <c r="ESM24" s="144"/>
      <c r="ESN24" s="144"/>
      <c r="ESO24" s="144"/>
      <c r="ESP24" s="144"/>
      <c r="ESQ24" s="144"/>
      <c r="ESR24" s="144"/>
      <c r="ESS24" s="144"/>
      <c r="EST24" s="144"/>
      <c r="ESU24" s="144"/>
      <c r="ESV24" s="144"/>
      <c r="ESW24" s="144"/>
      <c r="ESX24" s="144"/>
      <c r="ESY24" s="144"/>
      <c r="ESZ24" s="144"/>
      <c r="ETA24" s="144"/>
      <c r="ETB24" s="144"/>
      <c r="ETC24" s="144"/>
      <c r="ETD24" s="144"/>
      <c r="ETE24" s="144"/>
      <c r="ETF24" s="144"/>
      <c r="ETG24" s="144"/>
      <c r="ETH24" s="144"/>
      <c r="ETI24" s="144"/>
      <c r="ETJ24" s="144"/>
      <c r="ETK24" s="144"/>
      <c r="ETL24" s="144"/>
      <c r="ETM24" s="144"/>
      <c r="ETN24" s="144"/>
      <c r="ETO24" s="144"/>
      <c r="ETP24" s="144"/>
      <c r="ETQ24" s="144"/>
      <c r="ETR24" s="144"/>
      <c r="ETS24" s="144"/>
      <c r="ETT24" s="144"/>
      <c r="ETU24" s="144"/>
      <c r="ETV24" s="144"/>
      <c r="ETW24" s="144"/>
      <c r="ETX24" s="144"/>
      <c r="ETY24" s="144"/>
      <c r="ETZ24" s="144"/>
      <c r="EUA24" s="144"/>
      <c r="EUB24" s="144"/>
      <c r="EUC24" s="144"/>
      <c r="EUD24" s="144"/>
      <c r="EUE24" s="144"/>
      <c r="EUF24" s="144"/>
      <c r="EUG24" s="144"/>
      <c r="EUH24" s="144"/>
      <c r="EUI24" s="144"/>
      <c r="EUJ24" s="144"/>
      <c r="EUK24" s="144"/>
      <c r="EUL24" s="144"/>
      <c r="EUM24" s="144"/>
      <c r="EUN24" s="144"/>
      <c r="EUO24" s="144"/>
      <c r="EUP24" s="144"/>
      <c r="EUQ24" s="144"/>
      <c r="EUR24" s="144"/>
      <c r="EUS24" s="144"/>
      <c r="EUT24" s="144"/>
      <c r="EUU24" s="144"/>
      <c r="EUV24" s="144"/>
      <c r="EUW24" s="144"/>
      <c r="EUX24" s="144"/>
      <c r="EUY24" s="144"/>
      <c r="EUZ24" s="144"/>
      <c r="EVA24" s="144"/>
      <c r="EVB24" s="144"/>
      <c r="EVC24" s="144"/>
      <c r="EVD24" s="144"/>
      <c r="EVE24" s="144"/>
      <c r="EVF24" s="144"/>
      <c r="EVG24" s="144"/>
      <c r="EVH24" s="144"/>
      <c r="EVI24" s="144"/>
      <c r="EVJ24" s="144"/>
      <c r="EVK24" s="144"/>
      <c r="EVL24" s="144"/>
      <c r="EVM24" s="144"/>
      <c r="EVN24" s="144"/>
      <c r="EVO24" s="144"/>
      <c r="EVP24" s="144"/>
      <c r="EVQ24" s="144"/>
      <c r="EVR24" s="144"/>
      <c r="EVS24" s="144"/>
      <c r="EVT24" s="144"/>
      <c r="EVU24" s="144"/>
      <c r="EVV24" s="144"/>
      <c r="EVW24" s="144"/>
      <c r="EVX24" s="144"/>
      <c r="EVY24" s="144"/>
      <c r="EVZ24" s="144"/>
      <c r="EWA24" s="144"/>
      <c r="EWB24" s="144"/>
      <c r="EWC24" s="144"/>
      <c r="EWD24" s="144"/>
      <c r="EWE24" s="144"/>
      <c r="EWF24" s="144"/>
      <c r="EWG24" s="144"/>
      <c r="EWH24" s="144"/>
      <c r="EWI24" s="144"/>
      <c r="EWJ24" s="144"/>
      <c r="EWK24" s="144"/>
      <c r="EWL24" s="144"/>
      <c r="EWM24" s="144"/>
      <c r="EWN24" s="144"/>
      <c r="EWO24" s="144"/>
      <c r="EWP24" s="144"/>
      <c r="EWQ24" s="144"/>
      <c r="EWR24" s="144"/>
      <c r="EWS24" s="144"/>
      <c r="EWT24" s="144"/>
      <c r="EWU24" s="144"/>
      <c r="EWV24" s="144"/>
      <c r="EWW24" s="144"/>
      <c r="EWX24" s="144"/>
      <c r="EWY24" s="144"/>
      <c r="EWZ24" s="144"/>
      <c r="EXA24" s="144"/>
      <c r="EXB24" s="144"/>
      <c r="EXC24" s="144"/>
      <c r="EXD24" s="144"/>
      <c r="EXE24" s="144"/>
      <c r="EXF24" s="144"/>
      <c r="EXG24" s="144"/>
      <c r="EXH24" s="144"/>
      <c r="EXI24" s="144"/>
      <c r="EXJ24" s="144"/>
      <c r="EXK24" s="144"/>
      <c r="EXL24" s="144"/>
      <c r="EXM24" s="144"/>
      <c r="EXN24" s="144"/>
      <c r="EXO24" s="144"/>
      <c r="EXP24" s="144"/>
      <c r="EXQ24" s="144"/>
      <c r="EXR24" s="144"/>
      <c r="EXS24" s="144"/>
      <c r="EXT24" s="144"/>
      <c r="EXU24" s="144"/>
      <c r="EXV24" s="144"/>
      <c r="EXW24" s="144"/>
      <c r="EXX24" s="144"/>
      <c r="EXY24" s="144"/>
      <c r="EXZ24" s="144"/>
      <c r="EYA24" s="144"/>
      <c r="EYB24" s="144"/>
      <c r="EYC24" s="144"/>
      <c r="EYD24" s="144"/>
      <c r="EYE24" s="144"/>
      <c r="EYF24" s="144"/>
      <c r="EYG24" s="144"/>
      <c r="EYH24" s="144"/>
      <c r="EYI24" s="144"/>
      <c r="EYJ24" s="144"/>
      <c r="EYK24" s="144"/>
      <c r="EYL24" s="144"/>
      <c r="EYM24" s="144"/>
      <c r="EYN24" s="144"/>
      <c r="EYO24" s="144"/>
      <c r="EYP24" s="144"/>
      <c r="EYQ24" s="144"/>
      <c r="EYR24" s="144"/>
      <c r="EYS24" s="144"/>
      <c r="EYT24" s="144"/>
      <c r="EYU24" s="144"/>
      <c r="EYV24" s="144"/>
      <c r="EYW24" s="144"/>
      <c r="EYX24" s="144"/>
      <c r="EYY24" s="144"/>
      <c r="EYZ24" s="144"/>
      <c r="EZA24" s="144"/>
      <c r="EZB24" s="144"/>
      <c r="EZC24" s="144"/>
      <c r="EZD24" s="144"/>
      <c r="EZE24" s="144"/>
      <c r="EZF24" s="144"/>
      <c r="EZG24" s="144"/>
      <c r="EZH24" s="144"/>
      <c r="EZI24" s="144"/>
      <c r="EZJ24" s="144"/>
      <c r="EZK24" s="144"/>
      <c r="EZL24" s="144"/>
      <c r="EZM24" s="144"/>
      <c r="EZN24" s="144"/>
      <c r="EZO24" s="144"/>
      <c r="EZP24" s="144"/>
      <c r="EZQ24" s="144"/>
      <c r="EZR24" s="144"/>
      <c r="EZS24" s="144"/>
      <c r="EZT24" s="144"/>
      <c r="EZU24" s="144"/>
      <c r="EZV24" s="144"/>
      <c r="EZW24" s="144"/>
      <c r="EZX24" s="144"/>
      <c r="EZY24" s="144"/>
      <c r="EZZ24" s="144"/>
      <c r="FAA24" s="144"/>
      <c r="FAB24" s="144"/>
      <c r="FAC24" s="144"/>
      <c r="FAD24" s="144"/>
      <c r="FAE24" s="144"/>
      <c r="FAF24" s="144"/>
      <c r="FAG24" s="144"/>
      <c r="FAH24" s="144"/>
      <c r="FAI24" s="144"/>
      <c r="FAJ24" s="144"/>
      <c r="FAK24" s="144"/>
      <c r="FAL24" s="144"/>
      <c r="FAM24" s="144"/>
      <c r="FAN24" s="144"/>
      <c r="FAO24" s="144"/>
      <c r="FAP24" s="144"/>
      <c r="FAQ24" s="144"/>
      <c r="FAR24" s="144"/>
      <c r="FAS24" s="144"/>
      <c r="FAT24" s="144"/>
      <c r="FAU24" s="144"/>
      <c r="FAV24" s="144"/>
      <c r="FAW24" s="144"/>
      <c r="FAX24" s="144"/>
      <c r="FAY24" s="144"/>
      <c r="FAZ24" s="144"/>
      <c r="FBA24" s="144"/>
      <c r="FBB24" s="144"/>
      <c r="FBC24" s="144"/>
      <c r="FBD24" s="144"/>
      <c r="FBE24" s="144"/>
      <c r="FBF24" s="144"/>
      <c r="FBG24" s="144"/>
      <c r="FBH24" s="144"/>
      <c r="FBI24" s="144"/>
      <c r="FBJ24" s="144"/>
      <c r="FBK24" s="144"/>
      <c r="FBL24" s="144"/>
      <c r="FBM24" s="144"/>
      <c r="FBN24" s="144"/>
      <c r="FBO24" s="144"/>
      <c r="FBP24" s="144"/>
      <c r="FBQ24" s="144"/>
      <c r="FBR24" s="144"/>
      <c r="FBS24" s="144"/>
      <c r="FBT24" s="144"/>
      <c r="FBU24" s="144"/>
      <c r="FBV24" s="144"/>
      <c r="FBW24" s="144"/>
      <c r="FBX24" s="144"/>
      <c r="FBY24" s="144"/>
      <c r="FBZ24" s="144"/>
      <c r="FCA24" s="144"/>
      <c r="FCB24" s="144"/>
      <c r="FCC24" s="144"/>
      <c r="FCD24" s="144"/>
      <c r="FCE24" s="144"/>
      <c r="FCF24" s="144"/>
      <c r="FCG24" s="144"/>
      <c r="FCH24" s="144"/>
      <c r="FCI24" s="144"/>
      <c r="FCJ24" s="144"/>
      <c r="FCK24" s="144"/>
      <c r="FCL24" s="144"/>
      <c r="FCM24" s="144"/>
      <c r="FCN24" s="144"/>
      <c r="FCO24" s="144"/>
      <c r="FCP24" s="144"/>
      <c r="FCQ24" s="144"/>
      <c r="FCR24" s="144"/>
      <c r="FCS24" s="144"/>
      <c r="FCT24" s="144"/>
      <c r="FCU24" s="144"/>
      <c r="FCV24" s="144"/>
      <c r="FCW24" s="144"/>
      <c r="FCX24" s="144"/>
      <c r="FCY24" s="144"/>
      <c r="FCZ24" s="144"/>
      <c r="FDA24" s="144"/>
      <c r="FDB24" s="144"/>
      <c r="FDC24" s="144"/>
      <c r="FDD24" s="144"/>
      <c r="FDE24" s="144"/>
      <c r="FDF24" s="144"/>
      <c r="FDG24" s="144"/>
      <c r="FDH24" s="144"/>
      <c r="FDI24" s="144"/>
      <c r="FDJ24" s="144"/>
      <c r="FDK24" s="144"/>
      <c r="FDL24" s="144"/>
      <c r="FDM24" s="144"/>
      <c r="FDN24" s="144"/>
      <c r="FDO24" s="144"/>
      <c r="FDP24" s="144"/>
      <c r="FDQ24" s="144"/>
      <c r="FDR24" s="144"/>
      <c r="FDS24" s="144"/>
      <c r="FDT24" s="144"/>
      <c r="FDU24" s="144"/>
      <c r="FDV24" s="144"/>
      <c r="FDW24" s="144"/>
      <c r="FDX24" s="144"/>
      <c r="FDY24" s="144"/>
      <c r="FDZ24" s="144"/>
      <c r="FEA24" s="144"/>
      <c r="FEB24" s="144"/>
      <c r="FEC24" s="144"/>
      <c r="FED24" s="144"/>
      <c r="FEE24" s="144"/>
      <c r="FEF24" s="144"/>
      <c r="FEG24" s="144"/>
      <c r="FEH24" s="144"/>
      <c r="FEI24" s="144"/>
      <c r="FEJ24" s="144"/>
      <c r="FEK24" s="144"/>
      <c r="FEL24" s="144"/>
      <c r="FEM24" s="144"/>
      <c r="FEN24" s="144"/>
      <c r="FEO24" s="144"/>
      <c r="FEP24" s="144"/>
      <c r="FEQ24" s="144"/>
      <c r="FER24" s="144"/>
      <c r="FES24" s="144"/>
      <c r="FET24" s="144"/>
      <c r="FEU24" s="144"/>
      <c r="FEV24" s="144"/>
      <c r="FEW24" s="144"/>
      <c r="FEX24" s="144"/>
      <c r="FEY24" s="144"/>
      <c r="FEZ24" s="144"/>
      <c r="FFA24" s="144"/>
      <c r="FFB24" s="144"/>
      <c r="FFC24" s="144"/>
      <c r="FFD24" s="144"/>
      <c r="FFE24" s="144"/>
      <c r="FFF24" s="144"/>
      <c r="FFG24" s="144"/>
      <c r="FFH24" s="144"/>
      <c r="FFI24" s="144"/>
      <c r="FFJ24" s="144"/>
      <c r="FFK24" s="144"/>
      <c r="FFL24" s="144"/>
      <c r="FFM24" s="144"/>
      <c r="FFN24" s="144"/>
      <c r="FFO24" s="144"/>
      <c r="FFP24" s="144"/>
      <c r="FFQ24" s="144"/>
      <c r="FFR24" s="144"/>
      <c r="FFS24" s="144"/>
      <c r="FFT24" s="144"/>
      <c r="FFU24" s="144"/>
      <c r="FFV24" s="144"/>
      <c r="FFW24" s="144"/>
      <c r="FFX24" s="144"/>
      <c r="FFY24" s="144"/>
      <c r="FFZ24" s="144"/>
      <c r="FGA24" s="144"/>
      <c r="FGB24" s="144"/>
      <c r="FGC24" s="144"/>
      <c r="FGD24" s="144"/>
      <c r="FGE24" s="144"/>
      <c r="FGF24" s="144"/>
      <c r="FGG24" s="144"/>
      <c r="FGH24" s="144"/>
      <c r="FGI24" s="144"/>
      <c r="FGJ24" s="144"/>
      <c r="FGK24" s="144"/>
      <c r="FGL24" s="144"/>
      <c r="FGM24" s="144"/>
      <c r="FGN24" s="144"/>
      <c r="FGO24" s="144"/>
      <c r="FGP24" s="144"/>
      <c r="FGQ24" s="144"/>
      <c r="FGR24" s="144"/>
      <c r="FGS24" s="144"/>
      <c r="FGT24" s="144"/>
      <c r="FGU24" s="144"/>
      <c r="FGV24" s="144"/>
      <c r="FGW24" s="144"/>
      <c r="FGX24" s="144"/>
      <c r="FGY24" s="144"/>
      <c r="FGZ24" s="144"/>
      <c r="FHA24" s="144"/>
      <c r="FHB24" s="144"/>
      <c r="FHC24" s="144"/>
      <c r="FHD24" s="144"/>
      <c r="FHE24" s="144"/>
      <c r="FHF24" s="144"/>
      <c r="FHG24" s="144"/>
      <c r="FHH24" s="144"/>
      <c r="FHI24" s="144"/>
      <c r="FHJ24" s="144"/>
      <c r="FHK24" s="144"/>
      <c r="FHL24" s="144"/>
      <c r="FHM24" s="144"/>
      <c r="FHN24" s="144"/>
      <c r="FHO24" s="144"/>
      <c r="FHP24" s="144"/>
      <c r="FHQ24" s="144"/>
      <c r="FHR24" s="144"/>
      <c r="FHS24" s="144"/>
      <c r="FHT24" s="144"/>
      <c r="FHU24" s="144"/>
      <c r="FHV24" s="144"/>
      <c r="FHW24" s="144"/>
      <c r="FHX24" s="144"/>
      <c r="FHY24" s="144"/>
      <c r="FHZ24" s="144"/>
      <c r="FIA24" s="144"/>
      <c r="FIB24" s="144"/>
      <c r="FIC24" s="144"/>
      <c r="FID24" s="144"/>
      <c r="FIE24" s="144"/>
      <c r="FIF24" s="144"/>
      <c r="FIG24" s="144"/>
      <c r="FIH24" s="144"/>
      <c r="FII24" s="144"/>
      <c r="FIJ24" s="144"/>
      <c r="FIK24" s="144"/>
      <c r="FIL24" s="144"/>
      <c r="FIM24" s="144"/>
      <c r="FIN24" s="144"/>
      <c r="FIO24" s="144"/>
      <c r="FIP24" s="144"/>
      <c r="FIQ24" s="144"/>
      <c r="FIR24" s="144"/>
      <c r="FIS24" s="144"/>
      <c r="FIT24" s="144"/>
      <c r="FIU24" s="144"/>
      <c r="FIV24" s="144"/>
      <c r="FIW24" s="144"/>
      <c r="FIX24" s="144"/>
      <c r="FIY24" s="144"/>
      <c r="FIZ24" s="144"/>
      <c r="FJA24" s="144"/>
      <c r="FJB24" s="144"/>
      <c r="FJC24" s="144"/>
      <c r="FJD24" s="144"/>
      <c r="FJE24" s="144"/>
      <c r="FJF24" s="144"/>
      <c r="FJG24" s="144"/>
      <c r="FJH24" s="144"/>
      <c r="FJI24" s="144"/>
      <c r="FJJ24" s="144"/>
      <c r="FJK24" s="144"/>
      <c r="FJL24" s="144"/>
      <c r="FJM24" s="144"/>
      <c r="FJN24" s="144"/>
      <c r="FJO24" s="144"/>
      <c r="FJP24" s="144"/>
      <c r="FJQ24" s="144"/>
      <c r="FJR24" s="144"/>
      <c r="FJS24" s="144"/>
      <c r="FJT24" s="144"/>
      <c r="FJU24" s="144"/>
      <c r="FJV24" s="144"/>
      <c r="FJW24" s="144"/>
      <c r="FJX24" s="144"/>
      <c r="FJY24" s="144"/>
      <c r="FJZ24" s="144"/>
      <c r="FKA24" s="144"/>
      <c r="FKB24" s="144"/>
      <c r="FKC24" s="144"/>
      <c r="FKD24" s="144"/>
      <c r="FKE24" s="144"/>
      <c r="FKF24" s="144"/>
      <c r="FKG24" s="144"/>
      <c r="FKH24" s="144"/>
      <c r="FKI24" s="144"/>
      <c r="FKJ24" s="144"/>
      <c r="FKK24" s="144"/>
      <c r="FKL24" s="144"/>
      <c r="FKM24" s="144"/>
      <c r="FKN24" s="144"/>
      <c r="FKO24" s="144"/>
      <c r="FKP24" s="144"/>
      <c r="FKQ24" s="144"/>
      <c r="FKR24" s="144"/>
      <c r="FKS24" s="144"/>
      <c r="FKT24" s="144"/>
      <c r="FKU24" s="144"/>
      <c r="FKV24" s="144"/>
      <c r="FKW24" s="144"/>
      <c r="FKX24" s="144"/>
      <c r="FKY24" s="144"/>
      <c r="FKZ24" s="144"/>
      <c r="FLA24" s="144"/>
      <c r="FLB24" s="144"/>
      <c r="FLC24" s="144"/>
      <c r="FLD24" s="144"/>
      <c r="FLE24" s="144"/>
      <c r="FLF24" s="144"/>
      <c r="FLG24" s="144"/>
      <c r="FLH24" s="144"/>
      <c r="FLI24" s="144"/>
      <c r="FLJ24" s="144"/>
      <c r="FLK24" s="144"/>
      <c r="FLL24" s="144"/>
      <c r="FLM24" s="144"/>
      <c r="FLN24" s="144"/>
      <c r="FLO24" s="144"/>
      <c r="FLP24" s="144"/>
      <c r="FLQ24" s="144"/>
      <c r="FLR24" s="144"/>
      <c r="FLS24" s="144"/>
      <c r="FLT24" s="144"/>
      <c r="FLU24" s="144"/>
      <c r="FLV24" s="144"/>
      <c r="FLW24" s="144"/>
      <c r="FLX24" s="144"/>
      <c r="FLY24" s="144"/>
      <c r="FLZ24" s="144"/>
      <c r="FMA24" s="144"/>
      <c r="FMB24" s="144"/>
      <c r="FMC24" s="144"/>
      <c r="FMD24" s="144"/>
      <c r="FME24" s="144"/>
      <c r="FMF24" s="144"/>
      <c r="FMG24" s="144"/>
      <c r="FMH24" s="144"/>
      <c r="FMI24" s="144"/>
      <c r="FMJ24" s="144"/>
      <c r="FMK24" s="144"/>
      <c r="FML24" s="144"/>
      <c r="FMM24" s="144"/>
      <c r="FMN24" s="144"/>
      <c r="FMO24" s="144"/>
      <c r="FMP24" s="144"/>
      <c r="FMQ24" s="144"/>
      <c r="FMR24" s="144"/>
      <c r="FMS24" s="144"/>
      <c r="FMT24" s="144"/>
      <c r="FMU24" s="144"/>
      <c r="FMV24" s="144"/>
      <c r="FMW24" s="144"/>
      <c r="FMX24" s="144"/>
      <c r="FMY24" s="144"/>
      <c r="FMZ24" s="144"/>
      <c r="FNA24" s="144"/>
      <c r="FNB24" s="144"/>
      <c r="FNC24" s="144"/>
      <c r="FND24" s="144"/>
      <c r="FNE24" s="144"/>
      <c r="FNF24" s="144"/>
      <c r="FNG24" s="144"/>
      <c r="FNH24" s="144"/>
      <c r="FNI24" s="144"/>
      <c r="FNJ24" s="144"/>
      <c r="FNK24" s="144"/>
      <c r="FNL24" s="144"/>
      <c r="FNM24" s="144"/>
      <c r="FNN24" s="144"/>
      <c r="FNO24" s="144"/>
      <c r="FNP24" s="144"/>
      <c r="FNQ24" s="144"/>
      <c r="FNR24" s="144"/>
      <c r="FNS24" s="144"/>
      <c r="FNT24" s="144"/>
      <c r="FNU24" s="144"/>
      <c r="FNV24" s="144"/>
      <c r="FNW24" s="144"/>
      <c r="FNX24" s="144"/>
      <c r="FNY24" s="144"/>
      <c r="FNZ24" s="144"/>
      <c r="FOA24" s="144"/>
      <c r="FOB24" s="144"/>
      <c r="FOC24" s="144"/>
      <c r="FOD24" s="144"/>
      <c r="FOE24" s="144"/>
      <c r="FOF24" s="144"/>
      <c r="FOG24" s="144"/>
      <c r="FOH24" s="144"/>
      <c r="FOI24" s="144"/>
      <c r="FOJ24" s="144"/>
      <c r="FOK24" s="144"/>
      <c r="FOL24" s="144"/>
      <c r="FOM24" s="144"/>
      <c r="FON24" s="144"/>
      <c r="FOO24" s="144"/>
      <c r="FOP24" s="144"/>
      <c r="FOQ24" s="144"/>
      <c r="FOR24" s="144"/>
      <c r="FOS24" s="144"/>
      <c r="FOT24" s="144"/>
      <c r="FOU24" s="144"/>
      <c r="FOV24" s="144"/>
      <c r="FOW24" s="144"/>
      <c r="FOX24" s="144"/>
      <c r="FOY24" s="144"/>
      <c r="FOZ24" s="144"/>
      <c r="FPA24" s="144"/>
      <c r="FPB24" s="144"/>
      <c r="FPC24" s="144"/>
      <c r="FPD24" s="144"/>
      <c r="FPE24" s="144"/>
      <c r="FPF24" s="144"/>
      <c r="FPG24" s="144"/>
      <c r="FPH24" s="144"/>
      <c r="FPI24" s="144"/>
      <c r="FPJ24" s="144"/>
      <c r="FPK24" s="144"/>
      <c r="FPL24" s="144"/>
      <c r="FPM24" s="144"/>
      <c r="FPN24" s="144"/>
      <c r="FPO24" s="144"/>
      <c r="FPP24" s="144"/>
      <c r="FPQ24" s="144"/>
      <c r="FPR24" s="144"/>
      <c r="FPS24" s="144"/>
      <c r="FPT24" s="144"/>
      <c r="FPU24" s="144"/>
      <c r="FPV24" s="144"/>
      <c r="FPW24" s="144"/>
      <c r="FPX24" s="144"/>
      <c r="FPY24" s="144"/>
      <c r="FPZ24" s="144"/>
      <c r="FQA24" s="144"/>
      <c r="FQB24" s="144"/>
      <c r="FQC24" s="144"/>
      <c r="FQD24" s="144"/>
      <c r="FQE24" s="144"/>
      <c r="FQF24" s="144"/>
      <c r="FQG24" s="144"/>
      <c r="FQH24" s="144"/>
      <c r="FQI24" s="144"/>
      <c r="FQJ24" s="144"/>
      <c r="FQK24" s="144"/>
      <c r="FQL24" s="144"/>
      <c r="FQM24" s="144"/>
      <c r="FQN24" s="144"/>
      <c r="FQO24" s="144"/>
      <c r="FQP24" s="144"/>
      <c r="FQQ24" s="144"/>
      <c r="FQR24" s="144"/>
      <c r="FQS24" s="144"/>
      <c r="FQT24" s="144"/>
      <c r="FQU24" s="144"/>
      <c r="FQV24" s="144"/>
      <c r="FQW24" s="144"/>
      <c r="FQX24" s="144"/>
      <c r="FQY24" s="144"/>
      <c r="FQZ24" s="144"/>
      <c r="FRA24" s="144"/>
      <c r="FRB24" s="144"/>
      <c r="FRC24" s="144"/>
      <c r="FRD24" s="144"/>
      <c r="FRE24" s="144"/>
      <c r="FRF24" s="144"/>
      <c r="FRG24" s="144"/>
      <c r="FRH24" s="144"/>
      <c r="FRI24" s="144"/>
      <c r="FRJ24" s="144"/>
      <c r="FRK24" s="144"/>
      <c r="FRL24" s="144"/>
      <c r="FRM24" s="144"/>
      <c r="FRN24" s="144"/>
      <c r="FRO24" s="144"/>
      <c r="FRP24" s="144"/>
      <c r="FRQ24" s="144"/>
      <c r="FRR24" s="144"/>
      <c r="FRS24" s="144"/>
      <c r="FRT24" s="144"/>
      <c r="FRU24" s="144"/>
      <c r="FRV24" s="144"/>
      <c r="FRW24" s="144"/>
      <c r="FRX24" s="144"/>
      <c r="FRY24" s="144"/>
      <c r="FRZ24" s="144"/>
      <c r="FSA24" s="144"/>
      <c r="FSB24" s="144"/>
      <c r="FSC24" s="144"/>
      <c r="FSD24" s="144"/>
      <c r="FSE24" s="144"/>
      <c r="FSF24" s="144"/>
      <c r="FSG24" s="144"/>
      <c r="FSH24" s="144"/>
      <c r="FSI24" s="144"/>
      <c r="FSJ24" s="144"/>
      <c r="FSK24" s="144"/>
      <c r="FSL24" s="144"/>
      <c r="FSM24" s="144"/>
      <c r="FSN24" s="144"/>
      <c r="FSO24" s="144"/>
      <c r="FSP24" s="144"/>
      <c r="FSQ24" s="144"/>
      <c r="FSR24" s="144"/>
      <c r="FSS24" s="144"/>
      <c r="FST24" s="144"/>
      <c r="FSU24" s="144"/>
      <c r="FSV24" s="144"/>
      <c r="FSW24" s="144"/>
      <c r="FSX24" s="144"/>
      <c r="FSY24" s="144"/>
      <c r="FSZ24" s="144"/>
      <c r="FTA24" s="144"/>
      <c r="FTB24" s="144"/>
      <c r="FTC24" s="144"/>
      <c r="FTD24" s="144"/>
      <c r="FTE24" s="144"/>
      <c r="FTF24" s="144"/>
      <c r="FTG24" s="144"/>
      <c r="FTH24" s="144"/>
      <c r="FTI24" s="144"/>
      <c r="FTJ24" s="144"/>
      <c r="FTK24" s="144"/>
      <c r="FTL24" s="144"/>
      <c r="FTM24" s="144"/>
      <c r="FTN24" s="144"/>
      <c r="FTO24" s="144"/>
      <c r="FTP24" s="144"/>
      <c r="FTQ24" s="144"/>
      <c r="FTR24" s="144"/>
      <c r="FTS24" s="144"/>
      <c r="FTT24" s="144"/>
      <c r="FTU24" s="144"/>
      <c r="FTV24" s="144"/>
      <c r="FTW24" s="144"/>
      <c r="FTX24" s="144"/>
      <c r="FTY24" s="144"/>
      <c r="FTZ24" s="144"/>
      <c r="FUA24" s="144"/>
      <c r="FUB24" s="144"/>
      <c r="FUC24" s="144"/>
      <c r="FUD24" s="144"/>
      <c r="FUE24" s="144"/>
      <c r="FUF24" s="144"/>
      <c r="FUG24" s="144"/>
      <c r="FUH24" s="144"/>
      <c r="FUI24" s="144"/>
      <c r="FUJ24" s="144"/>
      <c r="FUK24" s="144"/>
      <c r="FUL24" s="144"/>
      <c r="FUM24" s="144"/>
      <c r="FUN24" s="144"/>
      <c r="FUO24" s="144"/>
      <c r="FUP24" s="144"/>
      <c r="FUQ24" s="144"/>
      <c r="FUR24" s="144"/>
      <c r="FUS24" s="144"/>
      <c r="FUT24" s="144"/>
      <c r="FUU24" s="144"/>
      <c r="FUV24" s="144"/>
      <c r="FUW24" s="144"/>
      <c r="FUX24" s="144"/>
      <c r="FUY24" s="144"/>
      <c r="FUZ24" s="144"/>
      <c r="FVA24" s="144"/>
      <c r="FVB24" s="144"/>
      <c r="FVC24" s="144"/>
      <c r="FVD24" s="144"/>
      <c r="FVE24" s="144"/>
      <c r="FVF24" s="144"/>
      <c r="FVG24" s="144"/>
      <c r="FVH24" s="144"/>
      <c r="FVI24" s="144"/>
      <c r="FVJ24" s="144"/>
      <c r="FVK24" s="144"/>
      <c r="FVL24" s="144"/>
      <c r="FVM24" s="144"/>
      <c r="FVN24" s="144"/>
      <c r="FVO24" s="144"/>
      <c r="FVP24" s="144"/>
      <c r="FVQ24" s="144"/>
      <c r="FVR24" s="144"/>
      <c r="FVS24" s="144"/>
      <c r="FVT24" s="144"/>
      <c r="FVU24" s="144"/>
      <c r="FVV24" s="144"/>
      <c r="FVW24" s="144"/>
      <c r="FVX24" s="144"/>
      <c r="FVY24" s="144"/>
      <c r="FVZ24" s="144"/>
      <c r="FWA24" s="144"/>
      <c r="FWB24" s="144"/>
      <c r="FWC24" s="144"/>
      <c r="FWD24" s="144"/>
      <c r="FWE24" s="144"/>
      <c r="FWF24" s="144"/>
      <c r="FWG24" s="144"/>
      <c r="FWH24" s="144"/>
      <c r="FWI24" s="144"/>
      <c r="FWJ24" s="144"/>
      <c r="FWK24" s="144"/>
      <c r="FWL24" s="144"/>
      <c r="FWM24" s="144"/>
      <c r="FWN24" s="144"/>
      <c r="FWO24" s="144"/>
      <c r="FWP24" s="144"/>
      <c r="FWQ24" s="144"/>
      <c r="FWR24" s="144"/>
      <c r="FWS24" s="144"/>
      <c r="FWT24" s="144"/>
      <c r="FWU24" s="144"/>
      <c r="FWV24" s="144"/>
      <c r="FWW24" s="144"/>
      <c r="FWX24" s="144"/>
      <c r="FWY24" s="144"/>
      <c r="FWZ24" s="144"/>
      <c r="FXA24" s="144"/>
      <c r="FXB24" s="144"/>
      <c r="FXC24" s="144"/>
      <c r="FXD24" s="144"/>
      <c r="FXE24" s="144"/>
      <c r="FXF24" s="144"/>
      <c r="FXG24" s="144"/>
      <c r="FXH24" s="144"/>
      <c r="FXI24" s="144"/>
      <c r="FXJ24" s="144"/>
      <c r="FXK24" s="144"/>
      <c r="FXL24" s="144"/>
      <c r="FXM24" s="144"/>
      <c r="FXN24" s="144"/>
      <c r="FXO24" s="144"/>
      <c r="FXP24" s="144"/>
      <c r="FXQ24" s="144"/>
      <c r="FXR24" s="144"/>
      <c r="FXS24" s="144"/>
      <c r="FXT24" s="144"/>
      <c r="FXU24" s="144"/>
      <c r="FXV24" s="144"/>
      <c r="FXW24" s="144"/>
      <c r="FXX24" s="144"/>
      <c r="FXY24" s="144"/>
      <c r="FXZ24" s="144"/>
      <c r="FYA24" s="144"/>
      <c r="FYB24" s="144"/>
      <c r="FYC24" s="144"/>
      <c r="FYD24" s="144"/>
      <c r="FYE24" s="144"/>
      <c r="FYF24" s="144"/>
      <c r="FYG24" s="144"/>
      <c r="FYH24" s="144"/>
      <c r="FYI24" s="144"/>
      <c r="FYJ24" s="144"/>
      <c r="FYK24" s="144"/>
      <c r="FYL24" s="144"/>
      <c r="FYM24" s="144"/>
      <c r="FYN24" s="144"/>
      <c r="FYO24" s="144"/>
      <c r="FYP24" s="144"/>
      <c r="FYQ24" s="144"/>
      <c r="FYR24" s="144"/>
      <c r="FYS24" s="144"/>
      <c r="FYT24" s="144"/>
      <c r="FYU24" s="144"/>
      <c r="FYV24" s="144"/>
      <c r="FYW24" s="144"/>
      <c r="FYX24" s="144"/>
      <c r="FYY24" s="144"/>
      <c r="FYZ24" s="144"/>
      <c r="FZA24" s="144"/>
      <c r="FZB24" s="144"/>
      <c r="FZC24" s="144"/>
      <c r="FZD24" s="144"/>
      <c r="FZE24" s="144"/>
      <c r="FZF24" s="144"/>
      <c r="FZG24" s="144"/>
      <c r="FZH24" s="144"/>
      <c r="FZI24" s="144"/>
      <c r="FZJ24" s="144"/>
      <c r="FZK24" s="144"/>
      <c r="FZL24" s="144"/>
      <c r="FZM24" s="144"/>
      <c r="FZN24" s="144"/>
      <c r="FZO24" s="144"/>
      <c r="FZP24" s="144"/>
      <c r="FZQ24" s="144"/>
      <c r="FZR24" s="144"/>
      <c r="FZS24" s="144"/>
      <c r="FZT24" s="144"/>
      <c r="FZU24" s="144"/>
      <c r="FZV24" s="144"/>
      <c r="FZW24" s="144"/>
      <c r="FZX24" s="144"/>
      <c r="FZY24" s="144"/>
      <c r="FZZ24" s="144"/>
      <c r="GAA24" s="144"/>
      <c r="GAB24" s="144"/>
      <c r="GAC24" s="144"/>
      <c r="GAD24" s="144"/>
      <c r="GAE24" s="144"/>
      <c r="GAF24" s="144"/>
      <c r="GAG24" s="144"/>
      <c r="GAH24" s="144"/>
      <c r="GAI24" s="144"/>
      <c r="GAJ24" s="144"/>
      <c r="GAK24" s="144"/>
      <c r="GAL24" s="144"/>
      <c r="GAM24" s="144"/>
      <c r="GAN24" s="144"/>
      <c r="GAO24" s="144"/>
      <c r="GAP24" s="144"/>
      <c r="GAQ24" s="144"/>
      <c r="GAR24" s="144"/>
      <c r="GAS24" s="144"/>
      <c r="GAT24" s="144"/>
      <c r="GAU24" s="144"/>
      <c r="GAV24" s="144"/>
      <c r="GAW24" s="144"/>
      <c r="GAX24" s="144"/>
      <c r="GAY24" s="144"/>
      <c r="GAZ24" s="144"/>
      <c r="GBA24" s="144"/>
      <c r="GBB24" s="144"/>
      <c r="GBC24" s="144"/>
      <c r="GBD24" s="144"/>
      <c r="GBE24" s="144"/>
      <c r="GBF24" s="144"/>
      <c r="GBG24" s="144"/>
      <c r="GBH24" s="144"/>
      <c r="GBI24" s="144"/>
      <c r="GBJ24" s="144"/>
      <c r="GBK24" s="144"/>
      <c r="GBL24" s="144"/>
      <c r="GBM24" s="144"/>
      <c r="GBN24" s="144"/>
      <c r="GBO24" s="144"/>
      <c r="GBP24" s="144"/>
      <c r="GBQ24" s="144"/>
      <c r="GBR24" s="144"/>
      <c r="GBS24" s="144"/>
      <c r="GBT24" s="144"/>
      <c r="GBU24" s="144"/>
      <c r="GBV24" s="144"/>
      <c r="GBW24" s="144"/>
      <c r="GBX24" s="144"/>
      <c r="GBY24" s="144"/>
      <c r="GBZ24" s="144"/>
      <c r="GCA24" s="144"/>
      <c r="GCB24" s="144"/>
      <c r="GCC24" s="144"/>
      <c r="GCD24" s="144"/>
      <c r="GCE24" s="144"/>
      <c r="GCF24" s="144"/>
      <c r="GCG24" s="144"/>
      <c r="GCH24" s="144"/>
      <c r="GCI24" s="144"/>
      <c r="GCJ24" s="144"/>
      <c r="GCK24" s="144"/>
      <c r="GCL24" s="144"/>
      <c r="GCM24" s="144"/>
      <c r="GCN24" s="144"/>
      <c r="GCO24" s="144"/>
      <c r="GCP24" s="144"/>
      <c r="GCQ24" s="144"/>
      <c r="GCR24" s="144"/>
      <c r="GCS24" s="144"/>
      <c r="GCT24" s="144"/>
      <c r="GCU24" s="144"/>
      <c r="GCV24" s="144"/>
      <c r="GCW24" s="144"/>
      <c r="GCX24" s="144"/>
      <c r="GCY24" s="144"/>
      <c r="GCZ24" s="144"/>
      <c r="GDA24" s="144"/>
      <c r="GDB24" s="144"/>
      <c r="GDC24" s="144"/>
      <c r="GDD24" s="144"/>
      <c r="GDE24" s="144"/>
      <c r="GDF24" s="144"/>
      <c r="GDG24" s="144"/>
      <c r="GDH24" s="144"/>
      <c r="GDI24" s="144"/>
      <c r="GDJ24" s="144"/>
      <c r="GDK24" s="144"/>
      <c r="GDL24" s="144"/>
      <c r="GDM24" s="144"/>
      <c r="GDN24" s="144"/>
      <c r="GDO24" s="144"/>
      <c r="GDP24" s="144"/>
      <c r="GDQ24" s="144"/>
      <c r="GDR24" s="144"/>
      <c r="GDS24" s="144"/>
      <c r="GDT24" s="144"/>
      <c r="GDU24" s="144"/>
      <c r="GDV24" s="144"/>
      <c r="GDW24" s="144"/>
      <c r="GDX24" s="144"/>
      <c r="GDY24" s="144"/>
      <c r="GDZ24" s="144"/>
      <c r="GEA24" s="144"/>
      <c r="GEB24" s="144"/>
      <c r="GEC24" s="144"/>
      <c r="GED24" s="144"/>
      <c r="GEE24" s="144"/>
      <c r="GEF24" s="144"/>
      <c r="GEG24" s="144"/>
      <c r="GEH24" s="144"/>
      <c r="GEI24" s="144"/>
      <c r="GEJ24" s="144"/>
      <c r="GEK24" s="144"/>
      <c r="GEL24" s="144"/>
      <c r="GEM24" s="144"/>
      <c r="GEN24" s="144"/>
      <c r="GEO24" s="144"/>
      <c r="GEP24" s="144"/>
      <c r="GEQ24" s="144"/>
      <c r="GER24" s="144"/>
      <c r="GES24" s="144"/>
      <c r="GET24" s="144"/>
      <c r="GEU24" s="144"/>
      <c r="GEV24" s="144"/>
      <c r="GEW24" s="144"/>
      <c r="GEX24" s="144"/>
      <c r="GEY24" s="144"/>
      <c r="GEZ24" s="144"/>
      <c r="GFA24" s="144"/>
      <c r="GFB24" s="144"/>
      <c r="GFC24" s="144"/>
      <c r="GFD24" s="144"/>
      <c r="GFE24" s="144"/>
      <c r="GFF24" s="144"/>
      <c r="GFG24" s="144"/>
      <c r="GFH24" s="144"/>
      <c r="GFI24" s="144"/>
      <c r="GFJ24" s="144"/>
      <c r="GFK24" s="144"/>
      <c r="GFL24" s="144"/>
      <c r="GFM24" s="144"/>
      <c r="GFN24" s="144"/>
      <c r="GFO24" s="144"/>
      <c r="GFP24" s="144"/>
      <c r="GFQ24" s="144"/>
      <c r="GFR24" s="144"/>
      <c r="GFS24" s="144"/>
      <c r="GFT24" s="144"/>
      <c r="GFU24" s="144"/>
      <c r="GFV24" s="144"/>
      <c r="GFW24" s="144"/>
      <c r="GFX24" s="144"/>
      <c r="GFY24" s="144"/>
      <c r="GFZ24" s="144"/>
      <c r="GGA24" s="144"/>
      <c r="GGB24" s="144"/>
      <c r="GGC24" s="144"/>
      <c r="GGD24" s="144"/>
      <c r="GGE24" s="144"/>
      <c r="GGF24" s="144"/>
      <c r="GGG24" s="144"/>
      <c r="GGH24" s="144"/>
      <c r="GGI24" s="144"/>
      <c r="GGJ24" s="144"/>
      <c r="GGK24" s="144"/>
      <c r="GGL24" s="144"/>
      <c r="GGM24" s="144"/>
      <c r="GGN24" s="144"/>
      <c r="GGO24" s="144"/>
      <c r="GGP24" s="144"/>
      <c r="GGQ24" s="144"/>
      <c r="GGR24" s="144"/>
      <c r="GGS24" s="144"/>
      <c r="GGT24" s="144"/>
      <c r="GGU24" s="144"/>
      <c r="GGV24" s="144"/>
      <c r="GGW24" s="144"/>
      <c r="GGX24" s="144"/>
      <c r="GGY24" s="144"/>
      <c r="GGZ24" s="144"/>
      <c r="GHA24" s="144"/>
      <c r="GHB24" s="144"/>
      <c r="GHC24" s="144"/>
      <c r="GHD24" s="144"/>
      <c r="GHE24" s="144"/>
      <c r="GHF24" s="144"/>
      <c r="GHG24" s="144"/>
      <c r="GHH24" s="144"/>
      <c r="GHI24" s="144"/>
      <c r="GHJ24" s="144"/>
      <c r="GHK24" s="144"/>
      <c r="GHL24" s="144"/>
      <c r="GHM24" s="144"/>
      <c r="GHN24" s="144"/>
      <c r="GHO24" s="144"/>
      <c r="GHP24" s="144"/>
      <c r="GHQ24" s="144"/>
      <c r="GHR24" s="144"/>
      <c r="GHS24" s="144"/>
      <c r="GHT24" s="144"/>
      <c r="GHU24" s="144"/>
      <c r="GHV24" s="144"/>
      <c r="GHW24" s="144"/>
      <c r="GHX24" s="144"/>
      <c r="GHY24" s="144"/>
      <c r="GHZ24" s="144"/>
      <c r="GIA24" s="144"/>
      <c r="GIB24" s="144"/>
      <c r="GIC24" s="144"/>
      <c r="GID24" s="144"/>
      <c r="GIE24" s="144"/>
      <c r="GIF24" s="144"/>
      <c r="GIG24" s="144"/>
      <c r="GIH24" s="144"/>
      <c r="GII24" s="144"/>
      <c r="GIJ24" s="144"/>
      <c r="GIK24" s="144"/>
      <c r="GIL24" s="144"/>
      <c r="GIM24" s="144"/>
      <c r="GIN24" s="144"/>
      <c r="GIO24" s="144"/>
      <c r="GIP24" s="144"/>
      <c r="GIQ24" s="144"/>
      <c r="GIR24" s="144"/>
      <c r="GIS24" s="144"/>
      <c r="GIT24" s="144"/>
      <c r="GIU24" s="144"/>
      <c r="GIV24" s="144"/>
      <c r="GIW24" s="144"/>
      <c r="GIX24" s="144"/>
      <c r="GIY24" s="144"/>
      <c r="GIZ24" s="144"/>
      <c r="GJA24" s="144"/>
      <c r="GJB24" s="144"/>
      <c r="GJC24" s="144"/>
      <c r="GJD24" s="144"/>
      <c r="GJE24" s="144"/>
      <c r="GJF24" s="144"/>
      <c r="GJG24" s="144"/>
      <c r="GJH24" s="144"/>
      <c r="GJI24" s="144"/>
      <c r="GJJ24" s="144"/>
      <c r="GJK24" s="144"/>
      <c r="GJL24" s="144"/>
      <c r="GJM24" s="144"/>
      <c r="GJN24" s="144"/>
      <c r="GJO24" s="144"/>
      <c r="GJP24" s="144"/>
      <c r="GJQ24" s="144"/>
      <c r="GJR24" s="144"/>
      <c r="GJS24" s="144"/>
      <c r="GJT24" s="144"/>
      <c r="GJU24" s="144"/>
      <c r="GJV24" s="144"/>
      <c r="GJW24" s="144"/>
      <c r="GJX24" s="144"/>
      <c r="GJY24" s="144"/>
      <c r="GJZ24" s="144"/>
      <c r="GKA24" s="144"/>
      <c r="GKB24" s="144"/>
      <c r="GKC24" s="144"/>
      <c r="GKD24" s="144"/>
      <c r="GKE24" s="144"/>
      <c r="GKF24" s="144"/>
      <c r="GKG24" s="144"/>
      <c r="GKH24" s="144"/>
      <c r="GKI24" s="144"/>
      <c r="GKJ24" s="144"/>
      <c r="GKK24" s="144"/>
      <c r="GKL24" s="144"/>
      <c r="GKM24" s="144"/>
      <c r="GKN24" s="144"/>
      <c r="GKO24" s="144"/>
      <c r="GKP24" s="144"/>
      <c r="GKQ24" s="144"/>
      <c r="GKR24" s="144"/>
      <c r="GKS24" s="144"/>
      <c r="GKT24" s="144"/>
      <c r="GKU24" s="144"/>
      <c r="GKV24" s="144"/>
      <c r="GKW24" s="144"/>
      <c r="GKX24" s="144"/>
      <c r="GKY24" s="144"/>
      <c r="GKZ24" s="144"/>
      <c r="GLA24" s="144"/>
      <c r="GLB24" s="144"/>
      <c r="GLC24" s="144"/>
      <c r="GLD24" s="144"/>
      <c r="GLE24" s="144"/>
      <c r="GLF24" s="144"/>
      <c r="GLG24" s="144"/>
      <c r="GLH24" s="144"/>
      <c r="GLI24" s="144"/>
      <c r="GLJ24" s="144"/>
      <c r="GLK24" s="144"/>
      <c r="GLL24" s="144"/>
      <c r="GLM24" s="144"/>
      <c r="GLN24" s="144"/>
      <c r="GLO24" s="144"/>
      <c r="GLP24" s="144"/>
      <c r="GLQ24" s="144"/>
      <c r="GLR24" s="144"/>
      <c r="GLS24" s="144"/>
      <c r="GLT24" s="144"/>
      <c r="GLU24" s="144"/>
      <c r="GLV24" s="144"/>
      <c r="GLW24" s="144"/>
      <c r="GLX24" s="144"/>
      <c r="GLY24" s="144"/>
      <c r="GLZ24" s="144"/>
      <c r="GMA24" s="144"/>
      <c r="GMB24" s="144"/>
      <c r="GMC24" s="144"/>
      <c r="GMD24" s="144"/>
      <c r="GME24" s="144"/>
      <c r="GMF24" s="144"/>
      <c r="GMG24" s="144"/>
      <c r="GMH24" s="144"/>
      <c r="GMI24" s="144"/>
      <c r="GMJ24" s="144"/>
      <c r="GMK24" s="144"/>
      <c r="GML24" s="144"/>
      <c r="GMM24" s="144"/>
      <c r="GMN24" s="144"/>
      <c r="GMO24" s="144"/>
      <c r="GMP24" s="144"/>
      <c r="GMQ24" s="144"/>
      <c r="GMR24" s="144"/>
      <c r="GMS24" s="144"/>
      <c r="GMT24" s="144"/>
      <c r="GMU24" s="144"/>
      <c r="GMV24" s="144"/>
      <c r="GMW24" s="144"/>
      <c r="GMX24" s="144"/>
      <c r="GMY24" s="144"/>
      <c r="GMZ24" s="144"/>
      <c r="GNA24" s="144"/>
      <c r="GNB24" s="144"/>
      <c r="GNC24" s="144"/>
      <c r="GND24" s="144"/>
      <c r="GNE24" s="144"/>
      <c r="GNF24" s="144"/>
      <c r="GNG24" s="144"/>
      <c r="GNH24" s="144"/>
      <c r="GNI24" s="144"/>
      <c r="GNJ24" s="144"/>
      <c r="GNK24" s="144"/>
      <c r="GNL24" s="144"/>
      <c r="GNM24" s="144"/>
      <c r="GNN24" s="144"/>
      <c r="GNO24" s="144"/>
      <c r="GNP24" s="144"/>
      <c r="GNQ24" s="144"/>
      <c r="GNR24" s="144"/>
      <c r="GNS24" s="144"/>
      <c r="GNT24" s="144"/>
      <c r="GNU24" s="144"/>
      <c r="GNV24" s="144"/>
      <c r="GNW24" s="144"/>
      <c r="GNX24" s="144"/>
      <c r="GNY24" s="144"/>
      <c r="GNZ24" s="144"/>
      <c r="GOA24" s="144"/>
      <c r="GOB24" s="144"/>
      <c r="GOC24" s="144"/>
      <c r="GOD24" s="144"/>
      <c r="GOE24" s="144"/>
      <c r="GOF24" s="144"/>
      <c r="GOG24" s="144"/>
      <c r="GOH24" s="144"/>
      <c r="GOI24" s="144"/>
      <c r="GOJ24" s="144"/>
      <c r="GOK24" s="144"/>
      <c r="GOL24" s="144"/>
      <c r="GOM24" s="144"/>
      <c r="GON24" s="144"/>
      <c r="GOO24" s="144"/>
      <c r="GOP24" s="144"/>
      <c r="GOQ24" s="144"/>
      <c r="GOR24" s="144"/>
      <c r="GOS24" s="144"/>
      <c r="GOT24" s="144"/>
      <c r="GOU24" s="144"/>
      <c r="GOV24" s="144"/>
      <c r="GOW24" s="144"/>
      <c r="GOX24" s="144"/>
      <c r="GOY24" s="144"/>
      <c r="GOZ24" s="144"/>
      <c r="GPA24" s="144"/>
      <c r="GPB24" s="144"/>
      <c r="GPC24" s="144"/>
      <c r="GPD24" s="144"/>
      <c r="GPE24" s="144"/>
      <c r="GPF24" s="144"/>
      <c r="GPG24" s="144"/>
      <c r="GPH24" s="144"/>
      <c r="GPI24" s="144"/>
      <c r="GPJ24" s="144"/>
      <c r="GPK24" s="144"/>
      <c r="GPL24" s="144"/>
      <c r="GPM24" s="144"/>
      <c r="GPN24" s="144"/>
      <c r="GPO24" s="144"/>
      <c r="GPP24" s="144"/>
      <c r="GPQ24" s="144"/>
      <c r="GPR24" s="144"/>
      <c r="GPS24" s="144"/>
      <c r="GPT24" s="144"/>
      <c r="GPU24" s="144"/>
      <c r="GPV24" s="144"/>
      <c r="GPW24" s="144"/>
      <c r="GPX24" s="144"/>
      <c r="GPY24" s="144"/>
      <c r="GPZ24" s="144"/>
      <c r="GQA24" s="144"/>
      <c r="GQB24" s="144"/>
      <c r="GQC24" s="144"/>
      <c r="GQD24" s="144"/>
      <c r="GQE24" s="144"/>
      <c r="GQF24" s="144"/>
      <c r="GQG24" s="144"/>
      <c r="GQH24" s="144"/>
      <c r="GQI24" s="144"/>
      <c r="GQJ24" s="144"/>
      <c r="GQK24" s="144"/>
      <c r="GQL24" s="144"/>
      <c r="GQM24" s="144"/>
      <c r="GQN24" s="144"/>
      <c r="GQO24" s="144"/>
      <c r="GQP24" s="144"/>
      <c r="GQQ24" s="144"/>
      <c r="GQR24" s="144"/>
      <c r="GQS24" s="144"/>
      <c r="GQT24" s="144"/>
      <c r="GQU24" s="144"/>
      <c r="GQV24" s="144"/>
      <c r="GQW24" s="144"/>
      <c r="GQX24" s="144"/>
      <c r="GQY24" s="144"/>
      <c r="GQZ24" s="144"/>
      <c r="GRA24" s="144"/>
      <c r="GRB24" s="144"/>
      <c r="GRC24" s="144"/>
      <c r="GRD24" s="144"/>
      <c r="GRE24" s="144"/>
      <c r="GRF24" s="144"/>
      <c r="GRG24" s="144"/>
      <c r="GRH24" s="144"/>
      <c r="GRI24" s="144"/>
      <c r="GRJ24" s="144"/>
      <c r="GRK24" s="144"/>
      <c r="GRL24" s="144"/>
      <c r="GRM24" s="144"/>
      <c r="GRN24" s="144"/>
      <c r="GRO24" s="144"/>
      <c r="GRP24" s="144"/>
      <c r="GRQ24" s="144"/>
      <c r="GRR24" s="144"/>
      <c r="GRS24" s="144"/>
      <c r="GRT24" s="144"/>
      <c r="GRU24" s="144"/>
      <c r="GRV24" s="144"/>
      <c r="GRW24" s="144"/>
      <c r="GRX24" s="144"/>
      <c r="GRY24" s="144"/>
      <c r="GRZ24" s="144"/>
      <c r="GSA24" s="144"/>
      <c r="GSB24" s="144"/>
      <c r="GSC24" s="144"/>
      <c r="GSD24" s="144"/>
      <c r="GSE24" s="144"/>
      <c r="GSF24" s="144"/>
      <c r="GSG24" s="144"/>
      <c r="GSH24" s="144"/>
      <c r="GSI24" s="144"/>
      <c r="GSJ24" s="144"/>
      <c r="GSK24" s="144"/>
      <c r="GSL24" s="144"/>
      <c r="GSM24" s="144"/>
      <c r="GSN24" s="144"/>
      <c r="GSO24" s="144"/>
      <c r="GSP24" s="144"/>
      <c r="GSQ24" s="144"/>
      <c r="GSR24" s="144"/>
      <c r="GSS24" s="144"/>
      <c r="GST24" s="144"/>
      <c r="GSU24" s="144"/>
      <c r="GSV24" s="144"/>
      <c r="GSW24" s="144"/>
      <c r="GSX24" s="144"/>
      <c r="GSY24" s="144"/>
      <c r="GSZ24" s="144"/>
      <c r="GTA24" s="144"/>
      <c r="GTB24" s="144"/>
      <c r="GTC24" s="144"/>
      <c r="GTD24" s="144"/>
      <c r="GTE24" s="144"/>
      <c r="GTF24" s="144"/>
      <c r="GTG24" s="144"/>
      <c r="GTH24" s="144"/>
      <c r="GTI24" s="144"/>
      <c r="GTJ24" s="144"/>
      <c r="GTK24" s="144"/>
      <c r="GTL24" s="144"/>
      <c r="GTM24" s="144"/>
      <c r="GTN24" s="144"/>
      <c r="GTO24" s="144"/>
      <c r="GTP24" s="144"/>
      <c r="GTQ24" s="144"/>
      <c r="GTR24" s="144"/>
      <c r="GTS24" s="144"/>
      <c r="GTT24" s="144"/>
      <c r="GTU24" s="144"/>
      <c r="GTV24" s="144"/>
      <c r="GTW24" s="144"/>
      <c r="GTX24" s="144"/>
      <c r="GTY24" s="144"/>
      <c r="GTZ24" s="144"/>
      <c r="GUA24" s="144"/>
      <c r="GUB24" s="144"/>
      <c r="GUC24" s="144"/>
      <c r="GUD24" s="144"/>
      <c r="GUE24" s="144"/>
      <c r="GUF24" s="144"/>
      <c r="GUG24" s="144"/>
      <c r="GUH24" s="144"/>
      <c r="GUI24" s="144"/>
      <c r="GUJ24" s="144"/>
      <c r="GUK24" s="144"/>
      <c r="GUL24" s="144"/>
      <c r="GUM24" s="144"/>
      <c r="GUN24" s="144"/>
      <c r="GUO24" s="144"/>
      <c r="GUP24" s="144"/>
      <c r="GUQ24" s="144"/>
      <c r="GUR24" s="144"/>
      <c r="GUS24" s="144"/>
      <c r="GUT24" s="144"/>
      <c r="GUU24" s="144"/>
      <c r="GUV24" s="144"/>
      <c r="GUW24" s="144"/>
      <c r="GUX24" s="144"/>
      <c r="GUY24" s="144"/>
      <c r="GUZ24" s="144"/>
      <c r="GVA24" s="144"/>
      <c r="GVB24" s="144"/>
      <c r="GVC24" s="144"/>
      <c r="GVD24" s="144"/>
      <c r="GVE24" s="144"/>
      <c r="GVF24" s="144"/>
      <c r="GVG24" s="144"/>
      <c r="GVH24" s="144"/>
      <c r="GVI24" s="144"/>
      <c r="GVJ24" s="144"/>
      <c r="GVK24" s="144"/>
      <c r="GVL24" s="144"/>
      <c r="GVM24" s="144"/>
      <c r="GVN24" s="144"/>
      <c r="GVO24" s="144"/>
      <c r="GVP24" s="144"/>
      <c r="GVQ24" s="144"/>
      <c r="GVR24" s="144"/>
      <c r="GVS24" s="144"/>
      <c r="GVT24" s="144"/>
      <c r="GVU24" s="144"/>
      <c r="GVV24" s="144"/>
      <c r="GVW24" s="144"/>
      <c r="GVX24" s="144"/>
      <c r="GVY24" s="144"/>
      <c r="GVZ24" s="144"/>
      <c r="GWA24" s="144"/>
      <c r="GWB24" s="144"/>
      <c r="GWC24" s="144"/>
      <c r="GWD24" s="144"/>
      <c r="GWE24" s="144"/>
      <c r="GWF24" s="144"/>
      <c r="GWG24" s="144"/>
      <c r="GWH24" s="144"/>
      <c r="GWI24" s="144"/>
      <c r="GWJ24" s="144"/>
      <c r="GWK24" s="144"/>
      <c r="GWL24" s="144"/>
      <c r="GWM24" s="144"/>
      <c r="GWN24" s="144"/>
      <c r="GWO24" s="144"/>
      <c r="GWP24" s="144"/>
      <c r="GWQ24" s="144"/>
      <c r="GWR24" s="144"/>
      <c r="GWS24" s="144"/>
      <c r="GWT24" s="144"/>
      <c r="GWU24" s="144"/>
      <c r="GWV24" s="144"/>
      <c r="GWW24" s="144"/>
      <c r="GWX24" s="144"/>
      <c r="GWY24" s="144"/>
      <c r="GWZ24" s="144"/>
      <c r="GXA24" s="144"/>
      <c r="GXB24" s="144"/>
      <c r="GXC24" s="144"/>
      <c r="GXD24" s="144"/>
      <c r="GXE24" s="144"/>
      <c r="GXF24" s="144"/>
      <c r="GXG24" s="144"/>
      <c r="GXH24" s="144"/>
      <c r="GXI24" s="144"/>
      <c r="GXJ24" s="144"/>
      <c r="GXK24" s="144"/>
      <c r="GXL24" s="144"/>
      <c r="GXM24" s="144"/>
      <c r="GXN24" s="144"/>
      <c r="GXO24" s="144"/>
      <c r="GXP24" s="144"/>
      <c r="GXQ24" s="144"/>
      <c r="GXR24" s="144"/>
      <c r="GXS24" s="144"/>
      <c r="GXT24" s="144"/>
      <c r="GXU24" s="144"/>
      <c r="GXV24" s="144"/>
      <c r="GXW24" s="144"/>
      <c r="GXX24" s="144"/>
      <c r="GXY24" s="144"/>
      <c r="GXZ24" s="144"/>
      <c r="GYA24" s="144"/>
      <c r="GYB24" s="144"/>
      <c r="GYC24" s="144"/>
      <c r="GYD24" s="144"/>
      <c r="GYE24" s="144"/>
      <c r="GYF24" s="144"/>
      <c r="GYG24" s="144"/>
      <c r="GYH24" s="144"/>
      <c r="GYI24" s="144"/>
      <c r="GYJ24" s="144"/>
      <c r="GYK24" s="144"/>
      <c r="GYL24" s="144"/>
      <c r="GYM24" s="144"/>
      <c r="GYN24" s="144"/>
      <c r="GYO24" s="144"/>
      <c r="GYP24" s="144"/>
      <c r="GYQ24" s="144"/>
      <c r="GYR24" s="144"/>
      <c r="GYS24" s="144"/>
      <c r="GYT24" s="144"/>
      <c r="GYU24" s="144"/>
      <c r="GYV24" s="144"/>
      <c r="GYW24" s="144"/>
      <c r="GYX24" s="144"/>
      <c r="GYY24" s="144"/>
      <c r="GYZ24" s="144"/>
      <c r="GZA24" s="144"/>
      <c r="GZB24" s="144"/>
      <c r="GZC24" s="144"/>
      <c r="GZD24" s="144"/>
      <c r="GZE24" s="144"/>
      <c r="GZF24" s="144"/>
      <c r="GZG24" s="144"/>
      <c r="GZH24" s="144"/>
      <c r="GZI24" s="144"/>
      <c r="GZJ24" s="144"/>
      <c r="GZK24" s="144"/>
      <c r="GZL24" s="144"/>
      <c r="GZM24" s="144"/>
      <c r="GZN24" s="144"/>
      <c r="GZO24" s="144"/>
      <c r="GZP24" s="144"/>
      <c r="GZQ24" s="144"/>
      <c r="GZR24" s="144"/>
      <c r="GZS24" s="144"/>
      <c r="GZT24" s="144"/>
      <c r="GZU24" s="144"/>
      <c r="GZV24" s="144"/>
      <c r="GZW24" s="144"/>
      <c r="GZX24" s="144"/>
      <c r="GZY24" s="144"/>
      <c r="GZZ24" s="144"/>
      <c r="HAA24" s="144"/>
      <c r="HAB24" s="144"/>
      <c r="HAC24" s="144"/>
      <c r="HAD24" s="144"/>
      <c r="HAE24" s="144"/>
      <c r="HAF24" s="144"/>
      <c r="HAG24" s="144"/>
      <c r="HAH24" s="144"/>
      <c r="HAI24" s="144"/>
      <c r="HAJ24" s="144"/>
      <c r="HAK24" s="144"/>
      <c r="HAL24" s="144"/>
      <c r="HAM24" s="144"/>
      <c r="HAN24" s="144"/>
      <c r="HAO24" s="144"/>
      <c r="HAP24" s="144"/>
      <c r="HAQ24" s="144"/>
      <c r="HAR24" s="144"/>
      <c r="HAS24" s="144"/>
      <c r="HAT24" s="144"/>
      <c r="HAU24" s="144"/>
      <c r="HAV24" s="144"/>
      <c r="HAW24" s="144"/>
      <c r="HAX24" s="144"/>
      <c r="HAY24" s="144"/>
      <c r="HAZ24" s="144"/>
      <c r="HBA24" s="144"/>
      <c r="HBB24" s="144"/>
      <c r="HBC24" s="144"/>
      <c r="HBD24" s="144"/>
      <c r="HBE24" s="144"/>
      <c r="HBF24" s="144"/>
      <c r="HBG24" s="144"/>
      <c r="HBH24" s="144"/>
      <c r="HBI24" s="144"/>
      <c r="HBJ24" s="144"/>
      <c r="HBK24" s="144"/>
      <c r="HBL24" s="144"/>
      <c r="HBM24" s="144"/>
      <c r="HBN24" s="144"/>
      <c r="HBO24" s="144"/>
      <c r="HBP24" s="144"/>
      <c r="HBQ24" s="144"/>
      <c r="HBR24" s="144"/>
      <c r="HBS24" s="144"/>
      <c r="HBT24" s="144"/>
      <c r="HBU24" s="144"/>
      <c r="HBV24" s="144"/>
      <c r="HBW24" s="144"/>
      <c r="HBX24" s="144"/>
      <c r="HBY24" s="144"/>
      <c r="HBZ24" s="144"/>
      <c r="HCA24" s="144"/>
      <c r="HCB24" s="144"/>
      <c r="HCC24" s="144"/>
      <c r="HCD24" s="144"/>
      <c r="HCE24" s="144"/>
      <c r="HCF24" s="144"/>
      <c r="HCG24" s="144"/>
      <c r="HCH24" s="144"/>
      <c r="HCI24" s="144"/>
      <c r="HCJ24" s="144"/>
      <c r="HCK24" s="144"/>
      <c r="HCL24" s="144"/>
      <c r="HCM24" s="144"/>
      <c r="HCN24" s="144"/>
      <c r="HCO24" s="144"/>
      <c r="HCP24" s="144"/>
      <c r="HCQ24" s="144"/>
      <c r="HCR24" s="144"/>
      <c r="HCS24" s="144"/>
      <c r="HCT24" s="144"/>
      <c r="HCU24" s="144"/>
      <c r="HCV24" s="144"/>
      <c r="HCW24" s="144"/>
      <c r="HCX24" s="144"/>
      <c r="HCY24" s="144"/>
      <c r="HCZ24" s="144"/>
      <c r="HDA24" s="144"/>
      <c r="HDB24" s="144"/>
      <c r="HDC24" s="144"/>
      <c r="HDD24" s="144"/>
      <c r="HDE24" s="144"/>
      <c r="HDF24" s="144"/>
      <c r="HDG24" s="144"/>
      <c r="HDH24" s="144"/>
      <c r="HDI24" s="144"/>
      <c r="HDJ24" s="144"/>
      <c r="HDK24" s="144"/>
      <c r="HDL24" s="144"/>
      <c r="HDM24" s="144"/>
      <c r="HDN24" s="144"/>
      <c r="HDO24" s="144"/>
      <c r="HDP24" s="144"/>
      <c r="HDQ24" s="144"/>
      <c r="HDR24" s="144"/>
      <c r="HDS24" s="144"/>
      <c r="HDT24" s="144"/>
      <c r="HDU24" s="144"/>
      <c r="HDV24" s="144"/>
      <c r="HDW24" s="144"/>
      <c r="HDX24" s="144"/>
      <c r="HDY24" s="144"/>
      <c r="HDZ24" s="144"/>
      <c r="HEA24" s="144"/>
      <c r="HEB24" s="144"/>
      <c r="HEC24" s="144"/>
      <c r="HED24" s="144"/>
      <c r="HEE24" s="144"/>
      <c r="HEF24" s="144"/>
      <c r="HEG24" s="144"/>
      <c r="HEH24" s="144"/>
      <c r="HEI24" s="144"/>
      <c r="HEJ24" s="144"/>
      <c r="HEK24" s="144"/>
      <c r="HEL24" s="144"/>
      <c r="HEM24" s="144"/>
      <c r="HEN24" s="144"/>
      <c r="HEO24" s="144"/>
      <c r="HEP24" s="144"/>
      <c r="HEQ24" s="144"/>
      <c r="HER24" s="144"/>
      <c r="HES24" s="144"/>
      <c r="HET24" s="144"/>
      <c r="HEU24" s="144"/>
      <c r="HEV24" s="144"/>
      <c r="HEW24" s="144"/>
      <c r="HEX24" s="144"/>
      <c r="HEY24" s="144"/>
      <c r="HEZ24" s="144"/>
      <c r="HFA24" s="144"/>
      <c r="HFB24" s="144"/>
      <c r="HFC24" s="144"/>
      <c r="HFD24" s="144"/>
      <c r="HFE24" s="144"/>
      <c r="HFF24" s="144"/>
      <c r="HFG24" s="144"/>
      <c r="HFH24" s="144"/>
      <c r="HFI24" s="144"/>
      <c r="HFJ24" s="144"/>
      <c r="HFK24" s="144"/>
      <c r="HFL24" s="144"/>
      <c r="HFM24" s="144"/>
      <c r="HFN24" s="144"/>
      <c r="HFO24" s="144"/>
      <c r="HFP24" s="144"/>
      <c r="HFQ24" s="144"/>
      <c r="HFR24" s="144"/>
      <c r="HFS24" s="144"/>
      <c r="HFT24" s="144"/>
      <c r="HFU24" s="144"/>
      <c r="HFV24" s="144"/>
      <c r="HFW24" s="144"/>
      <c r="HFX24" s="144"/>
      <c r="HFY24" s="144"/>
      <c r="HFZ24" s="144"/>
      <c r="HGA24" s="144"/>
      <c r="HGB24" s="144"/>
      <c r="HGC24" s="144"/>
      <c r="HGD24" s="144"/>
      <c r="HGE24" s="144"/>
      <c r="HGF24" s="144"/>
      <c r="HGG24" s="144"/>
      <c r="HGH24" s="144"/>
      <c r="HGI24" s="144"/>
      <c r="HGJ24" s="144"/>
      <c r="HGK24" s="144"/>
      <c r="HGL24" s="144"/>
      <c r="HGM24" s="144"/>
      <c r="HGN24" s="144"/>
      <c r="HGO24" s="144"/>
      <c r="HGP24" s="144"/>
      <c r="HGQ24" s="144"/>
      <c r="HGR24" s="144"/>
      <c r="HGS24" s="144"/>
      <c r="HGT24" s="144"/>
      <c r="HGU24" s="144"/>
      <c r="HGV24" s="144"/>
      <c r="HGW24" s="144"/>
      <c r="HGX24" s="144"/>
      <c r="HGY24" s="144"/>
      <c r="HGZ24" s="144"/>
      <c r="HHA24" s="144"/>
      <c r="HHB24" s="144"/>
      <c r="HHC24" s="144"/>
      <c r="HHD24" s="144"/>
      <c r="HHE24" s="144"/>
      <c r="HHF24" s="144"/>
      <c r="HHG24" s="144"/>
      <c r="HHH24" s="144"/>
      <c r="HHI24" s="144"/>
      <c r="HHJ24" s="144"/>
      <c r="HHK24" s="144"/>
      <c r="HHL24" s="144"/>
      <c r="HHM24" s="144"/>
      <c r="HHN24" s="144"/>
      <c r="HHO24" s="144"/>
      <c r="HHP24" s="144"/>
      <c r="HHQ24" s="144"/>
      <c r="HHR24" s="144"/>
      <c r="HHS24" s="144"/>
      <c r="HHT24" s="144"/>
      <c r="HHU24" s="144"/>
      <c r="HHV24" s="144"/>
      <c r="HHW24" s="144"/>
      <c r="HHX24" s="144"/>
      <c r="HHY24" s="144"/>
      <c r="HHZ24" s="144"/>
      <c r="HIA24" s="144"/>
      <c r="HIB24" s="144"/>
      <c r="HIC24" s="144"/>
      <c r="HID24" s="144"/>
      <c r="HIE24" s="144"/>
      <c r="HIF24" s="144"/>
      <c r="HIG24" s="144"/>
      <c r="HIH24" s="144"/>
      <c r="HII24" s="144"/>
      <c r="HIJ24" s="144"/>
      <c r="HIK24" s="144"/>
      <c r="HIL24" s="144"/>
      <c r="HIM24" s="144"/>
      <c r="HIN24" s="144"/>
      <c r="HIO24" s="144"/>
      <c r="HIP24" s="144"/>
      <c r="HIQ24" s="144"/>
      <c r="HIR24" s="144"/>
      <c r="HIS24" s="144"/>
      <c r="HIT24" s="144"/>
      <c r="HIU24" s="144"/>
      <c r="HIV24" s="144"/>
      <c r="HIW24" s="144"/>
      <c r="HIX24" s="144"/>
      <c r="HIY24" s="144"/>
      <c r="HIZ24" s="144"/>
      <c r="HJA24" s="144"/>
      <c r="HJB24" s="144"/>
      <c r="HJC24" s="144"/>
      <c r="HJD24" s="144"/>
      <c r="HJE24" s="144"/>
      <c r="HJF24" s="144"/>
      <c r="HJG24" s="144"/>
      <c r="HJH24" s="144"/>
      <c r="HJI24" s="144"/>
      <c r="HJJ24" s="144"/>
      <c r="HJK24" s="144"/>
      <c r="HJL24" s="144"/>
      <c r="HJM24" s="144"/>
      <c r="HJN24" s="144"/>
      <c r="HJO24" s="144"/>
      <c r="HJP24" s="144"/>
      <c r="HJQ24" s="144"/>
      <c r="HJR24" s="144"/>
      <c r="HJS24" s="144"/>
      <c r="HJT24" s="144"/>
      <c r="HJU24" s="144"/>
      <c r="HJV24" s="144"/>
      <c r="HJW24" s="144"/>
      <c r="HJX24" s="144"/>
      <c r="HJY24" s="144"/>
      <c r="HJZ24" s="144"/>
      <c r="HKA24" s="144"/>
      <c r="HKB24" s="144"/>
      <c r="HKC24" s="144"/>
      <c r="HKD24" s="144"/>
      <c r="HKE24" s="144"/>
      <c r="HKF24" s="144"/>
      <c r="HKG24" s="144"/>
      <c r="HKH24" s="144"/>
      <c r="HKI24" s="144"/>
      <c r="HKJ24" s="144"/>
      <c r="HKK24" s="144"/>
      <c r="HKL24" s="144"/>
      <c r="HKM24" s="144"/>
      <c r="HKN24" s="144"/>
      <c r="HKO24" s="144"/>
      <c r="HKP24" s="144"/>
      <c r="HKQ24" s="144"/>
      <c r="HKR24" s="144"/>
      <c r="HKS24" s="144"/>
      <c r="HKT24" s="144"/>
      <c r="HKU24" s="144"/>
      <c r="HKV24" s="144"/>
      <c r="HKW24" s="144"/>
      <c r="HKX24" s="144"/>
      <c r="HKY24" s="144"/>
      <c r="HKZ24" s="144"/>
      <c r="HLA24" s="144"/>
      <c r="HLB24" s="144"/>
      <c r="HLC24" s="144"/>
      <c r="HLD24" s="144"/>
      <c r="HLE24" s="144"/>
      <c r="HLF24" s="144"/>
      <c r="HLG24" s="144"/>
      <c r="HLH24" s="144"/>
      <c r="HLI24" s="144"/>
      <c r="HLJ24" s="144"/>
      <c r="HLK24" s="144"/>
      <c r="HLL24" s="144"/>
      <c r="HLM24" s="144"/>
      <c r="HLN24" s="144"/>
      <c r="HLO24" s="144"/>
      <c r="HLP24" s="144"/>
      <c r="HLQ24" s="144"/>
      <c r="HLR24" s="144"/>
      <c r="HLS24" s="144"/>
      <c r="HLT24" s="144"/>
      <c r="HLU24" s="144"/>
      <c r="HLV24" s="144"/>
      <c r="HLW24" s="144"/>
      <c r="HLX24" s="144"/>
      <c r="HLY24" s="144"/>
      <c r="HLZ24" s="144"/>
      <c r="HMA24" s="144"/>
      <c r="HMB24" s="144"/>
      <c r="HMC24" s="144"/>
      <c r="HMD24" s="144"/>
      <c r="HME24" s="144"/>
      <c r="HMF24" s="144"/>
      <c r="HMG24" s="144"/>
      <c r="HMH24" s="144"/>
      <c r="HMI24" s="144"/>
      <c r="HMJ24" s="144"/>
      <c r="HMK24" s="144"/>
      <c r="HML24" s="144"/>
      <c r="HMM24" s="144"/>
      <c r="HMN24" s="144"/>
      <c r="HMO24" s="144"/>
      <c r="HMP24" s="144"/>
      <c r="HMQ24" s="144"/>
      <c r="HMR24" s="144"/>
      <c r="HMS24" s="144"/>
      <c r="HMT24" s="144"/>
      <c r="HMU24" s="144"/>
      <c r="HMV24" s="144"/>
      <c r="HMW24" s="144"/>
      <c r="HMX24" s="144"/>
      <c r="HMY24" s="144"/>
      <c r="HMZ24" s="144"/>
      <c r="HNA24" s="144"/>
      <c r="HNB24" s="144"/>
      <c r="HNC24" s="144"/>
      <c r="HND24" s="144"/>
      <c r="HNE24" s="144"/>
      <c r="HNF24" s="144"/>
      <c r="HNG24" s="144"/>
      <c r="HNH24" s="144"/>
      <c r="HNI24" s="144"/>
      <c r="HNJ24" s="144"/>
      <c r="HNK24" s="144"/>
      <c r="HNL24" s="144"/>
      <c r="HNM24" s="144"/>
      <c r="HNN24" s="144"/>
      <c r="HNO24" s="144"/>
      <c r="HNP24" s="144"/>
      <c r="HNQ24" s="144"/>
      <c r="HNR24" s="144"/>
      <c r="HNS24" s="144"/>
      <c r="HNT24" s="144"/>
      <c r="HNU24" s="144"/>
      <c r="HNV24" s="144"/>
      <c r="HNW24" s="144"/>
      <c r="HNX24" s="144"/>
      <c r="HNY24" s="144"/>
      <c r="HNZ24" s="144"/>
      <c r="HOA24" s="144"/>
      <c r="HOB24" s="144"/>
      <c r="HOC24" s="144"/>
      <c r="HOD24" s="144"/>
      <c r="HOE24" s="144"/>
      <c r="HOF24" s="144"/>
      <c r="HOG24" s="144"/>
      <c r="HOH24" s="144"/>
      <c r="HOI24" s="144"/>
      <c r="HOJ24" s="144"/>
      <c r="HOK24" s="144"/>
      <c r="HOL24" s="144"/>
      <c r="HOM24" s="144"/>
      <c r="HON24" s="144"/>
      <c r="HOO24" s="144"/>
      <c r="HOP24" s="144"/>
      <c r="HOQ24" s="144"/>
      <c r="HOR24" s="144"/>
      <c r="HOS24" s="144"/>
      <c r="HOT24" s="144"/>
      <c r="HOU24" s="144"/>
      <c r="HOV24" s="144"/>
      <c r="HOW24" s="144"/>
      <c r="HOX24" s="144"/>
      <c r="HOY24" s="144"/>
      <c r="HOZ24" s="144"/>
      <c r="HPA24" s="144"/>
      <c r="HPB24" s="144"/>
      <c r="HPC24" s="144"/>
      <c r="HPD24" s="144"/>
      <c r="HPE24" s="144"/>
      <c r="HPF24" s="144"/>
      <c r="HPG24" s="144"/>
      <c r="HPH24" s="144"/>
      <c r="HPI24" s="144"/>
      <c r="HPJ24" s="144"/>
      <c r="HPK24" s="144"/>
      <c r="HPL24" s="144"/>
      <c r="HPM24" s="144"/>
      <c r="HPN24" s="144"/>
      <c r="HPO24" s="144"/>
      <c r="HPP24" s="144"/>
      <c r="HPQ24" s="144"/>
      <c r="HPR24" s="144"/>
      <c r="HPS24" s="144"/>
      <c r="HPT24" s="144"/>
      <c r="HPU24" s="144"/>
      <c r="HPV24" s="144"/>
      <c r="HPW24" s="144"/>
      <c r="HPX24" s="144"/>
      <c r="HPY24" s="144"/>
      <c r="HPZ24" s="144"/>
      <c r="HQA24" s="144"/>
      <c r="HQB24" s="144"/>
      <c r="HQC24" s="144"/>
      <c r="HQD24" s="144"/>
      <c r="HQE24" s="144"/>
      <c r="HQF24" s="144"/>
      <c r="HQG24" s="144"/>
      <c r="HQH24" s="144"/>
      <c r="HQI24" s="144"/>
      <c r="HQJ24" s="144"/>
      <c r="HQK24" s="144"/>
      <c r="HQL24" s="144"/>
      <c r="HQM24" s="144"/>
      <c r="HQN24" s="144"/>
      <c r="HQO24" s="144"/>
      <c r="HQP24" s="144"/>
      <c r="HQQ24" s="144"/>
      <c r="HQR24" s="144"/>
      <c r="HQS24" s="144"/>
      <c r="HQT24" s="144"/>
      <c r="HQU24" s="144"/>
      <c r="HQV24" s="144"/>
      <c r="HQW24" s="144"/>
      <c r="HQX24" s="144"/>
      <c r="HQY24" s="144"/>
      <c r="HQZ24" s="144"/>
      <c r="HRA24" s="144"/>
      <c r="HRB24" s="144"/>
      <c r="HRC24" s="144"/>
      <c r="HRD24" s="144"/>
      <c r="HRE24" s="144"/>
      <c r="HRF24" s="144"/>
      <c r="HRG24" s="144"/>
      <c r="HRH24" s="144"/>
      <c r="HRI24" s="144"/>
      <c r="HRJ24" s="144"/>
      <c r="HRK24" s="144"/>
      <c r="HRL24" s="144"/>
      <c r="HRM24" s="144"/>
      <c r="HRN24" s="144"/>
      <c r="HRO24" s="144"/>
      <c r="HRP24" s="144"/>
      <c r="HRQ24" s="144"/>
      <c r="HRR24" s="144"/>
      <c r="HRS24" s="144"/>
      <c r="HRT24" s="144"/>
      <c r="HRU24" s="144"/>
      <c r="HRV24" s="144"/>
      <c r="HRW24" s="144"/>
      <c r="HRX24" s="144"/>
      <c r="HRY24" s="144"/>
      <c r="HRZ24" s="144"/>
      <c r="HSA24" s="144"/>
      <c r="HSB24" s="144"/>
      <c r="HSC24" s="144"/>
      <c r="HSD24" s="144"/>
      <c r="HSE24" s="144"/>
      <c r="HSF24" s="144"/>
      <c r="HSG24" s="144"/>
      <c r="HSH24" s="144"/>
      <c r="HSI24" s="144"/>
      <c r="HSJ24" s="144"/>
      <c r="HSK24" s="144"/>
      <c r="HSL24" s="144"/>
      <c r="HSM24" s="144"/>
      <c r="HSN24" s="144"/>
      <c r="HSO24" s="144"/>
      <c r="HSP24" s="144"/>
      <c r="HSQ24" s="144"/>
      <c r="HSR24" s="144"/>
      <c r="HSS24" s="144"/>
      <c r="HST24" s="144"/>
      <c r="HSU24" s="144"/>
      <c r="HSV24" s="144"/>
      <c r="HSW24" s="144"/>
      <c r="HSX24" s="144"/>
      <c r="HSY24" s="144"/>
      <c r="HSZ24" s="144"/>
      <c r="HTA24" s="144"/>
      <c r="HTB24" s="144"/>
      <c r="HTC24" s="144"/>
      <c r="HTD24" s="144"/>
      <c r="HTE24" s="144"/>
      <c r="HTF24" s="144"/>
      <c r="HTG24" s="144"/>
      <c r="HTH24" s="144"/>
      <c r="HTI24" s="144"/>
      <c r="HTJ24" s="144"/>
      <c r="HTK24" s="144"/>
      <c r="HTL24" s="144"/>
      <c r="HTM24" s="144"/>
      <c r="HTN24" s="144"/>
      <c r="HTO24" s="144"/>
      <c r="HTP24" s="144"/>
      <c r="HTQ24" s="144"/>
      <c r="HTR24" s="144"/>
      <c r="HTS24" s="144"/>
      <c r="HTT24" s="144"/>
      <c r="HTU24" s="144"/>
      <c r="HTV24" s="144"/>
      <c r="HTW24" s="144"/>
      <c r="HTX24" s="144"/>
      <c r="HTY24" s="144"/>
      <c r="HTZ24" s="144"/>
      <c r="HUA24" s="144"/>
      <c r="HUB24" s="144"/>
      <c r="HUC24" s="144"/>
      <c r="HUD24" s="144"/>
      <c r="HUE24" s="144"/>
      <c r="HUF24" s="144"/>
      <c r="HUG24" s="144"/>
      <c r="HUH24" s="144"/>
      <c r="HUI24" s="144"/>
      <c r="HUJ24" s="144"/>
      <c r="HUK24" s="144"/>
      <c r="HUL24" s="144"/>
      <c r="HUM24" s="144"/>
      <c r="HUN24" s="144"/>
      <c r="HUO24" s="144"/>
      <c r="HUP24" s="144"/>
      <c r="HUQ24" s="144"/>
      <c r="HUR24" s="144"/>
      <c r="HUS24" s="144"/>
      <c r="HUT24" s="144"/>
      <c r="HUU24" s="144"/>
      <c r="HUV24" s="144"/>
      <c r="HUW24" s="144"/>
      <c r="HUX24" s="144"/>
      <c r="HUY24" s="144"/>
      <c r="HUZ24" s="144"/>
      <c r="HVA24" s="144"/>
      <c r="HVB24" s="144"/>
      <c r="HVC24" s="144"/>
      <c r="HVD24" s="144"/>
      <c r="HVE24" s="144"/>
      <c r="HVF24" s="144"/>
      <c r="HVG24" s="144"/>
      <c r="HVH24" s="144"/>
      <c r="HVI24" s="144"/>
      <c r="HVJ24" s="144"/>
      <c r="HVK24" s="144"/>
      <c r="HVL24" s="144"/>
      <c r="HVM24" s="144"/>
      <c r="HVN24" s="144"/>
      <c r="HVO24" s="144"/>
      <c r="HVP24" s="144"/>
      <c r="HVQ24" s="144"/>
      <c r="HVR24" s="144"/>
      <c r="HVS24" s="144"/>
      <c r="HVT24" s="144"/>
      <c r="HVU24" s="144"/>
      <c r="HVV24" s="144"/>
      <c r="HVW24" s="144"/>
      <c r="HVX24" s="144"/>
      <c r="HVY24" s="144"/>
      <c r="HVZ24" s="144"/>
      <c r="HWA24" s="144"/>
      <c r="HWB24" s="144"/>
      <c r="HWC24" s="144"/>
      <c r="HWD24" s="144"/>
      <c r="HWE24" s="144"/>
      <c r="HWF24" s="144"/>
      <c r="HWG24" s="144"/>
      <c r="HWH24" s="144"/>
      <c r="HWI24" s="144"/>
      <c r="HWJ24" s="144"/>
      <c r="HWK24" s="144"/>
      <c r="HWL24" s="144"/>
      <c r="HWM24" s="144"/>
      <c r="HWN24" s="144"/>
      <c r="HWO24" s="144"/>
      <c r="HWP24" s="144"/>
      <c r="HWQ24" s="144"/>
      <c r="HWR24" s="144"/>
      <c r="HWS24" s="144"/>
      <c r="HWT24" s="144"/>
      <c r="HWU24" s="144"/>
      <c r="HWV24" s="144"/>
      <c r="HWW24" s="144"/>
      <c r="HWX24" s="144"/>
      <c r="HWY24" s="144"/>
      <c r="HWZ24" s="144"/>
      <c r="HXA24" s="144"/>
      <c r="HXB24" s="144"/>
      <c r="HXC24" s="144"/>
      <c r="HXD24" s="144"/>
      <c r="HXE24" s="144"/>
      <c r="HXF24" s="144"/>
      <c r="HXG24" s="144"/>
      <c r="HXH24" s="144"/>
      <c r="HXI24" s="144"/>
      <c r="HXJ24" s="144"/>
      <c r="HXK24" s="144"/>
      <c r="HXL24" s="144"/>
      <c r="HXM24" s="144"/>
      <c r="HXN24" s="144"/>
      <c r="HXO24" s="144"/>
      <c r="HXP24" s="144"/>
      <c r="HXQ24" s="144"/>
      <c r="HXR24" s="144"/>
      <c r="HXS24" s="144"/>
      <c r="HXT24" s="144"/>
      <c r="HXU24" s="144"/>
      <c r="HXV24" s="144"/>
      <c r="HXW24" s="144"/>
      <c r="HXX24" s="144"/>
      <c r="HXY24" s="144"/>
      <c r="HXZ24" s="144"/>
      <c r="HYA24" s="144"/>
      <c r="HYB24" s="144"/>
      <c r="HYC24" s="144"/>
      <c r="HYD24" s="144"/>
      <c r="HYE24" s="144"/>
      <c r="HYF24" s="144"/>
      <c r="HYG24" s="144"/>
      <c r="HYH24" s="144"/>
      <c r="HYI24" s="144"/>
      <c r="HYJ24" s="144"/>
      <c r="HYK24" s="144"/>
      <c r="HYL24" s="144"/>
      <c r="HYM24" s="144"/>
      <c r="HYN24" s="144"/>
      <c r="HYO24" s="144"/>
      <c r="HYP24" s="144"/>
      <c r="HYQ24" s="144"/>
      <c r="HYR24" s="144"/>
      <c r="HYS24" s="144"/>
      <c r="HYT24" s="144"/>
      <c r="HYU24" s="144"/>
      <c r="HYV24" s="144"/>
      <c r="HYW24" s="144"/>
      <c r="HYX24" s="144"/>
      <c r="HYY24" s="144"/>
      <c r="HYZ24" s="144"/>
      <c r="HZA24" s="144"/>
      <c r="HZB24" s="144"/>
      <c r="HZC24" s="144"/>
      <c r="HZD24" s="144"/>
      <c r="HZE24" s="144"/>
      <c r="HZF24" s="144"/>
      <c r="HZG24" s="144"/>
      <c r="HZH24" s="144"/>
      <c r="HZI24" s="144"/>
      <c r="HZJ24" s="144"/>
      <c r="HZK24" s="144"/>
      <c r="HZL24" s="144"/>
      <c r="HZM24" s="144"/>
      <c r="HZN24" s="144"/>
      <c r="HZO24" s="144"/>
      <c r="HZP24" s="144"/>
      <c r="HZQ24" s="144"/>
      <c r="HZR24" s="144"/>
      <c r="HZS24" s="144"/>
      <c r="HZT24" s="144"/>
      <c r="HZU24" s="144"/>
      <c r="HZV24" s="144"/>
      <c r="HZW24" s="144"/>
      <c r="HZX24" s="144"/>
      <c r="HZY24" s="144"/>
      <c r="HZZ24" s="144"/>
      <c r="IAA24" s="144"/>
      <c r="IAB24" s="144"/>
      <c r="IAC24" s="144"/>
      <c r="IAD24" s="144"/>
      <c r="IAE24" s="144"/>
      <c r="IAF24" s="144"/>
      <c r="IAG24" s="144"/>
      <c r="IAH24" s="144"/>
      <c r="IAI24" s="144"/>
      <c r="IAJ24" s="144"/>
      <c r="IAK24" s="144"/>
      <c r="IAL24" s="144"/>
      <c r="IAM24" s="144"/>
      <c r="IAN24" s="144"/>
      <c r="IAO24" s="144"/>
      <c r="IAP24" s="144"/>
      <c r="IAQ24" s="144"/>
      <c r="IAR24" s="144"/>
      <c r="IAS24" s="144"/>
      <c r="IAT24" s="144"/>
      <c r="IAU24" s="144"/>
      <c r="IAV24" s="144"/>
      <c r="IAW24" s="144"/>
      <c r="IAX24" s="144"/>
      <c r="IAY24" s="144"/>
      <c r="IAZ24" s="144"/>
      <c r="IBA24" s="144"/>
      <c r="IBB24" s="144"/>
      <c r="IBC24" s="144"/>
      <c r="IBD24" s="144"/>
      <c r="IBE24" s="144"/>
      <c r="IBF24" s="144"/>
      <c r="IBG24" s="144"/>
      <c r="IBH24" s="144"/>
      <c r="IBI24" s="144"/>
      <c r="IBJ24" s="144"/>
      <c r="IBK24" s="144"/>
      <c r="IBL24" s="144"/>
      <c r="IBM24" s="144"/>
      <c r="IBN24" s="144"/>
      <c r="IBO24" s="144"/>
      <c r="IBP24" s="144"/>
      <c r="IBQ24" s="144"/>
      <c r="IBR24" s="144"/>
      <c r="IBS24" s="144"/>
      <c r="IBT24" s="144"/>
      <c r="IBU24" s="144"/>
      <c r="IBV24" s="144"/>
      <c r="IBW24" s="144"/>
      <c r="IBX24" s="144"/>
      <c r="IBY24" s="144"/>
      <c r="IBZ24" s="144"/>
      <c r="ICA24" s="144"/>
      <c r="ICB24" s="144"/>
      <c r="ICC24" s="144"/>
      <c r="ICD24" s="144"/>
      <c r="ICE24" s="144"/>
      <c r="ICF24" s="144"/>
      <c r="ICG24" s="144"/>
      <c r="ICH24" s="144"/>
      <c r="ICI24" s="144"/>
      <c r="ICJ24" s="144"/>
      <c r="ICK24" s="144"/>
      <c r="ICL24" s="144"/>
      <c r="ICM24" s="144"/>
      <c r="ICN24" s="144"/>
      <c r="ICO24" s="144"/>
      <c r="ICP24" s="144"/>
      <c r="ICQ24" s="144"/>
      <c r="ICR24" s="144"/>
      <c r="ICS24" s="144"/>
      <c r="ICT24" s="144"/>
      <c r="ICU24" s="144"/>
      <c r="ICV24" s="144"/>
      <c r="ICW24" s="144"/>
      <c r="ICX24" s="144"/>
      <c r="ICY24" s="144"/>
      <c r="ICZ24" s="144"/>
      <c r="IDA24" s="144"/>
      <c r="IDB24" s="144"/>
      <c r="IDC24" s="144"/>
      <c r="IDD24" s="144"/>
      <c r="IDE24" s="144"/>
      <c r="IDF24" s="144"/>
      <c r="IDG24" s="144"/>
      <c r="IDH24" s="144"/>
      <c r="IDI24" s="144"/>
      <c r="IDJ24" s="144"/>
      <c r="IDK24" s="144"/>
      <c r="IDL24" s="144"/>
      <c r="IDM24" s="144"/>
      <c r="IDN24" s="144"/>
      <c r="IDO24" s="144"/>
      <c r="IDP24" s="144"/>
      <c r="IDQ24" s="144"/>
      <c r="IDR24" s="144"/>
      <c r="IDS24" s="144"/>
      <c r="IDT24" s="144"/>
      <c r="IDU24" s="144"/>
      <c r="IDV24" s="144"/>
      <c r="IDW24" s="144"/>
      <c r="IDX24" s="144"/>
      <c r="IDY24" s="144"/>
      <c r="IDZ24" s="144"/>
      <c r="IEA24" s="144"/>
      <c r="IEB24" s="144"/>
      <c r="IEC24" s="144"/>
      <c r="IED24" s="144"/>
      <c r="IEE24" s="144"/>
      <c r="IEF24" s="144"/>
      <c r="IEG24" s="144"/>
      <c r="IEH24" s="144"/>
      <c r="IEI24" s="144"/>
      <c r="IEJ24" s="144"/>
      <c r="IEK24" s="144"/>
      <c r="IEL24" s="144"/>
      <c r="IEM24" s="144"/>
      <c r="IEN24" s="144"/>
      <c r="IEO24" s="144"/>
      <c r="IEP24" s="144"/>
      <c r="IEQ24" s="144"/>
      <c r="IER24" s="144"/>
      <c r="IES24" s="144"/>
      <c r="IET24" s="144"/>
      <c r="IEU24" s="144"/>
      <c r="IEV24" s="144"/>
      <c r="IEW24" s="144"/>
      <c r="IEX24" s="144"/>
      <c r="IEY24" s="144"/>
      <c r="IEZ24" s="144"/>
      <c r="IFA24" s="144"/>
      <c r="IFB24" s="144"/>
      <c r="IFC24" s="144"/>
      <c r="IFD24" s="144"/>
      <c r="IFE24" s="144"/>
      <c r="IFF24" s="144"/>
      <c r="IFG24" s="144"/>
      <c r="IFH24" s="144"/>
      <c r="IFI24" s="144"/>
      <c r="IFJ24" s="144"/>
      <c r="IFK24" s="144"/>
      <c r="IFL24" s="144"/>
      <c r="IFM24" s="144"/>
      <c r="IFN24" s="144"/>
      <c r="IFO24" s="144"/>
      <c r="IFP24" s="144"/>
      <c r="IFQ24" s="144"/>
      <c r="IFR24" s="144"/>
      <c r="IFS24" s="144"/>
      <c r="IFT24" s="144"/>
      <c r="IFU24" s="144"/>
      <c r="IFV24" s="144"/>
      <c r="IFW24" s="144"/>
      <c r="IFX24" s="144"/>
      <c r="IFY24" s="144"/>
      <c r="IFZ24" s="144"/>
      <c r="IGA24" s="144"/>
      <c r="IGB24" s="144"/>
      <c r="IGC24" s="144"/>
      <c r="IGD24" s="144"/>
      <c r="IGE24" s="144"/>
      <c r="IGF24" s="144"/>
      <c r="IGG24" s="144"/>
      <c r="IGH24" s="144"/>
      <c r="IGI24" s="144"/>
      <c r="IGJ24" s="144"/>
      <c r="IGK24" s="144"/>
      <c r="IGL24" s="144"/>
      <c r="IGM24" s="144"/>
      <c r="IGN24" s="144"/>
      <c r="IGO24" s="144"/>
      <c r="IGP24" s="144"/>
      <c r="IGQ24" s="144"/>
      <c r="IGR24" s="144"/>
      <c r="IGS24" s="144"/>
      <c r="IGT24" s="144"/>
      <c r="IGU24" s="144"/>
      <c r="IGV24" s="144"/>
      <c r="IGW24" s="144"/>
      <c r="IGX24" s="144"/>
      <c r="IGY24" s="144"/>
      <c r="IGZ24" s="144"/>
      <c r="IHA24" s="144"/>
      <c r="IHB24" s="144"/>
      <c r="IHC24" s="144"/>
      <c r="IHD24" s="144"/>
      <c r="IHE24" s="144"/>
      <c r="IHF24" s="144"/>
      <c r="IHG24" s="144"/>
      <c r="IHH24" s="144"/>
      <c r="IHI24" s="144"/>
      <c r="IHJ24" s="144"/>
      <c r="IHK24" s="144"/>
      <c r="IHL24" s="144"/>
      <c r="IHM24" s="144"/>
      <c r="IHN24" s="144"/>
      <c r="IHO24" s="144"/>
      <c r="IHP24" s="144"/>
      <c r="IHQ24" s="144"/>
      <c r="IHR24" s="144"/>
      <c r="IHS24" s="144"/>
      <c r="IHT24" s="144"/>
      <c r="IHU24" s="144"/>
      <c r="IHV24" s="144"/>
      <c r="IHW24" s="144"/>
      <c r="IHX24" s="144"/>
      <c r="IHY24" s="144"/>
      <c r="IHZ24" s="144"/>
      <c r="IIA24" s="144"/>
      <c r="IIB24" s="144"/>
      <c r="IIC24" s="144"/>
      <c r="IID24" s="144"/>
      <c r="IIE24" s="144"/>
      <c r="IIF24" s="144"/>
      <c r="IIG24" s="144"/>
      <c r="IIH24" s="144"/>
      <c r="III24" s="144"/>
      <c r="IIJ24" s="144"/>
      <c r="IIK24" s="144"/>
      <c r="IIL24" s="144"/>
      <c r="IIM24" s="144"/>
      <c r="IIN24" s="144"/>
      <c r="IIO24" s="144"/>
      <c r="IIP24" s="144"/>
      <c r="IIQ24" s="144"/>
      <c r="IIR24" s="144"/>
      <c r="IIS24" s="144"/>
      <c r="IIT24" s="144"/>
      <c r="IIU24" s="144"/>
      <c r="IIV24" s="144"/>
      <c r="IIW24" s="144"/>
      <c r="IIX24" s="144"/>
      <c r="IIY24" s="144"/>
      <c r="IIZ24" s="144"/>
      <c r="IJA24" s="144"/>
      <c r="IJB24" s="144"/>
      <c r="IJC24" s="144"/>
      <c r="IJD24" s="144"/>
      <c r="IJE24" s="144"/>
      <c r="IJF24" s="144"/>
      <c r="IJG24" s="144"/>
      <c r="IJH24" s="144"/>
      <c r="IJI24" s="144"/>
      <c r="IJJ24" s="144"/>
      <c r="IJK24" s="144"/>
      <c r="IJL24" s="144"/>
      <c r="IJM24" s="144"/>
      <c r="IJN24" s="144"/>
      <c r="IJO24" s="144"/>
      <c r="IJP24" s="144"/>
      <c r="IJQ24" s="144"/>
      <c r="IJR24" s="144"/>
      <c r="IJS24" s="144"/>
      <c r="IJT24" s="144"/>
      <c r="IJU24" s="144"/>
      <c r="IJV24" s="144"/>
      <c r="IJW24" s="144"/>
      <c r="IJX24" s="144"/>
      <c r="IJY24" s="144"/>
      <c r="IJZ24" s="144"/>
      <c r="IKA24" s="144"/>
      <c r="IKB24" s="144"/>
      <c r="IKC24" s="144"/>
      <c r="IKD24" s="144"/>
      <c r="IKE24" s="144"/>
      <c r="IKF24" s="144"/>
      <c r="IKG24" s="144"/>
      <c r="IKH24" s="144"/>
      <c r="IKI24" s="144"/>
      <c r="IKJ24" s="144"/>
      <c r="IKK24" s="144"/>
      <c r="IKL24" s="144"/>
      <c r="IKM24" s="144"/>
      <c r="IKN24" s="144"/>
      <c r="IKO24" s="144"/>
      <c r="IKP24" s="144"/>
      <c r="IKQ24" s="144"/>
      <c r="IKR24" s="144"/>
      <c r="IKS24" s="144"/>
      <c r="IKT24" s="144"/>
      <c r="IKU24" s="144"/>
      <c r="IKV24" s="144"/>
      <c r="IKW24" s="144"/>
      <c r="IKX24" s="144"/>
      <c r="IKY24" s="144"/>
      <c r="IKZ24" s="144"/>
      <c r="ILA24" s="144"/>
      <c r="ILB24" s="144"/>
      <c r="ILC24" s="144"/>
      <c r="ILD24" s="144"/>
      <c r="ILE24" s="144"/>
      <c r="ILF24" s="144"/>
      <c r="ILG24" s="144"/>
      <c r="ILH24" s="144"/>
      <c r="ILI24" s="144"/>
      <c r="ILJ24" s="144"/>
      <c r="ILK24" s="144"/>
      <c r="ILL24" s="144"/>
      <c r="ILM24" s="144"/>
      <c r="ILN24" s="144"/>
      <c r="ILO24" s="144"/>
      <c r="ILP24" s="144"/>
      <c r="ILQ24" s="144"/>
      <c r="ILR24" s="144"/>
      <c r="ILS24" s="144"/>
      <c r="ILT24" s="144"/>
      <c r="ILU24" s="144"/>
      <c r="ILV24" s="144"/>
      <c r="ILW24" s="144"/>
      <c r="ILX24" s="144"/>
      <c r="ILY24" s="144"/>
      <c r="ILZ24" s="144"/>
      <c r="IMA24" s="144"/>
      <c r="IMB24" s="144"/>
      <c r="IMC24" s="144"/>
      <c r="IMD24" s="144"/>
      <c r="IME24" s="144"/>
      <c r="IMF24" s="144"/>
      <c r="IMG24" s="144"/>
      <c r="IMH24" s="144"/>
      <c r="IMI24" s="144"/>
      <c r="IMJ24" s="144"/>
      <c r="IMK24" s="144"/>
      <c r="IML24" s="144"/>
      <c r="IMM24" s="144"/>
      <c r="IMN24" s="144"/>
      <c r="IMO24" s="144"/>
      <c r="IMP24" s="144"/>
      <c r="IMQ24" s="144"/>
      <c r="IMR24" s="144"/>
      <c r="IMS24" s="144"/>
      <c r="IMT24" s="144"/>
      <c r="IMU24" s="144"/>
      <c r="IMV24" s="144"/>
      <c r="IMW24" s="144"/>
      <c r="IMX24" s="144"/>
      <c r="IMY24" s="144"/>
      <c r="IMZ24" s="144"/>
      <c r="INA24" s="144"/>
      <c r="INB24" s="144"/>
      <c r="INC24" s="144"/>
      <c r="IND24" s="144"/>
      <c r="INE24" s="144"/>
      <c r="INF24" s="144"/>
      <c r="ING24" s="144"/>
      <c r="INH24" s="144"/>
      <c r="INI24" s="144"/>
      <c r="INJ24" s="144"/>
      <c r="INK24" s="144"/>
      <c r="INL24" s="144"/>
      <c r="INM24" s="144"/>
      <c r="INN24" s="144"/>
      <c r="INO24" s="144"/>
      <c r="INP24" s="144"/>
      <c r="INQ24" s="144"/>
      <c r="INR24" s="144"/>
      <c r="INS24" s="144"/>
      <c r="INT24" s="144"/>
      <c r="INU24" s="144"/>
      <c r="INV24" s="144"/>
      <c r="INW24" s="144"/>
      <c r="INX24" s="144"/>
      <c r="INY24" s="144"/>
      <c r="INZ24" s="144"/>
      <c r="IOA24" s="144"/>
      <c r="IOB24" s="144"/>
      <c r="IOC24" s="144"/>
      <c r="IOD24" s="144"/>
      <c r="IOE24" s="144"/>
      <c r="IOF24" s="144"/>
      <c r="IOG24" s="144"/>
      <c r="IOH24" s="144"/>
      <c r="IOI24" s="144"/>
      <c r="IOJ24" s="144"/>
      <c r="IOK24" s="144"/>
      <c r="IOL24" s="144"/>
      <c r="IOM24" s="144"/>
      <c r="ION24" s="144"/>
      <c r="IOO24" s="144"/>
      <c r="IOP24" s="144"/>
      <c r="IOQ24" s="144"/>
      <c r="IOR24" s="144"/>
      <c r="IOS24" s="144"/>
      <c r="IOT24" s="144"/>
      <c r="IOU24" s="144"/>
      <c r="IOV24" s="144"/>
      <c r="IOW24" s="144"/>
      <c r="IOX24" s="144"/>
      <c r="IOY24" s="144"/>
      <c r="IOZ24" s="144"/>
      <c r="IPA24" s="144"/>
      <c r="IPB24" s="144"/>
      <c r="IPC24" s="144"/>
      <c r="IPD24" s="144"/>
      <c r="IPE24" s="144"/>
      <c r="IPF24" s="144"/>
      <c r="IPG24" s="144"/>
      <c r="IPH24" s="144"/>
      <c r="IPI24" s="144"/>
      <c r="IPJ24" s="144"/>
      <c r="IPK24" s="144"/>
      <c r="IPL24" s="144"/>
      <c r="IPM24" s="144"/>
      <c r="IPN24" s="144"/>
      <c r="IPO24" s="144"/>
      <c r="IPP24" s="144"/>
      <c r="IPQ24" s="144"/>
      <c r="IPR24" s="144"/>
      <c r="IPS24" s="144"/>
      <c r="IPT24" s="144"/>
      <c r="IPU24" s="144"/>
      <c r="IPV24" s="144"/>
      <c r="IPW24" s="144"/>
      <c r="IPX24" s="144"/>
      <c r="IPY24" s="144"/>
      <c r="IPZ24" s="144"/>
      <c r="IQA24" s="144"/>
      <c r="IQB24" s="144"/>
      <c r="IQC24" s="144"/>
      <c r="IQD24" s="144"/>
      <c r="IQE24" s="144"/>
      <c r="IQF24" s="144"/>
      <c r="IQG24" s="144"/>
      <c r="IQH24" s="144"/>
      <c r="IQI24" s="144"/>
      <c r="IQJ24" s="144"/>
      <c r="IQK24" s="144"/>
      <c r="IQL24" s="144"/>
      <c r="IQM24" s="144"/>
      <c r="IQN24" s="144"/>
      <c r="IQO24" s="144"/>
      <c r="IQP24" s="144"/>
      <c r="IQQ24" s="144"/>
      <c r="IQR24" s="144"/>
      <c r="IQS24" s="144"/>
      <c r="IQT24" s="144"/>
      <c r="IQU24" s="144"/>
      <c r="IQV24" s="144"/>
      <c r="IQW24" s="144"/>
      <c r="IQX24" s="144"/>
      <c r="IQY24" s="144"/>
      <c r="IQZ24" s="144"/>
      <c r="IRA24" s="144"/>
      <c r="IRB24" s="144"/>
      <c r="IRC24" s="144"/>
      <c r="IRD24" s="144"/>
      <c r="IRE24" s="144"/>
      <c r="IRF24" s="144"/>
      <c r="IRG24" s="144"/>
      <c r="IRH24" s="144"/>
      <c r="IRI24" s="144"/>
      <c r="IRJ24" s="144"/>
      <c r="IRK24" s="144"/>
      <c r="IRL24" s="144"/>
      <c r="IRM24" s="144"/>
      <c r="IRN24" s="144"/>
      <c r="IRO24" s="144"/>
      <c r="IRP24" s="144"/>
      <c r="IRQ24" s="144"/>
      <c r="IRR24" s="144"/>
      <c r="IRS24" s="144"/>
      <c r="IRT24" s="144"/>
      <c r="IRU24" s="144"/>
      <c r="IRV24" s="144"/>
      <c r="IRW24" s="144"/>
      <c r="IRX24" s="144"/>
      <c r="IRY24" s="144"/>
      <c r="IRZ24" s="144"/>
      <c r="ISA24" s="144"/>
      <c r="ISB24" s="144"/>
      <c r="ISC24" s="144"/>
      <c r="ISD24" s="144"/>
      <c r="ISE24" s="144"/>
      <c r="ISF24" s="144"/>
      <c r="ISG24" s="144"/>
      <c r="ISH24" s="144"/>
      <c r="ISI24" s="144"/>
      <c r="ISJ24" s="144"/>
      <c r="ISK24" s="144"/>
      <c r="ISL24" s="144"/>
      <c r="ISM24" s="144"/>
      <c r="ISN24" s="144"/>
      <c r="ISO24" s="144"/>
      <c r="ISP24" s="144"/>
      <c r="ISQ24" s="144"/>
      <c r="ISR24" s="144"/>
      <c r="ISS24" s="144"/>
      <c r="IST24" s="144"/>
      <c r="ISU24" s="144"/>
      <c r="ISV24" s="144"/>
      <c r="ISW24" s="144"/>
      <c r="ISX24" s="144"/>
      <c r="ISY24" s="144"/>
      <c r="ISZ24" s="144"/>
      <c r="ITA24" s="144"/>
      <c r="ITB24" s="144"/>
      <c r="ITC24" s="144"/>
      <c r="ITD24" s="144"/>
      <c r="ITE24" s="144"/>
      <c r="ITF24" s="144"/>
      <c r="ITG24" s="144"/>
      <c r="ITH24" s="144"/>
      <c r="ITI24" s="144"/>
      <c r="ITJ24" s="144"/>
      <c r="ITK24" s="144"/>
      <c r="ITL24" s="144"/>
      <c r="ITM24" s="144"/>
      <c r="ITN24" s="144"/>
      <c r="ITO24" s="144"/>
      <c r="ITP24" s="144"/>
      <c r="ITQ24" s="144"/>
      <c r="ITR24" s="144"/>
      <c r="ITS24" s="144"/>
      <c r="ITT24" s="144"/>
      <c r="ITU24" s="144"/>
      <c r="ITV24" s="144"/>
      <c r="ITW24" s="144"/>
      <c r="ITX24" s="144"/>
      <c r="ITY24" s="144"/>
      <c r="ITZ24" s="144"/>
      <c r="IUA24" s="144"/>
      <c r="IUB24" s="144"/>
      <c r="IUC24" s="144"/>
      <c r="IUD24" s="144"/>
      <c r="IUE24" s="144"/>
      <c r="IUF24" s="144"/>
      <c r="IUG24" s="144"/>
      <c r="IUH24" s="144"/>
      <c r="IUI24" s="144"/>
      <c r="IUJ24" s="144"/>
      <c r="IUK24" s="144"/>
      <c r="IUL24" s="144"/>
      <c r="IUM24" s="144"/>
      <c r="IUN24" s="144"/>
      <c r="IUO24" s="144"/>
      <c r="IUP24" s="144"/>
      <c r="IUQ24" s="144"/>
      <c r="IUR24" s="144"/>
      <c r="IUS24" s="144"/>
      <c r="IUT24" s="144"/>
      <c r="IUU24" s="144"/>
      <c r="IUV24" s="144"/>
      <c r="IUW24" s="144"/>
      <c r="IUX24" s="144"/>
      <c r="IUY24" s="144"/>
      <c r="IUZ24" s="144"/>
      <c r="IVA24" s="144"/>
      <c r="IVB24" s="144"/>
      <c r="IVC24" s="144"/>
      <c r="IVD24" s="144"/>
      <c r="IVE24" s="144"/>
      <c r="IVF24" s="144"/>
      <c r="IVG24" s="144"/>
      <c r="IVH24" s="144"/>
      <c r="IVI24" s="144"/>
      <c r="IVJ24" s="144"/>
      <c r="IVK24" s="144"/>
      <c r="IVL24" s="144"/>
      <c r="IVM24" s="144"/>
      <c r="IVN24" s="144"/>
      <c r="IVO24" s="144"/>
      <c r="IVP24" s="144"/>
      <c r="IVQ24" s="144"/>
      <c r="IVR24" s="144"/>
      <c r="IVS24" s="144"/>
      <c r="IVT24" s="144"/>
      <c r="IVU24" s="144"/>
      <c r="IVV24" s="144"/>
      <c r="IVW24" s="144"/>
      <c r="IVX24" s="144"/>
      <c r="IVY24" s="144"/>
      <c r="IVZ24" s="144"/>
      <c r="IWA24" s="144"/>
      <c r="IWB24" s="144"/>
      <c r="IWC24" s="144"/>
      <c r="IWD24" s="144"/>
      <c r="IWE24" s="144"/>
      <c r="IWF24" s="144"/>
      <c r="IWG24" s="144"/>
      <c r="IWH24" s="144"/>
      <c r="IWI24" s="144"/>
      <c r="IWJ24" s="144"/>
      <c r="IWK24" s="144"/>
      <c r="IWL24" s="144"/>
      <c r="IWM24" s="144"/>
      <c r="IWN24" s="144"/>
      <c r="IWO24" s="144"/>
      <c r="IWP24" s="144"/>
      <c r="IWQ24" s="144"/>
      <c r="IWR24" s="144"/>
      <c r="IWS24" s="144"/>
      <c r="IWT24" s="144"/>
      <c r="IWU24" s="144"/>
      <c r="IWV24" s="144"/>
      <c r="IWW24" s="144"/>
      <c r="IWX24" s="144"/>
      <c r="IWY24" s="144"/>
      <c r="IWZ24" s="144"/>
      <c r="IXA24" s="144"/>
      <c r="IXB24" s="144"/>
      <c r="IXC24" s="144"/>
      <c r="IXD24" s="144"/>
      <c r="IXE24" s="144"/>
      <c r="IXF24" s="144"/>
      <c r="IXG24" s="144"/>
      <c r="IXH24" s="144"/>
      <c r="IXI24" s="144"/>
      <c r="IXJ24" s="144"/>
      <c r="IXK24" s="144"/>
      <c r="IXL24" s="144"/>
      <c r="IXM24" s="144"/>
      <c r="IXN24" s="144"/>
      <c r="IXO24" s="144"/>
      <c r="IXP24" s="144"/>
      <c r="IXQ24" s="144"/>
      <c r="IXR24" s="144"/>
      <c r="IXS24" s="144"/>
      <c r="IXT24" s="144"/>
      <c r="IXU24" s="144"/>
      <c r="IXV24" s="144"/>
      <c r="IXW24" s="144"/>
      <c r="IXX24" s="144"/>
      <c r="IXY24" s="144"/>
      <c r="IXZ24" s="144"/>
      <c r="IYA24" s="144"/>
      <c r="IYB24" s="144"/>
      <c r="IYC24" s="144"/>
      <c r="IYD24" s="144"/>
      <c r="IYE24" s="144"/>
      <c r="IYF24" s="144"/>
      <c r="IYG24" s="144"/>
      <c r="IYH24" s="144"/>
      <c r="IYI24" s="144"/>
      <c r="IYJ24" s="144"/>
      <c r="IYK24" s="144"/>
      <c r="IYL24" s="144"/>
      <c r="IYM24" s="144"/>
      <c r="IYN24" s="144"/>
      <c r="IYO24" s="144"/>
      <c r="IYP24" s="144"/>
      <c r="IYQ24" s="144"/>
      <c r="IYR24" s="144"/>
      <c r="IYS24" s="144"/>
      <c r="IYT24" s="144"/>
      <c r="IYU24" s="144"/>
      <c r="IYV24" s="144"/>
      <c r="IYW24" s="144"/>
      <c r="IYX24" s="144"/>
      <c r="IYY24" s="144"/>
      <c r="IYZ24" s="144"/>
      <c r="IZA24" s="144"/>
      <c r="IZB24" s="144"/>
      <c r="IZC24" s="144"/>
      <c r="IZD24" s="144"/>
      <c r="IZE24" s="144"/>
      <c r="IZF24" s="144"/>
      <c r="IZG24" s="144"/>
      <c r="IZH24" s="144"/>
      <c r="IZI24" s="144"/>
      <c r="IZJ24" s="144"/>
      <c r="IZK24" s="144"/>
      <c r="IZL24" s="144"/>
      <c r="IZM24" s="144"/>
      <c r="IZN24" s="144"/>
      <c r="IZO24" s="144"/>
      <c r="IZP24" s="144"/>
      <c r="IZQ24" s="144"/>
      <c r="IZR24" s="144"/>
      <c r="IZS24" s="144"/>
      <c r="IZT24" s="144"/>
      <c r="IZU24" s="144"/>
      <c r="IZV24" s="144"/>
      <c r="IZW24" s="144"/>
      <c r="IZX24" s="144"/>
      <c r="IZY24" s="144"/>
      <c r="IZZ24" s="144"/>
      <c r="JAA24" s="144"/>
      <c r="JAB24" s="144"/>
      <c r="JAC24" s="144"/>
      <c r="JAD24" s="144"/>
      <c r="JAE24" s="144"/>
      <c r="JAF24" s="144"/>
      <c r="JAG24" s="144"/>
      <c r="JAH24" s="144"/>
      <c r="JAI24" s="144"/>
      <c r="JAJ24" s="144"/>
      <c r="JAK24" s="144"/>
      <c r="JAL24" s="144"/>
      <c r="JAM24" s="144"/>
      <c r="JAN24" s="144"/>
      <c r="JAO24" s="144"/>
      <c r="JAP24" s="144"/>
      <c r="JAQ24" s="144"/>
      <c r="JAR24" s="144"/>
      <c r="JAS24" s="144"/>
      <c r="JAT24" s="144"/>
      <c r="JAU24" s="144"/>
      <c r="JAV24" s="144"/>
      <c r="JAW24" s="144"/>
      <c r="JAX24" s="144"/>
      <c r="JAY24" s="144"/>
      <c r="JAZ24" s="144"/>
      <c r="JBA24" s="144"/>
      <c r="JBB24" s="144"/>
      <c r="JBC24" s="144"/>
      <c r="JBD24" s="144"/>
      <c r="JBE24" s="144"/>
      <c r="JBF24" s="144"/>
      <c r="JBG24" s="144"/>
      <c r="JBH24" s="144"/>
      <c r="JBI24" s="144"/>
      <c r="JBJ24" s="144"/>
      <c r="JBK24" s="144"/>
      <c r="JBL24" s="144"/>
      <c r="JBM24" s="144"/>
      <c r="JBN24" s="144"/>
      <c r="JBO24" s="144"/>
      <c r="JBP24" s="144"/>
      <c r="JBQ24" s="144"/>
      <c r="JBR24" s="144"/>
      <c r="JBS24" s="144"/>
      <c r="JBT24" s="144"/>
      <c r="JBU24" s="144"/>
      <c r="JBV24" s="144"/>
      <c r="JBW24" s="144"/>
      <c r="JBX24" s="144"/>
      <c r="JBY24" s="144"/>
      <c r="JBZ24" s="144"/>
      <c r="JCA24" s="144"/>
      <c r="JCB24" s="144"/>
      <c r="JCC24" s="144"/>
      <c r="JCD24" s="144"/>
      <c r="JCE24" s="144"/>
      <c r="JCF24" s="144"/>
      <c r="JCG24" s="144"/>
      <c r="JCH24" s="144"/>
      <c r="JCI24" s="144"/>
      <c r="JCJ24" s="144"/>
      <c r="JCK24" s="144"/>
      <c r="JCL24" s="144"/>
      <c r="JCM24" s="144"/>
      <c r="JCN24" s="144"/>
      <c r="JCO24" s="144"/>
      <c r="JCP24" s="144"/>
      <c r="JCQ24" s="144"/>
      <c r="JCR24" s="144"/>
      <c r="JCS24" s="144"/>
      <c r="JCT24" s="144"/>
      <c r="JCU24" s="144"/>
      <c r="JCV24" s="144"/>
      <c r="JCW24" s="144"/>
      <c r="JCX24" s="144"/>
      <c r="JCY24" s="144"/>
      <c r="JCZ24" s="144"/>
      <c r="JDA24" s="144"/>
      <c r="JDB24" s="144"/>
      <c r="JDC24" s="144"/>
      <c r="JDD24" s="144"/>
      <c r="JDE24" s="144"/>
      <c r="JDF24" s="144"/>
      <c r="JDG24" s="144"/>
      <c r="JDH24" s="144"/>
      <c r="JDI24" s="144"/>
      <c r="JDJ24" s="144"/>
      <c r="JDK24" s="144"/>
      <c r="JDL24" s="144"/>
      <c r="JDM24" s="144"/>
      <c r="JDN24" s="144"/>
      <c r="JDO24" s="144"/>
      <c r="JDP24" s="144"/>
      <c r="JDQ24" s="144"/>
      <c r="JDR24" s="144"/>
      <c r="JDS24" s="144"/>
      <c r="JDT24" s="144"/>
      <c r="JDU24" s="144"/>
      <c r="JDV24" s="144"/>
      <c r="JDW24" s="144"/>
      <c r="JDX24" s="144"/>
      <c r="JDY24" s="144"/>
      <c r="JDZ24" s="144"/>
      <c r="JEA24" s="144"/>
      <c r="JEB24" s="144"/>
      <c r="JEC24" s="144"/>
      <c r="JED24" s="144"/>
      <c r="JEE24" s="144"/>
      <c r="JEF24" s="144"/>
      <c r="JEG24" s="144"/>
      <c r="JEH24" s="144"/>
      <c r="JEI24" s="144"/>
      <c r="JEJ24" s="144"/>
      <c r="JEK24" s="144"/>
      <c r="JEL24" s="144"/>
      <c r="JEM24" s="144"/>
      <c r="JEN24" s="144"/>
      <c r="JEO24" s="144"/>
      <c r="JEP24" s="144"/>
      <c r="JEQ24" s="144"/>
      <c r="JER24" s="144"/>
      <c r="JES24" s="144"/>
      <c r="JET24" s="144"/>
      <c r="JEU24" s="144"/>
      <c r="JEV24" s="144"/>
      <c r="JEW24" s="144"/>
      <c r="JEX24" s="144"/>
      <c r="JEY24" s="144"/>
      <c r="JEZ24" s="144"/>
      <c r="JFA24" s="144"/>
      <c r="JFB24" s="144"/>
      <c r="JFC24" s="144"/>
      <c r="JFD24" s="144"/>
      <c r="JFE24" s="144"/>
      <c r="JFF24" s="144"/>
      <c r="JFG24" s="144"/>
      <c r="JFH24" s="144"/>
      <c r="JFI24" s="144"/>
      <c r="JFJ24" s="144"/>
      <c r="JFK24" s="144"/>
      <c r="JFL24" s="144"/>
      <c r="JFM24" s="144"/>
      <c r="JFN24" s="144"/>
      <c r="JFO24" s="144"/>
      <c r="JFP24" s="144"/>
      <c r="JFQ24" s="144"/>
      <c r="JFR24" s="144"/>
      <c r="JFS24" s="144"/>
      <c r="JFT24" s="144"/>
      <c r="JFU24" s="144"/>
      <c r="JFV24" s="144"/>
      <c r="JFW24" s="144"/>
      <c r="JFX24" s="144"/>
      <c r="JFY24" s="144"/>
      <c r="JFZ24" s="144"/>
      <c r="JGA24" s="144"/>
      <c r="JGB24" s="144"/>
      <c r="JGC24" s="144"/>
      <c r="JGD24" s="144"/>
      <c r="JGE24" s="144"/>
      <c r="JGF24" s="144"/>
      <c r="JGG24" s="144"/>
      <c r="JGH24" s="144"/>
      <c r="JGI24" s="144"/>
      <c r="JGJ24" s="144"/>
      <c r="JGK24" s="144"/>
      <c r="JGL24" s="144"/>
      <c r="JGM24" s="144"/>
      <c r="JGN24" s="144"/>
      <c r="JGO24" s="144"/>
      <c r="JGP24" s="144"/>
      <c r="JGQ24" s="144"/>
      <c r="JGR24" s="144"/>
      <c r="JGS24" s="144"/>
      <c r="JGT24" s="144"/>
      <c r="JGU24" s="144"/>
      <c r="JGV24" s="144"/>
      <c r="JGW24" s="144"/>
      <c r="JGX24" s="144"/>
      <c r="JGY24" s="144"/>
      <c r="JGZ24" s="144"/>
      <c r="JHA24" s="144"/>
      <c r="JHB24" s="144"/>
      <c r="JHC24" s="144"/>
      <c r="JHD24" s="144"/>
      <c r="JHE24" s="144"/>
      <c r="JHF24" s="144"/>
      <c r="JHG24" s="144"/>
      <c r="JHH24" s="144"/>
      <c r="JHI24" s="144"/>
      <c r="JHJ24" s="144"/>
      <c r="JHK24" s="144"/>
      <c r="JHL24" s="144"/>
      <c r="JHM24" s="144"/>
      <c r="JHN24" s="144"/>
      <c r="JHO24" s="144"/>
      <c r="JHP24" s="144"/>
      <c r="JHQ24" s="144"/>
      <c r="JHR24" s="144"/>
      <c r="JHS24" s="144"/>
      <c r="JHT24" s="144"/>
      <c r="JHU24" s="144"/>
      <c r="JHV24" s="144"/>
      <c r="JHW24" s="144"/>
      <c r="JHX24" s="144"/>
      <c r="JHY24" s="144"/>
      <c r="JHZ24" s="144"/>
      <c r="JIA24" s="144"/>
      <c r="JIB24" s="144"/>
      <c r="JIC24" s="144"/>
      <c r="JID24" s="144"/>
      <c r="JIE24" s="144"/>
      <c r="JIF24" s="144"/>
      <c r="JIG24" s="144"/>
      <c r="JIH24" s="144"/>
      <c r="JII24" s="144"/>
      <c r="JIJ24" s="144"/>
      <c r="JIK24" s="144"/>
      <c r="JIL24" s="144"/>
      <c r="JIM24" s="144"/>
      <c r="JIN24" s="144"/>
      <c r="JIO24" s="144"/>
      <c r="JIP24" s="144"/>
      <c r="JIQ24" s="144"/>
      <c r="JIR24" s="144"/>
      <c r="JIS24" s="144"/>
      <c r="JIT24" s="144"/>
      <c r="JIU24" s="144"/>
      <c r="JIV24" s="144"/>
      <c r="JIW24" s="144"/>
      <c r="JIX24" s="144"/>
      <c r="JIY24" s="144"/>
      <c r="JIZ24" s="144"/>
      <c r="JJA24" s="144"/>
      <c r="JJB24" s="144"/>
      <c r="JJC24" s="144"/>
      <c r="JJD24" s="144"/>
      <c r="JJE24" s="144"/>
      <c r="JJF24" s="144"/>
      <c r="JJG24" s="144"/>
      <c r="JJH24" s="144"/>
      <c r="JJI24" s="144"/>
      <c r="JJJ24" s="144"/>
      <c r="JJK24" s="144"/>
      <c r="JJL24" s="144"/>
      <c r="JJM24" s="144"/>
      <c r="JJN24" s="144"/>
      <c r="JJO24" s="144"/>
      <c r="JJP24" s="144"/>
      <c r="JJQ24" s="144"/>
      <c r="JJR24" s="144"/>
      <c r="JJS24" s="144"/>
      <c r="JJT24" s="144"/>
      <c r="JJU24" s="144"/>
      <c r="JJV24" s="144"/>
      <c r="JJW24" s="144"/>
      <c r="JJX24" s="144"/>
      <c r="JJY24" s="144"/>
      <c r="JJZ24" s="144"/>
      <c r="JKA24" s="144"/>
      <c r="JKB24" s="144"/>
      <c r="JKC24" s="144"/>
      <c r="JKD24" s="144"/>
      <c r="JKE24" s="144"/>
      <c r="JKF24" s="144"/>
      <c r="JKG24" s="144"/>
      <c r="JKH24" s="144"/>
      <c r="JKI24" s="144"/>
      <c r="JKJ24" s="144"/>
      <c r="JKK24" s="144"/>
      <c r="JKL24" s="144"/>
      <c r="JKM24" s="144"/>
      <c r="JKN24" s="144"/>
      <c r="JKO24" s="144"/>
      <c r="JKP24" s="144"/>
      <c r="JKQ24" s="144"/>
      <c r="JKR24" s="144"/>
      <c r="JKS24" s="144"/>
      <c r="JKT24" s="144"/>
      <c r="JKU24" s="144"/>
      <c r="JKV24" s="144"/>
      <c r="JKW24" s="144"/>
      <c r="JKX24" s="144"/>
      <c r="JKY24" s="144"/>
      <c r="JKZ24" s="144"/>
      <c r="JLA24" s="144"/>
      <c r="JLB24" s="144"/>
      <c r="JLC24" s="144"/>
      <c r="JLD24" s="144"/>
      <c r="JLE24" s="144"/>
      <c r="JLF24" s="144"/>
      <c r="JLG24" s="144"/>
      <c r="JLH24" s="144"/>
      <c r="JLI24" s="144"/>
      <c r="JLJ24" s="144"/>
      <c r="JLK24" s="144"/>
      <c r="JLL24" s="144"/>
      <c r="JLM24" s="144"/>
      <c r="JLN24" s="144"/>
      <c r="JLO24" s="144"/>
      <c r="JLP24" s="144"/>
      <c r="JLQ24" s="144"/>
      <c r="JLR24" s="144"/>
      <c r="JLS24" s="144"/>
      <c r="JLT24" s="144"/>
      <c r="JLU24" s="144"/>
      <c r="JLV24" s="144"/>
      <c r="JLW24" s="144"/>
      <c r="JLX24" s="144"/>
      <c r="JLY24" s="144"/>
      <c r="JLZ24" s="144"/>
      <c r="JMA24" s="144"/>
      <c r="JMB24" s="144"/>
      <c r="JMC24" s="144"/>
      <c r="JMD24" s="144"/>
      <c r="JME24" s="144"/>
      <c r="JMF24" s="144"/>
      <c r="JMG24" s="144"/>
      <c r="JMH24" s="144"/>
      <c r="JMI24" s="144"/>
      <c r="JMJ24" s="144"/>
      <c r="JMK24" s="144"/>
      <c r="JML24" s="144"/>
      <c r="JMM24" s="144"/>
      <c r="JMN24" s="144"/>
      <c r="JMO24" s="144"/>
      <c r="JMP24" s="144"/>
      <c r="JMQ24" s="144"/>
      <c r="JMR24" s="144"/>
      <c r="JMS24" s="144"/>
      <c r="JMT24" s="144"/>
      <c r="JMU24" s="144"/>
      <c r="JMV24" s="144"/>
      <c r="JMW24" s="144"/>
      <c r="JMX24" s="144"/>
      <c r="JMY24" s="144"/>
      <c r="JMZ24" s="144"/>
      <c r="JNA24" s="144"/>
      <c r="JNB24" s="144"/>
      <c r="JNC24" s="144"/>
      <c r="JND24" s="144"/>
      <c r="JNE24" s="144"/>
      <c r="JNF24" s="144"/>
      <c r="JNG24" s="144"/>
      <c r="JNH24" s="144"/>
      <c r="JNI24" s="144"/>
      <c r="JNJ24" s="144"/>
      <c r="JNK24" s="144"/>
      <c r="JNL24" s="144"/>
      <c r="JNM24" s="144"/>
      <c r="JNN24" s="144"/>
      <c r="JNO24" s="144"/>
      <c r="JNP24" s="144"/>
      <c r="JNQ24" s="144"/>
      <c r="JNR24" s="144"/>
      <c r="JNS24" s="144"/>
      <c r="JNT24" s="144"/>
      <c r="JNU24" s="144"/>
      <c r="JNV24" s="144"/>
      <c r="JNW24" s="144"/>
      <c r="JNX24" s="144"/>
      <c r="JNY24" s="144"/>
      <c r="JNZ24" s="144"/>
      <c r="JOA24" s="144"/>
      <c r="JOB24" s="144"/>
      <c r="JOC24" s="144"/>
      <c r="JOD24" s="144"/>
      <c r="JOE24" s="144"/>
      <c r="JOF24" s="144"/>
      <c r="JOG24" s="144"/>
      <c r="JOH24" s="144"/>
      <c r="JOI24" s="144"/>
      <c r="JOJ24" s="144"/>
      <c r="JOK24" s="144"/>
      <c r="JOL24" s="144"/>
      <c r="JOM24" s="144"/>
      <c r="JON24" s="144"/>
      <c r="JOO24" s="144"/>
      <c r="JOP24" s="144"/>
      <c r="JOQ24" s="144"/>
      <c r="JOR24" s="144"/>
      <c r="JOS24" s="144"/>
      <c r="JOT24" s="144"/>
      <c r="JOU24" s="144"/>
      <c r="JOV24" s="144"/>
      <c r="JOW24" s="144"/>
      <c r="JOX24" s="144"/>
      <c r="JOY24" s="144"/>
      <c r="JOZ24" s="144"/>
      <c r="JPA24" s="144"/>
      <c r="JPB24" s="144"/>
      <c r="JPC24" s="144"/>
      <c r="JPD24" s="144"/>
      <c r="JPE24" s="144"/>
      <c r="JPF24" s="144"/>
      <c r="JPG24" s="144"/>
      <c r="JPH24" s="144"/>
      <c r="JPI24" s="144"/>
      <c r="JPJ24" s="144"/>
      <c r="JPK24" s="144"/>
      <c r="JPL24" s="144"/>
      <c r="JPM24" s="144"/>
      <c r="JPN24" s="144"/>
      <c r="JPO24" s="144"/>
      <c r="JPP24" s="144"/>
      <c r="JPQ24" s="144"/>
      <c r="JPR24" s="144"/>
      <c r="JPS24" s="144"/>
      <c r="JPT24" s="144"/>
      <c r="JPU24" s="144"/>
      <c r="JPV24" s="144"/>
      <c r="JPW24" s="144"/>
      <c r="JPX24" s="144"/>
      <c r="JPY24" s="144"/>
      <c r="JPZ24" s="144"/>
      <c r="JQA24" s="144"/>
      <c r="JQB24" s="144"/>
      <c r="JQC24" s="144"/>
      <c r="JQD24" s="144"/>
      <c r="JQE24" s="144"/>
      <c r="JQF24" s="144"/>
      <c r="JQG24" s="144"/>
      <c r="JQH24" s="144"/>
      <c r="JQI24" s="144"/>
      <c r="JQJ24" s="144"/>
      <c r="JQK24" s="144"/>
      <c r="JQL24" s="144"/>
      <c r="JQM24" s="144"/>
      <c r="JQN24" s="144"/>
      <c r="JQO24" s="144"/>
      <c r="JQP24" s="144"/>
      <c r="JQQ24" s="144"/>
      <c r="JQR24" s="144"/>
      <c r="JQS24" s="144"/>
      <c r="JQT24" s="144"/>
      <c r="JQU24" s="144"/>
      <c r="JQV24" s="144"/>
      <c r="JQW24" s="144"/>
      <c r="JQX24" s="144"/>
      <c r="JQY24" s="144"/>
      <c r="JQZ24" s="144"/>
      <c r="JRA24" s="144"/>
      <c r="JRB24" s="144"/>
      <c r="JRC24" s="144"/>
      <c r="JRD24" s="144"/>
      <c r="JRE24" s="144"/>
      <c r="JRF24" s="144"/>
      <c r="JRG24" s="144"/>
      <c r="JRH24" s="144"/>
      <c r="JRI24" s="144"/>
      <c r="JRJ24" s="144"/>
      <c r="JRK24" s="144"/>
      <c r="JRL24" s="144"/>
      <c r="JRM24" s="144"/>
      <c r="JRN24" s="144"/>
      <c r="JRO24" s="144"/>
      <c r="JRP24" s="144"/>
      <c r="JRQ24" s="144"/>
      <c r="JRR24" s="144"/>
      <c r="JRS24" s="144"/>
      <c r="JRT24" s="144"/>
      <c r="JRU24" s="144"/>
      <c r="JRV24" s="144"/>
      <c r="JRW24" s="144"/>
      <c r="JRX24" s="144"/>
      <c r="JRY24" s="144"/>
      <c r="JRZ24" s="144"/>
      <c r="JSA24" s="144"/>
      <c r="JSB24" s="144"/>
      <c r="JSC24" s="144"/>
      <c r="JSD24" s="144"/>
      <c r="JSE24" s="144"/>
      <c r="JSF24" s="144"/>
      <c r="JSG24" s="144"/>
      <c r="JSH24" s="144"/>
      <c r="JSI24" s="144"/>
      <c r="JSJ24" s="144"/>
      <c r="JSK24" s="144"/>
      <c r="JSL24" s="144"/>
      <c r="JSM24" s="144"/>
      <c r="JSN24" s="144"/>
      <c r="JSO24" s="144"/>
      <c r="JSP24" s="144"/>
      <c r="JSQ24" s="144"/>
      <c r="JSR24" s="144"/>
      <c r="JSS24" s="144"/>
      <c r="JST24" s="144"/>
      <c r="JSU24" s="144"/>
      <c r="JSV24" s="144"/>
      <c r="JSW24" s="144"/>
      <c r="JSX24" s="144"/>
      <c r="JSY24" s="144"/>
      <c r="JSZ24" s="144"/>
      <c r="JTA24" s="144"/>
      <c r="JTB24" s="144"/>
      <c r="JTC24" s="144"/>
      <c r="JTD24" s="144"/>
      <c r="JTE24" s="144"/>
      <c r="JTF24" s="144"/>
      <c r="JTG24" s="144"/>
      <c r="JTH24" s="144"/>
      <c r="JTI24" s="144"/>
      <c r="JTJ24" s="144"/>
      <c r="JTK24" s="144"/>
      <c r="JTL24" s="144"/>
      <c r="JTM24" s="144"/>
      <c r="JTN24" s="144"/>
      <c r="JTO24" s="144"/>
      <c r="JTP24" s="144"/>
      <c r="JTQ24" s="144"/>
      <c r="JTR24" s="144"/>
      <c r="JTS24" s="144"/>
      <c r="JTT24" s="144"/>
      <c r="JTU24" s="144"/>
      <c r="JTV24" s="144"/>
      <c r="JTW24" s="144"/>
      <c r="JTX24" s="144"/>
      <c r="JTY24" s="144"/>
      <c r="JTZ24" s="144"/>
      <c r="JUA24" s="144"/>
      <c r="JUB24" s="144"/>
      <c r="JUC24" s="144"/>
      <c r="JUD24" s="144"/>
      <c r="JUE24" s="144"/>
      <c r="JUF24" s="144"/>
      <c r="JUG24" s="144"/>
      <c r="JUH24" s="144"/>
      <c r="JUI24" s="144"/>
      <c r="JUJ24" s="144"/>
      <c r="JUK24" s="144"/>
      <c r="JUL24" s="144"/>
      <c r="JUM24" s="144"/>
      <c r="JUN24" s="144"/>
      <c r="JUO24" s="144"/>
      <c r="JUP24" s="144"/>
      <c r="JUQ24" s="144"/>
      <c r="JUR24" s="144"/>
      <c r="JUS24" s="144"/>
      <c r="JUT24" s="144"/>
      <c r="JUU24" s="144"/>
      <c r="JUV24" s="144"/>
      <c r="JUW24" s="144"/>
      <c r="JUX24" s="144"/>
      <c r="JUY24" s="144"/>
      <c r="JUZ24" s="144"/>
      <c r="JVA24" s="144"/>
      <c r="JVB24" s="144"/>
      <c r="JVC24" s="144"/>
      <c r="JVD24" s="144"/>
      <c r="JVE24" s="144"/>
      <c r="JVF24" s="144"/>
      <c r="JVG24" s="144"/>
      <c r="JVH24" s="144"/>
      <c r="JVI24" s="144"/>
      <c r="JVJ24" s="144"/>
      <c r="JVK24" s="144"/>
      <c r="JVL24" s="144"/>
      <c r="JVM24" s="144"/>
      <c r="JVN24" s="144"/>
      <c r="JVO24" s="144"/>
      <c r="JVP24" s="144"/>
      <c r="JVQ24" s="144"/>
      <c r="JVR24" s="144"/>
      <c r="JVS24" s="144"/>
      <c r="JVT24" s="144"/>
      <c r="JVU24" s="144"/>
      <c r="JVV24" s="144"/>
      <c r="JVW24" s="144"/>
      <c r="JVX24" s="144"/>
      <c r="JVY24" s="144"/>
      <c r="JVZ24" s="144"/>
      <c r="JWA24" s="144"/>
      <c r="JWB24" s="144"/>
      <c r="JWC24" s="144"/>
      <c r="JWD24" s="144"/>
      <c r="JWE24" s="144"/>
      <c r="JWF24" s="144"/>
      <c r="JWG24" s="144"/>
      <c r="JWH24" s="144"/>
      <c r="JWI24" s="144"/>
      <c r="JWJ24" s="144"/>
      <c r="JWK24" s="144"/>
      <c r="JWL24" s="144"/>
      <c r="JWM24" s="144"/>
      <c r="JWN24" s="144"/>
      <c r="JWO24" s="144"/>
      <c r="JWP24" s="144"/>
      <c r="JWQ24" s="144"/>
      <c r="JWR24" s="144"/>
      <c r="JWS24" s="144"/>
      <c r="JWT24" s="144"/>
      <c r="JWU24" s="144"/>
      <c r="JWV24" s="144"/>
      <c r="JWW24" s="144"/>
      <c r="JWX24" s="144"/>
      <c r="JWY24" s="144"/>
      <c r="JWZ24" s="144"/>
      <c r="JXA24" s="144"/>
      <c r="JXB24" s="144"/>
      <c r="JXC24" s="144"/>
      <c r="JXD24" s="144"/>
      <c r="JXE24" s="144"/>
      <c r="JXF24" s="144"/>
      <c r="JXG24" s="144"/>
      <c r="JXH24" s="144"/>
      <c r="JXI24" s="144"/>
      <c r="JXJ24" s="144"/>
      <c r="JXK24" s="144"/>
      <c r="JXL24" s="144"/>
      <c r="JXM24" s="144"/>
      <c r="JXN24" s="144"/>
      <c r="JXO24" s="144"/>
      <c r="JXP24" s="144"/>
      <c r="JXQ24" s="144"/>
      <c r="JXR24" s="144"/>
      <c r="JXS24" s="144"/>
      <c r="JXT24" s="144"/>
      <c r="JXU24" s="144"/>
      <c r="JXV24" s="144"/>
      <c r="JXW24" s="144"/>
      <c r="JXX24" s="144"/>
      <c r="JXY24" s="144"/>
      <c r="JXZ24" s="144"/>
      <c r="JYA24" s="144"/>
      <c r="JYB24" s="144"/>
      <c r="JYC24" s="144"/>
      <c r="JYD24" s="144"/>
      <c r="JYE24" s="144"/>
      <c r="JYF24" s="144"/>
      <c r="JYG24" s="144"/>
      <c r="JYH24" s="144"/>
      <c r="JYI24" s="144"/>
      <c r="JYJ24" s="144"/>
      <c r="JYK24" s="144"/>
      <c r="JYL24" s="144"/>
      <c r="JYM24" s="144"/>
      <c r="JYN24" s="144"/>
      <c r="JYO24" s="144"/>
      <c r="JYP24" s="144"/>
      <c r="JYQ24" s="144"/>
      <c r="JYR24" s="144"/>
      <c r="JYS24" s="144"/>
      <c r="JYT24" s="144"/>
      <c r="JYU24" s="144"/>
      <c r="JYV24" s="144"/>
      <c r="JYW24" s="144"/>
      <c r="JYX24" s="144"/>
      <c r="JYY24" s="144"/>
      <c r="JYZ24" s="144"/>
      <c r="JZA24" s="144"/>
      <c r="JZB24" s="144"/>
      <c r="JZC24" s="144"/>
      <c r="JZD24" s="144"/>
      <c r="JZE24" s="144"/>
      <c r="JZF24" s="144"/>
      <c r="JZG24" s="144"/>
      <c r="JZH24" s="144"/>
      <c r="JZI24" s="144"/>
      <c r="JZJ24" s="144"/>
      <c r="JZK24" s="144"/>
      <c r="JZL24" s="144"/>
      <c r="JZM24" s="144"/>
      <c r="JZN24" s="144"/>
      <c r="JZO24" s="144"/>
      <c r="JZP24" s="144"/>
      <c r="JZQ24" s="144"/>
      <c r="JZR24" s="144"/>
      <c r="JZS24" s="144"/>
      <c r="JZT24" s="144"/>
      <c r="JZU24" s="144"/>
      <c r="JZV24" s="144"/>
      <c r="JZW24" s="144"/>
      <c r="JZX24" s="144"/>
      <c r="JZY24" s="144"/>
      <c r="JZZ24" s="144"/>
      <c r="KAA24" s="144"/>
      <c r="KAB24" s="144"/>
      <c r="KAC24" s="144"/>
      <c r="KAD24" s="144"/>
      <c r="KAE24" s="144"/>
      <c r="KAF24" s="144"/>
      <c r="KAG24" s="144"/>
      <c r="KAH24" s="144"/>
      <c r="KAI24" s="144"/>
      <c r="KAJ24" s="144"/>
      <c r="KAK24" s="144"/>
      <c r="KAL24" s="144"/>
      <c r="KAM24" s="144"/>
      <c r="KAN24" s="144"/>
      <c r="KAO24" s="144"/>
      <c r="KAP24" s="144"/>
      <c r="KAQ24" s="144"/>
      <c r="KAR24" s="144"/>
      <c r="KAS24" s="144"/>
      <c r="KAT24" s="144"/>
      <c r="KAU24" s="144"/>
      <c r="KAV24" s="144"/>
      <c r="KAW24" s="144"/>
      <c r="KAX24" s="144"/>
      <c r="KAY24" s="144"/>
      <c r="KAZ24" s="144"/>
      <c r="KBA24" s="144"/>
      <c r="KBB24" s="144"/>
      <c r="KBC24" s="144"/>
      <c r="KBD24" s="144"/>
      <c r="KBE24" s="144"/>
      <c r="KBF24" s="144"/>
      <c r="KBG24" s="144"/>
      <c r="KBH24" s="144"/>
      <c r="KBI24" s="144"/>
      <c r="KBJ24" s="144"/>
      <c r="KBK24" s="144"/>
      <c r="KBL24" s="144"/>
      <c r="KBM24" s="144"/>
      <c r="KBN24" s="144"/>
      <c r="KBO24" s="144"/>
      <c r="KBP24" s="144"/>
      <c r="KBQ24" s="144"/>
      <c r="KBR24" s="144"/>
      <c r="KBS24" s="144"/>
      <c r="KBT24" s="144"/>
      <c r="KBU24" s="144"/>
      <c r="KBV24" s="144"/>
      <c r="KBW24" s="144"/>
      <c r="KBX24" s="144"/>
      <c r="KBY24" s="144"/>
      <c r="KBZ24" s="144"/>
      <c r="KCA24" s="144"/>
      <c r="KCB24" s="144"/>
      <c r="KCC24" s="144"/>
      <c r="KCD24" s="144"/>
      <c r="KCE24" s="144"/>
      <c r="KCF24" s="144"/>
      <c r="KCG24" s="144"/>
      <c r="KCH24" s="144"/>
      <c r="KCI24" s="144"/>
      <c r="KCJ24" s="144"/>
      <c r="KCK24" s="144"/>
      <c r="KCL24" s="144"/>
      <c r="KCM24" s="144"/>
      <c r="KCN24" s="144"/>
      <c r="KCO24" s="144"/>
      <c r="KCP24" s="144"/>
      <c r="KCQ24" s="144"/>
      <c r="KCR24" s="144"/>
      <c r="KCS24" s="144"/>
      <c r="KCT24" s="144"/>
      <c r="KCU24" s="144"/>
      <c r="KCV24" s="144"/>
      <c r="KCW24" s="144"/>
      <c r="KCX24" s="144"/>
      <c r="KCY24" s="144"/>
      <c r="KCZ24" s="144"/>
      <c r="KDA24" s="144"/>
      <c r="KDB24" s="144"/>
      <c r="KDC24" s="144"/>
      <c r="KDD24" s="144"/>
      <c r="KDE24" s="144"/>
      <c r="KDF24" s="144"/>
      <c r="KDG24" s="144"/>
      <c r="KDH24" s="144"/>
      <c r="KDI24" s="144"/>
      <c r="KDJ24" s="144"/>
      <c r="KDK24" s="144"/>
      <c r="KDL24" s="144"/>
      <c r="KDM24" s="144"/>
      <c r="KDN24" s="144"/>
      <c r="KDO24" s="144"/>
      <c r="KDP24" s="144"/>
      <c r="KDQ24" s="144"/>
      <c r="KDR24" s="144"/>
      <c r="KDS24" s="144"/>
      <c r="KDT24" s="144"/>
      <c r="KDU24" s="144"/>
      <c r="KDV24" s="144"/>
      <c r="KDW24" s="144"/>
      <c r="KDX24" s="144"/>
      <c r="KDY24" s="144"/>
      <c r="KDZ24" s="144"/>
      <c r="KEA24" s="144"/>
      <c r="KEB24" s="144"/>
      <c r="KEC24" s="144"/>
      <c r="KED24" s="144"/>
      <c r="KEE24" s="144"/>
      <c r="KEF24" s="144"/>
      <c r="KEG24" s="144"/>
      <c r="KEH24" s="144"/>
      <c r="KEI24" s="144"/>
      <c r="KEJ24" s="144"/>
      <c r="KEK24" s="144"/>
      <c r="KEL24" s="144"/>
      <c r="KEM24" s="144"/>
      <c r="KEN24" s="144"/>
      <c r="KEO24" s="144"/>
      <c r="KEP24" s="144"/>
      <c r="KEQ24" s="144"/>
      <c r="KER24" s="144"/>
      <c r="KES24" s="144"/>
      <c r="KET24" s="144"/>
      <c r="KEU24" s="144"/>
      <c r="KEV24" s="144"/>
      <c r="KEW24" s="144"/>
      <c r="KEX24" s="144"/>
      <c r="KEY24" s="144"/>
      <c r="KEZ24" s="144"/>
      <c r="KFA24" s="144"/>
      <c r="KFB24" s="144"/>
      <c r="KFC24" s="144"/>
      <c r="KFD24" s="144"/>
      <c r="KFE24" s="144"/>
      <c r="KFF24" s="144"/>
      <c r="KFG24" s="144"/>
      <c r="KFH24" s="144"/>
      <c r="KFI24" s="144"/>
      <c r="KFJ24" s="144"/>
      <c r="KFK24" s="144"/>
      <c r="KFL24" s="144"/>
      <c r="KFM24" s="144"/>
      <c r="KFN24" s="144"/>
      <c r="KFO24" s="144"/>
      <c r="KFP24" s="144"/>
      <c r="KFQ24" s="144"/>
      <c r="KFR24" s="144"/>
      <c r="KFS24" s="144"/>
      <c r="KFT24" s="144"/>
      <c r="KFU24" s="144"/>
      <c r="KFV24" s="144"/>
      <c r="KFW24" s="144"/>
      <c r="KFX24" s="144"/>
      <c r="KFY24" s="144"/>
      <c r="KFZ24" s="144"/>
      <c r="KGA24" s="144"/>
      <c r="KGB24" s="144"/>
      <c r="KGC24" s="144"/>
      <c r="KGD24" s="144"/>
      <c r="KGE24" s="144"/>
      <c r="KGF24" s="144"/>
      <c r="KGG24" s="144"/>
      <c r="KGH24" s="144"/>
      <c r="KGI24" s="144"/>
      <c r="KGJ24" s="144"/>
      <c r="KGK24" s="144"/>
      <c r="KGL24" s="144"/>
      <c r="KGM24" s="144"/>
      <c r="KGN24" s="144"/>
      <c r="KGO24" s="144"/>
      <c r="KGP24" s="144"/>
      <c r="KGQ24" s="144"/>
      <c r="KGR24" s="144"/>
      <c r="KGS24" s="144"/>
      <c r="KGT24" s="144"/>
      <c r="KGU24" s="144"/>
      <c r="KGV24" s="144"/>
      <c r="KGW24" s="144"/>
      <c r="KGX24" s="144"/>
      <c r="KGY24" s="144"/>
      <c r="KGZ24" s="144"/>
      <c r="KHA24" s="144"/>
      <c r="KHB24" s="144"/>
      <c r="KHC24" s="144"/>
      <c r="KHD24" s="144"/>
      <c r="KHE24" s="144"/>
      <c r="KHF24" s="144"/>
      <c r="KHG24" s="144"/>
      <c r="KHH24" s="144"/>
      <c r="KHI24" s="144"/>
      <c r="KHJ24" s="144"/>
      <c r="KHK24" s="144"/>
      <c r="KHL24" s="144"/>
      <c r="KHM24" s="144"/>
      <c r="KHN24" s="144"/>
      <c r="KHO24" s="144"/>
      <c r="KHP24" s="144"/>
      <c r="KHQ24" s="144"/>
      <c r="KHR24" s="144"/>
      <c r="KHS24" s="144"/>
      <c r="KHT24" s="144"/>
      <c r="KHU24" s="144"/>
      <c r="KHV24" s="144"/>
      <c r="KHW24" s="144"/>
      <c r="KHX24" s="144"/>
      <c r="KHY24" s="144"/>
      <c r="KHZ24" s="144"/>
      <c r="KIA24" s="144"/>
      <c r="KIB24" s="144"/>
      <c r="KIC24" s="144"/>
      <c r="KID24" s="144"/>
      <c r="KIE24" s="144"/>
      <c r="KIF24" s="144"/>
      <c r="KIG24" s="144"/>
      <c r="KIH24" s="144"/>
      <c r="KII24" s="144"/>
      <c r="KIJ24" s="144"/>
      <c r="KIK24" s="144"/>
      <c r="KIL24" s="144"/>
      <c r="KIM24" s="144"/>
      <c r="KIN24" s="144"/>
      <c r="KIO24" s="144"/>
      <c r="KIP24" s="144"/>
      <c r="KIQ24" s="144"/>
      <c r="KIR24" s="144"/>
      <c r="KIS24" s="144"/>
      <c r="KIT24" s="144"/>
      <c r="KIU24" s="144"/>
      <c r="KIV24" s="144"/>
      <c r="KIW24" s="144"/>
      <c r="KIX24" s="144"/>
      <c r="KIY24" s="144"/>
      <c r="KIZ24" s="144"/>
      <c r="KJA24" s="144"/>
      <c r="KJB24" s="144"/>
      <c r="KJC24" s="144"/>
      <c r="KJD24" s="144"/>
      <c r="KJE24" s="144"/>
      <c r="KJF24" s="144"/>
      <c r="KJG24" s="144"/>
      <c r="KJH24" s="144"/>
      <c r="KJI24" s="144"/>
      <c r="KJJ24" s="144"/>
      <c r="KJK24" s="144"/>
      <c r="KJL24" s="144"/>
      <c r="KJM24" s="144"/>
      <c r="KJN24" s="144"/>
      <c r="KJO24" s="144"/>
      <c r="KJP24" s="144"/>
      <c r="KJQ24" s="144"/>
      <c r="KJR24" s="144"/>
      <c r="KJS24" s="144"/>
      <c r="KJT24" s="144"/>
      <c r="KJU24" s="144"/>
      <c r="KJV24" s="144"/>
      <c r="KJW24" s="144"/>
      <c r="KJX24" s="144"/>
      <c r="KJY24" s="144"/>
      <c r="KJZ24" s="144"/>
      <c r="KKA24" s="144"/>
      <c r="KKB24" s="144"/>
      <c r="KKC24" s="144"/>
      <c r="KKD24" s="144"/>
      <c r="KKE24" s="144"/>
      <c r="KKF24" s="144"/>
      <c r="KKG24" s="144"/>
      <c r="KKH24" s="144"/>
      <c r="KKI24" s="144"/>
      <c r="KKJ24" s="144"/>
      <c r="KKK24" s="144"/>
      <c r="KKL24" s="144"/>
      <c r="KKM24" s="144"/>
      <c r="KKN24" s="144"/>
      <c r="KKO24" s="144"/>
      <c r="KKP24" s="144"/>
      <c r="KKQ24" s="144"/>
      <c r="KKR24" s="144"/>
      <c r="KKS24" s="144"/>
      <c r="KKT24" s="144"/>
      <c r="KKU24" s="144"/>
      <c r="KKV24" s="144"/>
      <c r="KKW24" s="144"/>
      <c r="KKX24" s="144"/>
      <c r="KKY24" s="144"/>
      <c r="KKZ24" s="144"/>
      <c r="KLA24" s="144"/>
      <c r="KLB24" s="144"/>
      <c r="KLC24" s="144"/>
      <c r="KLD24" s="144"/>
      <c r="KLE24" s="144"/>
      <c r="KLF24" s="144"/>
      <c r="KLG24" s="144"/>
      <c r="KLH24" s="144"/>
      <c r="KLI24" s="144"/>
      <c r="KLJ24" s="144"/>
      <c r="KLK24" s="144"/>
      <c r="KLL24" s="144"/>
      <c r="KLM24" s="144"/>
      <c r="KLN24" s="144"/>
      <c r="KLO24" s="144"/>
      <c r="KLP24" s="144"/>
      <c r="KLQ24" s="144"/>
      <c r="KLR24" s="144"/>
      <c r="KLS24" s="144"/>
      <c r="KLT24" s="144"/>
      <c r="KLU24" s="144"/>
      <c r="KLV24" s="144"/>
      <c r="KLW24" s="144"/>
      <c r="KLX24" s="144"/>
      <c r="KLY24" s="144"/>
      <c r="KLZ24" s="144"/>
      <c r="KMA24" s="144"/>
      <c r="KMB24" s="144"/>
      <c r="KMC24" s="144"/>
      <c r="KMD24" s="144"/>
      <c r="KME24" s="144"/>
      <c r="KMF24" s="144"/>
      <c r="KMG24" s="144"/>
      <c r="KMH24" s="144"/>
      <c r="KMI24" s="144"/>
      <c r="KMJ24" s="144"/>
      <c r="KMK24" s="144"/>
      <c r="KML24" s="144"/>
      <c r="KMM24" s="144"/>
      <c r="KMN24" s="144"/>
      <c r="KMO24" s="144"/>
      <c r="KMP24" s="144"/>
      <c r="KMQ24" s="144"/>
      <c r="KMR24" s="144"/>
      <c r="KMS24" s="144"/>
      <c r="KMT24" s="144"/>
      <c r="KMU24" s="144"/>
      <c r="KMV24" s="144"/>
      <c r="KMW24" s="144"/>
      <c r="KMX24" s="144"/>
      <c r="KMY24" s="144"/>
      <c r="KMZ24" s="144"/>
      <c r="KNA24" s="144"/>
      <c r="KNB24" s="144"/>
      <c r="KNC24" s="144"/>
      <c r="KND24" s="144"/>
      <c r="KNE24" s="144"/>
      <c r="KNF24" s="144"/>
      <c r="KNG24" s="144"/>
      <c r="KNH24" s="144"/>
      <c r="KNI24" s="144"/>
      <c r="KNJ24" s="144"/>
      <c r="KNK24" s="144"/>
      <c r="KNL24" s="144"/>
      <c r="KNM24" s="144"/>
      <c r="KNN24" s="144"/>
      <c r="KNO24" s="144"/>
      <c r="KNP24" s="144"/>
      <c r="KNQ24" s="144"/>
      <c r="KNR24" s="144"/>
      <c r="KNS24" s="144"/>
      <c r="KNT24" s="144"/>
      <c r="KNU24" s="144"/>
      <c r="KNV24" s="144"/>
      <c r="KNW24" s="144"/>
      <c r="KNX24" s="144"/>
      <c r="KNY24" s="144"/>
      <c r="KNZ24" s="144"/>
      <c r="KOA24" s="144"/>
      <c r="KOB24" s="144"/>
      <c r="KOC24" s="144"/>
      <c r="KOD24" s="144"/>
      <c r="KOE24" s="144"/>
      <c r="KOF24" s="144"/>
      <c r="KOG24" s="144"/>
      <c r="KOH24" s="144"/>
      <c r="KOI24" s="144"/>
      <c r="KOJ24" s="144"/>
      <c r="KOK24" s="144"/>
      <c r="KOL24" s="144"/>
      <c r="KOM24" s="144"/>
      <c r="KON24" s="144"/>
      <c r="KOO24" s="144"/>
      <c r="KOP24" s="144"/>
      <c r="KOQ24" s="144"/>
      <c r="KOR24" s="144"/>
      <c r="KOS24" s="144"/>
      <c r="KOT24" s="144"/>
      <c r="KOU24" s="144"/>
      <c r="KOV24" s="144"/>
      <c r="KOW24" s="144"/>
      <c r="KOX24" s="144"/>
      <c r="KOY24" s="144"/>
      <c r="KOZ24" s="144"/>
      <c r="KPA24" s="144"/>
      <c r="KPB24" s="144"/>
      <c r="KPC24" s="144"/>
      <c r="KPD24" s="144"/>
      <c r="KPE24" s="144"/>
      <c r="KPF24" s="144"/>
      <c r="KPG24" s="144"/>
      <c r="KPH24" s="144"/>
      <c r="KPI24" s="144"/>
      <c r="KPJ24" s="144"/>
      <c r="KPK24" s="144"/>
      <c r="KPL24" s="144"/>
      <c r="KPM24" s="144"/>
      <c r="KPN24" s="144"/>
      <c r="KPO24" s="144"/>
      <c r="KPP24" s="144"/>
      <c r="KPQ24" s="144"/>
      <c r="KPR24" s="144"/>
      <c r="KPS24" s="144"/>
      <c r="KPT24" s="144"/>
      <c r="KPU24" s="144"/>
      <c r="KPV24" s="144"/>
      <c r="KPW24" s="144"/>
      <c r="KPX24" s="144"/>
      <c r="KPY24" s="144"/>
      <c r="KPZ24" s="144"/>
      <c r="KQA24" s="144"/>
      <c r="KQB24" s="144"/>
      <c r="KQC24" s="144"/>
      <c r="KQD24" s="144"/>
      <c r="KQE24" s="144"/>
      <c r="KQF24" s="144"/>
      <c r="KQG24" s="144"/>
      <c r="KQH24" s="144"/>
      <c r="KQI24" s="144"/>
      <c r="KQJ24" s="144"/>
      <c r="KQK24" s="144"/>
      <c r="KQL24" s="144"/>
      <c r="KQM24" s="144"/>
      <c r="KQN24" s="144"/>
      <c r="KQO24" s="144"/>
      <c r="KQP24" s="144"/>
      <c r="KQQ24" s="144"/>
      <c r="KQR24" s="144"/>
      <c r="KQS24" s="144"/>
      <c r="KQT24" s="144"/>
      <c r="KQU24" s="144"/>
      <c r="KQV24" s="144"/>
      <c r="KQW24" s="144"/>
      <c r="KQX24" s="144"/>
      <c r="KQY24" s="144"/>
      <c r="KQZ24" s="144"/>
      <c r="KRA24" s="144"/>
      <c r="KRB24" s="144"/>
      <c r="KRC24" s="144"/>
      <c r="KRD24" s="144"/>
      <c r="KRE24" s="144"/>
      <c r="KRF24" s="144"/>
      <c r="KRG24" s="144"/>
      <c r="KRH24" s="144"/>
      <c r="KRI24" s="144"/>
      <c r="KRJ24" s="144"/>
      <c r="KRK24" s="144"/>
      <c r="KRL24" s="144"/>
      <c r="KRM24" s="144"/>
      <c r="KRN24" s="144"/>
      <c r="KRO24" s="144"/>
      <c r="KRP24" s="144"/>
      <c r="KRQ24" s="144"/>
      <c r="KRR24" s="144"/>
      <c r="KRS24" s="144"/>
      <c r="KRT24" s="144"/>
      <c r="KRU24" s="144"/>
      <c r="KRV24" s="144"/>
      <c r="KRW24" s="144"/>
      <c r="KRX24" s="144"/>
      <c r="KRY24" s="144"/>
      <c r="KRZ24" s="144"/>
      <c r="KSA24" s="144"/>
      <c r="KSB24" s="144"/>
      <c r="KSC24" s="144"/>
      <c r="KSD24" s="144"/>
      <c r="KSE24" s="144"/>
      <c r="KSF24" s="144"/>
      <c r="KSG24" s="144"/>
      <c r="KSH24" s="144"/>
      <c r="KSI24" s="144"/>
      <c r="KSJ24" s="144"/>
      <c r="KSK24" s="144"/>
      <c r="KSL24" s="144"/>
      <c r="KSM24" s="144"/>
      <c r="KSN24" s="144"/>
      <c r="KSO24" s="144"/>
      <c r="KSP24" s="144"/>
      <c r="KSQ24" s="144"/>
      <c r="KSR24" s="144"/>
      <c r="KSS24" s="144"/>
      <c r="KST24" s="144"/>
      <c r="KSU24" s="144"/>
      <c r="KSV24" s="144"/>
      <c r="KSW24" s="144"/>
      <c r="KSX24" s="144"/>
      <c r="KSY24" s="144"/>
      <c r="KSZ24" s="144"/>
      <c r="KTA24" s="144"/>
      <c r="KTB24" s="144"/>
      <c r="KTC24" s="144"/>
      <c r="KTD24" s="144"/>
      <c r="KTE24" s="144"/>
      <c r="KTF24" s="144"/>
      <c r="KTG24" s="144"/>
      <c r="KTH24" s="144"/>
      <c r="KTI24" s="144"/>
      <c r="KTJ24" s="144"/>
      <c r="KTK24" s="144"/>
      <c r="KTL24" s="144"/>
      <c r="KTM24" s="144"/>
      <c r="KTN24" s="144"/>
      <c r="KTO24" s="144"/>
      <c r="KTP24" s="144"/>
      <c r="KTQ24" s="144"/>
      <c r="KTR24" s="144"/>
      <c r="KTS24" s="144"/>
      <c r="KTT24" s="144"/>
      <c r="KTU24" s="144"/>
      <c r="KTV24" s="144"/>
      <c r="KTW24" s="144"/>
      <c r="KTX24" s="144"/>
      <c r="KTY24" s="144"/>
      <c r="KTZ24" s="144"/>
      <c r="KUA24" s="144"/>
      <c r="KUB24" s="144"/>
      <c r="KUC24" s="144"/>
      <c r="KUD24" s="144"/>
      <c r="KUE24" s="144"/>
      <c r="KUF24" s="144"/>
      <c r="KUG24" s="144"/>
      <c r="KUH24" s="144"/>
      <c r="KUI24" s="144"/>
      <c r="KUJ24" s="144"/>
      <c r="KUK24" s="144"/>
      <c r="KUL24" s="144"/>
      <c r="KUM24" s="144"/>
      <c r="KUN24" s="144"/>
      <c r="KUO24" s="144"/>
      <c r="KUP24" s="144"/>
      <c r="KUQ24" s="144"/>
      <c r="KUR24" s="144"/>
      <c r="KUS24" s="144"/>
      <c r="KUT24" s="144"/>
      <c r="KUU24" s="144"/>
      <c r="KUV24" s="144"/>
      <c r="KUW24" s="144"/>
      <c r="KUX24" s="144"/>
      <c r="KUY24" s="144"/>
      <c r="KUZ24" s="144"/>
      <c r="KVA24" s="144"/>
      <c r="KVB24" s="144"/>
      <c r="KVC24" s="144"/>
      <c r="KVD24" s="144"/>
      <c r="KVE24" s="144"/>
      <c r="KVF24" s="144"/>
      <c r="KVG24" s="144"/>
      <c r="KVH24" s="144"/>
      <c r="KVI24" s="144"/>
      <c r="KVJ24" s="144"/>
      <c r="KVK24" s="144"/>
      <c r="KVL24" s="144"/>
      <c r="KVM24" s="144"/>
      <c r="KVN24" s="144"/>
      <c r="KVO24" s="144"/>
      <c r="KVP24" s="144"/>
      <c r="KVQ24" s="144"/>
      <c r="KVR24" s="144"/>
      <c r="KVS24" s="144"/>
      <c r="KVT24" s="144"/>
      <c r="KVU24" s="144"/>
      <c r="KVV24" s="144"/>
      <c r="KVW24" s="144"/>
      <c r="KVX24" s="144"/>
      <c r="KVY24" s="144"/>
      <c r="KVZ24" s="144"/>
      <c r="KWA24" s="144"/>
      <c r="KWB24" s="144"/>
      <c r="KWC24" s="144"/>
      <c r="KWD24" s="144"/>
      <c r="KWE24" s="144"/>
      <c r="KWF24" s="144"/>
      <c r="KWG24" s="144"/>
      <c r="KWH24" s="144"/>
      <c r="KWI24" s="144"/>
      <c r="KWJ24" s="144"/>
      <c r="KWK24" s="144"/>
      <c r="KWL24" s="144"/>
      <c r="KWM24" s="144"/>
      <c r="KWN24" s="144"/>
      <c r="KWO24" s="144"/>
      <c r="KWP24" s="144"/>
      <c r="KWQ24" s="144"/>
      <c r="KWR24" s="144"/>
      <c r="KWS24" s="144"/>
      <c r="KWT24" s="144"/>
      <c r="KWU24" s="144"/>
      <c r="KWV24" s="144"/>
      <c r="KWW24" s="144"/>
      <c r="KWX24" s="144"/>
      <c r="KWY24" s="144"/>
      <c r="KWZ24" s="144"/>
      <c r="KXA24" s="144"/>
      <c r="KXB24" s="144"/>
      <c r="KXC24" s="144"/>
      <c r="KXD24" s="144"/>
      <c r="KXE24" s="144"/>
      <c r="KXF24" s="144"/>
      <c r="KXG24" s="144"/>
      <c r="KXH24" s="144"/>
      <c r="KXI24" s="144"/>
      <c r="KXJ24" s="144"/>
      <c r="KXK24" s="144"/>
      <c r="KXL24" s="144"/>
      <c r="KXM24" s="144"/>
      <c r="KXN24" s="144"/>
      <c r="KXO24" s="144"/>
      <c r="KXP24" s="144"/>
      <c r="KXQ24" s="144"/>
      <c r="KXR24" s="144"/>
      <c r="KXS24" s="144"/>
      <c r="KXT24" s="144"/>
      <c r="KXU24" s="144"/>
      <c r="KXV24" s="144"/>
      <c r="KXW24" s="144"/>
      <c r="KXX24" s="144"/>
      <c r="KXY24" s="144"/>
      <c r="KXZ24" s="144"/>
      <c r="KYA24" s="144"/>
      <c r="KYB24" s="144"/>
      <c r="KYC24" s="144"/>
      <c r="KYD24" s="144"/>
      <c r="KYE24" s="144"/>
      <c r="KYF24" s="144"/>
      <c r="KYG24" s="144"/>
      <c r="KYH24" s="144"/>
      <c r="KYI24" s="144"/>
      <c r="KYJ24" s="144"/>
      <c r="KYK24" s="144"/>
      <c r="KYL24" s="144"/>
      <c r="KYM24" s="144"/>
      <c r="KYN24" s="144"/>
      <c r="KYO24" s="144"/>
      <c r="KYP24" s="144"/>
      <c r="KYQ24" s="144"/>
      <c r="KYR24" s="144"/>
      <c r="KYS24" s="144"/>
      <c r="KYT24" s="144"/>
      <c r="KYU24" s="144"/>
      <c r="KYV24" s="144"/>
      <c r="KYW24" s="144"/>
      <c r="KYX24" s="144"/>
      <c r="KYY24" s="144"/>
      <c r="KYZ24" s="144"/>
      <c r="KZA24" s="144"/>
      <c r="KZB24" s="144"/>
      <c r="KZC24" s="144"/>
      <c r="KZD24" s="144"/>
      <c r="KZE24" s="144"/>
      <c r="KZF24" s="144"/>
      <c r="KZG24" s="144"/>
      <c r="KZH24" s="144"/>
      <c r="KZI24" s="144"/>
      <c r="KZJ24" s="144"/>
      <c r="KZK24" s="144"/>
      <c r="KZL24" s="144"/>
      <c r="KZM24" s="144"/>
      <c r="KZN24" s="144"/>
      <c r="KZO24" s="144"/>
      <c r="KZP24" s="144"/>
      <c r="KZQ24" s="144"/>
      <c r="KZR24" s="144"/>
      <c r="KZS24" s="144"/>
      <c r="KZT24" s="144"/>
      <c r="KZU24" s="144"/>
      <c r="KZV24" s="144"/>
      <c r="KZW24" s="144"/>
      <c r="KZX24" s="144"/>
      <c r="KZY24" s="144"/>
      <c r="KZZ24" s="144"/>
      <c r="LAA24" s="144"/>
      <c r="LAB24" s="144"/>
      <c r="LAC24" s="144"/>
      <c r="LAD24" s="144"/>
      <c r="LAE24" s="144"/>
      <c r="LAF24" s="144"/>
      <c r="LAG24" s="144"/>
      <c r="LAH24" s="144"/>
      <c r="LAI24" s="144"/>
      <c r="LAJ24" s="144"/>
      <c r="LAK24" s="144"/>
      <c r="LAL24" s="144"/>
      <c r="LAM24" s="144"/>
      <c r="LAN24" s="144"/>
      <c r="LAO24" s="144"/>
      <c r="LAP24" s="144"/>
      <c r="LAQ24" s="144"/>
      <c r="LAR24" s="144"/>
      <c r="LAS24" s="144"/>
      <c r="LAT24" s="144"/>
      <c r="LAU24" s="144"/>
      <c r="LAV24" s="144"/>
      <c r="LAW24" s="144"/>
      <c r="LAX24" s="144"/>
      <c r="LAY24" s="144"/>
      <c r="LAZ24" s="144"/>
      <c r="LBA24" s="144"/>
      <c r="LBB24" s="144"/>
      <c r="LBC24" s="144"/>
      <c r="LBD24" s="144"/>
      <c r="LBE24" s="144"/>
      <c r="LBF24" s="144"/>
      <c r="LBG24" s="144"/>
      <c r="LBH24" s="144"/>
      <c r="LBI24" s="144"/>
      <c r="LBJ24" s="144"/>
      <c r="LBK24" s="144"/>
      <c r="LBL24" s="144"/>
      <c r="LBM24" s="144"/>
      <c r="LBN24" s="144"/>
      <c r="LBO24" s="144"/>
      <c r="LBP24" s="144"/>
      <c r="LBQ24" s="144"/>
      <c r="LBR24" s="144"/>
      <c r="LBS24" s="144"/>
      <c r="LBT24" s="144"/>
      <c r="LBU24" s="144"/>
      <c r="LBV24" s="144"/>
      <c r="LBW24" s="144"/>
      <c r="LBX24" s="144"/>
      <c r="LBY24" s="144"/>
      <c r="LBZ24" s="144"/>
      <c r="LCA24" s="144"/>
      <c r="LCB24" s="144"/>
      <c r="LCC24" s="144"/>
      <c r="LCD24" s="144"/>
      <c r="LCE24" s="144"/>
      <c r="LCF24" s="144"/>
      <c r="LCG24" s="144"/>
      <c r="LCH24" s="144"/>
      <c r="LCI24" s="144"/>
      <c r="LCJ24" s="144"/>
      <c r="LCK24" s="144"/>
      <c r="LCL24" s="144"/>
      <c r="LCM24" s="144"/>
      <c r="LCN24" s="144"/>
      <c r="LCO24" s="144"/>
      <c r="LCP24" s="144"/>
      <c r="LCQ24" s="144"/>
      <c r="LCR24" s="144"/>
      <c r="LCS24" s="144"/>
      <c r="LCT24" s="144"/>
      <c r="LCU24" s="144"/>
      <c r="LCV24" s="144"/>
      <c r="LCW24" s="144"/>
      <c r="LCX24" s="144"/>
      <c r="LCY24" s="144"/>
      <c r="LCZ24" s="144"/>
      <c r="LDA24" s="144"/>
      <c r="LDB24" s="144"/>
      <c r="LDC24" s="144"/>
      <c r="LDD24" s="144"/>
      <c r="LDE24" s="144"/>
      <c r="LDF24" s="144"/>
      <c r="LDG24" s="144"/>
      <c r="LDH24" s="144"/>
      <c r="LDI24" s="144"/>
      <c r="LDJ24" s="144"/>
      <c r="LDK24" s="144"/>
      <c r="LDL24" s="144"/>
      <c r="LDM24" s="144"/>
      <c r="LDN24" s="144"/>
      <c r="LDO24" s="144"/>
      <c r="LDP24" s="144"/>
      <c r="LDQ24" s="144"/>
      <c r="LDR24" s="144"/>
      <c r="LDS24" s="144"/>
      <c r="LDT24" s="144"/>
      <c r="LDU24" s="144"/>
      <c r="LDV24" s="144"/>
      <c r="LDW24" s="144"/>
      <c r="LDX24" s="144"/>
      <c r="LDY24" s="144"/>
      <c r="LDZ24" s="144"/>
      <c r="LEA24" s="144"/>
      <c r="LEB24" s="144"/>
      <c r="LEC24" s="144"/>
      <c r="LED24" s="144"/>
      <c r="LEE24" s="144"/>
      <c r="LEF24" s="144"/>
      <c r="LEG24" s="144"/>
      <c r="LEH24" s="144"/>
      <c r="LEI24" s="144"/>
      <c r="LEJ24" s="144"/>
      <c r="LEK24" s="144"/>
      <c r="LEL24" s="144"/>
      <c r="LEM24" s="144"/>
      <c r="LEN24" s="144"/>
      <c r="LEO24" s="144"/>
      <c r="LEP24" s="144"/>
      <c r="LEQ24" s="144"/>
      <c r="LER24" s="144"/>
      <c r="LES24" s="144"/>
      <c r="LET24" s="144"/>
      <c r="LEU24" s="144"/>
      <c r="LEV24" s="144"/>
      <c r="LEW24" s="144"/>
      <c r="LEX24" s="144"/>
      <c r="LEY24" s="144"/>
      <c r="LEZ24" s="144"/>
      <c r="LFA24" s="144"/>
      <c r="LFB24" s="144"/>
      <c r="LFC24" s="144"/>
      <c r="LFD24" s="144"/>
      <c r="LFE24" s="144"/>
      <c r="LFF24" s="144"/>
      <c r="LFG24" s="144"/>
      <c r="LFH24" s="144"/>
      <c r="LFI24" s="144"/>
      <c r="LFJ24" s="144"/>
      <c r="LFK24" s="144"/>
      <c r="LFL24" s="144"/>
      <c r="LFM24" s="144"/>
      <c r="LFN24" s="144"/>
      <c r="LFO24" s="144"/>
      <c r="LFP24" s="144"/>
      <c r="LFQ24" s="144"/>
      <c r="LFR24" s="144"/>
      <c r="LFS24" s="144"/>
      <c r="LFT24" s="144"/>
      <c r="LFU24" s="144"/>
      <c r="LFV24" s="144"/>
      <c r="LFW24" s="144"/>
      <c r="LFX24" s="144"/>
      <c r="LFY24" s="144"/>
      <c r="LFZ24" s="144"/>
      <c r="LGA24" s="144"/>
      <c r="LGB24" s="144"/>
      <c r="LGC24" s="144"/>
      <c r="LGD24" s="144"/>
      <c r="LGE24" s="144"/>
      <c r="LGF24" s="144"/>
      <c r="LGG24" s="144"/>
      <c r="LGH24" s="144"/>
      <c r="LGI24" s="144"/>
      <c r="LGJ24" s="144"/>
      <c r="LGK24" s="144"/>
      <c r="LGL24" s="144"/>
      <c r="LGM24" s="144"/>
      <c r="LGN24" s="144"/>
      <c r="LGO24" s="144"/>
      <c r="LGP24" s="144"/>
      <c r="LGQ24" s="144"/>
      <c r="LGR24" s="144"/>
      <c r="LGS24" s="144"/>
      <c r="LGT24" s="144"/>
      <c r="LGU24" s="144"/>
      <c r="LGV24" s="144"/>
      <c r="LGW24" s="144"/>
      <c r="LGX24" s="144"/>
      <c r="LGY24" s="144"/>
      <c r="LGZ24" s="144"/>
      <c r="LHA24" s="144"/>
      <c r="LHB24" s="144"/>
      <c r="LHC24" s="144"/>
      <c r="LHD24" s="144"/>
      <c r="LHE24" s="144"/>
      <c r="LHF24" s="144"/>
      <c r="LHG24" s="144"/>
      <c r="LHH24" s="144"/>
      <c r="LHI24" s="144"/>
      <c r="LHJ24" s="144"/>
      <c r="LHK24" s="144"/>
      <c r="LHL24" s="144"/>
      <c r="LHM24" s="144"/>
      <c r="LHN24" s="144"/>
      <c r="LHO24" s="144"/>
      <c r="LHP24" s="144"/>
      <c r="LHQ24" s="144"/>
      <c r="LHR24" s="144"/>
      <c r="LHS24" s="144"/>
      <c r="LHT24" s="144"/>
      <c r="LHU24" s="144"/>
      <c r="LHV24" s="144"/>
      <c r="LHW24" s="144"/>
      <c r="LHX24" s="144"/>
      <c r="LHY24" s="144"/>
      <c r="LHZ24" s="144"/>
      <c r="LIA24" s="144"/>
      <c r="LIB24" s="144"/>
      <c r="LIC24" s="144"/>
      <c r="LID24" s="144"/>
      <c r="LIE24" s="144"/>
      <c r="LIF24" s="144"/>
      <c r="LIG24" s="144"/>
      <c r="LIH24" s="144"/>
      <c r="LII24" s="144"/>
      <c r="LIJ24" s="144"/>
      <c r="LIK24" s="144"/>
      <c r="LIL24" s="144"/>
      <c r="LIM24" s="144"/>
      <c r="LIN24" s="144"/>
      <c r="LIO24" s="144"/>
      <c r="LIP24" s="144"/>
      <c r="LIQ24" s="144"/>
      <c r="LIR24" s="144"/>
      <c r="LIS24" s="144"/>
      <c r="LIT24" s="144"/>
      <c r="LIU24" s="144"/>
      <c r="LIV24" s="144"/>
      <c r="LIW24" s="144"/>
      <c r="LIX24" s="144"/>
      <c r="LIY24" s="144"/>
      <c r="LIZ24" s="144"/>
      <c r="LJA24" s="144"/>
      <c r="LJB24" s="144"/>
      <c r="LJC24" s="144"/>
      <c r="LJD24" s="144"/>
      <c r="LJE24" s="144"/>
      <c r="LJF24" s="144"/>
      <c r="LJG24" s="144"/>
      <c r="LJH24" s="144"/>
      <c r="LJI24" s="144"/>
      <c r="LJJ24" s="144"/>
      <c r="LJK24" s="144"/>
      <c r="LJL24" s="144"/>
      <c r="LJM24" s="144"/>
      <c r="LJN24" s="144"/>
      <c r="LJO24" s="144"/>
      <c r="LJP24" s="144"/>
      <c r="LJQ24" s="144"/>
      <c r="LJR24" s="144"/>
      <c r="LJS24" s="144"/>
      <c r="LJT24" s="144"/>
      <c r="LJU24" s="144"/>
      <c r="LJV24" s="144"/>
      <c r="LJW24" s="144"/>
      <c r="LJX24" s="144"/>
      <c r="LJY24" s="144"/>
      <c r="LJZ24" s="144"/>
      <c r="LKA24" s="144"/>
      <c r="LKB24" s="144"/>
      <c r="LKC24" s="144"/>
      <c r="LKD24" s="144"/>
      <c r="LKE24" s="144"/>
      <c r="LKF24" s="144"/>
      <c r="LKG24" s="144"/>
      <c r="LKH24" s="144"/>
      <c r="LKI24" s="144"/>
      <c r="LKJ24" s="144"/>
      <c r="LKK24" s="144"/>
      <c r="LKL24" s="144"/>
      <c r="LKM24" s="144"/>
      <c r="LKN24" s="144"/>
      <c r="LKO24" s="144"/>
      <c r="LKP24" s="144"/>
      <c r="LKQ24" s="144"/>
      <c r="LKR24" s="144"/>
      <c r="LKS24" s="144"/>
      <c r="LKT24" s="144"/>
      <c r="LKU24" s="144"/>
      <c r="LKV24" s="144"/>
      <c r="LKW24" s="144"/>
      <c r="LKX24" s="144"/>
      <c r="LKY24" s="144"/>
      <c r="LKZ24" s="144"/>
      <c r="LLA24" s="144"/>
      <c r="LLB24" s="144"/>
      <c r="LLC24" s="144"/>
      <c r="LLD24" s="144"/>
      <c r="LLE24" s="144"/>
      <c r="LLF24" s="144"/>
      <c r="LLG24" s="144"/>
      <c r="LLH24" s="144"/>
      <c r="LLI24" s="144"/>
      <c r="LLJ24" s="144"/>
      <c r="LLK24" s="144"/>
      <c r="LLL24" s="144"/>
      <c r="LLM24" s="144"/>
      <c r="LLN24" s="144"/>
      <c r="LLO24" s="144"/>
      <c r="LLP24" s="144"/>
      <c r="LLQ24" s="144"/>
      <c r="LLR24" s="144"/>
      <c r="LLS24" s="144"/>
      <c r="LLT24" s="144"/>
      <c r="LLU24" s="144"/>
      <c r="LLV24" s="144"/>
      <c r="LLW24" s="144"/>
      <c r="LLX24" s="144"/>
      <c r="LLY24" s="144"/>
      <c r="LLZ24" s="144"/>
      <c r="LMA24" s="144"/>
      <c r="LMB24" s="144"/>
      <c r="LMC24" s="144"/>
      <c r="LMD24" s="144"/>
      <c r="LME24" s="144"/>
      <c r="LMF24" s="144"/>
      <c r="LMG24" s="144"/>
      <c r="LMH24" s="144"/>
      <c r="LMI24" s="144"/>
      <c r="LMJ24" s="144"/>
      <c r="LMK24" s="144"/>
      <c r="LML24" s="144"/>
      <c r="LMM24" s="144"/>
      <c r="LMN24" s="144"/>
      <c r="LMO24" s="144"/>
      <c r="LMP24" s="144"/>
      <c r="LMQ24" s="144"/>
      <c r="LMR24" s="144"/>
      <c r="LMS24" s="144"/>
      <c r="LMT24" s="144"/>
      <c r="LMU24" s="144"/>
      <c r="LMV24" s="144"/>
      <c r="LMW24" s="144"/>
      <c r="LMX24" s="144"/>
      <c r="LMY24" s="144"/>
      <c r="LMZ24" s="144"/>
      <c r="LNA24" s="144"/>
      <c r="LNB24" s="144"/>
      <c r="LNC24" s="144"/>
      <c r="LND24" s="144"/>
      <c r="LNE24" s="144"/>
      <c r="LNF24" s="144"/>
      <c r="LNG24" s="144"/>
      <c r="LNH24" s="144"/>
      <c r="LNI24" s="144"/>
      <c r="LNJ24" s="144"/>
      <c r="LNK24" s="144"/>
      <c r="LNL24" s="144"/>
      <c r="LNM24" s="144"/>
      <c r="LNN24" s="144"/>
      <c r="LNO24" s="144"/>
      <c r="LNP24" s="144"/>
      <c r="LNQ24" s="144"/>
      <c r="LNR24" s="144"/>
      <c r="LNS24" s="144"/>
      <c r="LNT24" s="144"/>
      <c r="LNU24" s="144"/>
      <c r="LNV24" s="144"/>
      <c r="LNW24" s="144"/>
      <c r="LNX24" s="144"/>
      <c r="LNY24" s="144"/>
      <c r="LNZ24" s="144"/>
      <c r="LOA24" s="144"/>
      <c r="LOB24" s="144"/>
      <c r="LOC24" s="144"/>
      <c r="LOD24" s="144"/>
      <c r="LOE24" s="144"/>
      <c r="LOF24" s="144"/>
      <c r="LOG24" s="144"/>
      <c r="LOH24" s="144"/>
      <c r="LOI24" s="144"/>
      <c r="LOJ24" s="144"/>
      <c r="LOK24" s="144"/>
      <c r="LOL24" s="144"/>
      <c r="LOM24" s="144"/>
      <c r="LON24" s="144"/>
      <c r="LOO24" s="144"/>
      <c r="LOP24" s="144"/>
      <c r="LOQ24" s="144"/>
      <c r="LOR24" s="144"/>
      <c r="LOS24" s="144"/>
      <c r="LOT24" s="144"/>
      <c r="LOU24" s="144"/>
      <c r="LOV24" s="144"/>
      <c r="LOW24" s="144"/>
      <c r="LOX24" s="144"/>
      <c r="LOY24" s="144"/>
      <c r="LOZ24" s="144"/>
      <c r="LPA24" s="144"/>
      <c r="LPB24" s="144"/>
      <c r="LPC24" s="144"/>
      <c r="LPD24" s="144"/>
      <c r="LPE24" s="144"/>
      <c r="LPF24" s="144"/>
      <c r="LPG24" s="144"/>
      <c r="LPH24" s="144"/>
      <c r="LPI24" s="144"/>
      <c r="LPJ24" s="144"/>
      <c r="LPK24" s="144"/>
      <c r="LPL24" s="144"/>
      <c r="LPM24" s="144"/>
      <c r="LPN24" s="144"/>
      <c r="LPO24" s="144"/>
      <c r="LPP24" s="144"/>
      <c r="LPQ24" s="144"/>
      <c r="LPR24" s="144"/>
      <c r="LPS24" s="144"/>
      <c r="LPT24" s="144"/>
      <c r="LPU24" s="144"/>
      <c r="LPV24" s="144"/>
      <c r="LPW24" s="144"/>
      <c r="LPX24" s="144"/>
      <c r="LPY24" s="144"/>
      <c r="LPZ24" s="144"/>
      <c r="LQA24" s="144"/>
      <c r="LQB24" s="144"/>
      <c r="LQC24" s="144"/>
      <c r="LQD24" s="144"/>
      <c r="LQE24" s="144"/>
      <c r="LQF24" s="144"/>
      <c r="LQG24" s="144"/>
      <c r="LQH24" s="144"/>
      <c r="LQI24" s="144"/>
      <c r="LQJ24" s="144"/>
      <c r="LQK24" s="144"/>
      <c r="LQL24" s="144"/>
      <c r="LQM24" s="144"/>
      <c r="LQN24" s="144"/>
      <c r="LQO24" s="144"/>
      <c r="LQP24" s="144"/>
      <c r="LQQ24" s="144"/>
      <c r="LQR24" s="144"/>
      <c r="LQS24" s="144"/>
      <c r="LQT24" s="144"/>
      <c r="LQU24" s="144"/>
      <c r="LQV24" s="144"/>
      <c r="LQW24" s="144"/>
      <c r="LQX24" s="144"/>
      <c r="LQY24" s="144"/>
      <c r="LQZ24" s="144"/>
      <c r="LRA24" s="144"/>
      <c r="LRB24" s="144"/>
      <c r="LRC24" s="144"/>
      <c r="LRD24" s="144"/>
      <c r="LRE24" s="144"/>
      <c r="LRF24" s="144"/>
      <c r="LRG24" s="144"/>
      <c r="LRH24" s="144"/>
      <c r="LRI24" s="144"/>
      <c r="LRJ24" s="144"/>
      <c r="LRK24" s="144"/>
      <c r="LRL24" s="144"/>
      <c r="LRM24" s="144"/>
      <c r="LRN24" s="144"/>
      <c r="LRO24" s="144"/>
      <c r="LRP24" s="144"/>
      <c r="LRQ24" s="144"/>
      <c r="LRR24" s="144"/>
      <c r="LRS24" s="144"/>
      <c r="LRT24" s="144"/>
      <c r="LRU24" s="144"/>
      <c r="LRV24" s="144"/>
      <c r="LRW24" s="144"/>
      <c r="LRX24" s="144"/>
      <c r="LRY24" s="144"/>
      <c r="LRZ24" s="144"/>
      <c r="LSA24" s="144"/>
      <c r="LSB24" s="144"/>
      <c r="LSC24" s="144"/>
      <c r="LSD24" s="144"/>
      <c r="LSE24" s="144"/>
      <c r="LSF24" s="144"/>
      <c r="LSG24" s="144"/>
      <c r="LSH24" s="144"/>
      <c r="LSI24" s="144"/>
      <c r="LSJ24" s="144"/>
      <c r="LSK24" s="144"/>
      <c r="LSL24" s="144"/>
      <c r="LSM24" s="144"/>
      <c r="LSN24" s="144"/>
      <c r="LSO24" s="144"/>
      <c r="LSP24" s="144"/>
      <c r="LSQ24" s="144"/>
      <c r="LSR24" s="144"/>
      <c r="LSS24" s="144"/>
      <c r="LST24" s="144"/>
      <c r="LSU24" s="144"/>
      <c r="LSV24" s="144"/>
      <c r="LSW24" s="144"/>
      <c r="LSX24" s="144"/>
      <c r="LSY24" s="144"/>
      <c r="LSZ24" s="144"/>
      <c r="LTA24" s="144"/>
      <c r="LTB24" s="144"/>
      <c r="LTC24" s="144"/>
      <c r="LTD24" s="144"/>
      <c r="LTE24" s="144"/>
      <c r="LTF24" s="144"/>
      <c r="LTG24" s="144"/>
      <c r="LTH24" s="144"/>
      <c r="LTI24" s="144"/>
      <c r="LTJ24" s="144"/>
      <c r="LTK24" s="144"/>
      <c r="LTL24" s="144"/>
      <c r="LTM24" s="144"/>
      <c r="LTN24" s="144"/>
      <c r="LTO24" s="144"/>
      <c r="LTP24" s="144"/>
      <c r="LTQ24" s="144"/>
      <c r="LTR24" s="144"/>
      <c r="LTS24" s="144"/>
      <c r="LTT24" s="144"/>
      <c r="LTU24" s="144"/>
      <c r="LTV24" s="144"/>
      <c r="LTW24" s="144"/>
      <c r="LTX24" s="144"/>
      <c r="LTY24" s="144"/>
      <c r="LTZ24" s="144"/>
      <c r="LUA24" s="144"/>
      <c r="LUB24" s="144"/>
      <c r="LUC24" s="144"/>
      <c r="LUD24" s="144"/>
      <c r="LUE24" s="144"/>
      <c r="LUF24" s="144"/>
      <c r="LUG24" s="144"/>
      <c r="LUH24" s="144"/>
      <c r="LUI24" s="144"/>
      <c r="LUJ24" s="144"/>
      <c r="LUK24" s="144"/>
      <c r="LUL24" s="144"/>
      <c r="LUM24" s="144"/>
      <c r="LUN24" s="144"/>
      <c r="LUO24" s="144"/>
      <c r="LUP24" s="144"/>
      <c r="LUQ24" s="144"/>
      <c r="LUR24" s="144"/>
      <c r="LUS24" s="144"/>
      <c r="LUT24" s="144"/>
      <c r="LUU24" s="144"/>
      <c r="LUV24" s="144"/>
      <c r="LUW24" s="144"/>
      <c r="LUX24" s="144"/>
      <c r="LUY24" s="144"/>
      <c r="LUZ24" s="144"/>
      <c r="LVA24" s="144"/>
      <c r="LVB24" s="144"/>
      <c r="LVC24" s="144"/>
      <c r="LVD24" s="144"/>
      <c r="LVE24" s="144"/>
      <c r="LVF24" s="144"/>
      <c r="LVG24" s="144"/>
      <c r="LVH24" s="144"/>
      <c r="LVI24" s="144"/>
      <c r="LVJ24" s="144"/>
      <c r="LVK24" s="144"/>
      <c r="LVL24" s="144"/>
      <c r="LVM24" s="144"/>
      <c r="LVN24" s="144"/>
      <c r="LVO24" s="144"/>
      <c r="LVP24" s="144"/>
      <c r="LVQ24" s="144"/>
      <c r="LVR24" s="144"/>
      <c r="LVS24" s="144"/>
      <c r="LVT24" s="144"/>
      <c r="LVU24" s="144"/>
      <c r="LVV24" s="144"/>
      <c r="LVW24" s="144"/>
      <c r="LVX24" s="144"/>
      <c r="LVY24" s="144"/>
      <c r="LVZ24" s="144"/>
      <c r="LWA24" s="144"/>
      <c r="LWB24" s="144"/>
      <c r="LWC24" s="144"/>
      <c r="LWD24" s="144"/>
      <c r="LWE24" s="144"/>
      <c r="LWF24" s="144"/>
      <c r="LWG24" s="144"/>
      <c r="LWH24" s="144"/>
      <c r="LWI24" s="144"/>
      <c r="LWJ24" s="144"/>
      <c r="LWK24" s="144"/>
      <c r="LWL24" s="144"/>
      <c r="LWM24" s="144"/>
      <c r="LWN24" s="144"/>
      <c r="LWO24" s="144"/>
      <c r="LWP24" s="144"/>
      <c r="LWQ24" s="144"/>
      <c r="LWR24" s="144"/>
      <c r="LWS24" s="144"/>
      <c r="LWT24" s="144"/>
      <c r="LWU24" s="144"/>
      <c r="LWV24" s="144"/>
      <c r="LWW24" s="144"/>
      <c r="LWX24" s="144"/>
      <c r="LWY24" s="144"/>
      <c r="LWZ24" s="144"/>
      <c r="LXA24" s="144"/>
      <c r="LXB24" s="144"/>
      <c r="LXC24" s="144"/>
      <c r="LXD24" s="144"/>
      <c r="LXE24" s="144"/>
      <c r="LXF24" s="144"/>
      <c r="LXG24" s="144"/>
      <c r="LXH24" s="144"/>
      <c r="LXI24" s="144"/>
      <c r="LXJ24" s="144"/>
      <c r="LXK24" s="144"/>
      <c r="LXL24" s="144"/>
      <c r="LXM24" s="144"/>
      <c r="LXN24" s="144"/>
      <c r="LXO24" s="144"/>
      <c r="LXP24" s="144"/>
      <c r="LXQ24" s="144"/>
      <c r="LXR24" s="144"/>
      <c r="LXS24" s="144"/>
      <c r="LXT24" s="144"/>
      <c r="LXU24" s="144"/>
      <c r="LXV24" s="144"/>
      <c r="LXW24" s="144"/>
      <c r="LXX24" s="144"/>
      <c r="LXY24" s="144"/>
      <c r="LXZ24" s="144"/>
      <c r="LYA24" s="144"/>
      <c r="LYB24" s="144"/>
      <c r="LYC24" s="144"/>
      <c r="LYD24" s="144"/>
      <c r="LYE24" s="144"/>
      <c r="LYF24" s="144"/>
      <c r="LYG24" s="144"/>
      <c r="LYH24" s="144"/>
      <c r="LYI24" s="144"/>
      <c r="LYJ24" s="144"/>
      <c r="LYK24" s="144"/>
      <c r="LYL24" s="144"/>
      <c r="LYM24" s="144"/>
      <c r="LYN24" s="144"/>
      <c r="LYO24" s="144"/>
      <c r="LYP24" s="144"/>
      <c r="LYQ24" s="144"/>
      <c r="LYR24" s="144"/>
      <c r="LYS24" s="144"/>
      <c r="LYT24" s="144"/>
      <c r="LYU24" s="144"/>
      <c r="LYV24" s="144"/>
      <c r="LYW24" s="144"/>
      <c r="LYX24" s="144"/>
      <c r="LYY24" s="144"/>
      <c r="LYZ24" s="144"/>
      <c r="LZA24" s="144"/>
      <c r="LZB24" s="144"/>
      <c r="LZC24" s="144"/>
      <c r="LZD24" s="144"/>
      <c r="LZE24" s="144"/>
      <c r="LZF24" s="144"/>
      <c r="LZG24" s="144"/>
      <c r="LZH24" s="144"/>
      <c r="LZI24" s="144"/>
      <c r="LZJ24" s="144"/>
      <c r="LZK24" s="144"/>
      <c r="LZL24" s="144"/>
      <c r="LZM24" s="144"/>
      <c r="LZN24" s="144"/>
      <c r="LZO24" s="144"/>
      <c r="LZP24" s="144"/>
      <c r="LZQ24" s="144"/>
      <c r="LZR24" s="144"/>
      <c r="LZS24" s="144"/>
      <c r="LZT24" s="144"/>
      <c r="LZU24" s="144"/>
      <c r="LZV24" s="144"/>
      <c r="LZW24" s="144"/>
      <c r="LZX24" s="144"/>
      <c r="LZY24" s="144"/>
      <c r="LZZ24" s="144"/>
      <c r="MAA24" s="144"/>
      <c r="MAB24" s="144"/>
      <c r="MAC24" s="144"/>
      <c r="MAD24" s="144"/>
      <c r="MAE24" s="144"/>
      <c r="MAF24" s="144"/>
      <c r="MAG24" s="144"/>
      <c r="MAH24" s="144"/>
      <c r="MAI24" s="144"/>
      <c r="MAJ24" s="144"/>
      <c r="MAK24" s="144"/>
      <c r="MAL24" s="144"/>
      <c r="MAM24" s="144"/>
      <c r="MAN24" s="144"/>
      <c r="MAO24" s="144"/>
      <c r="MAP24" s="144"/>
      <c r="MAQ24" s="144"/>
      <c r="MAR24" s="144"/>
      <c r="MAS24" s="144"/>
      <c r="MAT24" s="144"/>
      <c r="MAU24" s="144"/>
      <c r="MAV24" s="144"/>
      <c r="MAW24" s="144"/>
      <c r="MAX24" s="144"/>
      <c r="MAY24" s="144"/>
      <c r="MAZ24" s="144"/>
      <c r="MBA24" s="144"/>
      <c r="MBB24" s="144"/>
      <c r="MBC24" s="144"/>
      <c r="MBD24" s="144"/>
      <c r="MBE24" s="144"/>
      <c r="MBF24" s="144"/>
      <c r="MBG24" s="144"/>
      <c r="MBH24" s="144"/>
      <c r="MBI24" s="144"/>
      <c r="MBJ24" s="144"/>
      <c r="MBK24" s="144"/>
      <c r="MBL24" s="144"/>
      <c r="MBM24" s="144"/>
      <c r="MBN24" s="144"/>
      <c r="MBO24" s="144"/>
      <c r="MBP24" s="144"/>
      <c r="MBQ24" s="144"/>
      <c r="MBR24" s="144"/>
      <c r="MBS24" s="144"/>
      <c r="MBT24" s="144"/>
      <c r="MBU24" s="144"/>
      <c r="MBV24" s="144"/>
      <c r="MBW24" s="144"/>
      <c r="MBX24" s="144"/>
      <c r="MBY24" s="144"/>
      <c r="MBZ24" s="144"/>
      <c r="MCA24" s="144"/>
      <c r="MCB24" s="144"/>
      <c r="MCC24" s="144"/>
      <c r="MCD24" s="144"/>
      <c r="MCE24" s="144"/>
      <c r="MCF24" s="144"/>
      <c r="MCG24" s="144"/>
      <c r="MCH24" s="144"/>
      <c r="MCI24" s="144"/>
      <c r="MCJ24" s="144"/>
      <c r="MCK24" s="144"/>
      <c r="MCL24" s="144"/>
      <c r="MCM24" s="144"/>
      <c r="MCN24" s="144"/>
      <c r="MCO24" s="144"/>
      <c r="MCP24" s="144"/>
      <c r="MCQ24" s="144"/>
      <c r="MCR24" s="144"/>
      <c r="MCS24" s="144"/>
      <c r="MCT24" s="144"/>
      <c r="MCU24" s="144"/>
      <c r="MCV24" s="144"/>
      <c r="MCW24" s="144"/>
      <c r="MCX24" s="144"/>
      <c r="MCY24" s="144"/>
      <c r="MCZ24" s="144"/>
      <c r="MDA24" s="144"/>
      <c r="MDB24" s="144"/>
      <c r="MDC24" s="144"/>
      <c r="MDD24" s="144"/>
      <c r="MDE24" s="144"/>
      <c r="MDF24" s="144"/>
      <c r="MDG24" s="144"/>
      <c r="MDH24" s="144"/>
      <c r="MDI24" s="144"/>
      <c r="MDJ24" s="144"/>
      <c r="MDK24" s="144"/>
      <c r="MDL24" s="144"/>
      <c r="MDM24" s="144"/>
      <c r="MDN24" s="144"/>
      <c r="MDO24" s="144"/>
      <c r="MDP24" s="144"/>
      <c r="MDQ24" s="144"/>
      <c r="MDR24" s="144"/>
      <c r="MDS24" s="144"/>
      <c r="MDT24" s="144"/>
      <c r="MDU24" s="144"/>
      <c r="MDV24" s="144"/>
      <c r="MDW24" s="144"/>
      <c r="MDX24" s="144"/>
      <c r="MDY24" s="144"/>
      <c r="MDZ24" s="144"/>
      <c r="MEA24" s="144"/>
      <c r="MEB24" s="144"/>
      <c r="MEC24" s="144"/>
      <c r="MED24" s="144"/>
      <c r="MEE24" s="144"/>
      <c r="MEF24" s="144"/>
      <c r="MEG24" s="144"/>
      <c r="MEH24" s="144"/>
      <c r="MEI24" s="144"/>
      <c r="MEJ24" s="144"/>
      <c r="MEK24" s="144"/>
      <c r="MEL24" s="144"/>
      <c r="MEM24" s="144"/>
      <c r="MEN24" s="144"/>
      <c r="MEO24" s="144"/>
      <c r="MEP24" s="144"/>
      <c r="MEQ24" s="144"/>
      <c r="MER24" s="144"/>
      <c r="MES24" s="144"/>
      <c r="MET24" s="144"/>
      <c r="MEU24" s="144"/>
      <c r="MEV24" s="144"/>
      <c r="MEW24" s="144"/>
      <c r="MEX24" s="144"/>
      <c r="MEY24" s="144"/>
      <c r="MEZ24" s="144"/>
      <c r="MFA24" s="144"/>
      <c r="MFB24" s="144"/>
      <c r="MFC24" s="144"/>
      <c r="MFD24" s="144"/>
      <c r="MFE24" s="144"/>
      <c r="MFF24" s="144"/>
      <c r="MFG24" s="144"/>
      <c r="MFH24" s="144"/>
      <c r="MFI24" s="144"/>
      <c r="MFJ24" s="144"/>
      <c r="MFK24" s="144"/>
      <c r="MFL24" s="144"/>
      <c r="MFM24" s="144"/>
      <c r="MFN24" s="144"/>
      <c r="MFO24" s="144"/>
      <c r="MFP24" s="144"/>
      <c r="MFQ24" s="144"/>
      <c r="MFR24" s="144"/>
      <c r="MFS24" s="144"/>
      <c r="MFT24" s="144"/>
      <c r="MFU24" s="144"/>
      <c r="MFV24" s="144"/>
      <c r="MFW24" s="144"/>
      <c r="MFX24" s="144"/>
      <c r="MFY24" s="144"/>
      <c r="MFZ24" s="144"/>
      <c r="MGA24" s="144"/>
      <c r="MGB24" s="144"/>
      <c r="MGC24" s="144"/>
      <c r="MGD24" s="144"/>
      <c r="MGE24" s="144"/>
      <c r="MGF24" s="144"/>
      <c r="MGG24" s="144"/>
      <c r="MGH24" s="144"/>
      <c r="MGI24" s="144"/>
      <c r="MGJ24" s="144"/>
      <c r="MGK24" s="144"/>
      <c r="MGL24" s="144"/>
      <c r="MGM24" s="144"/>
      <c r="MGN24" s="144"/>
      <c r="MGO24" s="144"/>
      <c r="MGP24" s="144"/>
      <c r="MGQ24" s="144"/>
      <c r="MGR24" s="144"/>
      <c r="MGS24" s="144"/>
      <c r="MGT24" s="144"/>
      <c r="MGU24" s="144"/>
      <c r="MGV24" s="144"/>
      <c r="MGW24" s="144"/>
      <c r="MGX24" s="144"/>
      <c r="MGY24" s="144"/>
      <c r="MGZ24" s="144"/>
      <c r="MHA24" s="144"/>
      <c r="MHB24" s="144"/>
      <c r="MHC24" s="144"/>
      <c r="MHD24" s="144"/>
      <c r="MHE24" s="144"/>
      <c r="MHF24" s="144"/>
      <c r="MHG24" s="144"/>
      <c r="MHH24" s="144"/>
      <c r="MHI24" s="144"/>
      <c r="MHJ24" s="144"/>
      <c r="MHK24" s="144"/>
      <c r="MHL24" s="144"/>
      <c r="MHM24" s="144"/>
      <c r="MHN24" s="144"/>
      <c r="MHO24" s="144"/>
      <c r="MHP24" s="144"/>
      <c r="MHQ24" s="144"/>
      <c r="MHR24" s="144"/>
      <c r="MHS24" s="144"/>
      <c r="MHT24" s="144"/>
      <c r="MHU24" s="144"/>
      <c r="MHV24" s="144"/>
      <c r="MHW24" s="144"/>
      <c r="MHX24" s="144"/>
      <c r="MHY24" s="144"/>
      <c r="MHZ24" s="144"/>
      <c r="MIA24" s="144"/>
      <c r="MIB24" s="144"/>
      <c r="MIC24" s="144"/>
      <c r="MID24" s="144"/>
      <c r="MIE24" s="144"/>
      <c r="MIF24" s="144"/>
      <c r="MIG24" s="144"/>
      <c r="MIH24" s="144"/>
      <c r="MII24" s="144"/>
      <c r="MIJ24" s="144"/>
      <c r="MIK24" s="144"/>
      <c r="MIL24" s="144"/>
      <c r="MIM24" s="144"/>
      <c r="MIN24" s="144"/>
      <c r="MIO24" s="144"/>
      <c r="MIP24" s="144"/>
      <c r="MIQ24" s="144"/>
      <c r="MIR24" s="144"/>
      <c r="MIS24" s="144"/>
      <c r="MIT24" s="144"/>
      <c r="MIU24" s="144"/>
      <c r="MIV24" s="144"/>
      <c r="MIW24" s="144"/>
      <c r="MIX24" s="144"/>
      <c r="MIY24" s="144"/>
      <c r="MIZ24" s="144"/>
      <c r="MJA24" s="144"/>
      <c r="MJB24" s="144"/>
      <c r="MJC24" s="144"/>
      <c r="MJD24" s="144"/>
      <c r="MJE24" s="144"/>
      <c r="MJF24" s="144"/>
      <c r="MJG24" s="144"/>
      <c r="MJH24" s="144"/>
      <c r="MJI24" s="144"/>
      <c r="MJJ24" s="144"/>
      <c r="MJK24" s="144"/>
      <c r="MJL24" s="144"/>
      <c r="MJM24" s="144"/>
      <c r="MJN24" s="144"/>
      <c r="MJO24" s="144"/>
      <c r="MJP24" s="144"/>
      <c r="MJQ24" s="144"/>
      <c r="MJR24" s="144"/>
      <c r="MJS24" s="144"/>
      <c r="MJT24" s="144"/>
      <c r="MJU24" s="144"/>
      <c r="MJV24" s="144"/>
      <c r="MJW24" s="144"/>
      <c r="MJX24" s="144"/>
      <c r="MJY24" s="144"/>
      <c r="MJZ24" s="144"/>
      <c r="MKA24" s="144"/>
      <c r="MKB24" s="144"/>
      <c r="MKC24" s="144"/>
      <c r="MKD24" s="144"/>
      <c r="MKE24" s="144"/>
      <c r="MKF24" s="144"/>
      <c r="MKG24" s="144"/>
      <c r="MKH24" s="144"/>
      <c r="MKI24" s="144"/>
      <c r="MKJ24" s="144"/>
      <c r="MKK24" s="144"/>
      <c r="MKL24" s="144"/>
      <c r="MKM24" s="144"/>
      <c r="MKN24" s="144"/>
      <c r="MKO24" s="144"/>
      <c r="MKP24" s="144"/>
      <c r="MKQ24" s="144"/>
      <c r="MKR24" s="144"/>
      <c r="MKS24" s="144"/>
      <c r="MKT24" s="144"/>
      <c r="MKU24" s="144"/>
      <c r="MKV24" s="144"/>
      <c r="MKW24" s="144"/>
      <c r="MKX24" s="144"/>
      <c r="MKY24" s="144"/>
      <c r="MKZ24" s="144"/>
      <c r="MLA24" s="144"/>
      <c r="MLB24" s="144"/>
      <c r="MLC24" s="144"/>
      <c r="MLD24" s="144"/>
      <c r="MLE24" s="144"/>
      <c r="MLF24" s="144"/>
      <c r="MLG24" s="144"/>
      <c r="MLH24" s="144"/>
      <c r="MLI24" s="144"/>
      <c r="MLJ24" s="144"/>
      <c r="MLK24" s="144"/>
      <c r="MLL24" s="144"/>
      <c r="MLM24" s="144"/>
      <c r="MLN24" s="144"/>
      <c r="MLO24" s="144"/>
      <c r="MLP24" s="144"/>
      <c r="MLQ24" s="144"/>
      <c r="MLR24" s="144"/>
      <c r="MLS24" s="144"/>
      <c r="MLT24" s="144"/>
      <c r="MLU24" s="144"/>
      <c r="MLV24" s="144"/>
      <c r="MLW24" s="144"/>
      <c r="MLX24" s="144"/>
      <c r="MLY24" s="144"/>
      <c r="MLZ24" s="144"/>
      <c r="MMA24" s="144"/>
      <c r="MMB24" s="144"/>
      <c r="MMC24" s="144"/>
      <c r="MMD24" s="144"/>
      <c r="MME24" s="144"/>
      <c r="MMF24" s="144"/>
      <c r="MMG24" s="144"/>
      <c r="MMH24" s="144"/>
      <c r="MMI24" s="144"/>
      <c r="MMJ24" s="144"/>
      <c r="MMK24" s="144"/>
      <c r="MML24" s="144"/>
      <c r="MMM24" s="144"/>
      <c r="MMN24" s="144"/>
      <c r="MMO24" s="144"/>
      <c r="MMP24" s="144"/>
      <c r="MMQ24" s="144"/>
      <c r="MMR24" s="144"/>
      <c r="MMS24" s="144"/>
      <c r="MMT24" s="144"/>
      <c r="MMU24" s="144"/>
      <c r="MMV24" s="144"/>
      <c r="MMW24" s="144"/>
      <c r="MMX24" s="144"/>
      <c r="MMY24" s="144"/>
      <c r="MMZ24" s="144"/>
      <c r="MNA24" s="144"/>
      <c r="MNB24" s="144"/>
      <c r="MNC24" s="144"/>
      <c r="MND24" s="144"/>
      <c r="MNE24" s="144"/>
      <c r="MNF24" s="144"/>
      <c r="MNG24" s="144"/>
      <c r="MNH24" s="144"/>
      <c r="MNI24" s="144"/>
      <c r="MNJ24" s="144"/>
      <c r="MNK24" s="144"/>
      <c r="MNL24" s="144"/>
      <c r="MNM24" s="144"/>
      <c r="MNN24" s="144"/>
      <c r="MNO24" s="144"/>
      <c r="MNP24" s="144"/>
      <c r="MNQ24" s="144"/>
      <c r="MNR24" s="144"/>
      <c r="MNS24" s="144"/>
      <c r="MNT24" s="144"/>
      <c r="MNU24" s="144"/>
      <c r="MNV24" s="144"/>
      <c r="MNW24" s="144"/>
      <c r="MNX24" s="144"/>
      <c r="MNY24" s="144"/>
      <c r="MNZ24" s="144"/>
      <c r="MOA24" s="144"/>
      <c r="MOB24" s="144"/>
      <c r="MOC24" s="144"/>
      <c r="MOD24" s="144"/>
      <c r="MOE24" s="144"/>
      <c r="MOF24" s="144"/>
      <c r="MOG24" s="144"/>
      <c r="MOH24" s="144"/>
      <c r="MOI24" s="144"/>
      <c r="MOJ24" s="144"/>
      <c r="MOK24" s="144"/>
      <c r="MOL24" s="144"/>
      <c r="MOM24" s="144"/>
      <c r="MON24" s="144"/>
      <c r="MOO24" s="144"/>
      <c r="MOP24" s="144"/>
      <c r="MOQ24" s="144"/>
      <c r="MOR24" s="144"/>
      <c r="MOS24" s="144"/>
      <c r="MOT24" s="144"/>
      <c r="MOU24" s="144"/>
      <c r="MOV24" s="144"/>
      <c r="MOW24" s="144"/>
      <c r="MOX24" s="144"/>
      <c r="MOY24" s="144"/>
      <c r="MOZ24" s="144"/>
      <c r="MPA24" s="144"/>
      <c r="MPB24" s="144"/>
      <c r="MPC24" s="144"/>
      <c r="MPD24" s="144"/>
      <c r="MPE24" s="144"/>
      <c r="MPF24" s="144"/>
      <c r="MPG24" s="144"/>
      <c r="MPH24" s="144"/>
      <c r="MPI24" s="144"/>
      <c r="MPJ24" s="144"/>
      <c r="MPK24" s="144"/>
      <c r="MPL24" s="144"/>
      <c r="MPM24" s="144"/>
      <c r="MPN24" s="144"/>
      <c r="MPO24" s="144"/>
      <c r="MPP24" s="144"/>
      <c r="MPQ24" s="144"/>
      <c r="MPR24" s="144"/>
      <c r="MPS24" s="144"/>
      <c r="MPT24" s="144"/>
      <c r="MPU24" s="144"/>
      <c r="MPV24" s="144"/>
      <c r="MPW24" s="144"/>
      <c r="MPX24" s="144"/>
      <c r="MPY24" s="144"/>
      <c r="MPZ24" s="144"/>
      <c r="MQA24" s="144"/>
      <c r="MQB24" s="144"/>
      <c r="MQC24" s="144"/>
      <c r="MQD24" s="144"/>
      <c r="MQE24" s="144"/>
      <c r="MQF24" s="144"/>
      <c r="MQG24" s="144"/>
      <c r="MQH24" s="144"/>
      <c r="MQI24" s="144"/>
      <c r="MQJ24" s="144"/>
      <c r="MQK24" s="144"/>
      <c r="MQL24" s="144"/>
      <c r="MQM24" s="144"/>
      <c r="MQN24" s="144"/>
      <c r="MQO24" s="144"/>
      <c r="MQP24" s="144"/>
      <c r="MQQ24" s="144"/>
      <c r="MQR24" s="144"/>
      <c r="MQS24" s="144"/>
      <c r="MQT24" s="144"/>
      <c r="MQU24" s="144"/>
      <c r="MQV24" s="144"/>
      <c r="MQW24" s="144"/>
      <c r="MQX24" s="144"/>
      <c r="MQY24" s="144"/>
      <c r="MQZ24" s="144"/>
      <c r="MRA24" s="144"/>
      <c r="MRB24" s="144"/>
      <c r="MRC24" s="144"/>
      <c r="MRD24" s="144"/>
      <c r="MRE24" s="144"/>
      <c r="MRF24" s="144"/>
      <c r="MRG24" s="144"/>
      <c r="MRH24" s="144"/>
      <c r="MRI24" s="144"/>
      <c r="MRJ24" s="144"/>
      <c r="MRK24" s="144"/>
      <c r="MRL24" s="144"/>
      <c r="MRM24" s="144"/>
      <c r="MRN24" s="144"/>
      <c r="MRO24" s="144"/>
      <c r="MRP24" s="144"/>
      <c r="MRQ24" s="144"/>
      <c r="MRR24" s="144"/>
      <c r="MRS24" s="144"/>
      <c r="MRT24" s="144"/>
      <c r="MRU24" s="144"/>
      <c r="MRV24" s="144"/>
      <c r="MRW24" s="144"/>
      <c r="MRX24" s="144"/>
      <c r="MRY24" s="144"/>
      <c r="MRZ24" s="144"/>
      <c r="MSA24" s="144"/>
      <c r="MSB24" s="144"/>
      <c r="MSC24" s="144"/>
      <c r="MSD24" s="144"/>
      <c r="MSE24" s="144"/>
      <c r="MSF24" s="144"/>
      <c r="MSG24" s="144"/>
      <c r="MSH24" s="144"/>
      <c r="MSI24" s="144"/>
      <c r="MSJ24" s="144"/>
      <c r="MSK24" s="144"/>
      <c r="MSL24" s="144"/>
      <c r="MSM24" s="144"/>
      <c r="MSN24" s="144"/>
      <c r="MSO24" s="144"/>
      <c r="MSP24" s="144"/>
      <c r="MSQ24" s="144"/>
      <c r="MSR24" s="144"/>
      <c r="MSS24" s="144"/>
      <c r="MST24" s="144"/>
      <c r="MSU24" s="144"/>
      <c r="MSV24" s="144"/>
      <c r="MSW24" s="144"/>
      <c r="MSX24" s="144"/>
      <c r="MSY24" s="144"/>
      <c r="MSZ24" s="144"/>
      <c r="MTA24" s="144"/>
      <c r="MTB24" s="144"/>
      <c r="MTC24" s="144"/>
      <c r="MTD24" s="144"/>
      <c r="MTE24" s="144"/>
      <c r="MTF24" s="144"/>
      <c r="MTG24" s="144"/>
      <c r="MTH24" s="144"/>
      <c r="MTI24" s="144"/>
      <c r="MTJ24" s="144"/>
      <c r="MTK24" s="144"/>
      <c r="MTL24" s="144"/>
      <c r="MTM24" s="144"/>
      <c r="MTN24" s="144"/>
      <c r="MTO24" s="144"/>
      <c r="MTP24" s="144"/>
      <c r="MTQ24" s="144"/>
      <c r="MTR24" s="144"/>
      <c r="MTS24" s="144"/>
      <c r="MTT24" s="144"/>
      <c r="MTU24" s="144"/>
      <c r="MTV24" s="144"/>
      <c r="MTW24" s="144"/>
      <c r="MTX24" s="144"/>
      <c r="MTY24" s="144"/>
      <c r="MTZ24" s="144"/>
      <c r="MUA24" s="144"/>
      <c r="MUB24" s="144"/>
      <c r="MUC24" s="144"/>
      <c r="MUD24" s="144"/>
      <c r="MUE24" s="144"/>
      <c r="MUF24" s="144"/>
      <c r="MUG24" s="144"/>
      <c r="MUH24" s="144"/>
      <c r="MUI24" s="144"/>
      <c r="MUJ24" s="144"/>
      <c r="MUK24" s="144"/>
      <c r="MUL24" s="144"/>
      <c r="MUM24" s="144"/>
      <c r="MUN24" s="144"/>
      <c r="MUO24" s="144"/>
      <c r="MUP24" s="144"/>
      <c r="MUQ24" s="144"/>
      <c r="MUR24" s="144"/>
      <c r="MUS24" s="144"/>
      <c r="MUT24" s="144"/>
      <c r="MUU24" s="144"/>
      <c r="MUV24" s="144"/>
      <c r="MUW24" s="144"/>
      <c r="MUX24" s="144"/>
      <c r="MUY24" s="144"/>
      <c r="MUZ24" s="144"/>
      <c r="MVA24" s="144"/>
      <c r="MVB24" s="144"/>
      <c r="MVC24" s="144"/>
      <c r="MVD24" s="144"/>
      <c r="MVE24" s="144"/>
      <c r="MVF24" s="144"/>
      <c r="MVG24" s="144"/>
      <c r="MVH24" s="144"/>
      <c r="MVI24" s="144"/>
      <c r="MVJ24" s="144"/>
      <c r="MVK24" s="144"/>
      <c r="MVL24" s="144"/>
      <c r="MVM24" s="144"/>
      <c r="MVN24" s="144"/>
      <c r="MVO24" s="144"/>
      <c r="MVP24" s="144"/>
      <c r="MVQ24" s="144"/>
      <c r="MVR24" s="144"/>
      <c r="MVS24" s="144"/>
      <c r="MVT24" s="144"/>
      <c r="MVU24" s="144"/>
      <c r="MVV24" s="144"/>
      <c r="MVW24" s="144"/>
      <c r="MVX24" s="144"/>
      <c r="MVY24" s="144"/>
      <c r="MVZ24" s="144"/>
      <c r="MWA24" s="144"/>
      <c r="MWB24" s="144"/>
      <c r="MWC24" s="144"/>
      <c r="MWD24" s="144"/>
      <c r="MWE24" s="144"/>
      <c r="MWF24" s="144"/>
      <c r="MWG24" s="144"/>
      <c r="MWH24" s="144"/>
      <c r="MWI24" s="144"/>
      <c r="MWJ24" s="144"/>
      <c r="MWK24" s="144"/>
      <c r="MWL24" s="144"/>
      <c r="MWM24" s="144"/>
      <c r="MWN24" s="144"/>
      <c r="MWO24" s="144"/>
      <c r="MWP24" s="144"/>
      <c r="MWQ24" s="144"/>
      <c r="MWR24" s="144"/>
      <c r="MWS24" s="144"/>
      <c r="MWT24" s="144"/>
      <c r="MWU24" s="144"/>
      <c r="MWV24" s="144"/>
      <c r="MWW24" s="144"/>
      <c r="MWX24" s="144"/>
      <c r="MWY24" s="144"/>
      <c r="MWZ24" s="144"/>
      <c r="MXA24" s="144"/>
      <c r="MXB24" s="144"/>
      <c r="MXC24" s="144"/>
      <c r="MXD24" s="144"/>
      <c r="MXE24" s="144"/>
      <c r="MXF24" s="144"/>
      <c r="MXG24" s="144"/>
      <c r="MXH24" s="144"/>
      <c r="MXI24" s="144"/>
      <c r="MXJ24" s="144"/>
      <c r="MXK24" s="144"/>
      <c r="MXL24" s="144"/>
      <c r="MXM24" s="144"/>
      <c r="MXN24" s="144"/>
      <c r="MXO24" s="144"/>
      <c r="MXP24" s="144"/>
      <c r="MXQ24" s="144"/>
      <c r="MXR24" s="144"/>
      <c r="MXS24" s="144"/>
      <c r="MXT24" s="144"/>
      <c r="MXU24" s="144"/>
      <c r="MXV24" s="144"/>
      <c r="MXW24" s="144"/>
      <c r="MXX24" s="144"/>
      <c r="MXY24" s="144"/>
      <c r="MXZ24" s="144"/>
      <c r="MYA24" s="144"/>
      <c r="MYB24" s="144"/>
      <c r="MYC24" s="144"/>
      <c r="MYD24" s="144"/>
      <c r="MYE24" s="144"/>
      <c r="MYF24" s="144"/>
      <c r="MYG24" s="144"/>
      <c r="MYH24" s="144"/>
      <c r="MYI24" s="144"/>
      <c r="MYJ24" s="144"/>
      <c r="MYK24" s="144"/>
      <c r="MYL24" s="144"/>
      <c r="MYM24" s="144"/>
      <c r="MYN24" s="144"/>
      <c r="MYO24" s="144"/>
      <c r="MYP24" s="144"/>
      <c r="MYQ24" s="144"/>
      <c r="MYR24" s="144"/>
      <c r="MYS24" s="144"/>
      <c r="MYT24" s="144"/>
      <c r="MYU24" s="144"/>
      <c r="MYV24" s="144"/>
      <c r="MYW24" s="144"/>
      <c r="MYX24" s="144"/>
      <c r="MYY24" s="144"/>
      <c r="MYZ24" s="144"/>
      <c r="MZA24" s="144"/>
      <c r="MZB24" s="144"/>
      <c r="MZC24" s="144"/>
      <c r="MZD24" s="144"/>
      <c r="MZE24" s="144"/>
      <c r="MZF24" s="144"/>
      <c r="MZG24" s="144"/>
      <c r="MZH24" s="144"/>
      <c r="MZI24" s="144"/>
      <c r="MZJ24" s="144"/>
      <c r="MZK24" s="144"/>
      <c r="MZL24" s="144"/>
      <c r="MZM24" s="144"/>
      <c r="MZN24" s="144"/>
      <c r="MZO24" s="144"/>
      <c r="MZP24" s="144"/>
      <c r="MZQ24" s="144"/>
      <c r="MZR24" s="144"/>
      <c r="MZS24" s="144"/>
      <c r="MZT24" s="144"/>
      <c r="MZU24" s="144"/>
      <c r="MZV24" s="144"/>
      <c r="MZW24" s="144"/>
      <c r="MZX24" s="144"/>
      <c r="MZY24" s="144"/>
      <c r="MZZ24" s="144"/>
      <c r="NAA24" s="144"/>
      <c r="NAB24" s="144"/>
      <c r="NAC24" s="144"/>
      <c r="NAD24" s="144"/>
      <c r="NAE24" s="144"/>
      <c r="NAF24" s="144"/>
      <c r="NAG24" s="144"/>
      <c r="NAH24" s="144"/>
      <c r="NAI24" s="144"/>
      <c r="NAJ24" s="144"/>
      <c r="NAK24" s="144"/>
      <c r="NAL24" s="144"/>
      <c r="NAM24" s="144"/>
      <c r="NAN24" s="144"/>
      <c r="NAO24" s="144"/>
      <c r="NAP24" s="144"/>
      <c r="NAQ24" s="144"/>
      <c r="NAR24" s="144"/>
      <c r="NAS24" s="144"/>
      <c r="NAT24" s="144"/>
      <c r="NAU24" s="144"/>
      <c r="NAV24" s="144"/>
      <c r="NAW24" s="144"/>
      <c r="NAX24" s="144"/>
      <c r="NAY24" s="144"/>
      <c r="NAZ24" s="144"/>
      <c r="NBA24" s="144"/>
      <c r="NBB24" s="144"/>
      <c r="NBC24" s="144"/>
      <c r="NBD24" s="144"/>
      <c r="NBE24" s="144"/>
      <c r="NBF24" s="144"/>
      <c r="NBG24" s="144"/>
      <c r="NBH24" s="144"/>
      <c r="NBI24" s="144"/>
      <c r="NBJ24" s="144"/>
      <c r="NBK24" s="144"/>
      <c r="NBL24" s="144"/>
      <c r="NBM24" s="144"/>
      <c r="NBN24" s="144"/>
      <c r="NBO24" s="144"/>
      <c r="NBP24" s="144"/>
      <c r="NBQ24" s="144"/>
      <c r="NBR24" s="144"/>
      <c r="NBS24" s="144"/>
      <c r="NBT24" s="144"/>
      <c r="NBU24" s="144"/>
      <c r="NBV24" s="144"/>
      <c r="NBW24" s="144"/>
      <c r="NBX24" s="144"/>
      <c r="NBY24" s="144"/>
      <c r="NBZ24" s="144"/>
      <c r="NCA24" s="144"/>
      <c r="NCB24" s="144"/>
      <c r="NCC24" s="144"/>
      <c r="NCD24" s="144"/>
      <c r="NCE24" s="144"/>
      <c r="NCF24" s="144"/>
      <c r="NCG24" s="144"/>
      <c r="NCH24" s="144"/>
      <c r="NCI24" s="144"/>
      <c r="NCJ24" s="144"/>
      <c r="NCK24" s="144"/>
      <c r="NCL24" s="144"/>
      <c r="NCM24" s="144"/>
      <c r="NCN24" s="144"/>
      <c r="NCO24" s="144"/>
      <c r="NCP24" s="144"/>
      <c r="NCQ24" s="144"/>
      <c r="NCR24" s="144"/>
      <c r="NCS24" s="144"/>
      <c r="NCT24" s="144"/>
      <c r="NCU24" s="144"/>
      <c r="NCV24" s="144"/>
      <c r="NCW24" s="144"/>
      <c r="NCX24" s="144"/>
      <c r="NCY24" s="144"/>
      <c r="NCZ24" s="144"/>
      <c r="NDA24" s="144"/>
      <c r="NDB24" s="144"/>
      <c r="NDC24" s="144"/>
      <c r="NDD24" s="144"/>
      <c r="NDE24" s="144"/>
      <c r="NDF24" s="144"/>
      <c r="NDG24" s="144"/>
      <c r="NDH24" s="144"/>
      <c r="NDI24" s="144"/>
      <c r="NDJ24" s="144"/>
      <c r="NDK24" s="144"/>
      <c r="NDL24" s="144"/>
      <c r="NDM24" s="144"/>
      <c r="NDN24" s="144"/>
      <c r="NDO24" s="144"/>
      <c r="NDP24" s="144"/>
      <c r="NDQ24" s="144"/>
      <c r="NDR24" s="144"/>
      <c r="NDS24" s="144"/>
      <c r="NDT24" s="144"/>
      <c r="NDU24" s="144"/>
      <c r="NDV24" s="144"/>
      <c r="NDW24" s="144"/>
      <c r="NDX24" s="144"/>
      <c r="NDY24" s="144"/>
      <c r="NDZ24" s="144"/>
      <c r="NEA24" s="144"/>
      <c r="NEB24" s="144"/>
      <c r="NEC24" s="144"/>
      <c r="NED24" s="144"/>
      <c r="NEE24" s="144"/>
      <c r="NEF24" s="144"/>
      <c r="NEG24" s="144"/>
      <c r="NEH24" s="144"/>
      <c r="NEI24" s="144"/>
      <c r="NEJ24" s="144"/>
      <c r="NEK24" s="144"/>
      <c r="NEL24" s="144"/>
      <c r="NEM24" s="144"/>
      <c r="NEN24" s="144"/>
      <c r="NEO24" s="144"/>
      <c r="NEP24" s="144"/>
      <c r="NEQ24" s="144"/>
      <c r="NER24" s="144"/>
      <c r="NES24" s="144"/>
      <c r="NET24" s="144"/>
      <c r="NEU24" s="144"/>
      <c r="NEV24" s="144"/>
      <c r="NEW24" s="144"/>
      <c r="NEX24" s="144"/>
      <c r="NEY24" s="144"/>
      <c r="NEZ24" s="144"/>
      <c r="NFA24" s="144"/>
      <c r="NFB24" s="144"/>
      <c r="NFC24" s="144"/>
      <c r="NFD24" s="144"/>
      <c r="NFE24" s="144"/>
      <c r="NFF24" s="144"/>
      <c r="NFG24" s="144"/>
      <c r="NFH24" s="144"/>
      <c r="NFI24" s="144"/>
      <c r="NFJ24" s="144"/>
      <c r="NFK24" s="144"/>
      <c r="NFL24" s="144"/>
      <c r="NFM24" s="144"/>
      <c r="NFN24" s="144"/>
      <c r="NFO24" s="144"/>
      <c r="NFP24" s="144"/>
      <c r="NFQ24" s="144"/>
      <c r="NFR24" s="144"/>
      <c r="NFS24" s="144"/>
      <c r="NFT24" s="144"/>
      <c r="NFU24" s="144"/>
      <c r="NFV24" s="144"/>
      <c r="NFW24" s="144"/>
      <c r="NFX24" s="144"/>
      <c r="NFY24" s="144"/>
      <c r="NFZ24" s="144"/>
      <c r="NGA24" s="144"/>
      <c r="NGB24" s="144"/>
      <c r="NGC24" s="144"/>
      <c r="NGD24" s="144"/>
      <c r="NGE24" s="144"/>
      <c r="NGF24" s="144"/>
      <c r="NGG24" s="144"/>
      <c r="NGH24" s="144"/>
      <c r="NGI24" s="144"/>
      <c r="NGJ24" s="144"/>
      <c r="NGK24" s="144"/>
      <c r="NGL24" s="144"/>
      <c r="NGM24" s="144"/>
      <c r="NGN24" s="144"/>
      <c r="NGO24" s="144"/>
      <c r="NGP24" s="144"/>
      <c r="NGQ24" s="144"/>
      <c r="NGR24" s="144"/>
      <c r="NGS24" s="144"/>
      <c r="NGT24" s="144"/>
      <c r="NGU24" s="144"/>
      <c r="NGV24" s="144"/>
      <c r="NGW24" s="144"/>
      <c r="NGX24" s="144"/>
      <c r="NGY24" s="144"/>
      <c r="NGZ24" s="144"/>
      <c r="NHA24" s="144"/>
      <c r="NHB24" s="144"/>
      <c r="NHC24" s="144"/>
      <c r="NHD24" s="144"/>
      <c r="NHE24" s="144"/>
      <c r="NHF24" s="144"/>
      <c r="NHG24" s="144"/>
      <c r="NHH24" s="144"/>
      <c r="NHI24" s="144"/>
      <c r="NHJ24" s="144"/>
      <c r="NHK24" s="144"/>
      <c r="NHL24" s="144"/>
      <c r="NHM24" s="144"/>
      <c r="NHN24" s="144"/>
      <c r="NHO24" s="144"/>
      <c r="NHP24" s="144"/>
      <c r="NHQ24" s="144"/>
      <c r="NHR24" s="144"/>
      <c r="NHS24" s="144"/>
      <c r="NHT24" s="144"/>
      <c r="NHU24" s="144"/>
      <c r="NHV24" s="144"/>
      <c r="NHW24" s="144"/>
      <c r="NHX24" s="144"/>
      <c r="NHY24" s="144"/>
      <c r="NHZ24" s="144"/>
      <c r="NIA24" s="144"/>
      <c r="NIB24" s="144"/>
      <c r="NIC24" s="144"/>
      <c r="NID24" s="144"/>
      <c r="NIE24" s="144"/>
      <c r="NIF24" s="144"/>
      <c r="NIG24" s="144"/>
      <c r="NIH24" s="144"/>
      <c r="NII24" s="144"/>
      <c r="NIJ24" s="144"/>
      <c r="NIK24" s="144"/>
      <c r="NIL24" s="144"/>
      <c r="NIM24" s="144"/>
      <c r="NIN24" s="144"/>
      <c r="NIO24" s="144"/>
      <c r="NIP24" s="144"/>
      <c r="NIQ24" s="144"/>
      <c r="NIR24" s="144"/>
      <c r="NIS24" s="144"/>
      <c r="NIT24" s="144"/>
      <c r="NIU24" s="144"/>
      <c r="NIV24" s="144"/>
      <c r="NIW24" s="144"/>
      <c r="NIX24" s="144"/>
      <c r="NIY24" s="144"/>
      <c r="NIZ24" s="144"/>
      <c r="NJA24" s="144"/>
      <c r="NJB24" s="144"/>
      <c r="NJC24" s="144"/>
      <c r="NJD24" s="144"/>
      <c r="NJE24" s="144"/>
      <c r="NJF24" s="144"/>
      <c r="NJG24" s="144"/>
      <c r="NJH24" s="144"/>
      <c r="NJI24" s="144"/>
      <c r="NJJ24" s="144"/>
      <c r="NJK24" s="144"/>
      <c r="NJL24" s="144"/>
      <c r="NJM24" s="144"/>
      <c r="NJN24" s="144"/>
      <c r="NJO24" s="144"/>
      <c r="NJP24" s="144"/>
      <c r="NJQ24" s="144"/>
      <c r="NJR24" s="144"/>
      <c r="NJS24" s="144"/>
      <c r="NJT24" s="144"/>
      <c r="NJU24" s="144"/>
      <c r="NJV24" s="144"/>
      <c r="NJW24" s="144"/>
      <c r="NJX24" s="144"/>
      <c r="NJY24" s="144"/>
      <c r="NJZ24" s="144"/>
      <c r="NKA24" s="144"/>
      <c r="NKB24" s="144"/>
      <c r="NKC24" s="144"/>
      <c r="NKD24" s="144"/>
      <c r="NKE24" s="144"/>
      <c r="NKF24" s="144"/>
      <c r="NKG24" s="144"/>
      <c r="NKH24" s="144"/>
      <c r="NKI24" s="144"/>
      <c r="NKJ24" s="144"/>
      <c r="NKK24" s="144"/>
      <c r="NKL24" s="144"/>
      <c r="NKM24" s="144"/>
      <c r="NKN24" s="144"/>
      <c r="NKO24" s="144"/>
      <c r="NKP24" s="144"/>
      <c r="NKQ24" s="144"/>
      <c r="NKR24" s="144"/>
      <c r="NKS24" s="144"/>
      <c r="NKT24" s="144"/>
      <c r="NKU24" s="144"/>
      <c r="NKV24" s="144"/>
      <c r="NKW24" s="144"/>
      <c r="NKX24" s="144"/>
      <c r="NKY24" s="144"/>
      <c r="NKZ24" s="144"/>
      <c r="NLA24" s="144"/>
      <c r="NLB24" s="144"/>
      <c r="NLC24" s="144"/>
      <c r="NLD24" s="144"/>
      <c r="NLE24" s="144"/>
      <c r="NLF24" s="144"/>
      <c r="NLG24" s="144"/>
      <c r="NLH24" s="144"/>
      <c r="NLI24" s="144"/>
      <c r="NLJ24" s="144"/>
      <c r="NLK24" s="144"/>
      <c r="NLL24" s="144"/>
      <c r="NLM24" s="144"/>
      <c r="NLN24" s="144"/>
      <c r="NLO24" s="144"/>
      <c r="NLP24" s="144"/>
      <c r="NLQ24" s="144"/>
      <c r="NLR24" s="144"/>
      <c r="NLS24" s="144"/>
      <c r="NLT24" s="144"/>
      <c r="NLU24" s="144"/>
      <c r="NLV24" s="144"/>
      <c r="NLW24" s="144"/>
      <c r="NLX24" s="144"/>
      <c r="NLY24" s="144"/>
      <c r="NLZ24" s="144"/>
      <c r="NMA24" s="144"/>
      <c r="NMB24" s="144"/>
      <c r="NMC24" s="144"/>
      <c r="NMD24" s="144"/>
      <c r="NME24" s="144"/>
      <c r="NMF24" s="144"/>
      <c r="NMG24" s="144"/>
      <c r="NMH24" s="144"/>
      <c r="NMI24" s="144"/>
      <c r="NMJ24" s="144"/>
      <c r="NMK24" s="144"/>
      <c r="NML24" s="144"/>
      <c r="NMM24" s="144"/>
      <c r="NMN24" s="144"/>
      <c r="NMO24" s="144"/>
      <c r="NMP24" s="144"/>
      <c r="NMQ24" s="144"/>
      <c r="NMR24" s="144"/>
      <c r="NMS24" s="144"/>
      <c r="NMT24" s="144"/>
      <c r="NMU24" s="144"/>
      <c r="NMV24" s="144"/>
      <c r="NMW24" s="144"/>
      <c r="NMX24" s="144"/>
      <c r="NMY24" s="144"/>
      <c r="NMZ24" s="144"/>
      <c r="NNA24" s="144"/>
      <c r="NNB24" s="144"/>
      <c r="NNC24" s="144"/>
      <c r="NND24" s="144"/>
      <c r="NNE24" s="144"/>
      <c r="NNF24" s="144"/>
      <c r="NNG24" s="144"/>
      <c r="NNH24" s="144"/>
      <c r="NNI24" s="144"/>
      <c r="NNJ24" s="144"/>
      <c r="NNK24" s="144"/>
      <c r="NNL24" s="144"/>
      <c r="NNM24" s="144"/>
      <c r="NNN24" s="144"/>
      <c r="NNO24" s="144"/>
      <c r="NNP24" s="144"/>
      <c r="NNQ24" s="144"/>
      <c r="NNR24" s="144"/>
      <c r="NNS24" s="144"/>
      <c r="NNT24" s="144"/>
      <c r="NNU24" s="144"/>
      <c r="NNV24" s="144"/>
      <c r="NNW24" s="144"/>
      <c r="NNX24" s="144"/>
      <c r="NNY24" s="144"/>
      <c r="NNZ24" s="144"/>
      <c r="NOA24" s="144"/>
      <c r="NOB24" s="144"/>
      <c r="NOC24" s="144"/>
      <c r="NOD24" s="144"/>
      <c r="NOE24" s="144"/>
      <c r="NOF24" s="144"/>
      <c r="NOG24" s="144"/>
      <c r="NOH24" s="144"/>
      <c r="NOI24" s="144"/>
      <c r="NOJ24" s="144"/>
      <c r="NOK24" s="144"/>
      <c r="NOL24" s="144"/>
      <c r="NOM24" s="144"/>
      <c r="NON24" s="144"/>
      <c r="NOO24" s="144"/>
      <c r="NOP24" s="144"/>
      <c r="NOQ24" s="144"/>
      <c r="NOR24" s="144"/>
      <c r="NOS24" s="144"/>
      <c r="NOT24" s="144"/>
      <c r="NOU24" s="144"/>
      <c r="NOV24" s="144"/>
      <c r="NOW24" s="144"/>
      <c r="NOX24" s="144"/>
      <c r="NOY24" s="144"/>
      <c r="NOZ24" s="144"/>
      <c r="NPA24" s="144"/>
      <c r="NPB24" s="144"/>
      <c r="NPC24" s="144"/>
      <c r="NPD24" s="144"/>
      <c r="NPE24" s="144"/>
      <c r="NPF24" s="144"/>
      <c r="NPG24" s="144"/>
      <c r="NPH24" s="144"/>
      <c r="NPI24" s="144"/>
      <c r="NPJ24" s="144"/>
      <c r="NPK24" s="144"/>
      <c r="NPL24" s="144"/>
      <c r="NPM24" s="144"/>
      <c r="NPN24" s="144"/>
      <c r="NPO24" s="144"/>
      <c r="NPP24" s="144"/>
      <c r="NPQ24" s="144"/>
      <c r="NPR24" s="144"/>
      <c r="NPS24" s="144"/>
      <c r="NPT24" s="144"/>
      <c r="NPU24" s="144"/>
      <c r="NPV24" s="144"/>
      <c r="NPW24" s="144"/>
      <c r="NPX24" s="144"/>
      <c r="NPY24" s="144"/>
      <c r="NPZ24" s="144"/>
      <c r="NQA24" s="144"/>
      <c r="NQB24" s="144"/>
      <c r="NQC24" s="144"/>
      <c r="NQD24" s="144"/>
      <c r="NQE24" s="144"/>
      <c r="NQF24" s="144"/>
      <c r="NQG24" s="144"/>
      <c r="NQH24" s="144"/>
      <c r="NQI24" s="144"/>
      <c r="NQJ24" s="144"/>
      <c r="NQK24" s="144"/>
      <c r="NQL24" s="144"/>
      <c r="NQM24" s="144"/>
      <c r="NQN24" s="144"/>
      <c r="NQO24" s="144"/>
      <c r="NQP24" s="144"/>
      <c r="NQQ24" s="144"/>
      <c r="NQR24" s="144"/>
      <c r="NQS24" s="144"/>
      <c r="NQT24" s="144"/>
      <c r="NQU24" s="144"/>
      <c r="NQV24" s="144"/>
      <c r="NQW24" s="144"/>
      <c r="NQX24" s="144"/>
      <c r="NQY24" s="144"/>
      <c r="NQZ24" s="144"/>
      <c r="NRA24" s="144"/>
      <c r="NRB24" s="144"/>
      <c r="NRC24" s="144"/>
      <c r="NRD24" s="144"/>
      <c r="NRE24" s="144"/>
      <c r="NRF24" s="144"/>
      <c r="NRG24" s="144"/>
      <c r="NRH24" s="144"/>
      <c r="NRI24" s="144"/>
      <c r="NRJ24" s="144"/>
      <c r="NRK24" s="144"/>
      <c r="NRL24" s="144"/>
      <c r="NRM24" s="144"/>
      <c r="NRN24" s="144"/>
      <c r="NRO24" s="144"/>
      <c r="NRP24" s="144"/>
      <c r="NRQ24" s="144"/>
      <c r="NRR24" s="144"/>
      <c r="NRS24" s="144"/>
      <c r="NRT24" s="144"/>
      <c r="NRU24" s="144"/>
      <c r="NRV24" s="144"/>
      <c r="NRW24" s="144"/>
      <c r="NRX24" s="144"/>
      <c r="NRY24" s="144"/>
      <c r="NRZ24" s="144"/>
      <c r="NSA24" s="144"/>
      <c r="NSB24" s="144"/>
      <c r="NSC24" s="144"/>
      <c r="NSD24" s="144"/>
      <c r="NSE24" s="144"/>
      <c r="NSF24" s="144"/>
      <c r="NSG24" s="144"/>
      <c r="NSH24" s="144"/>
      <c r="NSI24" s="144"/>
      <c r="NSJ24" s="144"/>
      <c r="NSK24" s="144"/>
      <c r="NSL24" s="144"/>
      <c r="NSM24" s="144"/>
      <c r="NSN24" s="144"/>
      <c r="NSO24" s="144"/>
      <c r="NSP24" s="144"/>
      <c r="NSQ24" s="144"/>
      <c r="NSR24" s="144"/>
      <c r="NSS24" s="144"/>
      <c r="NST24" s="144"/>
      <c r="NSU24" s="144"/>
      <c r="NSV24" s="144"/>
      <c r="NSW24" s="144"/>
      <c r="NSX24" s="144"/>
      <c r="NSY24" s="144"/>
      <c r="NSZ24" s="144"/>
      <c r="NTA24" s="144"/>
      <c r="NTB24" s="144"/>
      <c r="NTC24" s="144"/>
      <c r="NTD24" s="144"/>
      <c r="NTE24" s="144"/>
      <c r="NTF24" s="144"/>
      <c r="NTG24" s="144"/>
      <c r="NTH24" s="144"/>
      <c r="NTI24" s="144"/>
      <c r="NTJ24" s="144"/>
      <c r="NTK24" s="144"/>
      <c r="NTL24" s="144"/>
      <c r="NTM24" s="144"/>
      <c r="NTN24" s="144"/>
      <c r="NTO24" s="144"/>
      <c r="NTP24" s="144"/>
      <c r="NTQ24" s="144"/>
      <c r="NTR24" s="144"/>
      <c r="NTS24" s="144"/>
      <c r="NTT24" s="144"/>
      <c r="NTU24" s="144"/>
      <c r="NTV24" s="144"/>
      <c r="NTW24" s="144"/>
      <c r="NTX24" s="144"/>
      <c r="NTY24" s="144"/>
      <c r="NTZ24" s="144"/>
      <c r="NUA24" s="144"/>
      <c r="NUB24" s="144"/>
      <c r="NUC24" s="144"/>
      <c r="NUD24" s="144"/>
      <c r="NUE24" s="144"/>
      <c r="NUF24" s="144"/>
      <c r="NUG24" s="144"/>
      <c r="NUH24" s="144"/>
      <c r="NUI24" s="144"/>
      <c r="NUJ24" s="144"/>
      <c r="NUK24" s="144"/>
      <c r="NUL24" s="144"/>
      <c r="NUM24" s="144"/>
      <c r="NUN24" s="144"/>
      <c r="NUO24" s="144"/>
      <c r="NUP24" s="144"/>
      <c r="NUQ24" s="144"/>
      <c r="NUR24" s="144"/>
      <c r="NUS24" s="144"/>
      <c r="NUT24" s="144"/>
      <c r="NUU24" s="144"/>
      <c r="NUV24" s="144"/>
      <c r="NUW24" s="144"/>
      <c r="NUX24" s="144"/>
      <c r="NUY24" s="144"/>
      <c r="NUZ24" s="144"/>
      <c r="NVA24" s="144"/>
      <c r="NVB24" s="144"/>
      <c r="NVC24" s="144"/>
      <c r="NVD24" s="144"/>
      <c r="NVE24" s="144"/>
      <c r="NVF24" s="144"/>
      <c r="NVG24" s="144"/>
      <c r="NVH24" s="144"/>
      <c r="NVI24" s="144"/>
      <c r="NVJ24" s="144"/>
      <c r="NVK24" s="144"/>
      <c r="NVL24" s="144"/>
      <c r="NVM24" s="144"/>
      <c r="NVN24" s="144"/>
      <c r="NVO24" s="144"/>
      <c r="NVP24" s="144"/>
      <c r="NVQ24" s="144"/>
      <c r="NVR24" s="144"/>
      <c r="NVS24" s="144"/>
      <c r="NVT24" s="144"/>
      <c r="NVU24" s="144"/>
      <c r="NVV24" s="144"/>
      <c r="NVW24" s="144"/>
      <c r="NVX24" s="144"/>
      <c r="NVY24" s="144"/>
      <c r="NVZ24" s="144"/>
      <c r="NWA24" s="144"/>
      <c r="NWB24" s="144"/>
      <c r="NWC24" s="144"/>
      <c r="NWD24" s="144"/>
      <c r="NWE24" s="144"/>
      <c r="NWF24" s="144"/>
      <c r="NWG24" s="144"/>
      <c r="NWH24" s="144"/>
      <c r="NWI24" s="144"/>
      <c r="NWJ24" s="144"/>
      <c r="NWK24" s="144"/>
      <c r="NWL24" s="144"/>
      <c r="NWM24" s="144"/>
      <c r="NWN24" s="144"/>
      <c r="NWO24" s="144"/>
      <c r="NWP24" s="144"/>
      <c r="NWQ24" s="144"/>
      <c r="NWR24" s="144"/>
      <c r="NWS24" s="144"/>
      <c r="NWT24" s="144"/>
      <c r="NWU24" s="144"/>
      <c r="NWV24" s="144"/>
      <c r="NWW24" s="144"/>
      <c r="NWX24" s="144"/>
      <c r="NWY24" s="144"/>
      <c r="NWZ24" s="144"/>
      <c r="NXA24" s="144"/>
      <c r="NXB24" s="144"/>
      <c r="NXC24" s="144"/>
      <c r="NXD24" s="144"/>
      <c r="NXE24" s="144"/>
      <c r="NXF24" s="144"/>
      <c r="NXG24" s="144"/>
      <c r="NXH24" s="144"/>
      <c r="NXI24" s="144"/>
      <c r="NXJ24" s="144"/>
      <c r="NXK24" s="144"/>
      <c r="NXL24" s="144"/>
      <c r="NXM24" s="144"/>
      <c r="NXN24" s="144"/>
      <c r="NXO24" s="144"/>
      <c r="NXP24" s="144"/>
      <c r="NXQ24" s="144"/>
      <c r="NXR24" s="144"/>
      <c r="NXS24" s="144"/>
      <c r="NXT24" s="144"/>
      <c r="NXU24" s="144"/>
      <c r="NXV24" s="144"/>
      <c r="NXW24" s="144"/>
      <c r="NXX24" s="144"/>
      <c r="NXY24" s="144"/>
      <c r="NXZ24" s="144"/>
      <c r="NYA24" s="144"/>
      <c r="NYB24" s="144"/>
      <c r="NYC24" s="144"/>
      <c r="NYD24" s="144"/>
      <c r="NYE24" s="144"/>
      <c r="NYF24" s="144"/>
      <c r="NYG24" s="144"/>
      <c r="NYH24" s="144"/>
      <c r="NYI24" s="144"/>
      <c r="NYJ24" s="144"/>
      <c r="NYK24" s="144"/>
      <c r="NYL24" s="144"/>
      <c r="NYM24" s="144"/>
      <c r="NYN24" s="144"/>
      <c r="NYO24" s="144"/>
      <c r="NYP24" s="144"/>
      <c r="NYQ24" s="144"/>
      <c r="NYR24" s="144"/>
      <c r="NYS24" s="144"/>
      <c r="NYT24" s="144"/>
      <c r="NYU24" s="144"/>
      <c r="NYV24" s="144"/>
      <c r="NYW24" s="144"/>
      <c r="NYX24" s="144"/>
      <c r="NYY24" s="144"/>
      <c r="NYZ24" s="144"/>
      <c r="NZA24" s="144"/>
      <c r="NZB24" s="144"/>
      <c r="NZC24" s="144"/>
      <c r="NZD24" s="144"/>
      <c r="NZE24" s="144"/>
      <c r="NZF24" s="144"/>
      <c r="NZG24" s="144"/>
      <c r="NZH24" s="144"/>
      <c r="NZI24" s="144"/>
      <c r="NZJ24" s="144"/>
      <c r="NZK24" s="144"/>
      <c r="NZL24" s="144"/>
      <c r="NZM24" s="144"/>
      <c r="NZN24" s="144"/>
      <c r="NZO24" s="144"/>
      <c r="NZP24" s="144"/>
      <c r="NZQ24" s="144"/>
      <c r="NZR24" s="144"/>
      <c r="NZS24" s="144"/>
      <c r="NZT24" s="144"/>
      <c r="NZU24" s="144"/>
      <c r="NZV24" s="144"/>
      <c r="NZW24" s="144"/>
      <c r="NZX24" s="144"/>
      <c r="NZY24" s="144"/>
      <c r="NZZ24" s="144"/>
      <c r="OAA24" s="144"/>
      <c r="OAB24" s="144"/>
      <c r="OAC24" s="144"/>
      <c r="OAD24" s="144"/>
      <c r="OAE24" s="144"/>
      <c r="OAF24" s="144"/>
      <c r="OAG24" s="144"/>
      <c r="OAH24" s="144"/>
      <c r="OAI24" s="144"/>
      <c r="OAJ24" s="144"/>
      <c r="OAK24" s="144"/>
      <c r="OAL24" s="144"/>
      <c r="OAM24" s="144"/>
      <c r="OAN24" s="144"/>
      <c r="OAO24" s="144"/>
      <c r="OAP24" s="144"/>
      <c r="OAQ24" s="144"/>
      <c r="OAR24" s="144"/>
      <c r="OAS24" s="144"/>
      <c r="OAT24" s="144"/>
      <c r="OAU24" s="144"/>
      <c r="OAV24" s="144"/>
      <c r="OAW24" s="144"/>
      <c r="OAX24" s="144"/>
      <c r="OAY24" s="144"/>
      <c r="OAZ24" s="144"/>
      <c r="OBA24" s="144"/>
      <c r="OBB24" s="144"/>
      <c r="OBC24" s="144"/>
      <c r="OBD24" s="144"/>
      <c r="OBE24" s="144"/>
      <c r="OBF24" s="144"/>
      <c r="OBG24" s="144"/>
      <c r="OBH24" s="144"/>
      <c r="OBI24" s="144"/>
      <c r="OBJ24" s="144"/>
      <c r="OBK24" s="144"/>
      <c r="OBL24" s="144"/>
      <c r="OBM24" s="144"/>
      <c r="OBN24" s="144"/>
      <c r="OBO24" s="144"/>
      <c r="OBP24" s="144"/>
      <c r="OBQ24" s="144"/>
      <c r="OBR24" s="144"/>
      <c r="OBS24" s="144"/>
      <c r="OBT24" s="144"/>
      <c r="OBU24" s="144"/>
      <c r="OBV24" s="144"/>
      <c r="OBW24" s="144"/>
      <c r="OBX24" s="144"/>
      <c r="OBY24" s="144"/>
      <c r="OBZ24" s="144"/>
      <c r="OCA24" s="144"/>
      <c r="OCB24" s="144"/>
      <c r="OCC24" s="144"/>
      <c r="OCD24" s="144"/>
      <c r="OCE24" s="144"/>
      <c r="OCF24" s="144"/>
      <c r="OCG24" s="144"/>
      <c r="OCH24" s="144"/>
      <c r="OCI24" s="144"/>
      <c r="OCJ24" s="144"/>
      <c r="OCK24" s="144"/>
      <c r="OCL24" s="144"/>
      <c r="OCM24" s="144"/>
      <c r="OCN24" s="144"/>
      <c r="OCO24" s="144"/>
      <c r="OCP24" s="144"/>
      <c r="OCQ24" s="144"/>
      <c r="OCR24" s="144"/>
      <c r="OCS24" s="144"/>
      <c r="OCT24" s="144"/>
      <c r="OCU24" s="144"/>
      <c r="OCV24" s="144"/>
      <c r="OCW24" s="144"/>
      <c r="OCX24" s="144"/>
      <c r="OCY24" s="144"/>
      <c r="OCZ24" s="144"/>
      <c r="ODA24" s="144"/>
      <c r="ODB24" s="144"/>
      <c r="ODC24" s="144"/>
      <c r="ODD24" s="144"/>
      <c r="ODE24" s="144"/>
      <c r="ODF24" s="144"/>
      <c r="ODG24" s="144"/>
      <c r="ODH24" s="144"/>
      <c r="ODI24" s="144"/>
      <c r="ODJ24" s="144"/>
      <c r="ODK24" s="144"/>
      <c r="ODL24" s="144"/>
      <c r="ODM24" s="144"/>
      <c r="ODN24" s="144"/>
      <c r="ODO24" s="144"/>
      <c r="ODP24" s="144"/>
      <c r="ODQ24" s="144"/>
      <c r="ODR24" s="144"/>
      <c r="ODS24" s="144"/>
      <c r="ODT24" s="144"/>
      <c r="ODU24" s="144"/>
      <c r="ODV24" s="144"/>
      <c r="ODW24" s="144"/>
      <c r="ODX24" s="144"/>
      <c r="ODY24" s="144"/>
      <c r="ODZ24" s="144"/>
      <c r="OEA24" s="144"/>
      <c r="OEB24" s="144"/>
      <c r="OEC24" s="144"/>
      <c r="OED24" s="144"/>
      <c r="OEE24" s="144"/>
      <c r="OEF24" s="144"/>
      <c r="OEG24" s="144"/>
      <c r="OEH24" s="144"/>
      <c r="OEI24" s="144"/>
      <c r="OEJ24" s="144"/>
      <c r="OEK24" s="144"/>
      <c r="OEL24" s="144"/>
      <c r="OEM24" s="144"/>
      <c r="OEN24" s="144"/>
      <c r="OEO24" s="144"/>
      <c r="OEP24" s="144"/>
      <c r="OEQ24" s="144"/>
      <c r="OER24" s="144"/>
      <c r="OES24" s="144"/>
      <c r="OET24" s="144"/>
      <c r="OEU24" s="144"/>
      <c r="OEV24" s="144"/>
      <c r="OEW24" s="144"/>
      <c r="OEX24" s="144"/>
      <c r="OEY24" s="144"/>
      <c r="OEZ24" s="144"/>
      <c r="OFA24" s="144"/>
      <c r="OFB24" s="144"/>
      <c r="OFC24" s="144"/>
      <c r="OFD24" s="144"/>
      <c r="OFE24" s="144"/>
      <c r="OFF24" s="144"/>
      <c r="OFG24" s="144"/>
      <c r="OFH24" s="144"/>
      <c r="OFI24" s="144"/>
      <c r="OFJ24" s="144"/>
      <c r="OFK24" s="144"/>
      <c r="OFL24" s="144"/>
      <c r="OFM24" s="144"/>
      <c r="OFN24" s="144"/>
      <c r="OFO24" s="144"/>
      <c r="OFP24" s="144"/>
      <c r="OFQ24" s="144"/>
      <c r="OFR24" s="144"/>
      <c r="OFS24" s="144"/>
      <c r="OFT24" s="144"/>
      <c r="OFU24" s="144"/>
      <c r="OFV24" s="144"/>
      <c r="OFW24" s="144"/>
      <c r="OFX24" s="144"/>
      <c r="OFY24" s="144"/>
      <c r="OFZ24" s="144"/>
      <c r="OGA24" s="144"/>
      <c r="OGB24" s="144"/>
      <c r="OGC24" s="144"/>
      <c r="OGD24" s="144"/>
      <c r="OGE24" s="144"/>
      <c r="OGF24" s="144"/>
      <c r="OGG24" s="144"/>
      <c r="OGH24" s="144"/>
      <c r="OGI24" s="144"/>
      <c r="OGJ24" s="144"/>
      <c r="OGK24" s="144"/>
      <c r="OGL24" s="144"/>
      <c r="OGM24" s="144"/>
      <c r="OGN24" s="144"/>
      <c r="OGO24" s="144"/>
      <c r="OGP24" s="144"/>
      <c r="OGQ24" s="144"/>
      <c r="OGR24" s="144"/>
      <c r="OGS24" s="144"/>
      <c r="OGT24" s="144"/>
      <c r="OGU24" s="144"/>
      <c r="OGV24" s="144"/>
      <c r="OGW24" s="144"/>
      <c r="OGX24" s="144"/>
      <c r="OGY24" s="144"/>
      <c r="OGZ24" s="144"/>
      <c r="OHA24" s="144"/>
      <c r="OHB24" s="144"/>
      <c r="OHC24" s="144"/>
      <c r="OHD24" s="144"/>
      <c r="OHE24" s="144"/>
      <c r="OHF24" s="144"/>
      <c r="OHG24" s="144"/>
      <c r="OHH24" s="144"/>
      <c r="OHI24" s="144"/>
      <c r="OHJ24" s="144"/>
      <c r="OHK24" s="144"/>
      <c r="OHL24" s="144"/>
      <c r="OHM24" s="144"/>
      <c r="OHN24" s="144"/>
      <c r="OHO24" s="144"/>
      <c r="OHP24" s="144"/>
      <c r="OHQ24" s="144"/>
      <c r="OHR24" s="144"/>
      <c r="OHS24" s="144"/>
      <c r="OHT24" s="144"/>
      <c r="OHU24" s="144"/>
      <c r="OHV24" s="144"/>
      <c r="OHW24" s="144"/>
      <c r="OHX24" s="144"/>
      <c r="OHY24" s="144"/>
      <c r="OHZ24" s="144"/>
      <c r="OIA24" s="144"/>
      <c r="OIB24" s="144"/>
      <c r="OIC24" s="144"/>
      <c r="OID24" s="144"/>
      <c r="OIE24" s="144"/>
      <c r="OIF24" s="144"/>
      <c r="OIG24" s="144"/>
      <c r="OIH24" s="144"/>
      <c r="OII24" s="144"/>
      <c r="OIJ24" s="144"/>
      <c r="OIK24" s="144"/>
      <c r="OIL24" s="144"/>
      <c r="OIM24" s="144"/>
      <c r="OIN24" s="144"/>
      <c r="OIO24" s="144"/>
      <c r="OIP24" s="144"/>
      <c r="OIQ24" s="144"/>
      <c r="OIR24" s="144"/>
      <c r="OIS24" s="144"/>
      <c r="OIT24" s="144"/>
      <c r="OIU24" s="144"/>
      <c r="OIV24" s="144"/>
      <c r="OIW24" s="144"/>
      <c r="OIX24" s="144"/>
      <c r="OIY24" s="144"/>
      <c r="OIZ24" s="144"/>
      <c r="OJA24" s="144"/>
      <c r="OJB24" s="144"/>
      <c r="OJC24" s="144"/>
      <c r="OJD24" s="144"/>
      <c r="OJE24" s="144"/>
      <c r="OJF24" s="144"/>
      <c r="OJG24" s="144"/>
      <c r="OJH24" s="144"/>
      <c r="OJI24" s="144"/>
      <c r="OJJ24" s="144"/>
      <c r="OJK24" s="144"/>
      <c r="OJL24" s="144"/>
      <c r="OJM24" s="144"/>
      <c r="OJN24" s="144"/>
      <c r="OJO24" s="144"/>
      <c r="OJP24" s="144"/>
      <c r="OJQ24" s="144"/>
      <c r="OJR24" s="144"/>
      <c r="OJS24" s="144"/>
      <c r="OJT24" s="144"/>
      <c r="OJU24" s="144"/>
      <c r="OJV24" s="144"/>
      <c r="OJW24" s="144"/>
      <c r="OJX24" s="144"/>
      <c r="OJY24" s="144"/>
      <c r="OJZ24" s="144"/>
      <c r="OKA24" s="144"/>
      <c r="OKB24" s="144"/>
      <c r="OKC24" s="144"/>
      <c r="OKD24" s="144"/>
      <c r="OKE24" s="144"/>
      <c r="OKF24" s="144"/>
      <c r="OKG24" s="144"/>
      <c r="OKH24" s="144"/>
      <c r="OKI24" s="144"/>
      <c r="OKJ24" s="144"/>
      <c r="OKK24" s="144"/>
      <c r="OKL24" s="144"/>
      <c r="OKM24" s="144"/>
      <c r="OKN24" s="144"/>
      <c r="OKO24" s="144"/>
      <c r="OKP24" s="144"/>
      <c r="OKQ24" s="144"/>
      <c r="OKR24" s="144"/>
      <c r="OKS24" s="144"/>
      <c r="OKT24" s="144"/>
      <c r="OKU24" s="144"/>
      <c r="OKV24" s="144"/>
      <c r="OKW24" s="144"/>
      <c r="OKX24" s="144"/>
      <c r="OKY24" s="144"/>
      <c r="OKZ24" s="144"/>
      <c r="OLA24" s="144"/>
      <c r="OLB24" s="144"/>
      <c r="OLC24" s="144"/>
      <c r="OLD24" s="144"/>
      <c r="OLE24" s="144"/>
      <c r="OLF24" s="144"/>
      <c r="OLG24" s="144"/>
      <c r="OLH24" s="144"/>
      <c r="OLI24" s="144"/>
      <c r="OLJ24" s="144"/>
      <c r="OLK24" s="144"/>
      <c r="OLL24" s="144"/>
      <c r="OLM24" s="144"/>
      <c r="OLN24" s="144"/>
      <c r="OLO24" s="144"/>
      <c r="OLP24" s="144"/>
      <c r="OLQ24" s="144"/>
      <c r="OLR24" s="144"/>
      <c r="OLS24" s="144"/>
      <c r="OLT24" s="144"/>
      <c r="OLU24" s="144"/>
      <c r="OLV24" s="144"/>
      <c r="OLW24" s="144"/>
      <c r="OLX24" s="144"/>
      <c r="OLY24" s="144"/>
      <c r="OLZ24" s="144"/>
      <c r="OMA24" s="144"/>
      <c r="OMB24" s="144"/>
      <c r="OMC24" s="144"/>
      <c r="OMD24" s="144"/>
      <c r="OME24" s="144"/>
      <c r="OMF24" s="144"/>
      <c r="OMG24" s="144"/>
      <c r="OMH24" s="144"/>
      <c r="OMI24" s="144"/>
      <c r="OMJ24" s="144"/>
      <c r="OMK24" s="144"/>
      <c r="OML24" s="144"/>
      <c r="OMM24" s="144"/>
      <c r="OMN24" s="144"/>
      <c r="OMO24" s="144"/>
      <c r="OMP24" s="144"/>
      <c r="OMQ24" s="144"/>
      <c r="OMR24" s="144"/>
      <c r="OMS24" s="144"/>
      <c r="OMT24" s="144"/>
      <c r="OMU24" s="144"/>
      <c r="OMV24" s="144"/>
      <c r="OMW24" s="144"/>
      <c r="OMX24" s="144"/>
      <c r="OMY24" s="144"/>
      <c r="OMZ24" s="144"/>
      <c r="ONA24" s="144"/>
      <c r="ONB24" s="144"/>
      <c r="ONC24" s="144"/>
      <c r="OND24" s="144"/>
      <c r="ONE24" s="144"/>
      <c r="ONF24" s="144"/>
      <c r="ONG24" s="144"/>
      <c r="ONH24" s="144"/>
      <c r="ONI24" s="144"/>
      <c r="ONJ24" s="144"/>
      <c r="ONK24" s="144"/>
      <c r="ONL24" s="144"/>
      <c r="ONM24" s="144"/>
      <c r="ONN24" s="144"/>
      <c r="ONO24" s="144"/>
      <c r="ONP24" s="144"/>
      <c r="ONQ24" s="144"/>
      <c r="ONR24" s="144"/>
      <c r="ONS24" s="144"/>
      <c r="ONT24" s="144"/>
      <c r="ONU24" s="144"/>
      <c r="ONV24" s="144"/>
      <c r="ONW24" s="144"/>
      <c r="ONX24" s="144"/>
      <c r="ONY24" s="144"/>
      <c r="ONZ24" s="144"/>
      <c r="OOA24" s="144"/>
      <c r="OOB24" s="144"/>
      <c r="OOC24" s="144"/>
      <c r="OOD24" s="144"/>
      <c r="OOE24" s="144"/>
      <c r="OOF24" s="144"/>
      <c r="OOG24" s="144"/>
      <c r="OOH24" s="144"/>
      <c r="OOI24" s="144"/>
      <c r="OOJ24" s="144"/>
      <c r="OOK24" s="144"/>
      <c r="OOL24" s="144"/>
      <c r="OOM24" s="144"/>
      <c r="OON24" s="144"/>
      <c r="OOO24" s="144"/>
      <c r="OOP24" s="144"/>
      <c r="OOQ24" s="144"/>
      <c r="OOR24" s="144"/>
      <c r="OOS24" s="144"/>
      <c r="OOT24" s="144"/>
      <c r="OOU24" s="144"/>
      <c r="OOV24" s="144"/>
      <c r="OOW24" s="144"/>
      <c r="OOX24" s="144"/>
      <c r="OOY24" s="144"/>
      <c r="OOZ24" s="144"/>
      <c r="OPA24" s="144"/>
      <c r="OPB24" s="144"/>
      <c r="OPC24" s="144"/>
      <c r="OPD24" s="144"/>
      <c r="OPE24" s="144"/>
      <c r="OPF24" s="144"/>
      <c r="OPG24" s="144"/>
      <c r="OPH24" s="144"/>
      <c r="OPI24" s="144"/>
      <c r="OPJ24" s="144"/>
      <c r="OPK24" s="144"/>
      <c r="OPL24" s="144"/>
      <c r="OPM24" s="144"/>
      <c r="OPN24" s="144"/>
      <c r="OPO24" s="144"/>
      <c r="OPP24" s="144"/>
      <c r="OPQ24" s="144"/>
      <c r="OPR24" s="144"/>
      <c r="OPS24" s="144"/>
      <c r="OPT24" s="144"/>
      <c r="OPU24" s="144"/>
      <c r="OPV24" s="144"/>
      <c r="OPW24" s="144"/>
      <c r="OPX24" s="144"/>
      <c r="OPY24" s="144"/>
      <c r="OPZ24" s="144"/>
      <c r="OQA24" s="144"/>
      <c r="OQB24" s="144"/>
      <c r="OQC24" s="144"/>
      <c r="OQD24" s="144"/>
      <c r="OQE24" s="144"/>
      <c r="OQF24" s="144"/>
      <c r="OQG24" s="144"/>
      <c r="OQH24" s="144"/>
      <c r="OQI24" s="144"/>
      <c r="OQJ24" s="144"/>
      <c r="OQK24" s="144"/>
      <c r="OQL24" s="144"/>
      <c r="OQM24" s="144"/>
      <c r="OQN24" s="144"/>
      <c r="OQO24" s="144"/>
      <c r="OQP24" s="144"/>
      <c r="OQQ24" s="144"/>
      <c r="OQR24" s="144"/>
      <c r="OQS24" s="144"/>
      <c r="OQT24" s="144"/>
      <c r="OQU24" s="144"/>
      <c r="OQV24" s="144"/>
      <c r="OQW24" s="144"/>
      <c r="OQX24" s="144"/>
      <c r="OQY24" s="144"/>
      <c r="OQZ24" s="144"/>
      <c r="ORA24" s="144"/>
      <c r="ORB24" s="144"/>
      <c r="ORC24" s="144"/>
      <c r="ORD24" s="144"/>
      <c r="ORE24" s="144"/>
      <c r="ORF24" s="144"/>
      <c r="ORG24" s="144"/>
      <c r="ORH24" s="144"/>
      <c r="ORI24" s="144"/>
      <c r="ORJ24" s="144"/>
      <c r="ORK24" s="144"/>
      <c r="ORL24" s="144"/>
      <c r="ORM24" s="144"/>
      <c r="ORN24" s="144"/>
      <c r="ORO24" s="144"/>
      <c r="ORP24" s="144"/>
      <c r="ORQ24" s="144"/>
      <c r="ORR24" s="144"/>
      <c r="ORS24" s="144"/>
      <c r="ORT24" s="144"/>
      <c r="ORU24" s="144"/>
      <c r="ORV24" s="144"/>
      <c r="ORW24" s="144"/>
      <c r="ORX24" s="144"/>
      <c r="ORY24" s="144"/>
      <c r="ORZ24" s="144"/>
      <c r="OSA24" s="144"/>
      <c r="OSB24" s="144"/>
      <c r="OSC24" s="144"/>
      <c r="OSD24" s="144"/>
      <c r="OSE24" s="144"/>
      <c r="OSF24" s="144"/>
      <c r="OSG24" s="144"/>
      <c r="OSH24" s="144"/>
      <c r="OSI24" s="144"/>
      <c r="OSJ24" s="144"/>
      <c r="OSK24" s="144"/>
      <c r="OSL24" s="144"/>
      <c r="OSM24" s="144"/>
      <c r="OSN24" s="144"/>
      <c r="OSO24" s="144"/>
      <c r="OSP24" s="144"/>
      <c r="OSQ24" s="144"/>
      <c r="OSR24" s="144"/>
      <c r="OSS24" s="144"/>
      <c r="OST24" s="144"/>
      <c r="OSU24" s="144"/>
      <c r="OSV24" s="144"/>
      <c r="OSW24" s="144"/>
      <c r="OSX24" s="144"/>
      <c r="OSY24" s="144"/>
      <c r="OSZ24" s="144"/>
      <c r="OTA24" s="144"/>
      <c r="OTB24" s="144"/>
      <c r="OTC24" s="144"/>
      <c r="OTD24" s="144"/>
      <c r="OTE24" s="144"/>
      <c r="OTF24" s="144"/>
      <c r="OTG24" s="144"/>
      <c r="OTH24" s="144"/>
      <c r="OTI24" s="144"/>
      <c r="OTJ24" s="144"/>
      <c r="OTK24" s="144"/>
      <c r="OTL24" s="144"/>
      <c r="OTM24" s="144"/>
      <c r="OTN24" s="144"/>
      <c r="OTO24" s="144"/>
      <c r="OTP24" s="144"/>
      <c r="OTQ24" s="144"/>
      <c r="OTR24" s="144"/>
      <c r="OTS24" s="144"/>
      <c r="OTT24" s="144"/>
      <c r="OTU24" s="144"/>
      <c r="OTV24" s="144"/>
      <c r="OTW24" s="144"/>
      <c r="OTX24" s="144"/>
      <c r="OTY24" s="144"/>
      <c r="OTZ24" s="144"/>
      <c r="OUA24" s="144"/>
      <c r="OUB24" s="144"/>
      <c r="OUC24" s="144"/>
      <c r="OUD24" s="144"/>
      <c r="OUE24" s="144"/>
      <c r="OUF24" s="144"/>
      <c r="OUG24" s="144"/>
      <c r="OUH24" s="144"/>
      <c r="OUI24" s="144"/>
      <c r="OUJ24" s="144"/>
      <c r="OUK24" s="144"/>
      <c r="OUL24" s="144"/>
      <c r="OUM24" s="144"/>
      <c r="OUN24" s="144"/>
      <c r="OUO24" s="144"/>
      <c r="OUP24" s="144"/>
      <c r="OUQ24" s="144"/>
      <c r="OUR24" s="144"/>
      <c r="OUS24" s="144"/>
      <c r="OUT24" s="144"/>
      <c r="OUU24" s="144"/>
      <c r="OUV24" s="144"/>
      <c r="OUW24" s="144"/>
      <c r="OUX24" s="144"/>
      <c r="OUY24" s="144"/>
      <c r="OUZ24" s="144"/>
      <c r="OVA24" s="144"/>
      <c r="OVB24" s="144"/>
      <c r="OVC24" s="144"/>
      <c r="OVD24" s="144"/>
      <c r="OVE24" s="144"/>
      <c r="OVF24" s="144"/>
      <c r="OVG24" s="144"/>
      <c r="OVH24" s="144"/>
      <c r="OVI24" s="144"/>
      <c r="OVJ24" s="144"/>
      <c r="OVK24" s="144"/>
      <c r="OVL24" s="144"/>
      <c r="OVM24" s="144"/>
      <c r="OVN24" s="144"/>
      <c r="OVO24" s="144"/>
      <c r="OVP24" s="144"/>
      <c r="OVQ24" s="144"/>
      <c r="OVR24" s="144"/>
      <c r="OVS24" s="144"/>
      <c r="OVT24" s="144"/>
      <c r="OVU24" s="144"/>
      <c r="OVV24" s="144"/>
      <c r="OVW24" s="144"/>
      <c r="OVX24" s="144"/>
      <c r="OVY24" s="144"/>
      <c r="OVZ24" s="144"/>
      <c r="OWA24" s="144"/>
      <c r="OWB24" s="144"/>
      <c r="OWC24" s="144"/>
      <c r="OWD24" s="144"/>
      <c r="OWE24" s="144"/>
      <c r="OWF24" s="144"/>
      <c r="OWG24" s="144"/>
      <c r="OWH24" s="144"/>
      <c r="OWI24" s="144"/>
      <c r="OWJ24" s="144"/>
      <c r="OWK24" s="144"/>
      <c r="OWL24" s="144"/>
      <c r="OWM24" s="144"/>
      <c r="OWN24" s="144"/>
      <c r="OWO24" s="144"/>
      <c r="OWP24" s="144"/>
      <c r="OWQ24" s="144"/>
      <c r="OWR24" s="144"/>
      <c r="OWS24" s="144"/>
      <c r="OWT24" s="144"/>
      <c r="OWU24" s="144"/>
      <c r="OWV24" s="144"/>
      <c r="OWW24" s="144"/>
      <c r="OWX24" s="144"/>
      <c r="OWY24" s="144"/>
      <c r="OWZ24" s="144"/>
      <c r="OXA24" s="144"/>
      <c r="OXB24" s="144"/>
      <c r="OXC24" s="144"/>
      <c r="OXD24" s="144"/>
      <c r="OXE24" s="144"/>
      <c r="OXF24" s="144"/>
      <c r="OXG24" s="144"/>
      <c r="OXH24" s="144"/>
      <c r="OXI24" s="144"/>
      <c r="OXJ24" s="144"/>
      <c r="OXK24" s="144"/>
      <c r="OXL24" s="144"/>
      <c r="OXM24" s="144"/>
      <c r="OXN24" s="144"/>
      <c r="OXO24" s="144"/>
      <c r="OXP24" s="144"/>
      <c r="OXQ24" s="144"/>
      <c r="OXR24" s="144"/>
      <c r="OXS24" s="144"/>
      <c r="OXT24" s="144"/>
      <c r="OXU24" s="144"/>
      <c r="OXV24" s="144"/>
      <c r="OXW24" s="144"/>
      <c r="OXX24" s="144"/>
      <c r="OXY24" s="144"/>
      <c r="OXZ24" s="144"/>
      <c r="OYA24" s="144"/>
      <c r="OYB24" s="144"/>
      <c r="OYC24" s="144"/>
      <c r="OYD24" s="144"/>
      <c r="OYE24" s="144"/>
      <c r="OYF24" s="144"/>
      <c r="OYG24" s="144"/>
      <c r="OYH24" s="144"/>
      <c r="OYI24" s="144"/>
      <c r="OYJ24" s="144"/>
      <c r="OYK24" s="144"/>
      <c r="OYL24" s="144"/>
      <c r="OYM24" s="144"/>
      <c r="OYN24" s="144"/>
      <c r="OYO24" s="144"/>
      <c r="OYP24" s="144"/>
      <c r="OYQ24" s="144"/>
      <c r="OYR24" s="144"/>
      <c r="OYS24" s="144"/>
      <c r="OYT24" s="144"/>
      <c r="OYU24" s="144"/>
      <c r="OYV24" s="144"/>
      <c r="OYW24" s="144"/>
      <c r="OYX24" s="144"/>
      <c r="OYY24" s="144"/>
      <c r="OYZ24" s="144"/>
      <c r="OZA24" s="144"/>
      <c r="OZB24" s="144"/>
      <c r="OZC24" s="144"/>
      <c r="OZD24" s="144"/>
      <c r="OZE24" s="144"/>
      <c r="OZF24" s="144"/>
      <c r="OZG24" s="144"/>
      <c r="OZH24" s="144"/>
      <c r="OZI24" s="144"/>
      <c r="OZJ24" s="144"/>
      <c r="OZK24" s="144"/>
      <c r="OZL24" s="144"/>
      <c r="OZM24" s="144"/>
      <c r="OZN24" s="144"/>
      <c r="OZO24" s="144"/>
      <c r="OZP24" s="144"/>
      <c r="OZQ24" s="144"/>
      <c r="OZR24" s="144"/>
      <c r="OZS24" s="144"/>
      <c r="OZT24" s="144"/>
      <c r="OZU24" s="144"/>
      <c r="OZV24" s="144"/>
      <c r="OZW24" s="144"/>
      <c r="OZX24" s="144"/>
      <c r="OZY24" s="144"/>
      <c r="OZZ24" s="144"/>
      <c r="PAA24" s="144"/>
      <c r="PAB24" s="144"/>
      <c r="PAC24" s="144"/>
      <c r="PAD24" s="144"/>
      <c r="PAE24" s="144"/>
      <c r="PAF24" s="144"/>
      <c r="PAG24" s="144"/>
      <c r="PAH24" s="144"/>
      <c r="PAI24" s="144"/>
      <c r="PAJ24" s="144"/>
      <c r="PAK24" s="144"/>
      <c r="PAL24" s="144"/>
      <c r="PAM24" s="144"/>
      <c r="PAN24" s="144"/>
      <c r="PAO24" s="144"/>
      <c r="PAP24" s="144"/>
      <c r="PAQ24" s="144"/>
      <c r="PAR24" s="144"/>
      <c r="PAS24" s="144"/>
      <c r="PAT24" s="144"/>
      <c r="PAU24" s="144"/>
      <c r="PAV24" s="144"/>
      <c r="PAW24" s="144"/>
      <c r="PAX24" s="144"/>
      <c r="PAY24" s="144"/>
      <c r="PAZ24" s="144"/>
      <c r="PBA24" s="144"/>
      <c r="PBB24" s="144"/>
      <c r="PBC24" s="144"/>
      <c r="PBD24" s="144"/>
      <c r="PBE24" s="144"/>
      <c r="PBF24" s="144"/>
      <c r="PBG24" s="144"/>
      <c r="PBH24" s="144"/>
      <c r="PBI24" s="144"/>
      <c r="PBJ24" s="144"/>
      <c r="PBK24" s="144"/>
      <c r="PBL24" s="144"/>
      <c r="PBM24" s="144"/>
      <c r="PBN24" s="144"/>
      <c r="PBO24" s="144"/>
      <c r="PBP24" s="144"/>
      <c r="PBQ24" s="144"/>
      <c r="PBR24" s="144"/>
      <c r="PBS24" s="144"/>
      <c r="PBT24" s="144"/>
      <c r="PBU24" s="144"/>
      <c r="PBV24" s="144"/>
      <c r="PBW24" s="144"/>
      <c r="PBX24" s="144"/>
      <c r="PBY24" s="144"/>
      <c r="PBZ24" s="144"/>
      <c r="PCA24" s="144"/>
      <c r="PCB24" s="144"/>
      <c r="PCC24" s="144"/>
      <c r="PCD24" s="144"/>
      <c r="PCE24" s="144"/>
      <c r="PCF24" s="144"/>
      <c r="PCG24" s="144"/>
      <c r="PCH24" s="144"/>
      <c r="PCI24" s="144"/>
      <c r="PCJ24" s="144"/>
      <c r="PCK24" s="144"/>
      <c r="PCL24" s="144"/>
      <c r="PCM24" s="144"/>
      <c r="PCN24" s="144"/>
      <c r="PCO24" s="144"/>
      <c r="PCP24" s="144"/>
      <c r="PCQ24" s="144"/>
      <c r="PCR24" s="144"/>
      <c r="PCS24" s="144"/>
      <c r="PCT24" s="144"/>
      <c r="PCU24" s="144"/>
      <c r="PCV24" s="144"/>
      <c r="PCW24" s="144"/>
      <c r="PCX24" s="144"/>
      <c r="PCY24" s="144"/>
      <c r="PCZ24" s="144"/>
      <c r="PDA24" s="144"/>
      <c r="PDB24" s="144"/>
      <c r="PDC24" s="144"/>
      <c r="PDD24" s="144"/>
      <c r="PDE24" s="144"/>
      <c r="PDF24" s="144"/>
      <c r="PDG24" s="144"/>
      <c r="PDH24" s="144"/>
      <c r="PDI24" s="144"/>
      <c r="PDJ24" s="144"/>
      <c r="PDK24" s="144"/>
      <c r="PDL24" s="144"/>
      <c r="PDM24" s="144"/>
      <c r="PDN24" s="144"/>
      <c r="PDO24" s="144"/>
      <c r="PDP24" s="144"/>
      <c r="PDQ24" s="144"/>
      <c r="PDR24" s="144"/>
      <c r="PDS24" s="144"/>
      <c r="PDT24" s="144"/>
      <c r="PDU24" s="144"/>
      <c r="PDV24" s="144"/>
      <c r="PDW24" s="144"/>
      <c r="PDX24" s="144"/>
      <c r="PDY24" s="144"/>
      <c r="PDZ24" s="144"/>
      <c r="PEA24" s="144"/>
      <c r="PEB24" s="144"/>
      <c r="PEC24" s="144"/>
      <c r="PED24" s="144"/>
      <c r="PEE24" s="144"/>
      <c r="PEF24" s="144"/>
      <c r="PEG24" s="144"/>
      <c r="PEH24" s="144"/>
      <c r="PEI24" s="144"/>
      <c r="PEJ24" s="144"/>
      <c r="PEK24" s="144"/>
      <c r="PEL24" s="144"/>
      <c r="PEM24" s="144"/>
      <c r="PEN24" s="144"/>
      <c r="PEO24" s="144"/>
      <c r="PEP24" s="144"/>
      <c r="PEQ24" s="144"/>
      <c r="PER24" s="144"/>
      <c r="PES24" s="144"/>
      <c r="PET24" s="144"/>
      <c r="PEU24" s="144"/>
      <c r="PEV24" s="144"/>
      <c r="PEW24" s="144"/>
      <c r="PEX24" s="144"/>
      <c r="PEY24" s="144"/>
      <c r="PEZ24" s="144"/>
      <c r="PFA24" s="144"/>
      <c r="PFB24" s="144"/>
      <c r="PFC24" s="144"/>
      <c r="PFD24" s="144"/>
      <c r="PFE24" s="144"/>
      <c r="PFF24" s="144"/>
      <c r="PFG24" s="144"/>
      <c r="PFH24" s="144"/>
      <c r="PFI24" s="144"/>
      <c r="PFJ24" s="144"/>
      <c r="PFK24" s="144"/>
      <c r="PFL24" s="144"/>
      <c r="PFM24" s="144"/>
      <c r="PFN24" s="144"/>
      <c r="PFO24" s="144"/>
      <c r="PFP24" s="144"/>
      <c r="PFQ24" s="144"/>
      <c r="PFR24" s="144"/>
      <c r="PFS24" s="144"/>
      <c r="PFT24" s="144"/>
      <c r="PFU24" s="144"/>
      <c r="PFV24" s="144"/>
      <c r="PFW24" s="144"/>
      <c r="PFX24" s="144"/>
      <c r="PFY24" s="144"/>
      <c r="PFZ24" s="144"/>
      <c r="PGA24" s="144"/>
      <c r="PGB24" s="144"/>
      <c r="PGC24" s="144"/>
      <c r="PGD24" s="144"/>
      <c r="PGE24" s="144"/>
      <c r="PGF24" s="144"/>
      <c r="PGG24" s="144"/>
      <c r="PGH24" s="144"/>
      <c r="PGI24" s="144"/>
      <c r="PGJ24" s="144"/>
      <c r="PGK24" s="144"/>
      <c r="PGL24" s="144"/>
      <c r="PGM24" s="144"/>
      <c r="PGN24" s="144"/>
      <c r="PGO24" s="144"/>
      <c r="PGP24" s="144"/>
      <c r="PGQ24" s="144"/>
      <c r="PGR24" s="144"/>
      <c r="PGS24" s="144"/>
      <c r="PGT24" s="144"/>
      <c r="PGU24" s="144"/>
      <c r="PGV24" s="144"/>
      <c r="PGW24" s="144"/>
      <c r="PGX24" s="144"/>
      <c r="PGY24" s="144"/>
      <c r="PGZ24" s="144"/>
      <c r="PHA24" s="144"/>
      <c r="PHB24" s="144"/>
      <c r="PHC24" s="144"/>
      <c r="PHD24" s="144"/>
      <c r="PHE24" s="144"/>
      <c r="PHF24" s="144"/>
      <c r="PHG24" s="144"/>
      <c r="PHH24" s="144"/>
      <c r="PHI24" s="144"/>
      <c r="PHJ24" s="144"/>
      <c r="PHK24" s="144"/>
      <c r="PHL24" s="144"/>
      <c r="PHM24" s="144"/>
      <c r="PHN24" s="144"/>
      <c r="PHO24" s="144"/>
      <c r="PHP24" s="144"/>
      <c r="PHQ24" s="144"/>
      <c r="PHR24" s="144"/>
      <c r="PHS24" s="144"/>
      <c r="PHT24" s="144"/>
      <c r="PHU24" s="144"/>
      <c r="PHV24" s="144"/>
      <c r="PHW24" s="144"/>
      <c r="PHX24" s="144"/>
      <c r="PHY24" s="144"/>
      <c r="PHZ24" s="144"/>
      <c r="PIA24" s="144"/>
      <c r="PIB24" s="144"/>
      <c r="PIC24" s="144"/>
      <c r="PID24" s="144"/>
      <c r="PIE24" s="144"/>
      <c r="PIF24" s="144"/>
      <c r="PIG24" s="144"/>
      <c r="PIH24" s="144"/>
      <c r="PII24" s="144"/>
      <c r="PIJ24" s="144"/>
      <c r="PIK24" s="144"/>
      <c r="PIL24" s="144"/>
      <c r="PIM24" s="144"/>
      <c r="PIN24" s="144"/>
      <c r="PIO24" s="144"/>
      <c r="PIP24" s="144"/>
      <c r="PIQ24" s="144"/>
      <c r="PIR24" s="144"/>
      <c r="PIS24" s="144"/>
      <c r="PIT24" s="144"/>
      <c r="PIU24" s="144"/>
      <c r="PIV24" s="144"/>
      <c r="PIW24" s="144"/>
      <c r="PIX24" s="144"/>
      <c r="PIY24" s="144"/>
      <c r="PIZ24" s="144"/>
      <c r="PJA24" s="144"/>
      <c r="PJB24" s="144"/>
      <c r="PJC24" s="144"/>
      <c r="PJD24" s="144"/>
      <c r="PJE24" s="144"/>
      <c r="PJF24" s="144"/>
      <c r="PJG24" s="144"/>
      <c r="PJH24" s="144"/>
      <c r="PJI24" s="144"/>
      <c r="PJJ24" s="144"/>
      <c r="PJK24" s="144"/>
      <c r="PJL24" s="144"/>
      <c r="PJM24" s="144"/>
      <c r="PJN24" s="144"/>
      <c r="PJO24" s="144"/>
      <c r="PJP24" s="144"/>
      <c r="PJQ24" s="144"/>
      <c r="PJR24" s="144"/>
      <c r="PJS24" s="144"/>
      <c r="PJT24" s="144"/>
      <c r="PJU24" s="144"/>
      <c r="PJV24" s="144"/>
      <c r="PJW24" s="144"/>
      <c r="PJX24" s="144"/>
      <c r="PJY24" s="144"/>
      <c r="PJZ24" s="144"/>
      <c r="PKA24" s="144"/>
      <c r="PKB24" s="144"/>
      <c r="PKC24" s="144"/>
      <c r="PKD24" s="144"/>
      <c r="PKE24" s="144"/>
      <c r="PKF24" s="144"/>
      <c r="PKG24" s="144"/>
      <c r="PKH24" s="144"/>
      <c r="PKI24" s="144"/>
      <c r="PKJ24" s="144"/>
      <c r="PKK24" s="144"/>
      <c r="PKL24" s="144"/>
      <c r="PKM24" s="144"/>
      <c r="PKN24" s="144"/>
      <c r="PKO24" s="144"/>
      <c r="PKP24" s="144"/>
      <c r="PKQ24" s="144"/>
      <c r="PKR24" s="144"/>
      <c r="PKS24" s="144"/>
      <c r="PKT24" s="144"/>
      <c r="PKU24" s="144"/>
      <c r="PKV24" s="144"/>
      <c r="PKW24" s="144"/>
      <c r="PKX24" s="144"/>
      <c r="PKY24" s="144"/>
      <c r="PKZ24" s="144"/>
      <c r="PLA24" s="144"/>
      <c r="PLB24" s="144"/>
      <c r="PLC24" s="144"/>
      <c r="PLD24" s="144"/>
      <c r="PLE24" s="144"/>
      <c r="PLF24" s="144"/>
      <c r="PLG24" s="144"/>
      <c r="PLH24" s="144"/>
      <c r="PLI24" s="144"/>
      <c r="PLJ24" s="144"/>
      <c r="PLK24" s="144"/>
      <c r="PLL24" s="144"/>
      <c r="PLM24" s="144"/>
      <c r="PLN24" s="144"/>
      <c r="PLO24" s="144"/>
      <c r="PLP24" s="144"/>
      <c r="PLQ24" s="144"/>
      <c r="PLR24" s="144"/>
      <c r="PLS24" s="144"/>
      <c r="PLT24" s="144"/>
      <c r="PLU24" s="144"/>
      <c r="PLV24" s="144"/>
      <c r="PLW24" s="144"/>
      <c r="PLX24" s="144"/>
      <c r="PLY24" s="144"/>
      <c r="PLZ24" s="144"/>
      <c r="PMA24" s="144"/>
      <c r="PMB24" s="144"/>
      <c r="PMC24" s="144"/>
      <c r="PMD24" s="144"/>
      <c r="PME24" s="144"/>
      <c r="PMF24" s="144"/>
      <c r="PMG24" s="144"/>
      <c r="PMH24" s="144"/>
      <c r="PMI24" s="144"/>
      <c r="PMJ24" s="144"/>
      <c r="PMK24" s="144"/>
      <c r="PML24" s="144"/>
      <c r="PMM24" s="144"/>
      <c r="PMN24" s="144"/>
      <c r="PMO24" s="144"/>
      <c r="PMP24" s="144"/>
      <c r="PMQ24" s="144"/>
      <c r="PMR24" s="144"/>
      <c r="PMS24" s="144"/>
      <c r="PMT24" s="144"/>
      <c r="PMU24" s="144"/>
      <c r="PMV24" s="144"/>
      <c r="PMW24" s="144"/>
      <c r="PMX24" s="144"/>
      <c r="PMY24" s="144"/>
      <c r="PMZ24" s="144"/>
      <c r="PNA24" s="144"/>
      <c r="PNB24" s="144"/>
      <c r="PNC24" s="144"/>
      <c r="PND24" s="144"/>
      <c r="PNE24" s="144"/>
      <c r="PNF24" s="144"/>
      <c r="PNG24" s="144"/>
      <c r="PNH24" s="144"/>
      <c r="PNI24" s="144"/>
      <c r="PNJ24" s="144"/>
      <c r="PNK24" s="144"/>
      <c r="PNL24" s="144"/>
      <c r="PNM24" s="144"/>
      <c r="PNN24" s="144"/>
      <c r="PNO24" s="144"/>
      <c r="PNP24" s="144"/>
      <c r="PNQ24" s="144"/>
      <c r="PNR24" s="144"/>
      <c r="PNS24" s="144"/>
      <c r="PNT24" s="144"/>
      <c r="PNU24" s="144"/>
      <c r="PNV24" s="144"/>
      <c r="PNW24" s="144"/>
      <c r="PNX24" s="144"/>
      <c r="PNY24" s="144"/>
      <c r="PNZ24" s="144"/>
      <c r="POA24" s="144"/>
      <c r="POB24" s="144"/>
      <c r="POC24" s="144"/>
      <c r="POD24" s="144"/>
      <c r="POE24" s="144"/>
      <c r="POF24" s="144"/>
      <c r="POG24" s="144"/>
      <c r="POH24" s="144"/>
      <c r="POI24" s="144"/>
      <c r="POJ24" s="144"/>
      <c r="POK24" s="144"/>
      <c r="POL24" s="144"/>
      <c r="POM24" s="144"/>
      <c r="PON24" s="144"/>
      <c r="POO24" s="144"/>
      <c r="POP24" s="144"/>
      <c r="POQ24" s="144"/>
      <c r="POR24" s="144"/>
      <c r="POS24" s="144"/>
      <c r="POT24" s="144"/>
      <c r="POU24" s="144"/>
      <c r="POV24" s="144"/>
      <c r="POW24" s="144"/>
      <c r="POX24" s="144"/>
      <c r="POY24" s="144"/>
      <c r="POZ24" s="144"/>
      <c r="PPA24" s="144"/>
      <c r="PPB24" s="144"/>
      <c r="PPC24" s="144"/>
      <c r="PPD24" s="144"/>
      <c r="PPE24" s="144"/>
      <c r="PPF24" s="144"/>
      <c r="PPG24" s="144"/>
      <c r="PPH24" s="144"/>
      <c r="PPI24" s="144"/>
      <c r="PPJ24" s="144"/>
      <c r="PPK24" s="144"/>
      <c r="PPL24" s="144"/>
      <c r="PPM24" s="144"/>
      <c r="PPN24" s="144"/>
      <c r="PPO24" s="144"/>
      <c r="PPP24" s="144"/>
      <c r="PPQ24" s="144"/>
      <c r="PPR24" s="144"/>
      <c r="PPS24" s="144"/>
      <c r="PPT24" s="144"/>
      <c r="PPU24" s="144"/>
      <c r="PPV24" s="144"/>
      <c r="PPW24" s="144"/>
      <c r="PPX24" s="144"/>
      <c r="PPY24" s="144"/>
      <c r="PPZ24" s="144"/>
      <c r="PQA24" s="144"/>
      <c r="PQB24" s="144"/>
      <c r="PQC24" s="144"/>
      <c r="PQD24" s="144"/>
      <c r="PQE24" s="144"/>
      <c r="PQF24" s="144"/>
      <c r="PQG24" s="144"/>
      <c r="PQH24" s="144"/>
      <c r="PQI24" s="144"/>
      <c r="PQJ24" s="144"/>
      <c r="PQK24" s="144"/>
      <c r="PQL24" s="144"/>
      <c r="PQM24" s="144"/>
      <c r="PQN24" s="144"/>
      <c r="PQO24" s="144"/>
      <c r="PQP24" s="144"/>
      <c r="PQQ24" s="144"/>
      <c r="PQR24" s="144"/>
      <c r="PQS24" s="144"/>
      <c r="PQT24" s="144"/>
      <c r="PQU24" s="144"/>
      <c r="PQV24" s="144"/>
      <c r="PQW24" s="144"/>
      <c r="PQX24" s="144"/>
      <c r="PQY24" s="144"/>
      <c r="PQZ24" s="144"/>
      <c r="PRA24" s="144"/>
      <c r="PRB24" s="144"/>
      <c r="PRC24" s="144"/>
      <c r="PRD24" s="144"/>
      <c r="PRE24" s="144"/>
      <c r="PRF24" s="144"/>
      <c r="PRG24" s="144"/>
      <c r="PRH24" s="144"/>
      <c r="PRI24" s="144"/>
      <c r="PRJ24" s="144"/>
      <c r="PRK24" s="144"/>
      <c r="PRL24" s="144"/>
      <c r="PRM24" s="144"/>
      <c r="PRN24" s="144"/>
      <c r="PRO24" s="144"/>
      <c r="PRP24" s="144"/>
      <c r="PRQ24" s="144"/>
      <c r="PRR24" s="144"/>
      <c r="PRS24" s="144"/>
      <c r="PRT24" s="144"/>
      <c r="PRU24" s="144"/>
      <c r="PRV24" s="144"/>
      <c r="PRW24" s="144"/>
      <c r="PRX24" s="144"/>
      <c r="PRY24" s="144"/>
      <c r="PRZ24" s="144"/>
      <c r="PSA24" s="144"/>
      <c r="PSB24" s="144"/>
      <c r="PSC24" s="144"/>
      <c r="PSD24" s="144"/>
      <c r="PSE24" s="144"/>
      <c r="PSF24" s="144"/>
      <c r="PSG24" s="144"/>
      <c r="PSH24" s="144"/>
      <c r="PSI24" s="144"/>
      <c r="PSJ24" s="144"/>
      <c r="PSK24" s="144"/>
      <c r="PSL24" s="144"/>
      <c r="PSM24" s="144"/>
      <c r="PSN24" s="144"/>
      <c r="PSO24" s="144"/>
      <c r="PSP24" s="144"/>
      <c r="PSQ24" s="144"/>
      <c r="PSR24" s="144"/>
      <c r="PSS24" s="144"/>
      <c r="PST24" s="144"/>
      <c r="PSU24" s="144"/>
      <c r="PSV24" s="144"/>
      <c r="PSW24" s="144"/>
      <c r="PSX24" s="144"/>
      <c r="PSY24" s="144"/>
      <c r="PSZ24" s="144"/>
      <c r="PTA24" s="144"/>
      <c r="PTB24" s="144"/>
      <c r="PTC24" s="144"/>
      <c r="PTD24" s="144"/>
      <c r="PTE24" s="144"/>
      <c r="PTF24" s="144"/>
      <c r="PTG24" s="144"/>
      <c r="PTH24" s="144"/>
      <c r="PTI24" s="144"/>
      <c r="PTJ24" s="144"/>
      <c r="PTK24" s="144"/>
      <c r="PTL24" s="144"/>
      <c r="PTM24" s="144"/>
      <c r="PTN24" s="144"/>
      <c r="PTO24" s="144"/>
      <c r="PTP24" s="144"/>
      <c r="PTQ24" s="144"/>
      <c r="PTR24" s="144"/>
      <c r="PTS24" s="144"/>
      <c r="PTT24" s="144"/>
      <c r="PTU24" s="144"/>
      <c r="PTV24" s="144"/>
      <c r="PTW24" s="144"/>
      <c r="PTX24" s="144"/>
      <c r="PTY24" s="144"/>
      <c r="PTZ24" s="144"/>
      <c r="PUA24" s="144"/>
      <c r="PUB24" s="144"/>
      <c r="PUC24" s="144"/>
      <c r="PUD24" s="144"/>
      <c r="PUE24" s="144"/>
      <c r="PUF24" s="144"/>
      <c r="PUG24" s="144"/>
      <c r="PUH24" s="144"/>
      <c r="PUI24" s="144"/>
      <c r="PUJ24" s="144"/>
      <c r="PUK24" s="144"/>
      <c r="PUL24" s="144"/>
      <c r="PUM24" s="144"/>
      <c r="PUN24" s="144"/>
      <c r="PUO24" s="144"/>
      <c r="PUP24" s="144"/>
      <c r="PUQ24" s="144"/>
      <c r="PUR24" s="144"/>
      <c r="PUS24" s="144"/>
      <c r="PUT24" s="144"/>
      <c r="PUU24" s="144"/>
      <c r="PUV24" s="144"/>
      <c r="PUW24" s="144"/>
      <c r="PUX24" s="144"/>
      <c r="PUY24" s="144"/>
      <c r="PUZ24" s="144"/>
      <c r="PVA24" s="144"/>
      <c r="PVB24" s="144"/>
      <c r="PVC24" s="144"/>
      <c r="PVD24" s="144"/>
      <c r="PVE24" s="144"/>
      <c r="PVF24" s="144"/>
      <c r="PVG24" s="144"/>
      <c r="PVH24" s="144"/>
      <c r="PVI24" s="144"/>
      <c r="PVJ24" s="144"/>
      <c r="PVK24" s="144"/>
      <c r="PVL24" s="144"/>
      <c r="PVM24" s="144"/>
      <c r="PVN24" s="144"/>
      <c r="PVO24" s="144"/>
      <c r="PVP24" s="144"/>
      <c r="PVQ24" s="144"/>
      <c r="PVR24" s="144"/>
      <c r="PVS24" s="144"/>
      <c r="PVT24" s="144"/>
      <c r="PVU24" s="144"/>
      <c r="PVV24" s="144"/>
      <c r="PVW24" s="144"/>
      <c r="PVX24" s="144"/>
      <c r="PVY24" s="144"/>
      <c r="PVZ24" s="144"/>
      <c r="PWA24" s="144"/>
      <c r="PWB24" s="144"/>
      <c r="PWC24" s="144"/>
      <c r="PWD24" s="144"/>
      <c r="PWE24" s="144"/>
      <c r="PWF24" s="144"/>
      <c r="PWG24" s="144"/>
      <c r="PWH24" s="144"/>
      <c r="PWI24" s="144"/>
      <c r="PWJ24" s="144"/>
      <c r="PWK24" s="144"/>
      <c r="PWL24" s="144"/>
      <c r="PWM24" s="144"/>
      <c r="PWN24" s="144"/>
      <c r="PWO24" s="144"/>
      <c r="PWP24" s="144"/>
      <c r="PWQ24" s="144"/>
      <c r="PWR24" s="144"/>
      <c r="PWS24" s="144"/>
      <c r="PWT24" s="144"/>
      <c r="PWU24" s="144"/>
      <c r="PWV24" s="144"/>
      <c r="PWW24" s="144"/>
      <c r="PWX24" s="144"/>
      <c r="PWY24" s="144"/>
      <c r="PWZ24" s="144"/>
      <c r="PXA24" s="144"/>
      <c r="PXB24" s="144"/>
      <c r="PXC24" s="144"/>
      <c r="PXD24" s="144"/>
      <c r="PXE24" s="144"/>
      <c r="PXF24" s="144"/>
      <c r="PXG24" s="144"/>
      <c r="PXH24" s="144"/>
      <c r="PXI24" s="144"/>
      <c r="PXJ24" s="144"/>
      <c r="PXK24" s="144"/>
      <c r="PXL24" s="144"/>
      <c r="PXM24" s="144"/>
      <c r="PXN24" s="144"/>
      <c r="PXO24" s="144"/>
      <c r="PXP24" s="144"/>
      <c r="PXQ24" s="144"/>
      <c r="PXR24" s="144"/>
      <c r="PXS24" s="144"/>
      <c r="PXT24" s="144"/>
      <c r="PXU24" s="144"/>
      <c r="PXV24" s="144"/>
      <c r="PXW24" s="144"/>
      <c r="PXX24" s="144"/>
      <c r="PXY24" s="144"/>
      <c r="PXZ24" s="144"/>
      <c r="PYA24" s="144"/>
      <c r="PYB24" s="144"/>
      <c r="PYC24" s="144"/>
      <c r="PYD24" s="144"/>
      <c r="PYE24" s="144"/>
      <c r="PYF24" s="144"/>
      <c r="PYG24" s="144"/>
      <c r="PYH24" s="144"/>
      <c r="PYI24" s="144"/>
      <c r="PYJ24" s="144"/>
      <c r="PYK24" s="144"/>
      <c r="PYL24" s="144"/>
      <c r="PYM24" s="144"/>
      <c r="PYN24" s="144"/>
      <c r="PYO24" s="144"/>
      <c r="PYP24" s="144"/>
      <c r="PYQ24" s="144"/>
      <c r="PYR24" s="144"/>
      <c r="PYS24" s="144"/>
      <c r="PYT24" s="144"/>
      <c r="PYU24" s="144"/>
      <c r="PYV24" s="144"/>
      <c r="PYW24" s="144"/>
      <c r="PYX24" s="144"/>
      <c r="PYY24" s="144"/>
      <c r="PYZ24" s="144"/>
      <c r="PZA24" s="144"/>
      <c r="PZB24" s="144"/>
      <c r="PZC24" s="144"/>
      <c r="PZD24" s="144"/>
      <c r="PZE24" s="144"/>
      <c r="PZF24" s="144"/>
      <c r="PZG24" s="144"/>
      <c r="PZH24" s="144"/>
      <c r="PZI24" s="144"/>
      <c r="PZJ24" s="144"/>
      <c r="PZK24" s="144"/>
      <c r="PZL24" s="144"/>
      <c r="PZM24" s="144"/>
      <c r="PZN24" s="144"/>
      <c r="PZO24" s="144"/>
      <c r="PZP24" s="144"/>
      <c r="PZQ24" s="144"/>
      <c r="PZR24" s="144"/>
      <c r="PZS24" s="144"/>
      <c r="PZT24" s="144"/>
      <c r="PZU24" s="144"/>
      <c r="PZV24" s="144"/>
      <c r="PZW24" s="144"/>
      <c r="PZX24" s="144"/>
      <c r="PZY24" s="144"/>
      <c r="PZZ24" s="144"/>
      <c r="QAA24" s="144"/>
      <c r="QAB24" s="144"/>
      <c r="QAC24" s="144"/>
      <c r="QAD24" s="144"/>
      <c r="QAE24" s="144"/>
      <c r="QAF24" s="144"/>
      <c r="QAG24" s="144"/>
      <c r="QAH24" s="144"/>
      <c r="QAI24" s="144"/>
      <c r="QAJ24" s="144"/>
      <c r="QAK24" s="144"/>
      <c r="QAL24" s="144"/>
      <c r="QAM24" s="144"/>
      <c r="QAN24" s="144"/>
      <c r="QAO24" s="144"/>
      <c r="QAP24" s="144"/>
      <c r="QAQ24" s="144"/>
      <c r="QAR24" s="144"/>
      <c r="QAS24" s="144"/>
      <c r="QAT24" s="144"/>
      <c r="QAU24" s="144"/>
      <c r="QAV24" s="144"/>
      <c r="QAW24" s="144"/>
      <c r="QAX24" s="144"/>
      <c r="QAY24" s="144"/>
      <c r="QAZ24" s="144"/>
      <c r="QBA24" s="144"/>
      <c r="QBB24" s="144"/>
      <c r="QBC24" s="144"/>
      <c r="QBD24" s="144"/>
      <c r="QBE24" s="144"/>
      <c r="QBF24" s="144"/>
      <c r="QBG24" s="144"/>
      <c r="QBH24" s="144"/>
      <c r="QBI24" s="144"/>
      <c r="QBJ24" s="144"/>
      <c r="QBK24" s="144"/>
      <c r="QBL24" s="144"/>
      <c r="QBM24" s="144"/>
      <c r="QBN24" s="144"/>
      <c r="QBO24" s="144"/>
      <c r="QBP24" s="144"/>
      <c r="QBQ24" s="144"/>
      <c r="QBR24" s="144"/>
      <c r="QBS24" s="144"/>
      <c r="QBT24" s="144"/>
      <c r="QBU24" s="144"/>
      <c r="QBV24" s="144"/>
      <c r="QBW24" s="144"/>
      <c r="QBX24" s="144"/>
      <c r="QBY24" s="144"/>
      <c r="QBZ24" s="144"/>
      <c r="QCA24" s="144"/>
      <c r="QCB24" s="144"/>
      <c r="QCC24" s="144"/>
      <c r="QCD24" s="144"/>
      <c r="QCE24" s="144"/>
      <c r="QCF24" s="144"/>
      <c r="QCG24" s="144"/>
      <c r="QCH24" s="144"/>
      <c r="QCI24" s="144"/>
      <c r="QCJ24" s="144"/>
      <c r="QCK24" s="144"/>
      <c r="QCL24" s="144"/>
      <c r="QCM24" s="144"/>
      <c r="QCN24" s="144"/>
      <c r="QCO24" s="144"/>
      <c r="QCP24" s="144"/>
      <c r="QCQ24" s="144"/>
      <c r="QCR24" s="144"/>
      <c r="QCS24" s="144"/>
      <c r="QCT24" s="144"/>
      <c r="QCU24" s="144"/>
      <c r="QCV24" s="144"/>
      <c r="QCW24" s="144"/>
      <c r="QCX24" s="144"/>
      <c r="QCY24" s="144"/>
      <c r="QCZ24" s="144"/>
      <c r="QDA24" s="144"/>
      <c r="QDB24" s="144"/>
      <c r="QDC24" s="144"/>
      <c r="QDD24" s="144"/>
      <c r="QDE24" s="144"/>
      <c r="QDF24" s="144"/>
      <c r="QDG24" s="144"/>
      <c r="QDH24" s="144"/>
      <c r="QDI24" s="144"/>
      <c r="QDJ24" s="144"/>
      <c r="QDK24" s="144"/>
      <c r="QDL24" s="144"/>
      <c r="QDM24" s="144"/>
      <c r="QDN24" s="144"/>
      <c r="QDO24" s="144"/>
      <c r="QDP24" s="144"/>
      <c r="QDQ24" s="144"/>
      <c r="QDR24" s="144"/>
      <c r="QDS24" s="144"/>
      <c r="QDT24" s="144"/>
      <c r="QDU24" s="144"/>
      <c r="QDV24" s="144"/>
      <c r="QDW24" s="144"/>
      <c r="QDX24" s="144"/>
      <c r="QDY24" s="144"/>
      <c r="QDZ24" s="144"/>
      <c r="QEA24" s="144"/>
      <c r="QEB24" s="144"/>
      <c r="QEC24" s="144"/>
      <c r="QED24" s="144"/>
      <c r="QEE24" s="144"/>
      <c r="QEF24" s="144"/>
      <c r="QEG24" s="144"/>
      <c r="QEH24" s="144"/>
      <c r="QEI24" s="144"/>
      <c r="QEJ24" s="144"/>
      <c r="QEK24" s="144"/>
      <c r="QEL24" s="144"/>
      <c r="QEM24" s="144"/>
      <c r="QEN24" s="144"/>
      <c r="QEO24" s="144"/>
      <c r="QEP24" s="144"/>
      <c r="QEQ24" s="144"/>
      <c r="QER24" s="144"/>
      <c r="QES24" s="144"/>
      <c r="QET24" s="144"/>
      <c r="QEU24" s="144"/>
      <c r="QEV24" s="144"/>
      <c r="QEW24" s="144"/>
      <c r="QEX24" s="144"/>
      <c r="QEY24" s="144"/>
      <c r="QEZ24" s="144"/>
      <c r="QFA24" s="144"/>
      <c r="QFB24" s="144"/>
      <c r="QFC24" s="144"/>
      <c r="QFD24" s="144"/>
      <c r="QFE24" s="144"/>
      <c r="QFF24" s="144"/>
      <c r="QFG24" s="144"/>
      <c r="QFH24" s="144"/>
      <c r="QFI24" s="144"/>
      <c r="QFJ24" s="144"/>
      <c r="QFK24" s="144"/>
      <c r="QFL24" s="144"/>
      <c r="QFM24" s="144"/>
      <c r="QFN24" s="144"/>
      <c r="QFO24" s="144"/>
      <c r="QFP24" s="144"/>
      <c r="QFQ24" s="144"/>
      <c r="QFR24" s="144"/>
      <c r="QFS24" s="144"/>
      <c r="QFT24" s="144"/>
      <c r="QFU24" s="144"/>
      <c r="QFV24" s="144"/>
      <c r="QFW24" s="144"/>
      <c r="QFX24" s="144"/>
      <c r="QFY24" s="144"/>
      <c r="QFZ24" s="144"/>
      <c r="QGA24" s="144"/>
      <c r="QGB24" s="144"/>
      <c r="QGC24" s="144"/>
      <c r="QGD24" s="144"/>
      <c r="QGE24" s="144"/>
      <c r="QGF24" s="144"/>
      <c r="QGG24" s="144"/>
      <c r="QGH24" s="144"/>
      <c r="QGI24" s="144"/>
      <c r="QGJ24" s="144"/>
      <c r="QGK24" s="144"/>
      <c r="QGL24" s="144"/>
      <c r="QGM24" s="144"/>
      <c r="QGN24" s="144"/>
      <c r="QGO24" s="144"/>
      <c r="QGP24" s="144"/>
      <c r="QGQ24" s="144"/>
      <c r="QGR24" s="144"/>
      <c r="QGS24" s="144"/>
      <c r="QGT24" s="144"/>
      <c r="QGU24" s="144"/>
      <c r="QGV24" s="144"/>
      <c r="QGW24" s="144"/>
      <c r="QGX24" s="144"/>
      <c r="QGY24" s="144"/>
      <c r="QGZ24" s="144"/>
      <c r="QHA24" s="144"/>
      <c r="QHB24" s="144"/>
      <c r="QHC24" s="144"/>
      <c r="QHD24" s="144"/>
      <c r="QHE24" s="144"/>
      <c r="QHF24" s="144"/>
      <c r="QHG24" s="144"/>
      <c r="QHH24" s="144"/>
      <c r="QHI24" s="144"/>
      <c r="QHJ24" s="144"/>
      <c r="QHK24" s="144"/>
      <c r="QHL24" s="144"/>
      <c r="QHM24" s="144"/>
      <c r="QHN24" s="144"/>
      <c r="QHO24" s="144"/>
      <c r="QHP24" s="144"/>
      <c r="QHQ24" s="144"/>
      <c r="QHR24" s="144"/>
      <c r="QHS24" s="144"/>
      <c r="QHT24" s="144"/>
      <c r="QHU24" s="144"/>
      <c r="QHV24" s="144"/>
      <c r="QHW24" s="144"/>
      <c r="QHX24" s="144"/>
      <c r="QHY24" s="144"/>
      <c r="QHZ24" s="144"/>
      <c r="QIA24" s="144"/>
      <c r="QIB24" s="144"/>
      <c r="QIC24" s="144"/>
      <c r="QID24" s="144"/>
      <c r="QIE24" s="144"/>
      <c r="QIF24" s="144"/>
      <c r="QIG24" s="144"/>
      <c r="QIH24" s="144"/>
      <c r="QII24" s="144"/>
      <c r="QIJ24" s="144"/>
      <c r="QIK24" s="144"/>
      <c r="QIL24" s="144"/>
      <c r="QIM24" s="144"/>
      <c r="QIN24" s="144"/>
      <c r="QIO24" s="144"/>
      <c r="QIP24" s="144"/>
      <c r="QIQ24" s="144"/>
      <c r="QIR24" s="144"/>
      <c r="QIS24" s="144"/>
      <c r="QIT24" s="144"/>
      <c r="QIU24" s="144"/>
      <c r="QIV24" s="144"/>
      <c r="QIW24" s="144"/>
      <c r="QIX24" s="144"/>
      <c r="QIY24" s="144"/>
      <c r="QIZ24" s="144"/>
      <c r="QJA24" s="144"/>
      <c r="QJB24" s="144"/>
      <c r="QJC24" s="144"/>
      <c r="QJD24" s="144"/>
      <c r="QJE24" s="144"/>
      <c r="QJF24" s="144"/>
      <c r="QJG24" s="144"/>
      <c r="QJH24" s="144"/>
      <c r="QJI24" s="144"/>
      <c r="QJJ24" s="144"/>
      <c r="QJK24" s="144"/>
      <c r="QJL24" s="144"/>
      <c r="QJM24" s="144"/>
      <c r="QJN24" s="144"/>
      <c r="QJO24" s="144"/>
      <c r="QJP24" s="144"/>
      <c r="QJQ24" s="144"/>
      <c r="QJR24" s="144"/>
      <c r="QJS24" s="144"/>
      <c r="QJT24" s="144"/>
      <c r="QJU24" s="144"/>
      <c r="QJV24" s="144"/>
      <c r="QJW24" s="144"/>
      <c r="QJX24" s="144"/>
      <c r="QJY24" s="144"/>
      <c r="QJZ24" s="144"/>
      <c r="QKA24" s="144"/>
      <c r="QKB24" s="144"/>
      <c r="QKC24" s="144"/>
      <c r="QKD24" s="144"/>
      <c r="QKE24" s="144"/>
      <c r="QKF24" s="144"/>
      <c r="QKG24" s="144"/>
      <c r="QKH24" s="144"/>
      <c r="QKI24" s="144"/>
      <c r="QKJ24" s="144"/>
      <c r="QKK24" s="144"/>
      <c r="QKL24" s="144"/>
      <c r="QKM24" s="144"/>
      <c r="QKN24" s="144"/>
      <c r="QKO24" s="144"/>
      <c r="QKP24" s="144"/>
      <c r="QKQ24" s="144"/>
      <c r="QKR24" s="144"/>
      <c r="QKS24" s="144"/>
      <c r="QKT24" s="144"/>
      <c r="QKU24" s="144"/>
      <c r="QKV24" s="144"/>
      <c r="QKW24" s="144"/>
      <c r="QKX24" s="144"/>
      <c r="QKY24" s="144"/>
      <c r="QKZ24" s="144"/>
      <c r="QLA24" s="144"/>
      <c r="QLB24" s="144"/>
      <c r="QLC24" s="144"/>
      <c r="QLD24" s="144"/>
      <c r="QLE24" s="144"/>
      <c r="QLF24" s="144"/>
      <c r="QLG24" s="144"/>
      <c r="QLH24" s="144"/>
      <c r="QLI24" s="144"/>
      <c r="QLJ24" s="144"/>
      <c r="QLK24" s="144"/>
      <c r="QLL24" s="144"/>
      <c r="QLM24" s="144"/>
      <c r="QLN24" s="144"/>
      <c r="QLO24" s="144"/>
      <c r="QLP24" s="144"/>
      <c r="QLQ24" s="144"/>
      <c r="QLR24" s="144"/>
      <c r="QLS24" s="144"/>
      <c r="QLT24" s="144"/>
      <c r="QLU24" s="144"/>
      <c r="QLV24" s="144"/>
      <c r="QLW24" s="144"/>
      <c r="QLX24" s="144"/>
      <c r="QLY24" s="144"/>
      <c r="QLZ24" s="144"/>
      <c r="QMA24" s="144"/>
      <c r="QMB24" s="144"/>
      <c r="QMC24" s="144"/>
      <c r="QMD24" s="144"/>
      <c r="QME24" s="144"/>
      <c r="QMF24" s="144"/>
      <c r="QMG24" s="144"/>
      <c r="QMH24" s="144"/>
      <c r="QMI24" s="144"/>
      <c r="QMJ24" s="144"/>
      <c r="QMK24" s="144"/>
      <c r="QML24" s="144"/>
      <c r="QMM24" s="144"/>
      <c r="QMN24" s="144"/>
      <c r="QMO24" s="144"/>
      <c r="QMP24" s="144"/>
      <c r="QMQ24" s="144"/>
      <c r="QMR24" s="144"/>
      <c r="QMS24" s="144"/>
      <c r="QMT24" s="144"/>
      <c r="QMU24" s="144"/>
      <c r="QMV24" s="144"/>
      <c r="QMW24" s="144"/>
      <c r="QMX24" s="144"/>
      <c r="QMY24" s="144"/>
      <c r="QMZ24" s="144"/>
      <c r="QNA24" s="144"/>
      <c r="QNB24" s="144"/>
      <c r="QNC24" s="144"/>
      <c r="QND24" s="144"/>
      <c r="QNE24" s="144"/>
      <c r="QNF24" s="144"/>
      <c r="QNG24" s="144"/>
      <c r="QNH24" s="144"/>
      <c r="QNI24" s="144"/>
      <c r="QNJ24" s="144"/>
      <c r="QNK24" s="144"/>
      <c r="QNL24" s="144"/>
      <c r="QNM24" s="144"/>
      <c r="QNN24" s="144"/>
      <c r="QNO24" s="144"/>
      <c r="QNP24" s="144"/>
      <c r="QNQ24" s="144"/>
      <c r="QNR24" s="144"/>
      <c r="QNS24" s="144"/>
      <c r="QNT24" s="144"/>
      <c r="QNU24" s="144"/>
      <c r="QNV24" s="144"/>
      <c r="QNW24" s="144"/>
      <c r="QNX24" s="144"/>
      <c r="QNY24" s="144"/>
      <c r="QNZ24" s="144"/>
      <c r="QOA24" s="144"/>
      <c r="QOB24" s="144"/>
      <c r="QOC24" s="144"/>
      <c r="QOD24" s="144"/>
      <c r="QOE24" s="144"/>
      <c r="QOF24" s="144"/>
      <c r="QOG24" s="144"/>
      <c r="QOH24" s="144"/>
      <c r="QOI24" s="144"/>
      <c r="QOJ24" s="144"/>
      <c r="QOK24" s="144"/>
      <c r="QOL24" s="144"/>
      <c r="QOM24" s="144"/>
      <c r="QON24" s="144"/>
      <c r="QOO24" s="144"/>
      <c r="QOP24" s="144"/>
      <c r="QOQ24" s="144"/>
      <c r="QOR24" s="144"/>
      <c r="QOS24" s="144"/>
      <c r="QOT24" s="144"/>
      <c r="QOU24" s="144"/>
      <c r="QOV24" s="144"/>
      <c r="QOW24" s="144"/>
      <c r="QOX24" s="144"/>
      <c r="QOY24" s="144"/>
      <c r="QOZ24" s="144"/>
      <c r="QPA24" s="144"/>
      <c r="QPB24" s="144"/>
      <c r="QPC24" s="144"/>
      <c r="QPD24" s="144"/>
      <c r="QPE24" s="144"/>
      <c r="QPF24" s="144"/>
      <c r="QPG24" s="144"/>
      <c r="QPH24" s="144"/>
      <c r="QPI24" s="144"/>
      <c r="QPJ24" s="144"/>
      <c r="QPK24" s="144"/>
      <c r="QPL24" s="144"/>
      <c r="QPM24" s="144"/>
      <c r="QPN24" s="144"/>
      <c r="QPO24" s="144"/>
      <c r="QPP24" s="144"/>
      <c r="QPQ24" s="144"/>
      <c r="QPR24" s="144"/>
      <c r="QPS24" s="144"/>
      <c r="QPT24" s="144"/>
      <c r="QPU24" s="144"/>
      <c r="QPV24" s="144"/>
      <c r="QPW24" s="144"/>
      <c r="QPX24" s="144"/>
      <c r="QPY24" s="144"/>
      <c r="QPZ24" s="144"/>
      <c r="QQA24" s="144"/>
      <c r="QQB24" s="144"/>
      <c r="QQC24" s="144"/>
      <c r="QQD24" s="144"/>
      <c r="QQE24" s="144"/>
      <c r="QQF24" s="144"/>
      <c r="QQG24" s="144"/>
      <c r="QQH24" s="144"/>
      <c r="QQI24" s="144"/>
      <c r="QQJ24" s="144"/>
      <c r="QQK24" s="144"/>
      <c r="QQL24" s="144"/>
      <c r="QQM24" s="144"/>
      <c r="QQN24" s="144"/>
      <c r="QQO24" s="144"/>
      <c r="QQP24" s="144"/>
      <c r="QQQ24" s="144"/>
      <c r="QQR24" s="144"/>
      <c r="QQS24" s="144"/>
      <c r="QQT24" s="144"/>
      <c r="QQU24" s="144"/>
      <c r="QQV24" s="144"/>
      <c r="QQW24" s="144"/>
      <c r="QQX24" s="144"/>
      <c r="QQY24" s="144"/>
      <c r="QQZ24" s="144"/>
      <c r="QRA24" s="144"/>
      <c r="QRB24" s="144"/>
      <c r="QRC24" s="144"/>
      <c r="QRD24" s="144"/>
      <c r="QRE24" s="144"/>
      <c r="QRF24" s="144"/>
      <c r="QRG24" s="144"/>
      <c r="QRH24" s="144"/>
      <c r="QRI24" s="144"/>
      <c r="QRJ24" s="144"/>
      <c r="QRK24" s="144"/>
      <c r="QRL24" s="144"/>
      <c r="QRM24" s="144"/>
      <c r="QRN24" s="144"/>
      <c r="QRO24" s="144"/>
      <c r="QRP24" s="144"/>
      <c r="QRQ24" s="144"/>
      <c r="QRR24" s="144"/>
      <c r="QRS24" s="144"/>
      <c r="QRT24" s="144"/>
      <c r="QRU24" s="144"/>
      <c r="QRV24" s="144"/>
      <c r="QRW24" s="144"/>
      <c r="QRX24" s="144"/>
      <c r="QRY24" s="144"/>
      <c r="QRZ24" s="144"/>
      <c r="QSA24" s="144"/>
      <c r="QSB24" s="144"/>
      <c r="QSC24" s="144"/>
      <c r="QSD24" s="144"/>
      <c r="QSE24" s="144"/>
      <c r="QSF24" s="144"/>
      <c r="QSG24" s="144"/>
      <c r="QSH24" s="144"/>
      <c r="QSI24" s="144"/>
      <c r="QSJ24" s="144"/>
      <c r="QSK24" s="144"/>
      <c r="QSL24" s="144"/>
      <c r="QSM24" s="144"/>
      <c r="QSN24" s="144"/>
      <c r="QSO24" s="144"/>
      <c r="QSP24" s="144"/>
      <c r="QSQ24" s="144"/>
      <c r="QSR24" s="144"/>
      <c r="QSS24" s="144"/>
      <c r="QST24" s="144"/>
      <c r="QSU24" s="144"/>
      <c r="QSV24" s="144"/>
      <c r="QSW24" s="144"/>
      <c r="QSX24" s="144"/>
      <c r="QSY24" s="144"/>
      <c r="QSZ24" s="144"/>
      <c r="QTA24" s="144"/>
      <c r="QTB24" s="144"/>
      <c r="QTC24" s="144"/>
      <c r="QTD24" s="144"/>
      <c r="QTE24" s="144"/>
      <c r="QTF24" s="144"/>
      <c r="QTG24" s="144"/>
      <c r="QTH24" s="144"/>
      <c r="QTI24" s="144"/>
      <c r="QTJ24" s="144"/>
      <c r="QTK24" s="144"/>
      <c r="QTL24" s="144"/>
      <c r="QTM24" s="144"/>
      <c r="QTN24" s="144"/>
      <c r="QTO24" s="144"/>
      <c r="QTP24" s="144"/>
      <c r="QTQ24" s="144"/>
      <c r="QTR24" s="144"/>
      <c r="QTS24" s="144"/>
      <c r="QTT24" s="144"/>
      <c r="QTU24" s="144"/>
      <c r="QTV24" s="144"/>
      <c r="QTW24" s="144"/>
      <c r="QTX24" s="144"/>
      <c r="QTY24" s="144"/>
      <c r="QTZ24" s="144"/>
      <c r="QUA24" s="144"/>
      <c r="QUB24" s="144"/>
      <c r="QUC24" s="144"/>
      <c r="QUD24" s="144"/>
      <c r="QUE24" s="144"/>
      <c r="QUF24" s="144"/>
      <c r="QUG24" s="144"/>
      <c r="QUH24" s="144"/>
      <c r="QUI24" s="144"/>
      <c r="QUJ24" s="144"/>
      <c r="QUK24" s="144"/>
      <c r="QUL24" s="144"/>
      <c r="QUM24" s="144"/>
      <c r="QUN24" s="144"/>
      <c r="QUO24" s="144"/>
      <c r="QUP24" s="144"/>
      <c r="QUQ24" s="144"/>
      <c r="QUR24" s="144"/>
      <c r="QUS24" s="144"/>
      <c r="QUT24" s="144"/>
      <c r="QUU24" s="144"/>
      <c r="QUV24" s="144"/>
      <c r="QUW24" s="144"/>
      <c r="QUX24" s="144"/>
      <c r="QUY24" s="144"/>
      <c r="QUZ24" s="144"/>
      <c r="QVA24" s="144"/>
      <c r="QVB24" s="144"/>
      <c r="QVC24" s="144"/>
      <c r="QVD24" s="144"/>
      <c r="QVE24" s="144"/>
      <c r="QVF24" s="144"/>
      <c r="QVG24" s="144"/>
      <c r="QVH24" s="144"/>
      <c r="QVI24" s="144"/>
      <c r="QVJ24" s="144"/>
      <c r="QVK24" s="144"/>
      <c r="QVL24" s="144"/>
      <c r="QVM24" s="144"/>
      <c r="QVN24" s="144"/>
      <c r="QVO24" s="144"/>
      <c r="QVP24" s="144"/>
      <c r="QVQ24" s="144"/>
      <c r="QVR24" s="144"/>
      <c r="QVS24" s="144"/>
      <c r="QVT24" s="144"/>
      <c r="QVU24" s="144"/>
      <c r="QVV24" s="144"/>
      <c r="QVW24" s="144"/>
      <c r="QVX24" s="144"/>
      <c r="QVY24" s="144"/>
      <c r="QVZ24" s="144"/>
      <c r="QWA24" s="144"/>
      <c r="QWB24" s="144"/>
      <c r="QWC24" s="144"/>
      <c r="QWD24" s="144"/>
      <c r="QWE24" s="144"/>
      <c r="QWF24" s="144"/>
      <c r="QWG24" s="144"/>
      <c r="QWH24" s="144"/>
      <c r="QWI24" s="144"/>
      <c r="QWJ24" s="144"/>
      <c r="QWK24" s="144"/>
      <c r="QWL24" s="144"/>
      <c r="QWM24" s="144"/>
      <c r="QWN24" s="144"/>
      <c r="QWO24" s="144"/>
      <c r="QWP24" s="144"/>
      <c r="QWQ24" s="144"/>
      <c r="QWR24" s="144"/>
      <c r="QWS24" s="144"/>
      <c r="QWT24" s="144"/>
      <c r="QWU24" s="144"/>
      <c r="QWV24" s="144"/>
      <c r="QWW24" s="144"/>
      <c r="QWX24" s="144"/>
      <c r="QWY24" s="144"/>
      <c r="QWZ24" s="144"/>
      <c r="QXA24" s="144"/>
      <c r="QXB24" s="144"/>
      <c r="QXC24" s="144"/>
      <c r="QXD24" s="144"/>
      <c r="QXE24" s="144"/>
      <c r="QXF24" s="144"/>
      <c r="QXG24" s="144"/>
      <c r="QXH24" s="144"/>
      <c r="QXI24" s="144"/>
      <c r="QXJ24" s="144"/>
      <c r="QXK24" s="144"/>
      <c r="QXL24" s="144"/>
      <c r="QXM24" s="144"/>
      <c r="QXN24" s="144"/>
      <c r="QXO24" s="144"/>
      <c r="QXP24" s="144"/>
      <c r="QXQ24" s="144"/>
      <c r="QXR24" s="144"/>
      <c r="QXS24" s="144"/>
      <c r="QXT24" s="144"/>
      <c r="QXU24" s="144"/>
      <c r="QXV24" s="144"/>
      <c r="QXW24" s="144"/>
      <c r="QXX24" s="144"/>
      <c r="QXY24" s="144"/>
      <c r="QXZ24" s="144"/>
      <c r="QYA24" s="144"/>
      <c r="QYB24" s="144"/>
      <c r="QYC24" s="144"/>
      <c r="QYD24" s="144"/>
      <c r="QYE24" s="144"/>
      <c r="QYF24" s="144"/>
      <c r="QYG24" s="144"/>
      <c r="QYH24" s="144"/>
      <c r="QYI24" s="144"/>
      <c r="QYJ24" s="144"/>
      <c r="QYK24" s="144"/>
      <c r="QYL24" s="144"/>
      <c r="QYM24" s="144"/>
      <c r="QYN24" s="144"/>
      <c r="QYO24" s="144"/>
      <c r="QYP24" s="144"/>
      <c r="QYQ24" s="144"/>
      <c r="QYR24" s="144"/>
      <c r="QYS24" s="144"/>
      <c r="QYT24" s="144"/>
      <c r="QYU24" s="144"/>
      <c r="QYV24" s="144"/>
      <c r="QYW24" s="144"/>
      <c r="QYX24" s="144"/>
      <c r="QYY24" s="144"/>
      <c r="QYZ24" s="144"/>
      <c r="QZA24" s="144"/>
      <c r="QZB24" s="144"/>
      <c r="QZC24" s="144"/>
      <c r="QZD24" s="144"/>
      <c r="QZE24" s="144"/>
      <c r="QZF24" s="144"/>
      <c r="QZG24" s="144"/>
      <c r="QZH24" s="144"/>
      <c r="QZI24" s="144"/>
      <c r="QZJ24" s="144"/>
      <c r="QZK24" s="144"/>
      <c r="QZL24" s="144"/>
      <c r="QZM24" s="144"/>
      <c r="QZN24" s="144"/>
      <c r="QZO24" s="144"/>
      <c r="QZP24" s="144"/>
      <c r="QZQ24" s="144"/>
      <c r="QZR24" s="144"/>
      <c r="QZS24" s="144"/>
      <c r="QZT24" s="144"/>
      <c r="QZU24" s="144"/>
      <c r="QZV24" s="144"/>
      <c r="QZW24" s="144"/>
      <c r="QZX24" s="144"/>
      <c r="QZY24" s="144"/>
      <c r="QZZ24" s="144"/>
      <c r="RAA24" s="144"/>
      <c r="RAB24" s="144"/>
      <c r="RAC24" s="144"/>
      <c r="RAD24" s="144"/>
      <c r="RAE24" s="144"/>
      <c r="RAF24" s="144"/>
      <c r="RAG24" s="144"/>
      <c r="RAH24" s="144"/>
      <c r="RAI24" s="144"/>
      <c r="RAJ24" s="144"/>
      <c r="RAK24" s="144"/>
      <c r="RAL24" s="144"/>
      <c r="RAM24" s="144"/>
      <c r="RAN24" s="144"/>
      <c r="RAO24" s="144"/>
      <c r="RAP24" s="144"/>
      <c r="RAQ24" s="144"/>
      <c r="RAR24" s="144"/>
      <c r="RAS24" s="144"/>
      <c r="RAT24" s="144"/>
      <c r="RAU24" s="144"/>
      <c r="RAV24" s="144"/>
      <c r="RAW24" s="144"/>
      <c r="RAX24" s="144"/>
      <c r="RAY24" s="144"/>
      <c r="RAZ24" s="144"/>
      <c r="RBA24" s="144"/>
      <c r="RBB24" s="144"/>
      <c r="RBC24" s="144"/>
      <c r="RBD24" s="144"/>
      <c r="RBE24" s="144"/>
      <c r="RBF24" s="144"/>
      <c r="RBG24" s="144"/>
      <c r="RBH24" s="144"/>
      <c r="RBI24" s="144"/>
      <c r="RBJ24" s="144"/>
      <c r="RBK24" s="144"/>
      <c r="RBL24" s="144"/>
      <c r="RBM24" s="144"/>
      <c r="RBN24" s="144"/>
      <c r="RBO24" s="144"/>
      <c r="RBP24" s="144"/>
      <c r="RBQ24" s="144"/>
      <c r="RBR24" s="144"/>
      <c r="RBS24" s="144"/>
      <c r="RBT24" s="144"/>
      <c r="RBU24" s="144"/>
      <c r="RBV24" s="144"/>
      <c r="RBW24" s="144"/>
      <c r="RBX24" s="144"/>
      <c r="RBY24" s="144"/>
      <c r="RBZ24" s="144"/>
      <c r="RCA24" s="144"/>
      <c r="RCB24" s="144"/>
      <c r="RCC24" s="144"/>
      <c r="RCD24" s="144"/>
      <c r="RCE24" s="144"/>
      <c r="RCF24" s="144"/>
      <c r="RCG24" s="144"/>
      <c r="RCH24" s="144"/>
      <c r="RCI24" s="144"/>
      <c r="RCJ24" s="144"/>
      <c r="RCK24" s="144"/>
      <c r="RCL24" s="144"/>
      <c r="RCM24" s="144"/>
      <c r="RCN24" s="144"/>
      <c r="RCO24" s="144"/>
      <c r="RCP24" s="144"/>
      <c r="RCQ24" s="144"/>
      <c r="RCR24" s="144"/>
      <c r="RCS24" s="144"/>
      <c r="RCT24" s="144"/>
      <c r="RCU24" s="144"/>
      <c r="RCV24" s="144"/>
      <c r="RCW24" s="144"/>
      <c r="RCX24" s="144"/>
      <c r="RCY24" s="144"/>
      <c r="RCZ24" s="144"/>
      <c r="RDA24" s="144"/>
      <c r="RDB24" s="144"/>
      <c r="RDC24" s="144"/>
      <c r="RDD24" s="144"/>
      <c r="RDE24" s="144"/>
      <c r="RDF24" s="144"/>
      <c r="RDG24" s="144"/>
      <c r="RDH24" s="144"/>
      <c r="RDI24" s="144"/>
      <c r="RDJ24" s="144"/>
      <c r="RDK24" s="144"/>
      <c r="RDL24" s="144"/>
      <c r="RDM24" s="144"/>
      <c r="RDN24" s="144"/>
      <c r="RDO24" s="144"/>
      <c r="RDP24" s="144"/>
      <c r="RDQ24" s="144"/>
      <c r="RDR24" s="144"/>
      <c r="RDS24" s="144"/>
      <c r="RDT24" s="144"/>
      <c r="RDU24" s="144"/>
      <c r="RDV24" s="144"/>
      <c r="RDW24" s="144"/>
      <c r="RDX24" s="144"/>
      <c r="RDY24" s="144"/>
      <c r="RDZ24" s="144"/>
      <c r="REA24" s="144"/>
      <c r="REB24" s="144"/>
      <c r="REC24" s="144"/>
      <c r="RED24" s="144"/>
      <c r="REE24" s="144"/>
      <c r="REF24" s="144"/>
      <c r="REG24" s="144"/>
      <c r="REH24" s="144"/>
      <c r="REI24" s="144"/>
      <c r="REJ24" s="144"/>
      <c r="REK24" s="144"/>
      <c r="REL24" s="144"/>
      <c r="REM24" s="144"/>
      <c r="REN24" s="144"/>
      <c r="REO24" s="144"/>
      <c r="REP24" s="144"/>
      <c r="REQ24" s="144"/>
      <c r="RER24" s="144"/>
      <c r="RES24" s="144"/>
      <c r="RET24" s="144"/>
      <c r="REU24" s="144"/>
      <c r="REV24" s="144"/>
      <c r="REW24" s="144"/>
      <c r="REX24" s="144"/>
      <c r="REY24" s="144"/>
      <c r="REZ24" s="144"/>
      <c r="RFA24" s="144"/>
      <c r="RFB24" s="144"/>
      <c r="RFC24" s="144"/>
      <c r="RFD24" s="144"/>
      <c r="RFE24" s="144"/>
      <c r="RFF24" s="144"/>
      <c r="RFG24" s="144"/>
      <c r="RFH24" s="144"/>
      <c r="RFI24" s="144"/>
      <c r="RFJ24" s="144"/>
      <c r="RFK24" s="144"/>
      <c r="RFL24" s="144"/>
      <c r="RFM24" s="144"/>
      <c r="RFN24" s="144"/>
      <c r="RFO24" s="144"/>
      <c r="RFP24" s="144"/>
      <c r="RFQ24" s="144"/>
      <c r="RFR24" s="144"/>
      <c r="RFS24" s="144"/>
      <c r="RFT24" s="144"/>
      <c r="RFU24" s="144"/>
      <c r="RFV24" s="144"/>
      <c r="RFW24" s="144"/>
      <c r="RFX24" s="144"/>
      <c r="RFY24" s="144"/>
      <c r="RFZ24" s="144"/>
      <c r="RGA24" s="144"/>
      <c r="RGB24" s="144"/>
      <c r="RGC24" s="144"/>
      <c r="RGD24" s="144"/>
      <c r="RGE24" s="144"/>
      <c r="RGF24" s="144"/>
      <c r="RGG24" s="144"/>
      <c r="RGH24" s="144"/>
      <c r="RGI24" s="144"/>
      <c r="RGJ24" s="144"/>
      <c r="RGK24" s="144"/>
      <c r="RGL24" s="144"/>
      <c r="RGM24" s="144"/>
      <c r="RGN24" s="144"/>
      <c r="RGO24" s="144"/>
      <c r="RGP24" s="144"/>
      <c r="RGQ24" s="144"/>
      <c r="RGR24" s="144"/>
      <c r="RGS24" s="144"/>
      <c r="RGT24" s="144"/>
      <c r="RGU24" s="144"/>
      <c r="RGV24" s="144"/>
      <c r="RGW24" s="144"/>
      <c r="RGX24" s="144"/>
      <c r="RGY24" s="144"/>
      <c r="RGZ24" s="144"/>
      <c r="RHA24" s="144"/>
      <c r="RHB24" s="144"/>
      <c r="RHC24" s="144"/>
      <c r="RHD24" s="144"/>
      <c r="RHE24" s="144"/>
      <c r="RHF24" s="144"/>
      <c r="RHG24" s="144"/>
      <c r="RHH24" s="144"/>
      <c r="RHI24" s="144"/>
      <c r="RHJ24" s="144"/>
      <c r="RHK24" s="144"/>
      <c r="RHL24" s="144"/>
      <c r="RHM24" s="144"/>
      <c r="RHN24" s="144"/>
      <c r="RHO24" s="144"/>
      <c r="RHP24" s="144"/>
      <c r="RHQ24" s="144"/>
      <c r="RHR24" s="144"/>
      <c r="RHS24" s="144"/>
      <c r="RHT24" s="144"/>
      <c r="RHU24" s="144"/>
      <c r="RHV24" s="144"/>
      <c r="RHW24" s="144"/>
      <c r="RHX24" s="144"/>
      <c r="RHY24" s="144"/>
      <c r="RHZ24" s="144"/>
      <c r="RIA24" s="144"/>
      <c r="RIB24" s="144"/>
      <c r="RIC24" s="144"/>
      <c r="RID24" s="144"/>
      <c r="RIE24" s="144"/>
      <c r="RIF24" s="144"/>
      <c r="RIG24" s="144"/>
      <c r="RIH24" s="144"/>
      <c r="RII24" s="144"/>
      <c r="RIJ24" s="144"/>
      <c r="RIK24" s="144"/>
      <c r="RIL24" s="144"/>
      <c r="RIM24" s="144"/>
      <c r="RIN24" s="144"/>
      <c r="RIO24" s="144"/>
      <c r="RIP24" s="144"/>
      <c r="RIQ24" s="144"/>
      <c r="RIR24" s="144"/>
      <c r="RIS24" s="144"/>
      <c r="RIT24" s="144"/>
      <c r="RIU24" s="144"/>
      <c r="RIV24" s="144"/>
      <c r="RIW24" s="144"/>
      <c r="RIX24" s="144"/>
      <c r="RIY24" s="144"/>
      <c r="RIZ24" s="144"/>
      <c r="RJA24" s="144"/>
      <c r="RJB24" s="144"/>
      <c r="RJC24" s="144"/>
      <c r="RJD24" s="144"/>
      <c r="RJE24" s="144"/>
      <c r="RJF24" s="144"/>
      <c r="RJG24" s="144"/>
      <c r="RJH24" s="144"/>
      <c r="RJI24" s="144"/>
      <c r="RJJ24" s="144"/>
      <c r="RJK24" s="144"/>
      <c r="RJL24" s="144"/>
      <c r="RJM24" s="144"/>
      <c r="RJN24" s="144"/>
      <c r="RJO24" s="144"/>
      <c r="RJP24" s="144"/>
      <c r="RJQ24" s="144"/>
      <c r="RJR24" s="144"/>
      <c r="RJS24" s="144"/>
      <c r="RJT24" s="144"/>
      <c r="RJU24" s="144"/>
      <c r="RJV24" s="144"/>
      <c r="RJW24" s="144"/>
      <c r="RJX24" s="144"/>
      <c r="RJY24" s="144"/>
      <c r="RJZ24" s="144"/>
      <c r="RKA24" s="144"/>
      <c r="RKB24" s="144"/>
      <c r="RKC24" s="144"/>
      <c r="RKD24" s="144"/>
      <c r="RKE24" s="144"/>
      <c r="RKF24" s="144"/>
      <c r="RKG24" s="144"/>
      <c r="RKH24" s="144"/>
      <c r="RKI24" s="144"/>
      <c r="RKJ24" s="144"/>
      <c r="RKK24" s="144"/>
      <c r="RKL24" s="144"/>
      <c r="RKM24" s="144"/>
      <c r="RKN24" s="144"/>
      <c r="RKO24" s="144"/>
      <c r="RKP24" s="144"/>
      <c r="RKQ24" s="144"/>
      <c r="RKR24" s="144"/>
      <c r="RKS24" s="144"/>
      <c r="RKT24" s="144"/>
      <c r="RKU24" s="144"/>
      <c r="RKV24" s="144"/>
      <c r="RKW24" s="144"/>
      <c r="RKX24" s="144"/>
      <c r="RKY24" s="144"/>
      <c r="RKZ24" s="144"/>
      <c r="RLA24" s="144"/>
      <c r="RLB24" s="144"/>
      <c r="RLC24" s="144"/>
      <c r="RLD24" s="144"/>
      <c r="RLE24" s="144"/>
      <c r="RLF24" s="144"/>
      <c r="RLG24" s="144"/>
      <c r="RLH24" s="144"/>
      <c r="RLI24" s="144"/>
      <c r="RLJ24" s="144"/>
      <c r="RLK24" s="144"/>
      <c r="RLL24" s="144"/>
      <c r="RLM24" s="144"/>
      <c r="RLN24" s="144"/>
      <c r="RLO24" s="144"/>
      <c r="RLP24" s="144"/>
      <c r="RLQ24" s="144"/>
      <c r="RLR24" s="144"/>
      <c r="RLS24" s="144"/>
      <c r="RLT24" s="144"/>
      <c r="RLU24" s="144"/>
      <c r="RLV24" s="144"/>
      <c r="RLW24" s="144"/>
      <c r="RLX24" s="144"/>
      <c r="RLY24" s="144"/>
      <c r="RLZ24" s="144"/>
      <c r="RMA24" s="144"/>
      <c r="RMB24" s="144"/>
      <c r="RMC24" s="144"/>
      <c r="RMD24" s="144"/>
      <c r="RME24" s="144"/>
      <c r="RMF24" s="144"/>
      <c r="RMG24" s="144"/>
      <c r="RMH24" s="144"/>
      <c r="RMI24" s="144"/>
      <c r="RMJ24" s="144"/>
      <c r="RMK24" s="144"/>
      <c r="RML24" s="144"/>
      <c r="RMM24" s="144"/>
      <c r="RMN24" s="144"/>
      <c r="RMO24" s="144"/>
      <c r="RMP24" s="144"/>
      <c r="RMQ24" s="144"/>
      <c r="RMR24" s="144"/>
      <c r="RMS24" s="144"/>
      <c r="RMT24" s="144"/>
      <c r="RMU24" s="144"/>
      <c r="RMV24" s="144"/>
      <c r="RMW24" s="144"/>
      <c r="RMX24" s="144"/>
      <c r="RMY24" s="144"/>
      <c r="RMZ24" s="144"/>
      <c r="RNA24" s="144"/>
      <c r="RNB24" s="144"/>
      <c r="RNC24" s="144"/>
      <c r="RND24" s="144"/>
      <c r="RNE24" s="144"/>
      <c r="RNF24" s="144"/>
      <c r="RNG24" s="144"/>
      <c r="RNH24" s="144"/>
      <c r="RNI24" s="144"/>
      <c r="RNJ24" s="144"/>
      <c r="RNK24" s="144"/>
      <c r="RNL24" s="144"/>
      <c r="RNM24" s="144"/>
      <c r="RNN24" s="144"/>
      <c r="RNO24" s="144"/>
      <c r="RNP24" s="144"/>
      <c r="RNQ24" s="144"/>
      <c r="RNR24" s="144"/>
      <c r="RNS24" s="144"/>
      <c r="RNT24" s="144"/>
      <c r="RNU24" s="144"/>
      <c r="RNV24" s="144"/>
      <c r="RNW24" s="144"/>
      <c r="RNX24" s="144"/>
      <c r="RNY24" s="144"/>
      <c r="RNZ24" s="144"/>
      <c r="ROA24" s="144"/>
      <c r="ROB24" s="144"/>
      <c r="ROC24" s="144"/>
      <c r="ROD24" s="144"/>
      <c r="ROE24" s="144"/>
      <c r="ROF24" s="144"/>
      <c r="ROG24" s="144"/>
      <c r="ROH24" s="144"/>
      <c r="ROI24" s="144"/>
      <c r="ROJ24" s="144"/>
      <c r="ROK24" s="144"/>
      <c r="ROL24" s="144"/>
      <c r="ROM24" s="144"/>
      <c r="RON24" s="144"/>
      <c r="ROO24" s="144"/>
      <c r="ROP24" s="144"/>
      <c r="ROQ24" s="144"/>
      <c r="ROR24" s="144"/>
      <c r="ROS24" s="144"/>
      <c r="ROT24" s="144"/>
      <c r="ROU24" s="144"/>
      <c r="ROV24" s="144"/>
      <c r="ROW24" s="144"/>
      <c r="ROX24" s="144"/>
      <c r="ROY24" s="144"/>
      <c r="ROZ24" s="144"/>
      <c r="RPA24" s="144"/>
      <c r="RPB24" s="144"/>
      <c r="RPC24" s="144"/>
      <c r="RPD24" s="144"/>
      <c r="RPE24" s="144"/>
      <c r="RPF24" s="144"/>
      <c r="RPG24" s="144"/>
      <c r="RPH24" s="144"/>
      <c r="RPI24" s="144"/>
      <c r="RPJ24" s="144"/>
      <c r="RPK24" s="144"/>
      <c r="RPL24" s="144"/>
      <c r="RPM24" s="144"/>
      <c r="RPN24" s="144"/>
      <c r="RPO24" s="144"/>
      <c r="RPP24" s="144"/>
      <c r="RPQ24" s="144"/>
      <c r="RPR24" s="144"/>
      <c r="RPS24" s="144"/>
      <c r="RPT24" s="144"/>
      <c r="RPU24" s="144"/>
      <c r="RPV24" s="144"/>
      <c r="RPW24" s="144"/>
      <c r="RPX24" s="144"/>
      <c r="RPY24" s="144"/>
      <c r="RPZ24" s="144"/>
      <c r="RQA24" s="144"/>
      <c r="RQB24" s="144"/>
      <c r="RQC24" s="144"/>
      <c r="RQD24" s="144"/>
      <c r="RQE24" s="144"/>
      <c r="RQF24" s="144"/>
      <c r="RQG24" s="144"/>
      <c r="RQH24" s="144"/>
      <c r="RQI24" s="144"/>
      <c r="RQJ24" s="144"/>
      <c r="RQK24" s="144"/>
      <c r="RQL24" s="144"/>
      <c r="RQM24" s="144"/>
      <c r="RQN24" s="144"/>
      <c r="RQO24" s="144"/>
      <c r="RQP24" s="144"/>
      <c r="RQQ24" s="144"/>
      <c r="RQR24" s="144"/>
      <c r="RQS24" s="144"/>
      <c r="RQT24" s="144"/>
      <c r="RQU24" s="144"/>
      <c r="RQV24" s="144"/>
      <c r="RQW24" s="144"/>
      <c r="RQX24" s="144"/>
      <c r="RQY24" s="144"/>
      <c r="RQZ24" s="144"/>
      <c r="RRA24" s="144"/>
      <c r="RRB24" s="144"/>
      <c r="RRC24" s="144"/>
      <c r="RRD24" s="144"/>
      <c r="RRE24" s="144"/>
      <c r="RRF24" s="144"/>
      <c r="RRG24" s="144"/>
      <c r="RRH24" s="144"/>
      <c r="RRI24" s="144"/>
      <c r="RRJ24" s="144"/>
      <c r="RRK24" s="144"/>
      <c r="RRL24" s="144"/>
      <c r="RRM24" s="144"/>
      <c r="RRN24" s="144"/>
      <c r="RRO24" s="144"/>
      <c r="RRP24" s="144"/>
      <c r="RRQ24" s="144"/>
      <c r="RRR24" s="144"/>
      <c r="RRS24" s="144"/>
      <c r="RRT24" s="144"/>
      <c r="RRU24" s="144"/>
      <c r="RRV24" s="144"/>
      <c r="RRW24" s="144"/>
      <c r="RRX24" s="144"/>
      <c r="RRY24" s="144"/>
      <c r="RRZ24" s="144"/>
      <c r="RSA24" s="144"/>
      <c r="RSB24" s="144"/>
      <c r="RSC24" s="144"/>
      <c r="RSD24" s="144"/>
      <c r="RSE24" s="144"/>
      <c r="RSF24" s="144"/>
      <c r="RSG24" s="144"/>
      <c r="RSH24" s="144"/>
      <c r="RSI24" s="144"/>
      <c r="RSJ24" s="144"/>
      <c r="RSK24" s="144"/>
      <c r="RSL24" s="144"/>
      <c r="RSM24" s="144"/>
      <c r="RSN24" s="144"/>
      <c r="RSO24" s="144"/>
      <c r="RSP24" s="144"/>
      <c r="RSQ24" s="144"/>
      <c r="RSR24" s="144"/>
      <c r="RSS24" s="144"/>
      <c r="RST24" s="144"/>
      <c r="RSU24" s="144"/>
      <c r="RSV24" s="144"/>
      <c r="RSW24" s="144"/>
      <c r="RSX24" s="144"/>
      <c r="RSY24" s="144"/>
      <c r="RSZ24" s="144"/>
      <c r="RTA24" s="144"/>
      <c r="RTB24" s="144"/>
      <c r="RTC24" s="144"/>
      <c r="RTD24" s="144"/>
      <c r="RTE24" s="144"/>
      <c r="RTF24" s="144"/>
      <c r="RTG24" s="144"/>
      <c r="RTH24" s="144"/>
      <c r="RTI24" s="144"/>
      <c r="RTJ24" s="144"/>
      <c r="RTK24" s="144"/>
      <c r="RTL24" s="144"/>
      <c r="RTM24" s="144"/>
      <c r="RTN24" s="144"/>
      <c r="RTO24" s="144"/>
      <c r="RTP24" s="144"/>
      <c r="RTQ24" s="144"/>
      <c r="RTR24" s="144"/>
      <c r="RTS24" s="144"/>
      <c r="RTT24" s="144"/>
      <c r="RTU24" s="144"/>
      <c r="RTV24" s="144"/>
      <c r="RTW24" s="144"/>
      <c r="RTX24" s="144"/>
      <c r="RTY24" s="144"/>
      <c r="RTZ24" s="144"/>
      <c r="RUA24" s="144"/>
      <c r="RUB24" s="144"/>
      <c r="RUC24" s="144"/>
      <c r="RUD24" s="144"/>
      <c r="RUE24" s="144"/>
      <c r="RUF24" s="144"/>
      <c r="RUG24" s="144"/>
      <c r="RUH24" s="144"/>
      <c r="RUI24" s="144"/>
      <c r="RUJ24" s="144"/>
      <c r="RUK24" s="144"/>
      <c r="RUL24" s="144"/>
      <c r="RUM24" s="144"/>
      <c r="RUN24" s="144"/>
      <c r="RUO24" s="144"/>
      <c r="RUP24" s="144"/>
      <c r="RUQ24" s="144"/>
      <c r="RUR24" s="144"/>
      <c r="RUS24" s="144"/>
      <c r="RUT24" s="144"/>
      <c r="RUU24" s="144"/>
      <c r="RUV24" s="144"/>
      <c r="RUW24" s="144"/>
      <c r="RUX24" s="144"/>
      <c r="RUY24" s="144"/>
      <c r="RUZ24" s="144"/>
      <c r="RVA24" s="144"/>
      <c r="RVB24" s="144"/>
      <c r="RVC24" s="144"/>
      <c r="RVD24" s="144"/>
      <c r="RVE24" s="144"/>
      <c r="RVF24" s="144"/>
      <c r="RVG24" s="144"/>
      <c r="RVH24" s="144"/>
      <c r="RVI24" s="144"/>
      <c r="RVJ24" s="144"/>
      <c r="RVK24" s="144"/>
      <c r="RVL24" s="144"/>
      <c r="RVM24" s="144"/>
      <c r="RVN24" s="144"/>
      <c r="RVO24" s="144"/>
      <c r="RVP24" s="144"/>
      <c r="RVQ24" s="144"/>
      <c r="RVR24" s="144"/>
      <c r="RVS24" s="144"/>
      <c r="RVT24" s="144"/>
      <c r="RVU24" s="144"/>
      <c r="RVV24" s="144"/>
      <c r="RVW24" s="144"/>
      <c r="RVX24" s="144"/>
      <c r="RVY24" s="144"/>
      <c r="RVZ24" s="144"/>
      <c r="RWA24" s="144"/>
      <c r="RWB24" s="144"/>
      <c r="RWC24" s="144"/>
      <c r="RWD24" s="144"/>
      <c r="RWE24" s="144"/>
      <c r="RWF24" s="144"/>
      <c r="RWG24" s="144"/>
      <c r="RWH24" s="144"/>
      <c r="RWI24" s="144"/>
      <c r="RWJ24" s="144"/>
      <c r="RWK24" s="144"/>
      <c r="RWL24" s="144"/>
      <c r="RWM24" s="144"/>
      <c r="RWN24" s="144"/>
      <c r="RWO24" s="144"/>
      <c r="RWP24" s="144"/>
      <c r="RWQ24" s="144"/>
      <c r="RWR24" s="144"/>
      <c r="RWS24" s="144"/>
      <c r="RWT24" s="144"/>
      <c r="RWU24" s="144"/>
      <c r="RWV24" s="144"/>
      <c r="RWW24" s="144"/>
      <c r="RWX24" s="144"/>
      <c r="RWY24" s="144"/>
      <c r="RWZ24" s="144"/>
      <c r="RXA24" s="144"/>
      <c r="RXB24" s="144"/>
      <c r="RXC24" s="144"/>
      <c r="RXD24" s="144"/>
      <c r="RXE24" s="144"/>
      <c r="RXF24" s="144"/>
      <c r="RXG24" s="144"/>
      <c r="RXH24" s="144"/>
      <c r="RXI24" s="144"/>
      <c r="RXJ24" s="144"/>
      <c r="RXK24" s="144"/>
      <c r="RXL24" s="144"/>
      <c r="RXM24" s="144"/>
      <c r="RXN24" s="144"/>
      <c r="RXO24" s="144"/>
      <c r="RXP24" s="144"/>
      <c r="RXQ24" s="144"/>
      <c r="RXR24" s="144"/>
      <c r="RXS24" s="144"/>
      <c r="RXT24" s="144"/>
      <c r="RXU24" s="144"/>
      <c r="RXV24" s="144"/>
      <c r="RXW24" s="144"/>
      <c r="RXX24" s="144"/>
      <c r="RXY24" s="144"/>
      <c r="RXZ24" s="144"/>
      <c r="RYA24" s="144"/>
      <c r="RYB24" s="144"/>
      <c r="RYC24" s="144"/>
      <c r="RYD24" s="144"/>
      <c r="RYE24" s="144"/>
      <c r="RYF24" s="144"/>
      <c r="RYG24" s="144"/>
      <c r="RYH24" s="144"/>
      <c r="RYI24" s="144"/>
      <c r="RYJ24" s="144"/>
      <c r="RYK24" s="144"/>
      <c r="RYL24" s="144"/>
      <c r="RYM24" s="144"/>
      <c r="RYN24" s="144"/>
      <c r="RYO24" s="144"/>
      <c r="RYP24" s="144"/>
      <c r="RYQ24" s="144"/>
      <c r="RYR24" s="144"/>
      <c r="RYS24" s="144"/>
      <c r="RYT24" s="144"/>
      <c r="RYU24" s="144"/>
      <c r="RYV24" s="144"/>
      <c r="RYW24" s="144"/>
      <c r="RYX24" s="144"/>
      <c r="RYY24" s="144"/>
      <c r="RYZ24" s="144"/>
      <c r="RZA24" s="144"/>
      <c r="RZB24" s="144"/>
      <c r="RZC24" s="144"/>
      <c r="RZD24" s="144"/>
      <c r="RZE24" s="144"/>
      <c r="RZF24" s="144"/>
      <c r="RZG24" s="144"/>
      <c r="RZH24" s="144"/>
      <c r="RZI24" s="144"/>
      <c r="RZJ24" s="144"/>
      <c r="RZK24" s="144"/>
      <c r="RZL24" s="144"/>
      <c r="RZM24" s="144"/>
      <c r="RZN24" s="144"/>
      <c r="RZO24" s="144"/>
      <c r="RZP24" s="144"/>
      <c r="RZQ24" s="144"/>
      <c r="RZR24" s="144"/>
      <c r="RZS24" s="144"/>
      <c r="RZT24" s="144"/>
      <c r="RZU24" s="144"/>
      <c r="RZV24" s="144"/>
      <c r="RZW24" s="144"/>
      <c r="RZX24" s="144"/>
      <c r="RZY24" s="144"/>
      <c r="RZZ24" s="144"/>
      <c r="SAA24" s="144"/>
      <c r="SAB24" s="144"/>
      <c r="SAC24" s="144"/>
      <c r="SAD24" s="144"/>
      <c r="SAE24" s="144"/>
      <c r="SAF24" s="144"/>
      <c r="SAG24" s="144"/>
      <c r="SAH24" s="144"/>
      <c r="SAI24" s="144"/>
      <c r="SAJ24" s="144"/>
      <c r="SAK24" s="144"/>
      <c r="SAL24" s="144"/>
      <c r="SAM24" s="144"/>
      <c r="SAN24" s="144"/>
      <c r="SAO24" s="144"/>
      <c r="SAP24" s="144"/>
      <c r="SAQ24" s="144"/>
      <c r="SAR24" s="144"/>
      <c r="SAS24" s="144"/>
      <c r="SAT24" s="144"/>
      <c r="SAU24" s="144"/>
      <c r="SAV24" s="144"/>
      <c r="SAW24" s="144"/>
      <c r="SAX24" s="144"/>
      <c r="SAY24" s="144"/>
      <c r="SAZ24" s="144"/>
      <c r="SBA24" s="144"/>
      <c r="SBB24" s="144"/>
      <c r="SBC24" s="144"/>
      <c r="SBD24" s="144"/>
      <c r="SBE24" s="144"/>
      <c r="SBF24" s="144"/>
      <c r="SBG24" s="144"/>
      <c r="SBH24" s="144"/>
      <c r="SBI24" s="144"/>
      <c r="SBJ24" s="144"/>
      <c r="SBK24" s="144"/>
      <c r="SBL24" s="144"/>
      <c r="SBM24" s="144"/>
      <c r="SBN24" s="144"/>
      <c r="SBO24" s="144"/>
      <c r="SBP24" s="144"/>
      <c r="SBQ24" s="144"/>
      <c r="SBR24" s="144"/>
      <c r="SBS24" s="144"/>
      <c r="SBT24" s="144"/>
      <c r="SBU24" s="144"/>
      <c r="SBV24" s="144"/>
      <c r="SBW24" s="144"/>
      <c r="SBX24" s="144"/>
      <c r="SBY24" s="144"/>
      <c r="SBZ24" s="144"/>
      <c r="SCA24" s="144"/>
      <c r="SCB24" s="144"/>
      <c r="SCC24" s="144"/>
      <c r="SCD24" s="144"/>
      <c r="SCE24" s="144"/>
      <c r="SCF24" s="144"/>
      <c r="SCG24" s="144"/>
      <c r="SCH24" s="144"/>
      <c r="SCI24" s="144"/>
      <c r="SCJ24" s="144"/>
      <c r="SCK24" s="144"/>
      <c r="SCL24" s="144"/>
      <c r="SCM24" s="144"/>
      <c r="SCN24" s="144"/>
      <c r="SCO24" s="144"/>
      <c r="SCP24" s="144"/>
      <c r="SCQ24" s="144"/>
      <c r="SCR24" s="144"/>
      <c r="SCS24" s="144"/>
      <c r="SCT24" s="144"/>
      <c r="SCU24" s="144"/>
      <c r="SCV24" s="144"/>
      <c r="SCW24" s="144"/>
      <c r="SCX24" s="144"/>
      <c r="SCY24" s="144"/>
      <c r="SCZ24" s="144"/>
      <c r="SDA24" s="144"/>
      <c r="SDB24" s="144"/>
      <c r="SDC24" s="144"/>
      <c r="SDD24" s="144"/>
      <c r="SDE24" s="144"/>
      <c r="SDF24" s="144"/>
      <c r="SDG24" s="144"/>
      <c r="SDH24" s="144"/>
      <c r="SDI24" s="144"/>
      <c r="SDJ24" s="144"/>
      <c r="SDK24" s="144"/>
      <c r="SDL24" s="144"/>
      <c r="SDM24" s="144"/>
      <c r="SDN24" s="144"/>
      <c r="SDO24" s="144"/>
      <c r="SDP24" s="144"/>
      <c r="SDQ24" s="144"/>
      <c r="SDR24" s="144"/>
      <c r="SDS24" s="144"/>
      <c r="SDT24" s="144"/>
      <c r="SDU24" s="144"/>
      <c r="SDV24" s="144"/>
      <c r="SDW24" s="144"/>
      <c r="SDX24" s="144"/>
      <c r="SDY24" s="144"/>
      <c r="SDZ24" s="144"/>
      <c r="SEA24" s="144"/>
      <c r="SEB24" s="144"/>
      <c r="SEC24" s="144"/>
      <c r="SED24" s="144"/>
      <c r="SEE24" s="144"/>
      <c r="SEF24" s="144"/>
      <c r="SEG24" s="144"/>
      <c r="SEH24" s="144"/>
      <c r="SEI24" s="144"/>
      <c r="SEJ24" s="144"/>
      <c r="SEK24" s="144"/>
      <c r="SEL24" s="144"/>
      <c r="SEM24" s="144"/>
      <c r="SEN24" s="144"/>
      <c r="SEO24" s="144"/>
      <c r="SEP24" s="144"/>
      <c r="SEQ24" s="144"/>
      <c r="SER24" s="144"/>
      <c r="SES24" s="144"/>
      <c r="SET24" s="144"/>
      <c r="SEU24" s="144"/>
      <c r="SEV24" s="144"/>
      <c r="SEW24" s="144"/>
      <c r="SEX24" s="144"/>
      <c r="SEY24" s="144"/>
      <c r="SEZ24" s="144"/>
      <c r="SFA24" s="144"/>
      <c r="SFB24" s="144"/>
      <c r="SFC24" s="144"/>
      <c r="SFD24" s="144"/>
      <c r="SFE24" s="144"/>
      <c r="SFF24" s="144"/>
      <c r="SFG24" s="144"/>
      <c r="SFH24" s="144"/>
      <c r="SFI24" s="144"/>
      <c r="SFJ24" s="144"/>
      <c r="SFK24" s="144"/>
      <c r="SFL24" s="144"/>
      <c r="SFM24" s="144"/>
      <c r="SFN24" s="144"/>
      <c r="SFO24" s="144"/>
      <c r="SFP24" s="144"/>
      <c r="SFQ24" s="144"/>
      <c r="SFR24" s="144"/>
      <c r="SFS24" s="144"/>
      <c r="SFT24" s="144"/>
      <c r="SFU24" s="144"/>
      <c r="SFV24" s="144"/>
      <c r="SFW24" s="144"/>
      <c r="SFX24" s="144"/>
      <c r="SFY24" s="144"/>
      <c r="SFZ24" s="144"/>
      <c r="SGA24" s="144"/>
      <c r="SGB24" s="144"/>
      <c r="SGC24" s="144"/>
      <c r="SGD24" s="144"/>
      <c r="SGE24" s="144"/>
      <c r="SGF24" s="144"/>
      <c r="SGG24" s="144"/>
      <c r="SGH24" s="144"/>
      <c r="SGI24" s="144"/>
      <c r="SGJ24" s="144"/>
      <c r="SGK24" s="144"/>
      <c r="SGL24" s="144"/>
      <c r="SGM24" s="144"/>
      <c r="SGN24" s="144"/>
      <c r="SGO24" s="144"/>
      <c r="SGP24" s="144"/>
      <c r="SGQ24" s="144"/>
      <c r="SGR24" s="144"/>
      <c r="SGS24" s="144"/>
      <c r="SGT24" s="144"/>
      <c r="SGU24" s="144"/>
      <c r="SGV24" s="144"/>
      <c r="SGW24" s="144"/>
      <c r="SGX24" s="144"/>
      <c r="SGY24" s="144"/>
      <c r="SGZ24" s="144"/>
      <c r="SHA24" s="144"/>
      <c r="SHB24" s="144"/>
      <c r="SHC24" s="144"/>
      <c r="SHD24" s="144"/>
      <c r="SHE24" s="144"/>
      <c r="SHF24" s="144"/>
      <c r="SHG24" s="144"/>
      <c r="SHH24" s="144"/>
      <c r="SHI24" s="144"/>
      <c r="SHJ24" s="144"/>
      <c r="SHK24" s="144"/>
      <c r="SHL24" s="144"/>
      <c r="SHM24" s="144"/>
      <c r="SHN24" s="144"/>
      <c r="SHO24" s="144"/>
      <c r="SHP24" s="144"/>
      <c r="SHQ24" s="144"/>
      <c r="SHR24" s="144"/>
      <c r="SHS24" s="144"/>
      <c r="SHT24" s="144"/>
      <c r="SHU24" s="144"/>
      <c r="SHV24" s="144"/>
      <c r="SHW24" s="144"/>
      <c r="SHX24" s="144"/>
      <c r="SHY24" s="144"/>
      <c r="SHZ24" s="144"/>
      <c r="SIA24" s="144"/>
      <c r="SIB24" s="144"/>
      <c r="SIC24" s="144"/>
      <c r="SID24" s="144"/>
      <c r="SIE24" s="144"/>
      <c r="SIF24" s="144"/>
      <c r="SIG24" s="144"/>
      <c r="SIH24" s="144"/>
      <c r="SII24" s="144"/>
      <c r="SIJ24" s="144"/>
      <c r="SIK24" s="144"/>
      <c r="SIL24" s="144"/>
      <c r="SIM24" s="144"/>
      <c r="SIN24" s="144"/>
      <c r="SIO24" s="144"/>
      <c r="SIP24" s="144"/>
      <c r="SIQ24" s="144"/>
      <c r="SIR24" s="144"/>
      <c r="SIS24" s="144"/>
      <c r="SIT24" s="144"/>
      <c r="SIU24" s="144"/>
      <c r="SIV24" s="144"/>
      <c r="SIW24" s="144"/>
      <c r="SIX24" s="144"/>
      <c r="SIY24" s="144"/>
      <c r="SIZ24" s="144"/>
      <c r="SJA24" s="144"/>
      <c r="SJB24" s="144"/>
      <c r="SJC24" s="144"/>
      <c r="SJD24" s="144"/>
      <c r="SJE24" s="144"/>
      <c r="SJF24" s="144"/>
      <c r="SJG24" s="144"/>
      <c r="SJH24" s="144"/>
      <c r="SJI24" s="144"/>
      <c r="SJJ24" s="144"/>
      <c r="SJK24" s="144"/>
      <c r="SJL24" s="144"/>
      <c r="SJM24" s="144"/>
      <c r="SJN24" s="144"/>
      <c r="SJO24" s="144"/>
      <c r="SJP24" s="144"/>
      <c r="SJQ24" s="144"/>
      <c r="SJR24" s="144"/>
      <c r="SJS24" s="144"/>
      <c r="SJT24" s="144"/>
      <c r="SJU24" s="144"/>
      <c r="SJV24" s="144"/>
      <c r="SJW24" s="144"/>
      <c r="SJX24" s="144"/>
      <c r="SJY24" s="144"/>
      <c r="SJZ24" s="144"/>
      <c r="SKA24" s="144"/>
      <c r="SKB24" s="144"/>
      <c r="SKC24" s="144"/>
      <c r="SKD24" s="144"/>
      <c r="SKE24" s="144"/>
      <c r="SKF24" s="144"/>
      <c r="SKG24" s="144"/>
      <c r="SKH24" s="144"/>
      <c r="SKI24" s="144"/>
      <c r="SKJ24" s="144"/>
      <c r="SKK24" s="144"/>
      <c r="SKL24" s="144"/>
      <c r="SKM24" s="144"/>
      <c r="SKN24" s="144"/>
      <c r="SKO24" s="144"/>
      <c r="SKP24" s="144"/>
      <c r="SKQ24" s="144"/>
      <c r="SKR24" s="144"/>
      <c r="SKS24" s="144"/>
      <c r="SKT24" s="144"/>
      <c r="SKU24" s="144"/>
      <c r="SKV24" s="144"/>
      <c r="SKW24" s="144"/>
      <c r="SKX24" s="144"/>
      <c r="SKY24" s="144"/>
      <c r="SKZ24" s="144"/>
      <c r="SLA24" s="144"/>
      <c r="SLB24" s="144"/>
      <c r="SLC24" s="144"/>
      <c r="SLD24" s="144"/>
      <c r="SLE24" s="144"/>
      <c r="SLF24" s="144"/>
      <c r="SLG24" s="144"/>
      <c r="SLH24" s="144"/>
      <c r="SLI24" s="144"/>
      <c r="SLJ24" s="144"/>
      <c r="SLK24" s="144"/>
      <c r="SLL24" s="144"/>
      <c r="SLM24" s="144"/>
      <c r="SLN24" s="144"/>
      <c r="SLO24" s="144"/>
      <c r="SLP24" s="144"/>
      <c r="SLQ24" s="144"/>
      <c r="SLR24" s="144"/>
      <c r="SLS24" s="144"/>
      <c r="SLT24" s="144"/>
      <c r="SLU24" s="144"/>
      <c r="SLV24" s="144"/>
      <c r="SLW24" s="144"/>
      <c r="SLX24" s="144"/>
      <c r="SLY24" s="144"/>
      <c r="SLZ24" s="144"/>
      <c r="SMA24" s="144"/>
      <c r="SMB24" s="144"/>
      <c r="SMC24" s="144"/>
      <c r="SMD24" s="144"/>
      <c r="SME24" s="144"/>
      <c r="SMF24" s="144"/>
      <c r="SMG24" s="144"/>
      <c r="SMH24" s="144"/>
      <c r="SMI24" s="144"/>
      <c r="SMJ24" s="144"/>
      <c r="SMK24" s="144"/>
      <c r="SML24" s="144"/>
      <c r="SMM24" s="144"/>
      <c r="SMN24" s="144"/>
      <c r="SMO24" s="144"/>
      <c r="SMP24" s="144"/>
      <c r="SMQ24" s="144"/>
      <c r="SMR24" s="144"/>
      <c r="SMS24" s="144"/>
      <c r="SMT24" s="144"/>
      <c r="SMU24" s="144"/>
      <c r="SMV24" s="144"/>
      <c r="SMW24" s="144"/>
      <c r="SMX24" s="144"/>
      <c r="SMY24" s="144"/>
      <c r="SMZ24" s="144"/>
      <c r="SNA24" s="144"/>
      <c r="SNB24" s="144"/>
      <c r="SNC24" s="144"/>
      <c r="SND24" s="144"/>
      <c r="SNE24" s="144"/>
      <c r="SNF24" s="144"/>
      <c r="SNG24" s="144"/>
      <c r="SNH24" s="144"/>
      <c r="SNI24" s="144"/>
      <c r="SNJ24" s="144"/>
      <c r="SNK24" s="144"/>
      <c r="SNL24" s="144"/>
      <c r="SNM24" s="144"/>
      <c r="SNN24" s="144"/>
      <c r="SNO24" s="144"/>
      <c r="SNP24" s="144"/>
      <c r="SNQ24" s="144"/>
      <c r="SNR24" s="144"/>
      <c r="SNS24" s="144"/>
      <c r="SNT24" s="144"/>
      <c r="SNU24" s="144"/>
      <c r="SNV24" s="144"/>
      <c r="SNW24" s="144"/>
      <c r="SNX24" s="144"/>
      <c r="SNY24" s="144"/>
      <c r="SNZ24" s="144"/>
      <c r="SOA24" s="144"/>
      <c r="SOB24" s="144"/>
      <c r="SOC24" s="144"/>
      <c r="SOD24" s="144"/>
      <c r="SOE24" s="144"/>
      <c r="SOF24" s="144"/>
      <c r="SOG24" s="144"/>
      <c r="SOH24" s="144"/>
      <c r="SOI24" s="144"/>
      <c r="SOJ24" s="144"/>
      <c r="SOK24" s="144"/>
      <c r="SOL24" s="144"/>
      <c r="SOM24" s="144"/>
      <c r="SON24" s="144"/>
      <c r="SOO24" s="144"/>
      <c r="SOP24" s="144"/>
      <c r="SOQ24" s="144"/>
      <c r="SOR24" s="144"/>
      <c r="SOS24" s="144"/>
      <c r="SOT24" s="144"/>
      <c r="SOU24" s="144"/>
      <c r="SOV24" s="144"/>
      <c r="SOW24" s="144"/>
      <c r="SOX24" s="144"/>
      <c r="SOY24" s="144"/>
      <c r="SOZ24" s="144"/>
      <c r="SPA24" s="144"/>
      <c r="SPB24" s="144"/>
      <c r="SPC24" s="144"/>
      <c r="SPD24" s="144"/>
      <c r="SPE24" s="144"/>
      <c r="SPF24" s="144"/>
      <c r="SPG24" s="144"/>
      <c r="SPH24" s="144"/>
      <c r="SPI24" s="144"/>
      <c r="SPJ24" s="144"/>
      <c r="SPK24" s="144"/>
      <c r="SPL24" s="144"/>
      <c r="SPM24" s="144"/>
      <c r="SPN24" s="144"/>
      <c r="SPO24" s="144"/>
      <c r="SPP24" s="144"/>
      <c r="SPQ24" s="144"/>
      <c r="SPR24" s="144"/>
      <c r="SPS24" s="144"/>
      <c r="SPT24" s="144"/>
      <c r="SPU24" s="144"/>
      <c r="SPV24" s="144"/>
      <c r="SPW24" s="144"/>
      <c r="SPX24" s="144"/>
      <c r="SPY24" s="144"/>
      <c r="SPZ24" s="144"/>
      <c r="SQA24" s="144"/>
      <c r="SQB24" s="144"/>
      <c r="SQC24" s="144"/>
      <c r="SQD24" s="144"/>
      <c r="SQE24" s="144"/>
      <c r="SQF24" s="144"/>
      <c r="SQG24" s="144"/>
      <c r="SQH24" s="144"/>
      <c r="SQI24" s="144"/>
      <c r="SQJ24" s="144"/>
      <c r="SQK24" s="144"/>
      <c r="SQL24" s="144"/>
      <c r="SQM24" s="144"/>
      <c r="SQN24" s="144"/>
      <c r="SQO24" s="144"/>
      <c r="SQP24" s="144"/>
      <c r="SQQ24" s="144"/>
      <c r="SQR24" s="144"/>
      <c r="SQS24" s="144"/>
      <c r="SQT24" s="144"/>
      <c r="SQU24" s="144"/>
      <c r="SQV24" s="144"/>
      <c r="SQW24" s="144"/>
      <c r="SQX24" s="144"/>
      <c r="SQY24" s="144"/>
      <c r="SQZ24" s="144"/>
      <c r="SRA24" s="144"/>
      <c r="SRB24" s="144"/>
      <c r="SRC24" s="144"/>
      <c r="SRD24" s="144"/>
      <c r="SRE24" s="144"/>
      <c r="SRF24" s="144"/>
      <c r="SRG24" s="144"/>
      <c r="SRH24" s="144"/>
      <c r="SRI24" s="144"/>
      <c r="SRJ24" s="144"/>
      <c r="SRK24" s="144"/>
      <c r="SRL24" s="144"/>
      <c r="SRM24" s="144"/>
      <c r="SRN24" s="144"/>
      <c r="SRO24" s="144"/>
      <c r="SRP24" s="144"/>
      <c r="SRQ24" s="144"/>
      <c r="SRR24" s="144"/>
      <c r="SRS24" s="144"/>
      <c r="SRT24" s="144"/>
      <c r="SRU24" s="144"/>
      <c r="SRV24" s="144"/>
      <c r="SRW24" s="144"/>
      <c r="SRX24" s="144"/>
      <c r="SRY24" s="144"/>
      <c r="SRZ24" s="144"/>
      <c r="SSA24" s="144"/>
      <c r="SSB24" s="144"/>
      <c r="SSC24" s="144"/>
      <c r="SSD24" s="144"/>
      <c r="SSE24" s="144"/>
      <c r="SSF24" s="144"/>
      <c r="SSG24" s="144"/>
      <c r="SSH24" s="144"/>
      <c r="SSI24" s="144"/>
      <c r="SSJ24" s="144"/>
      <c r="SSK24" s="144"/>
      <c r="SSL24" s="144"/>
      <c r="SSM24" s="144"/>
      <c r="SSN24" s="144"/>
      <c r="SSO24" s="144"/>
      <c r="SSP24" s="144"/>
      <c r="SSQ24" s="144"/>
      <c r="SSR24" s="144"/>
      <c r="SSS24" s="144"/>
      <c r="SST24" s="144"/>
      <c r="SSU24" s="144"/>
      <c r="SSV24" s="144"/>
      <c r="SSW24" s="144"/>
      <c r="SSX24" s="144"/>
      <c r="SSY24" s="144"/>
      <c r="SSZ24" s="144"/>
      <c r="STA24" s="144"/>
      <c r="STB24" s="144"/>
      <c r="STC24" s="144"/>
      <c r="STD24" s="144"/>
      <c r="STE24" s="144"/>
      <c r="STF24" s="144"/>
      <c r="STG24" s="144"/>
      <c r="STH24" s="144"/>
      <c r="STI24" s="144"/>
      <c r="STJ24" s="144"/>
      <c r="STK24" s="144"/>
      <c r="STL24" s="144"/>
      <c r="STM24" s="144"/>
      <c r="STN24" s="144"/>
      <c r="STO24" s="144"/>
      <c r="STP24" s="144"/>
      <c r="STQ24" s="144"/>
      <c r="STR24" s="144"/>
      <c r="STS24" s="144"/>
      <c r="STT24" s="144"/>
      <c r="STU24" s="144"/>
      <c r="STV24" s="144"/>
      <c r="STW24" s="144"/>
      <c r="STX24" s="144"/>
      <c r="STY24" s="144"/>
      <c r="STZ24" s="144"/>
      <c r="SUA24" s="144"/>
      <c r="SUB24" s="144"/>
      <c r="SUC24" s="144"/>
      <c r="SUD24" s="144"/>
      <c r="SUE24" s="144"/>
      <c r="SUF24" s="144"/>
      <c r="SUG24" s="144"/>
      <c r="SUH24" s="144"/>
      <c r="SUI24" s="144"/>
      <c r="SUJ24" s="144"/>
      <c r="SUK24" s="144"/>
      <c r="SUL24" s="144"/>
      <c r="SUM24" s="144"/>
      <c r="SUN24" s="144"/>
      <c r="SUO24" s="144"/>
      <c r="SUP24" s="144"/>
      <c r="SUQ24" s="144"/>
      <c r="SUR24" s="144"/>
      <c r="SUS24" s="144"/>
      <c r="SUT24" s="144"/>
      <c r="SUU24" s="144"/>
      <c r="SUV24" s="144"/>
      <c r="SUW24" s="144"/>
      <c r="SUX24" s="144"/>
      <c r="SUY24" s="144"/>
      <c r="SUZ24" s="144"/>
      <c r="SVA24" s="144"/>
      <c r="SVB24" s="144"/>
      <c r="SVC24" s="144"/>
      <c r="SVD24" s="144"/>
      <c r="SVE24" s="144"/>
      <c r="SVF24" s="144"/>
      <c r="SVG24" s="144"/>
      <c r="SVH24" s="144"/>
      <c r="SVI24" s="144"/>
      <c r="SVJ24" s="144"/>
      <c r="SVK24" s="144"/>
      <c r="SVL24" s="144"/>
      <c r="SVM24" s="144"/>
      <c r="SVN24" s="144"/>
      <c r="SVO24" s="144"/>
      <c r="SVP24" s="144"/>
      <c r="SVQ24" s="144"/>
      <c r="SVR24" s="144"/>
      <c r="SVS24" s="144"/>
      <c r="SVT24" s="144"/>
      <c r="SVU24" s="144"/>
      <c r="SVV24" s="144"/>
      <c r="SVW24" s="144"/>
      <c r="SVX24" s="144"/>
      <c r="SVY24" s="144"/>
      <c r="SVZ24" s="144"/>
      <c r="SWA24" s="144"/>
      <c r="SWB24" s="144"/>
      <c r="SWC24" s="144"/>
      <c r="SWD24" s="144"/>
      <c r="SWE24" s="144"/>
      <c r="SWF24" s="144"/>
      <c r="SWG24" s="144"/>
      <c r="SWH24" s="144"/>
      <c r="SWI24" s="144"/>
      <c r="SWJ24" s="144"/>
      <c r="SWK24" s="144"/>
      <c r="SWL24" s="144"/>
      <c r="SWM24" s="144"/>
      <c r="SWN24" s="144"/>
      <c r="SWO24" s="144"/>
      <c r="SWP24" s="144"/>
      <c r="SWQ24" s="144"/>
      <c r="SWR24" s="144"/>
      <c r="SWS24" s="144"/>
      <c r="SWT24" s="144"/>
      <c r="SWU24" s="144"/>
      <c r="SWV24" s="144"/>
      <c r="SWW24" s="144"/>
      <c r="SWX24" s="144"/>
      <c r="SWY24" s="144"/>
      <c r="SWZ24" s="144"/>
      <c r="SXA24" s="144"/>
      <c r="SXB24" s="144"/>
      <c r="SXC24" s="144"/>
      <c r="SXD24" s="144"/>
      <c r="SXE24" s="144"/>
      <c r="SXF24" s="144"/>
      <c r="SXG24" s="144"/>
      <c r="SXH24" s="144"/>
      <c r="SXI24" s="144"/>
      <c r="SXJ24" s="144"/>
      <c r="SXK24" s="144"/>
      <c r="SXL24" s="144"/>
      <c r="SXM24" s="144"/>
      <c r="SXN24" s="144"/>
      <c r="SXO24" s="144"/>
      <c r="SXP24" s="144"/>
      <c r="SXQ24" s="144"/>
      <c r="SXR24" s="144"/>
      <c r="SXS24" s="144"/>
      <c r="SXT24" s="144"/>
      <c r="SXU24" s="144"/>
      <c r="SXV24" s="144"/>
      <c r="SXW24" s="144"/>
      <c r="SXX24" s="144"/>
      <c r="SXY24" s="144"/>
      <c r="SXZ24" s="144"/>
      <c r="SYA24" s="144"/>
      <c r="SYB24" s="144"/>
      <c r="SYC24" s="144"/>
      <c r="SYD24" s="144"/>
      <c r="SYE24" s="144"/>
      <c r="SYF24" s="144"/>
      <c r="SYG24" s="144"/>
      <c r="SYH24" s="144"/>
      <c r="SYI24" s="144"/>
      <c r="SYJ24" s="144"/>
      <c r="SYK24" s="144"/>
      <c r="SYL24" s="144"/>
      <c r="SYM24" s="144"/>
      <c r="SYN24" s="144"/>
      <c r="SYO24" s="144"/>
      <c r="SYP24" s="144"/>
      <c r="SYQ24" s="144"/>
      <c r="SYR24" s="144"/>
      <c r="SYS24" s="144"/>
      <c r="SYT24" s="144"/>
      <c r="SYU24" s="144"/>
      <c r="SYV24" s="144"/>
      <c r="SYW24" s="144"/>
      <c r="SYX24" s="144"/>
      <c r="SYY24" s="144"/>
      <c r="SYZ24" s="144"/>
      <c r="SZA24" s="144"/>
      <c r="SZB24" s="144"/>
      <c r="SZC24" s="144"/>
      <c r="SZD24" s="144"/>
      <c r="SZE24" s="144"/>
      <c r="SZF24" s="144"/>
      <c r="SZG24" s="144"/>
      <c r="SZH24" s="144"/>
      <c r="SZI24" s="144"/>
      <c r="SZJ24" s="144"/>
      <c r="SZK24" s="144"/>
      <c r="SZL24" s="144"/>
      <c r="SZM24" s="144"/>
      <c r="SZN24" s="144"/>
      <c r="SZO24" s="144"/>
      <c r="SZP24" s="144"/>
      <c r="SZQ24" s="144"/>
      <c r="SZR24" s="144"/>
      <c r="SZS24" s="144"/>
      <c r="SZT24" s="144"/>
      <c r="SZU24" s="144"/>
      <c r="SZV24" s="144"/>
      <c r="SZW24" s="144"/>
      <c r="SZX24" s="144"/>
      <c r="SZY24" s="144"/>
      <c r="SZZ24" s="144"/>
      <c r="TAA24" s="144"/>
      <c r="TAB24" s="144"/>
      <c r="TAC24" s="144"/>
      <c r="TAD24" s="144"/>
      <c r="TAE24" s="144"/>
      <c r="TAF24" s="144"/>
      <c r="TAG24" s="144"/>
      <c r="TAH24" s="144"/>
      <c r="TAI24" s="144"/>
      <c r="TAJ24" s="144"/>
      <c r="TAK24" s="144"/>
      <c r="TAL24" s="144"/>
      <c r="TAM24" s="144"/>
      <c r="TAN24" s="144"/>
      <c r="TAO24" s="144"/>
      <c r="TAP24" s="144"/>
      <c r="TAQ24" s="144"/>
      <c r="TAR24" s="144"/>
      <c r="TAS24" s="144"/>
      <c r="TAT24" s="144"/>
      <c r="TAU24" s="144"/>
      <c r="TAV24" s="144"/>
      <c r="TAW24" s="144"/>
      <c r="TAX24" s="144"/>
      <c r="TAY24" s="144"/>
      <c r="TAZ24" s="144"/>
      <c r="TBA24" s="144"/>
      <c r="TBB24" s="144"/>
      <c r="TBC24" s="144"/>
      <c r="TBD24" s="144"/>
      <c r="TBE24" s="144"/>
      <c r="TBF24" s="144"/>
      <c r="TBG24" s="144"/>
      <c r="TBH24" s="144"/>
      <c r="TBI24" s="144"/>
      <c r="TBJ24" s="144"/>
      <c r="TBK24" s="144"/>
      <c r="TBL24" s="144"/>
      <c r="TBM24" s="144"/>
      <c r="TBN24" s="144"/>
      <c r="TBO24" s="144"/>
      <c r="TBP24" s="144"/>
      <c r="TBQ24" s="144"/>
      <c r="TBR24" s="144"/>
      <c r="TBS24" s="144"/>
      <c r="TBT24" s="144"/>
      <c r="TBU24" s="144"/>
      <c r="TBV24" s="144"/>
      <c r="TBW24" s="144"/>
      <c r="TBX24" s="144"/>
      <c r="TBY24" s="144"/>
      <c r="TBZ24" s="144"/>
      <c r="TCA24" s="144"/>
      <c r="TCB24" s="144"/>
      <c r="TCC24" s="144"/>
      <c r="TCD24" s="144"/>
      <c r="TCE24" s="144"/>
      <c r="TCF24" s="144"/>
      <c r="TCG24" s="144"/>
      <c r="TCH24" s="144"/>
      <c r="TCI24" s="144"/>
      <c r="TCJ24" s="144"/>
      <c r="TCK24" s="144"/>
      <c r="TCL24" s="144"/>
      <c r="TCM24" s="144"/>
      <c r="TCN24" s="144"/>
      <c r="TCO24" s="144"/>
      <c r="TCP24" s="144"/>
      <c r="TCQ24" s="144"/>
      <c r="TCR24" s="144"/>
      <c r="TCS24" s="144"/>
      <c r="TCT24" s="144"/>
      <c r="TCU24" s="144"/>
      <c r="TCV24" s="144"/>
      <c r="TCW24" s="144"/>
      <c r="TCX24" s="144"/>
      <c r="TCY24" s="144"/>
      <c r="TCZ24" s="144"/>
      <c r="TDA24" s="144"/>
      <c r="TDB24" s="144"/>
      <c r="TDC24" s="144"/>
      <c r="TDD24" s="144"/>
      <c r="TDE24" s="144"/>
      <c r="TDF24" s="144"/>
      <c r="TDG24" s="144"/>
      <c r="TDH24" s="144"/>
      <c r="TDI24" s="144"/>
      <c r="TDJ24" s="144"/>
      <c r="TDK24" s="144"/>
      <c r="TDL24" s="144"/>
      <c r="TDM24" s="144"/>
      <c r="TDN24" s="144"/>
      <c r="TDO24" s="144"/>
      <c r="TDP24" s="144"/>
      <c r="TDQ24" s="144"/>
      <c r="TDR24" s="144"/>
      <c r="TDS24" s="144"/>
      <c r="TDT24" s="144"/>
      <c r="TDU24" s="144"/>
      <c r="TDV24" s="144"/>
      <c r="TDW24" s="144"/>
      <c r="TDX24" s="144"/>
      <c r="TDY24" s="144"/>
      <c r="TDZ24" s="144"/>
      <c r="TEA24" s="144"/>
      <c r="TEB24" s="144"/>
      <c r="TEC24" s="144"/>
      <c r="TED24" s="144"/>
      <c r="TEE24" s="144"/>
      <c r="TEF24" s="144"/>
      <c r="TEG24" s="144"/>
      <c r="TEH24" s="144"/>
      <c r="TEI24" s="144"/>
      <c r="TEJ24" s="144"/>
      <c r="TEK24" s="144"/>
      <c r="TEL24" s="144"/>
      <c r="TEM24" s="144"/>
      <c r="TEN24" s="144"/>
      <c r="TEO24" s="144"/>
      <c r="TEP24" s="144"/>
      <c r="TEQ24" s="144"/>
      <c r="TER24" s="144"/>
      <c r="TES24" s="144"/>
      <c r="TET24" s="144"/>
      <c r="TEU24" s="144"/>
      <c r="TEV24" s="144"/>
      <c r="TEW24" s="144"/>
      <c r="TEX24" s="144"/>
      <c r="TEY24" s="144"/>
      <c r="TEZ24" s="144"/>
      <c r="TFA24" s="144"/>
      <c r="TFB24" s="144"/>
      <c r="TFC24" s="144"/>
      <c r="TFD24" s="144"/>
      <c r="TFE24" s="144"/>
      <c r="TFF24" s="144"/>
      <c r="TFG24" s="144"/>
      <c r="TFH24" s="144"/>
      <c r="TFI24" s="144"/>
      <c r="TFJ24" s="144"/>
      <c r="TFK24" s="144"/>
      <c r="TFL24" s="144"/>
      <c r="TFM24" s="144"/>
      <c r="TFN24" s="144"/>
      <c r="TFO24" s="144"/>
      <c r="TFP24" s="144"/>
      <c r="TFQ24" s="144"/>
      <c r="TFR24" s="144"/>
      <c r="TFS24" s="144"/>
      <c r="TFT24" s="144"/>
      <c r="TFU24" s="144"/>
      <c r="TFV24" s="144"/>
      <c r="TFW24" s="144"/>
      <c r="TFX24" s="144"/>
      <c r="TFY24" s="144"/>
      <c r="TFZ24" s="144"/>
      <c r="TGA24" s="144"/>
      <c r="TGB24" s="144"/>
      <c r="TGC24" s="144"/>
      <c r="TGD24" s="144"/>
      <c r="TGE24" s="144"/>
      <c r="TGF24" s="144"/>
      <c r="TGG24" s="144"/>
      <c r="TGH24" s="144"/>
      <c r="TGI24" s="144"/>
      <c r="TGJ24" s="144"/>
      <c r="TGK24" s="144"/>
      <c r="TGL24" s="144"/>
      <c r="TGM24" s="144"/>
      <c r="TGN24" s="144"/>
      <c r="TGO24" s="144"/>
      <c r="TGP24" s="144"/>
      <c r="TGQ24" s="144"/>
      <c r="TGR24" s="144"/>
      <c r="TGS24" s="144"/>
      <c r="TGT24" s="144"/>
      <c r="TGU24" s="144"/>
      <c r="TGV24" s="144"/>
      <c r="TGW24" s="144"/>
      <c r="TGX24" s="144"/>
      <c r="TGY24" s="144"/>
      <c r="TGZ24" s="144"/>
      <c r="THA24" s="144"/>
      <c r="THB24" s="144"/>
      <c r="THC24" s="144"/>
      <c r="THD24" s="144"/>
      <c r="THE24" s="144"/>
      <c r="THF24" s="144"/>
      <c r="THG24" s="144"/>
      <c r="THH24" s="144"/>
      <c r="THI24" s="144"/>
      <c r="THJ24" s="144"/>
      <c r="THK24" s="144"/>
      <c r="THL24" s="144"/>
      <c r="THM24" s="144"/>
      <c r="THN24" s="144"/>
      <c r="THO24" s="144"/>
      <c r="THP24" s="144"/>
      <c r="THQ24" s="144"/>
      <c r="THR24" s="144"/>
      <c r="THS24" s="144"/>
      <c r="THT24" s="144"/>
      <c r="THU24" s="144"/>
      <c r="THV24" s="144"/>
      <c r="THW24" s="144"/>
      <c r="THX24" s="144"/>
      <c r="THY24" s="144"/>
      <c r="THZ24" s="144"/>
      <c r="TIA24" s="144"/>
      <c r="TIB24" s="144"/>
      <c r="TIC24" s="144"/>
      <c r="TID24" s="144"/>
      <c r="TIE24" s="144"/>
      <c r="TIF24" s="144"/>
      <c r="TIG24" s="144"/>
      <c r="TIH24" s="144"/>
      <c r="TII24" s="144"/>
      <c r="TIJ24" s="144"/>
      <c r="TIK24" s="144"/>
      <c r="TIL24" s="144"/>
      <c r="TIM24" s="144"/>
      <c r="TIN24" s="144"/>
      <c r="TIO24" s="144"/>
      <c r="TIP24" s="144"/>
      <c r="TIQ24" s="144"/>
      <c r="TIR24" s="144"/>
      <c r="TIS24" s="144"/>
      <c r="TIT24" s="144"/>
      <c r="TIU24" s="144"/>
      <c r="TIV24" s="144"/>
      <c r="TIW24" s="144"/>
      <c r="TIX24" s="144"/>
      <c r="TIY24" s="144"/>
      <c r="TIZ24" s="144"/>
      <c r="TJA24" s="144"/>
      <c r="TJB24" s="144"/>
      <c r="TJC24" s="144"/>
      <c r="TJD24" s="144"/>
      <c r="TJE24" s="144"/>
      <c r="TJF24" s="144"/>
      <c r="TJG24" s="144"/>
      <c r="TJH24" s="144"/>
      <c r="TJI24" s="144"/>
      <c r="TJJ24" s="144"/>
      <c r="TJK24" s="144"/>
      <c r="TJL24" s="144"/>
      <c r="TJM24" s="144"/>
      <c r="TJN24" s="144"/>
      <c r="TJO24" s="144"/>
      <c r="TJP24" s="144"/>
      <c r="TJQ24" s="144"/>
      <c r="TJR24" s="144"/>
      <c r="TJS24" s="144"/>
      <c r="TJT24" s="144"/>
      <c r="TJU24" s="144"/>
      <c r="TJV24" s="144"/>
      <c r="TJW24" s="144"/>
      <c r="TJX24" s="144"/>
      <c r="TJY24" s="144"/>
      <c r="TJZ24" s="144"/>
      <c r="TKA24" s="144"/>
      <c r="TKB24" s="144"/>
      <c r="TKC24" s="144"/>
      <c r="TKD24" s="144"/>
      <c r="TKE24" s="144"/>
      <c r="TKF24" s="144"/>
      <c r="TKG24" s="144"/>
      <c r="TKH24" s="144"/>
      <c r="TKI24" s="144"/>
      <c r="TKJ24" s="144"/>
      <c r="TKK24" s="144"/>
      <c r="TKL24" s="144"/>
      <c r="TKM24" s="144"/>
      <c r="TKN24" s="144"/>
      <c r="TKO24" s="144"/>
      <c r="TKP24" s="144"/>
      <c r="TKQ24" s="144"/>
      <c r="TKR24" s="144"/>
      <c r="TKS24" s="144"/>
      <c r="TKT24" s="144"/>
      <c r="TKU24" s="144"/>
      <c r="TKV24" s="144"/>
      <c r="TKW24" s="144"/>
      <c r="TKX24" s="144"/>
      <c r="TKY24" s="144"/>
      <c r="TKZ24" s="144"/>
      <c r="TLA24" s="144"/>
      <c r="TLB24" s="144"/>
      <c r="TLC24" s="144"/>
      <c r="TLD24" s="144"/>
      <c r="TLE24" s="144"/>
      <c r="TLF24" s="144"/>
      <c r="TLG24" s="144"/>
      <c r="TLH24" s="144"/>
      <c r="TLI24" s="144"/>
      <c r="TLJ24" s="144"/>
      <c r="TLK24" s="144"/>
      <c r="TLL24" s="144"/>
      <c r="TLM24" s="144"/>
      <c r="TLN24" s="144"/>
      <c r="TLO24" s="144"/>
      <c r="TLP24" s="144"/>
      <c r="TLQ24" s="144"/>
      <c r="TLR24" s="144"/>
      <c r="TLS24" s="144"/>
      <c r="TLT24" s="144"/>
      <c r="TLU24" s="144"/>
      <c r="TLV24" s="144"/>
      <c r="TLW24" s="144"/>
      <c r="TLX24" s="144"/>
      <c r="TLY24" s="144"/>
      <c r="TLZ24" s="144"/>
      <c r="TMA24" s="144"/>
      <c r="TMB24" s="144"/>
      <c r="TMC24" s="144"/>
      <c r="TMD24" s="144"/>
      <c r="TME24" s="144"/>
      <c r="TMF24" s="144"/>
      <c r="TMG24" s="144"/>
      <c r="TMH24" s="144"/>
      <c r="TMI24" s="144"/>
      <c r="TMJ24" s="144"/>
      <c r="TMK24" s="144"/>
      <c r="TML24" s="144"/>
      <c r="TMM24" s="144"/>
      <c r="TMN24" s="144"/>
      <c r="TMO24" s="144"/>
      <c r="TMP24" s="144"/>
      <c r="TMQ24" s="144"/>
      <c r="TMR24" s="144"/>
      <c r="TMS24" s="144"/>
      <c r="TMT24" s="144"/>
      <c r="TMU24" s="144"/>
      <c r="TMV24" s="144"/>
      <c r="TMW24" s="144"/>
      <c r="TMX24" s="144"/>
      <c r="TMY24" s="144"/>
      <c r="TMZ24" s="144"/>
      <c r="TNA24" s="144"/>
      <c r="TNB24" s="144"/>
      <c r="TNC24" s="144"/>
      <c r="TND24" s="144"/>
      <c r="TNE24" s="144"/>
      <c r="TNF24" s="144"/>
      <c r="TNG24" s="144"/>
      <c r="TNH24" s="144"/>
      <c r="TNI24" s="144"/>
      <c r="TNJ24" s="144"/>
      <c r="TNK24" s="144"/>
      <c r="TNL24" s="144"/>
      <c r="TNM24" s="144"/>
      <c r="TNN24" s="144"/>
      <c r="TNO24" s="144"/>
      <c r="TNP24" s="144"/>
      <c r="TNQ24" s="144"/>
      <c r="TNR24" s="144"/>
      <c r="TNS24" s="144"/>
      <c r="TNT24" s="144"/>
      <c r="TNU24" s="144"/>
      <c r="TNV24" s="144"/>
      <c r="TNW24" s="144"/>
      <c r="TNX24" s="144"/>
      <c r="TNY24" s="144"/>
      <c r="TNZ24" s="144"/>
      <c r="TOA24" s="144"/>
      <c r="TOB24" s="144"/>
      <c r="TOC24" s="144"/>
      <c r="TOD24" s="144"/>
      <c r="TOE24" s="144"/>
      <c r="TOF24" s="144"/>
      <c r="TOG24" s="144"/>
      <c r="TOH24" s="144"/>
      <c r="TOI24" s="144"/>
      <c r="TOJ24" s="144"/>
      <c r="TOK24" s="144"/>
      <c r="TOL24" s="144"/>
      <c r="TOM24" s="144"/>
      <c r="TON24" s="144"/>
      <c r="TOO24" s="144"/>
      <c r="TOP24" s="144"/>
      <c r="TOQ24" s="144"/>
      <c r="TOR24" s="144"/>
      <c r="TOS24" s="144"/>
      <c r="TOT24" s="144"/>
      <c r="TOU24" s="144"/>
      <c r="TOV24" s="144"/>
      <c r="TOW24" s="144"/>
      <c r="TOX24" s="144"/>
      <c r="TOY24" s="144"/>
      <c r="TOZ24" s="144"/>
      <c r="TPA24" s="144"/>
      <c r="TPB24" s="144"/>
      <c r="TPC24" s="144"/>
      <c r="TPD24" s="144"/>
      <c r="TPE24" s="144"/>
      <c r="TPF24" s="144"/>
      <c r="TPG24" s="144"/>
      <c r="TPH24" s="144"/>
      <c r="TPI24" s="144"/>
      <c r="TPJ24" s="144"/>
      <c r="TPK24" s="144"/>
      <c r="TPL24" s="144"/>
      <c r="TPM24" s="144"/>
      <c r="TPN24" s="144"/>
      <c r="TPO24" s="144"/>
      <c r="TPP24" s="144"/>
      <c r="TPQ24" s="144"/>
      <c r="TPR24" s="144"/>
      <c r="TPS24" s="144"/>
      <c r="TPT24" s="144"/>
      <c r="TPU24" s="144"/>
      <c r="TPV24" s="144"/>
      <c r="TPW24" s="144"/>
      <c r="TPX24" s="144"/>
      <c r="TPY24" s="144"/>
      <c r="TPZ24" s="144"/>
      <c r="TQA24" s="144"/>
      <c r="TQB24" s="144"/>
      <c r="TQC24" s="144"/>
      <c r="TQD24" s="144"/>
      <c r="TQE24" s="144"/>
      <c r="TQF24" s="144"/>
      <c r="TQG24" s="144"/>
      <c r="TQH24" s="144"/>
      <c r="TQI24" s="144"/>
      <c r="TQJ24" s="144"/>
      <c r="TQK24" s="144"/>
      <c r="TQL24" s="144"/>
      <c r="TQM24" s="144"/>
      <c r="TQN24" s="144"/>
      <c r="TQO24" s="144"/>
      <c r="TQP24" s="144"/>
      <c r="TQQ24" s="144"/>
      <c r="TQR24" s="144"/>
      <c r="TQS24" s="144"/>
      <c r="TQT24" s="144"/>
      <c r="TQU24" s="144"/>
      <c r="TQV24" s="144"/>
      <c r="TQW24" s="144"/>
      <c r="TQX24" s="144"/>
      <c r="TQY24" s="144"/>
      <c r="TQZ24" s="144"/>
      <c r="TRA24" s="144"/>
      <c r="TRB24" s="144"/>
      <c r="TRC24" s="144"/>
      <c r="TRD24" s="144"/>
      <c r="TRE24" s="144"/>
      <c r="TRF24" s="144"/>
      <c r="TRG24" s="144"/>
      <c r="TRH24" s="144"/>
      <c r="TRI24" s="144"/>
      <c r="TRJ24" s="144"/>
      <c r="TRK24" s="144"/>
      <c r="TRL24" s="144"/>
      <c r="TRM24" s="144"/>
      <c r="TRN24" s="144"/>
      <c r="TRO24" s="144"/>
      <c r="TRP24" s="144"/>
      <c r="TRQ24" s="144"/>
      <c r="TRR24" s="144"/>
      <c r="TRS24" s="144"/>
      <c r="TRT24" s="144"/>
      <c r="TRU24" s="144"/>
      <c r="TRV24" s="144"/>
      <c r="TRW24" s="144"/>
      <c r="TRX24" s="144"/>
      <c r="TRY24" s="144"/>
      <c r="TRZ24" s="144"/>
      <c r="TSA24" s="144"/>
      <c r="TSB24" s="144"/>
      <c r="TSC24" s="144"/>
      <c r="TSD24" s="144"/>
      <c r="TSE24" s="144"/>
      <c r="TSF24" s="144"/>
      <c r="TSG24" s="144"/>
      <c r="TSH24" s="144"/>
      <c r="TSI24" s="144"/>
      <c r="TSJ24" s="144"/>
      <c r="TSK24" s="144"/>
      <c r="TSL24" s="144"/>
      <c r="TSM24" s="144"/>
      <c r="TSN24" s="144"/>
      <c r="TSO24" s="144"/>
      <c r="TSP24" s="144"/>
      <c r="TSQ24" s="144"/>
      <c r="TSR24" s="144"/>
      <c r="TSS24" s="144"/>
      <c r="TST24" s="144"/>
      <c r="TSU24" s="144"/>
      <c r="TSV24" s="144"/>
      <c r="TSW24" s="144"/>
      <c r="TSX24" s="144"/>
      <c r="TSY24" s="144"/>
      <c r="TSZ24" s="144"/>
      <c r="TTA24" s="144"/>
      <c r="TTB24" s="144"/>
      <c r="TTC24" s="144"/>
      <c r="TTD24" s="144"/>
      <c r="TTE24" s="144"/>
      <c r="TTF24" s="144"/>
      <c r="TTG24" s="144"/>
      <c r="TTH24" s="144"/>
      <c r="TTI24" s="144"/>
      <c r="TTJ24" s="144"/>
      <c r="TTK24" s="144"/>
      <c r="TTL24" s="144"/>
      <c r="TTM24" s="144"/>
      <c r="TTN24" s="144"/>
      <c r="TTO24" s="144"/>
      <c r="TTP24" s="144"/>
      <c r="TTQ24" s="144"/>
      <c r="TTR24" s="144"/>
      <c r="TTS24" s="144"/>
      <c r="TTT24" s="144"/>
      <c r="TTU24" s="144"/>
      <c r="TTV24" s="144"/>
      <c r="TTW24" s="144"/>
      <c r="TTX24" s="144"/>
      <c r="TTY24" s="144"/>
      <c r="TTZ24" s="144"/>
      <c r="TUA24" s="144"/>
      <c r="TUB24" s="144"/>
      <c r="TUC24" s="144"/>
      <c r="TUD24" s="144"/>
      <c r="TUE24" s="144"/>
      <c r="TUF24" s="144"/>
      <c r="TUG24" s="144"/>
      <c r="TUH24" s="144"/>
      <c r="TUI24" s="144"/>
      <c r="TUJ24" s="144"/>
      <c r="TUK24" s="144"/>
      <c r="TUL24" s="144"/>
      <c r="TUM24" s="144"/>
      <c r="TUN24" s="144"/>
      <c r="TUO24" s="144"/>
      <c r="TUP24" s="144"/>
      <c r="TUQ24" s="144"/>
      <c r="TUR24" s="144"/>
      <c r="TUS24" s="144"/>
      <c r="TUT24" s="144"/>
      <c r="TUU24" s="144"/>
      <c r="TUV24" s="144"/>
      <c r="TUW24" s="144"/>
      <c r="TUX24" s="144"/>
      <c r="TUY24" s="144"/>
      <c r="TUZ24" s="144"/>
      <c r="TVA24" s="144"/>
      <c r="TVB24" s="144"/>
      <c r="TVC24" s="144"/>
      <c r="TVD24" s="144"/>
      <c r="TVE24" s="144"/>
      <c r="TVF24" s="144"/>
      <c r="TVG24" s="144"/>
      <c r="TVH24" s="144"/>
      <c r="TVI24" s="144"/>
      <c r="TVJ24" s="144"/>
      <c r="TVK24" s="144"/>
      <c r="TVL24" s="144"/>
      <c r="TVM24" s="144"/>
      <c r="TVN24" s="144"/>
      <c r="TVO24" s="144"/>
      <c r="TVP24" s="144"/>
      <c r="TVQ24" s="144"/>
      <c r="TVR24" s="144"/>
      <c r="TVS24" s="144"/>
      <c r="TVT24" s="144"/>
      <c r="TVU24" s="144"/>
      <c r="TVV24" s="144"/>
      <c r="TVW24" s="144"/>
      <c r="TVX24" s="144"/>
      <c r="TVY24" s="144"/>
      <c r="TVZ24" s="144"/>
      <c r="TWA24" s="144"/>
      <c r="TWB24" s="144"/>
      <c r="TWC24" s="144"/>
      <c r="TWD24" s="144"/>
      <c r="TWE24" s="144"/>
      <c r="TWF24" s="144"/>
      <c r="TWG24" s="144"/>
      <c r="TWH24" s="144"/>
      <c r="TWI24" s="144"/>
      <c r="TWJ24" s="144"/>
      <c r="TWK24" s="144"/>
      <c r="TWL24" s="144"/>
      <c r="TWM24" s="144"/>
      <c r="TWN24" s="144"/>
      <c r="TWO24" s="144"/>
      <c r="TWP24" s="144"/>
      <c r="TWQ24" s="144"/>
      <c r="TWR24" s="144"/>
      <c r="TWS24" s="144"/>
      <c r="TWT24" s="144"/>
      <c r="TWU24" s="144"/>
      <c r="TWV24" s="144"/>
      <c r="TWW24" s="144"/>
      <c r="TWX24" s="144"/>
      <c r="TWY24" s="144"/>
      <c r="TWZ24" s="144"/>
      <c r="TXA24" s="144"/>
      <c r="TXB24" s="144"/>
      <c r="TXC24" s="144"/>
      <c r="TXD24" s="144"/>
      <c r="TXE24" s="144"/>
      <c r="TXF24" s="144"/>
      <c r="TXG24" s="144"/>
      <c r="TXH24" s="144"/>
      <c r="TXI24" s="144"/>
      <c r="TXJ24" s="144"/>
      <c r="TXK24" s="144"/>
      <c r="TXL24" s="144"/>
      <c r="TXM24" s="144"/>
      <c r="TXN24" s="144"/>
      <c r="TXO24" s="144"/>
      <c r="TXP24" s="144"/>
      <c r="TXQ24" s="144"/>
      <c r="TXR24" s="144"/>
      <c r="TXS24" s="144"/>
      <c r="TXT24" s="144"/>
      <c r="TXU24" s="144"/>
      <c r="TXV24" s="144"/>
      <c r="TXW24" s="144"/>
      <c r="TXX24" s="144"/>
      <c r="TXY24" s="144"/>
      <c r="TXZ24" s="144"/>
      <c r="TYA24" s="144"/>
      <c r="TYB24" s="144"/>
      <c r="TYC24" s="144"/>
      <c r="TYD24" s="144"/>
      <c r="TYE24" s="144"/>
      <c r="TYF24" s="144"/>
      <c r="TYG24" s="144"/>
      <c r="TYH24" s="144"/>
      <c r="TYI24" s="144"/>
      <c r="TYJ24" s="144"/>
      <c r="TYK24" s="144"/>
      <c r="TYL24" s="144"/>
      <c r="TYM24" s="144"/>
      <c r="TYN24" s="144"/>
      <c r="TYO24" s="144"/>
      <c r="TYP24" s="144"/>
      <c r="TYQ24" s="144"/>
      <c r="TYR24" s="144"/>
      <c r="TYS24" s="144"/>
      <c r="TYT24" s="144"/>
      <c r="TYU24" s="144"/>
      <c r="TYV24" s="144"/>
      <c r="TYW24" s="144"/>
      <c r="TYX24" s="144"/>
      <c r="TYY24" s="144"/>
      <c r="TYZ24" s="144"/>
      <c r="TZA24" s="144"/>
      <c r="TZB24" s="144"/>
      <c r="TZC24" s="144"/>
      <c r="TZD24" s="144"/>
      <c r="TZE24" s="144"/>
      <c r="TZF24" s="144"/>
      <c r="TZG24" s="144"/>
      <c r="TZH24" s="144"/>
      <c r="TZI24" s="144"/>
      <c r="TZJ24" s="144"/>
      <c r="TZK24" s="144"/>
      <c r="TZL24" s="144"/>
      <c r="TZM24" s="144"/>
      <c r="TZN24" s="144"/>
      <c r="TZO24" s="144"/>
      <c r="TZP24" s="144"/>
      <c r="TZQ24" s="144"/>
      <c r="TZR24" s="144"/>
      <c r="TZS24" s="144"/>
      <c r="TZT24" s="144"/>
      <c r="TZU24" s="144"/>
      <c r="TZV24" s="144"/>
      <c r="TZW24" s="144"/>
      <c r="TZX24" s="144"/>
      <c r="TZY24" s="144"/>
      <c r="TZZ24" s="144"/>
      <c r="UAA24" s="144"/>
      <c r="UAB24" s="144"/>
      <c r="UAC24" s="144"/>
      <c r="UAD24" s="144"/>
      <c r="UAE24" s="144"/>
      <c r="UAF24" s="144"/>
      <c r="UAG24" s="144"/>
      <c r="UAH24" s="144"/>
      <c r="UAI24" s="144"/>
      <c r="UAJ24" s="144"/>
      <c r="UAK24" s="144"/>
      <c r="UAL24" s="144"/>
      <c r="UAM24" s="144"/>
      <c r="UAN24" s="144"/>
      <c r="UAO24" s="144"/>
      <c r="UAP24" s="144"/>
      <c r="UAQ24" s="144"/>
      <c r="UAR24" s="144"/>
      <c r="UAS24" s="144"/>
      <c r="UAT24" s="144"/>
      <c r="UAU24" s="144"/>
      <c r="UAV24" s="144"/>
      <c r="UAW24" s="144"/>
      <c r="UAX24" s="144"/>
      <c r="UAY24" s="144"/>
      <c r="UAZ24" s="144"/>
      <c r="UBA24" s="144"/>
      <c r="UBB24" s="144"/>
      <c r="UBC24" s="144"/>
      <c r="UBD24" s="144"/>
      <c r="UBE24" s="144"/>
      <c r="UBF24" s="144"/>
      <c r="UBG24" s="144"/>
      <c r="UBH24" s="144"/>
      <c r="UBI24" s="144"/>
      <c r="UBJ24" s="144"/>
      <c r="UBK24" s="144"/>
      <c r="UBL24" s="144"/>
      <c r="UBM24" s="144"/>
      <c r="UBN24" s="144"/>
      <c r="UBO24" s="144"/>
      <c r="UBP24" s="144"/>
      <c r="UBQ24" s="144"/>
      <c r="UBR24" s="144"/>
      <c r="UBS24" s="144"/>
      <c r="UBT24" s="144"/>
      <c r="UBU24" s="144"/>
      <c r="UBV24" s="144"/>
      <c r="UBW24" s="144"/>
      <c r="UBX24" s="144"/>
      <c r="UBY24" s="144"/>
      <c r="UBZ24" s="144"/>
      <c r="UCA24" s="144"/>
      <c r="UCB24" s="144"/>
      <c r="UCC24" s="144"/>
      <c r="UCD24" s="144"/>
      <c r="UCE24" s="144"/>
      <c r="UCF24" s="144"/>
      <c r="UCG24" s="144"/>
      <c r="UCH24" s="144"/>
      <c r="UCI24" s="144"/>
      <c r="UCJ24" s="144"/>
      <c r="UCK24" s="144"/>
      <c r="UCL24" s="144"/>
      <c r="UCM24" s="144"/>
      <c r="UCN24" s="144"/>
      <c r="UCO24" s="144"/>
      <c r="UCP24" s="144"/>
      <c r="UCQ24" s="144"/>
      <c r="UCR24" s="144"/>
      <c r="UCS24" s="144"/>
      <c r="UCT24" s="144"/>
      <c r="UCU24" s="144"/>
      <c r="UCV24" s="144"/>
      <c r="UCW24" s="144"/>
      <c r="UCX24" s="144"/>
      <c r="UCY24" s="144"/>
      <c r="UCZ24" s="144"/>
      <c r="UDA24" s="144"/>
      <c r="UDB24" s="144"/>
      <c r="UDC24" s="144"/>
      <c r="UDD24" s="144"/>
      <c r="UDE24" s="144"/>
      <c r="UDF24" s="144"/>
      <c r="UDG24" s="144"/>
      <c r="UDH24" s="144"/>
      <c r="UDI24" s="144"/>
      <c r="UDJ24" s="144"/>
      <c r="UDK24" s="144"/>
      <c r="UDL24" s="144"/>
      <c r="UDM24" s="144"/>
      <c r="UDN24" s="144"/>
      <c r="UDO24" s="144"/>
      <c r="UDP24" s="144"/>
      <c r="UDQ24" s="144"/>
      <c r="UDR24" s="144"/>
      <c r="UDS24" s="144"/>
      <c r="UDT24" s="144"/>
      <c r="UDU24" s="144"/>
      <c r="UDV24" s="144"/>
      <c r="UDW24" s="144"/>
      <c r="UDX24" s="144"/>
      <c r="UDY24" s="144"/>
      <c r="UDZ24" s="144"/>
      <c r="UEA24" s="144"/>
      <c r="UEB24" s="144"/>
      <c r="UEC24" s="144"/>
      <c r="UED24" s="144"/>
      <c r="UEE24" s="144"/>
      <c r="UEF24" s="144"/>
      <c r="UEG24" s="144"/>
      <c r="UEH24" s="144"/>
      <c r="UEI24" s="144"/>
      <c r="UEJ24" s="144"/>
      <c r="UEK24" s="144"/>
      <c r="UEL24" s="144"/>
      <c r="UEM24" s="144"/>
      <c r="UEN24" s="144"/>
      <c r="UEO24" s="144"/>
      <c r="UEP24" s="144"/>
      <c r="UEQ24" s="144"/>
      <c r="UER24" s="144"/>
      <c r="UES24" s="144"/>
      <c r="UET24" s="144"/>
      <c r="UEU24" s="144"/>
      <c r="UEV24" s="144"/>
      <c r="UEW24" s="144"/>
      <c r="UEX24" s="144"/>
      <c r="UEY24" s="144"/>
      <c r="UEZ24" s="144"/>
      <c r="UFA24" s="144"/>
      <c r="UFB24" s="144"/>
      <c r="UFC24" s="144"/>
      <c r="UFD24" s="144"/>
      <c r="UFE24" s="144"/>
      <c r="UFF24" s="144"/>
      <c r="UFG24" s="144"/>
      <c r="UFH24" s="144"/>
      <c r="UFI24" s="144"/>
      <c r="UFJ24" s="144"/>
      <c r="UFK24" s="144"/>
      <c r="UFL24" s="144"/>
      <c r="UFM24" s="144"/>
      <c r="UFN24" s="144"/>
      <c r="UFO24" s="144"/>
      <c r="UFP24" s="144"/>
      <c r="UFQ24" s="144"/>
      <c r="UFR24" s="144"/>
      <c r="UFS24" s="144"/>
      <c r="UFT24" s="144"/>
      <c r="UFU24" s="144"/>
      <c r="UFV24" s="144"/>
      <c r="UFW24" s="144"/>
      <c r="UFX24" s="144"/>
      <c r="UFY24" s="144"/>
      <c r="UFZ24" s="144"/>
      <c r="UGA24" s="144"/>
      <c r="UGB24" s="144"/>
      <c r="UGC24" s="144"/>
      <c r="UGD24" s="144"/>
      <c r="UGE24" s="144"/>
      <c r="UGF24" s="144"/>
      <c r="UGG24" s="144"/>
      <c r="UGH24" s="144"/>
      <c r="UGI24" s="144"/>
      <c r="UGJ24" s="144"/>
      <c r="UGK24" s="144"/>
      <c r="UGL24" s="144"/>
      <c r="UGM24" s="144"/>
      <c r="UGN24" s="144"/>
      <c r="UGO24" s="144"/>
      <c r="UGP24" s="144"/>
      <c r="UGQ24" s="144"/>
      <c r="UGR24" s="144"/>
      <c r="UGS24" s="144"/>
      <c r="UGT24" s="144"/>
      <c r="UGU24" s="144"/>
      <c r="UGV24" s="144"/>
      <c r="UGW24" s="144"/>
      <c r="UGX24" s="144"/>
      <c r="UGY24" s="144"/>
      <c r="UGZ24" s="144"/>
      <c r="UHA24" s="144"/>
      <c r="UHB24" s="144"/>
      <c r="UHC24" s="144"/>
      <c r="UHD24" s="144"/>
      <c r="UHE24" s="144"/>
      <c r="UHF24" s="144"/>
      <c r="UHG24" s="144"/>
      <c r="UHH24" s="144"/>
      <c r="UHI24" s="144"/>
      <c r="UHJ24" s="144"/>
      <c r="UHK24" s="144"/>
      <c r="UHL24" s="144"/>
      <c r="UHM24" s="144"/>
      <c r="UHN24" s="144"/>
      <c r="UHO24" s="144"/>
      <c r="UHP24" s="144"/>
      <c r="UHQ24" s="144"/>
      <c r="UHR24" s="144"/>
      <c r="UHS24" s="144"/>
      <c r="UHT24" s="144"/>
      <c r="UHU24" s="144"/>
      <c r="UHV24" s="144"/>
      <c r="UHW24" s="144"/>
      <c r="UHX24" s="144"/>
      <c r="UHY24" s="144"/>
      <c r="UHZ24" s="144"/>
      <c r="UIA24" s="144"/>
      <c r="UIB24" s="144"/>
      <c r="UIC24" s="144"/>
      <c r="UID24" s="144"/>
      <c r="UIE24" s="144"/>
      <c r="UIF24" s="144"/>
      <c r="UIG24" s="144"/>
      <c r="UIH24" s="144"/>
      <c r="UII24" s="144"/>
      <c r="UIJ24" s="144"/>
      <c r="UIK24" s="144"/>
      <c r="UIL24" s="144"/>
      <c r="UIM24" s="144"/>
      <c r="UIN24" s="144"/>
      <c r="UIO24" s="144"/>
      <c r="UIP24" s="144"/>
      <c r="UIQ24" s="144"/>
      <c r="UIR24" s="144"/>
      <c r="UIS24" s="144"/>
      <c r="UIT24" s="144"/>
      <c r="UIU24" s="144"/>
      <c r="UIV24" s="144"/>
      <c r="UIW24" s="144"/>
      <c r="UIX24" s="144"/>
      <c r="UIY24" s="144"/>
      <c r="UIZ24" s="144"/>
      <c r="UJA24" s="144"/>
      <c r="UJB24" s="144"/>
      <c r="UJC24" s="144"/>
      <c r="UJD24" s="144"/>
      <c r="UJE24" s="144"/>
      <c r="UJF24" s="144"/>
      <c r="UJG24" s="144"/>
      <c r="UJH24" s="144"/>
      <c r="UJI24" s="144"/>
      <c r="UJJ24" s="144"/>
      <c r="UJK24" s="144"/>
      <c r="UJL24" s="144"/>
      <c r="UJM24" s="144"/>
      <c r="UJN24" s="144"/>
      <c r="UJO24" s="144"/>
      <c r="UJP24" s="144"/>
      <c r="UJQ24" s="144"/>
      <c r="UJR24" s="144"/>
      <c r="UJS24" s="144"/>
      <c r="UJT24" s="144"/>
      <c r="UJU24" s="144"/>
      <c r="UJV24" s="144"/>
      <c r="UJW24" s="144"/>
      <c r="UJX24" s="144"/>
      <c r="UJY24" s="144"/>
      <c r="UJZ24" s="144"/>
      <c r="UKA24" s="144"/>
      <c r="UKB24" s="144"/>
      <c r="UKC24" s="144"/>
      <c r="UKD24" s="144"/>
      <c r="UKE24" s="144"/>
      <c r="UKF24" s="144"/>
      <c r="UKG24" s="144"/>
      <c r="UKH24" s="144"/>
      <c r="UKI24" s="144"/>
      <c r="UKJ24" s="144"/>
      <c r="UKK24" s="144"/>
      <c r="UKL24" s="144"/>
      <c r="UKM24" s="144"/>
      <c r="UKN24" s="144"/>
      <c r="UKO24" s="144"/>
      <c r="UKP24" s="144"/>
      <c r="UKQ24" s="144"/>
      <c r="UKR24" s="144"/>
      <c r="UKS24" s="144"/>
      <c r="UKT24" s="144"/>
      <c r="UKU24" s="144"/>
      <c r="UKV24" s="144"/>
      <c r="UKW24" s="144"/>
      <c r="UKX24" s="144"/>
      <c r="UKY24" s="144"/>
      <c r="UKZ24" s="144"/>
      <c r="ULA24" s="144"/>
      <c r="ULB24" s="144"/>
      <c r="ULC24" s="144"/>
      <c r="ULD24" s="144"/>
      <c r="ULE24" s="144"/>
      <c r="ULF24" s="144"/>
      <c r="ULG24" s="144"/>
      <c r="ULH24" s="144"/>
      <c r="ULI24" s="144"/>
      <c r="ULJ24" s="144"/>
      <c r="ULK24" s="144"/>
      <c r="ULL24" s="144"/>
      <c r="ULM24" s="144"/>
      <c r="ULN24" s="144"/>
      <c r="ULO24" s="144"/>
      <c r="ULP24" s="144"/>
      <c r="ULQ24" s="144"/>
      <c r="ULR24" s="144"/>
      <c r="ULS24" s="144"/>
      <c r="ULT24" s="144"/>
      <c r="ULU24" s="144"/>
      <c r="ULV24" s="144"/>
      <c r="ULW24" s="144"/>
      <c r="ULX24" s="144"/>
      <c r="ULY24" s="144"/>
      <c r="ULZ24" s="144"/>
      <c r="UMA24" s="144"/>
      <c r="UMB24" s="144"/>
      <c r="UMC24" s="144"/>
      <c r="UMD24" s="144"/>
      <c r="UME24" s="144"/>
      <c r="UMF24" s="144"/>
      <c r="UMG24" s="144"/>
      <c r="UMH24" s="144"/>
      <c r="UMI24" s="144"/>
      <c r="UMJ24" s="144"/>
      <c r="UMK24" s="144"/>
      <c r="UML24" s="144"/>
      <c r="UMM24" s="144"/>
      <c r="UMN24" s="144"/>
      <c r="UMO24" s="144"/>
      <c r="UMP24" s="144"/>
      <c r="UMQ24" s="144"/>
      <c r="UMR24" s="144"/>
      <c r="UMS24" s="144"/>
      <c r="UMT24" s="144"/>
      <c r="UMU24" s="144"/>
      <c r="UMV24" s="144"/>
      <c r="UMW24" s="144"/>
      <c r="UMX24" s="144"/>
      <c r="UMY24" s="144"/>
      <c r="UMZ24" s="144"/>
      <c r="UNA24" s="144"/>
      <c r="UNB24" s="144"/>
      <c r="UNC24" s="144"/>
      <c r="UND24" s="144"/>
      <c r="UNE24" s="144"/>
      <c r="UNF24" s="144"/>
      <c r="UNG24" s="144"/>
      <c r="UNH24" s="144"/>
      <c r="UNI24" s="144"/>
      <c r="UNJ24" s="144"/>
      <c r="UNK24" s="144"/>
      <c r="UNL24" s="144"/>
      <c r="UNM24" s="144"/>
      <c r="UNN24" s="144"/>
      <c r="UNO24" s="144"/>
      <c r="UNP24" s="144"/>
      <c r="UNQ24" s="144"/>
      <c r="UNR24" s="144"/>
      <c r="UNS24" s="144"/>
      <c r="UNT24" s="144"/>
      <c r="UNU24" s="144"/>
      <c r="UNV24" s="144"/>
      <c r="UNW24" s="144"/>
      <c r="UNX24" s="144"/>
      <c r="UNY24" s="144"/>
      <c r="UNZ24" s="144"/>
      <c r="UOA24" s="144"/>
      <c r="UOB24" s="144"/>
      <c r="UOC24" s="144"/>
      <c r="UOD24" s="144"/>
      <c r="UOE24" s="144"/>
      <c r="UOF24" s="144"/>
      <c r="UOG24" s="144"/>
      <c r="UOH24" s="144"/>
      <c r="UOI24" s="144"/>
      <c r="UOJ24" s="144"/>
      <c r="UOK24" s="144"/>
      <c r="UOL24" s="144"/>
      <c r="UOM24" s="144"/>
      <c r="UON24" s="144"/>
      <c r="UOO24" s="144"/>
      <c r="UOP24" s="144"/>
      <c r="UOQ24" s="144"/>
      <c r="UOR24" s="144"/>
      <c r="UOS24" s="144"/>
      <c r="UOT24" s="144"/>
      <c r="UOU24" s="144"/>
      <c r="UOV24" s="144"/>
      <c r="UOW24" s="144"/>
      <c r="UOX24" s="144"/>
      <c r="UOY24" s="144"/>
      <c r="UOZ24" s="144"/>
      <c r="UPA24" s="144"/>
      <c r="UPB24" s="144"/>
      <c r="UPC24" s="144"/>
      <c r="UPD24" s="144"/>
      <c r="UPE24" s="144"/>
      <c r="UPF24" s="144"/>
      <c r="UPG24" s="144"/>
      <c r="UPH24" s="144"/>
      <c r="UPI24" s="144"/>
      <c r="UPJ24" s="144"/>
      <c r="UPK24" s="144"/>
      <c r="UPL24" s="144"/>
      <c r="UPM24" s="144"/>
      <c r="UPN24" s="144"/>
      <c r="UPO24" s="144"/>
      <c r="UPP24" s="144"/>
      <c r="UPQ24" s="144"/>
      <c r="UPR24" s="144"/>
      <c r="UPS24" s="144"/>
      <c r="UPT24" s="144"/>
      <c r="UPU24" s="144"/>
      <c r="UPV24" s="144"/>
      <c r="UPW24" s="144"/>
      <c r="UPX24" s="144"/>
      <c r="UPY24" s="144"/>
      <c r="UPZ24" s="144"/>
      <c r="UQA24" s="144"/>
      <c r="UQB24" s="144"/>
      <c r="UQC24" s="144"/>
      <c r="UQD24" s="144"/>
      <c r="UQE24" s="144"/>
      <c r="UQF24" s="144"/>
      <c r="UQG24" s="144"/>
      <c r="UQH24" s="144"/>
      <c r="UQI24" s="144"/>
      <c r="UQJ24" s="144"/>
      <c r="UQK24" s="144"/>
      <c r="UQL24" s="144"/>
      <c r="UQM24" s="144"/>
      <c r="UQN24" s="144"/>
      <c r="UQO24" s="144"/>
      <c r="UQP24" s="144"/>
      <c r="UQQ24" s="144"/>
      <c r="UQR24" s="144"/>
      <c r="UQS24" s="144"/>
      <c r="UQT24" s="144"/>
      <c r="UQU24" s="144"/>
      <c r="UQV24" s="144"/>
      <c r="UQW24" s="144"/>
      <c r="UQX24" s="144"/>
      <c r="UQY24" s="144"/>
      <c r="UQZ24" s="144"/>
      <c r="URA24" s="144"/>
      <c r="URB24" s="144"/>
      <c r="URC24" s="144"/>
      <c r="URD24" s="144"/>
      <c r="URE24" s="144"/>
      <c r="URF24" s="144"/>
      <c r="URG24" s="144"/>
      <c r="URH24" s="144"/>
      <c r="URI24" s="144"/>
      <c r="URJ24" s="144"/>
      <c r="URK24" s="144"/>
      <c r="URL24" s="144"/>
      <c r="URM24" s="144"/>
      <c r="URN24" s="144"/>
      <c r="URO24" s="144"/>
      <c r="URP24" s="144"/>
      <c r="URQ24" s="144"/>
      <c r="URR24" s="144"/>
      <c r="URS24" s="144"/>
      <c r="URT24" s="144"/>
      <c r="URU24" s="144"/>
      <c r="URV24" s="144"/>
      <c r="URW24" s="144"/>
      <c r="URX24" s="144"/>
      <c r="URY24" s="144"/>
      <c r="URZ24" s="144"/>
      <c r="USA24" s="144"/>
      <c r="USB24" s="144"/>
      <c r="USC24" s="144"/>
      <c r="USD24" s="144"/>
      <c r="USE24" s="144"/>
      <c r="USF24" s="144"/>
      <c r="USG24" s="144"/>
      <c r="USH24" s="144"/>
      <c r="USI24" s="144"/>
      <c r="USJ24" s="144"/>
      <c r="USK24" s="144"/>
      <c r="USL24" s="144"/>
      <c r="USM24" s="144"/>
      <c r="USN24" s="144"/>
      <c r="USO24" s="144"/>
      <c r="USP24" s="144"/>
      <c r="USQ24" s="144"/>
      <c r="USR24" s="144"/>
      <c r="USS24" s="144"/>
      <c r="UST24" s="144"/>
      <c r="USU24" s="144"/>
      <c r="USV24" s="144"/>
      <c r="USW24" s="144"/>
      <c r="USX24" s="144"/>
      <c r="USY24" s="144"/>
      <c r="USZ24" s="144"/>
      <c r="UTA24" s="144"/>
      <c r="UTB24" s="144"/>
      <c r="UTC24" s="144"/>
      <c r="UTD24" s="144"/>
      <c r="UTE24" s="144"/>
      <c r="UTF24" s="144"/>
      <c r="UTG24" s="144"/>
      <c r="UTH24" s="144"/>
      <c r="UTI24" s="144"/>
      <c r="UTJ24" s="144"/>
      <c r="UTK24" s="144"/>
      <c r="UTL24" s="144"/>
      <c r="UTM24" s="144"/>
      <c r="UTN24" s="144"/>
      <c r="UTO24" s="144"/>
      <c r="UTP24" s="144"/>
      <c r="UTQ24" s="144"/>
      <c r="UTR24" s="144"/>
      <c r="UTS24" s="144"/>
      <c r="UTT24" s="144"/>
      <c r="UTU24" s="144"/>
      <c r="UTV24" s="144"/>
      <c r="UTW24" s="144"/>
      <c r="UTX24" s="144"/>
      <c r="UTY24" s="144"/>
      <c r="UTZ24" s="144"/>
      <c r="UUA24" s="144"/>
      <c r="UUB24" s="144"/>
      <c r="UUC24" s="144"/>
      <c r="UUD24" s="144"/>
      <c r="UUE24" s="144"/>
      <c r="UUF24" s="144"/>
      <c r="UUG24" s="144"/>
      <c r="UUH24" s="144"/>
      <c r="UUI24" s="144"/>
      <c r="UUJ24" s="144"/>
      <c r="UUK24" s="144"/>
      <c r="UUL24" s="144"/>
      <c r="UUM24" s="144"/>
      <c r="UUN24" s="144"/>
      <c r="UUO24" s="144"/>
      <c r="UUP24" s="144"/>
      <c r="UUQ24" s="144"/>
      <c r="UUR24" s="144"/>
      <c r="UUS24" s="144"/>
      <c r="UUT24" s="144"/>
      <c r="UUU24" s="144"/>
      <c r="UUV24" s="144"/>
      <c r="UUW24" s="144"/>
      <c r="UUX24" s="144"/>
      <c r="UUY24" s="144"/>
      <c r="UUZ24" s="144"/>
      <c r="UVA24" s="144"/>
      <c r="UVB24" s="144"/>
      <c r="UVC24" s="144"/>
      <c r="UVD24" s="144"/>
      <c r="UVE24" s="144"/>
      <c r="UVF24" s="144"/>
      <c r="UVG24" s="144"/>
      <c r="UVH24" s="144"/>
      <c r="UVI24" s="144"/>
      <c r="UVJ24" s="144"/>
      <c r="UVK24" s="144"/>
      <c r="UVL24" s="144"/>
      <c r="UVM24" s="144"/>
      <c r="UVN24" s="144"/>
      <c r="UVO24" s="144"/>
      <c r="UVP24" s="144"/>
      <c r="UVQ24" s="144"/>
      <c r="UVR24" s="144"/>
      <c r="UVS24" s="144"/>
      <c r="UVT24" s="144"/>
      <c r="UVU24" s="144"/>
      <c r="UVV24" s="144"/>
      <c r="UVW24" s="144"/>
      <c r="UVX24" s="144"/>
      <c r="UVY24" s="144"/>
      <c r="UVZ24" s="144"/>
      <c r="UWA24" s="144"/>
      <c r="UWB24" s="144"/>
      <c r="UWC24" s="144"/>
      <c r="UWD24" s="144"/>
      <c r="UWE24" s="144"/>
      <c r="UWF24" s="144"/>
      <c r="UWG24" s="144"/>
      <c r="UWH24" s="144"/>
      <c r="UWI24" s="144"/>
      <c r="UWJ24" s="144"/>
      <c r="UWK24" s="144"/>
      <c r="UWL24" s="144"/>
      <c r="UWM24" s="144"/>
      <c r="UWN24" s="144"/>
      <c r="UWO24" s="144"/>
      <c r="UWP24" s="144"/>
      <c r="UWQ24" s="144"/>
      <c r="UWR24" s="144"/>
      <c r="UWS24" s="144"/>
      <c r="UWT24" s="144"/>
      <c r="UWU24" s="144"/>
      <c r="UWV24" s="144"/>
      <c r="UWW24" s="144"/>
      <c r="UWX24" s="144"/>
      <c r="UWY24" s="144"/>
      <c r="UWZ24" s="144"/>
      <c r="UXA24" s="144"/>
      <c r="UXB24" s="144"/>
      <c r="UXC24" s="144"/>
      <c r="UXD24" s="144"/>
      <c r="UXE24" s="144"/>
      <c r="UXF24" s="144"/>
      <c r="UXG24" s="144"/>
      <c r="UXH24" s="144"/>
      <c r="UXI24" s="144"/>
      <c r="UXJ24" s="144"/>
      <c r="UXK24" s="144"/>
      <c r="UXL24" s="144"/>
      <c r="UXM24" s="144"/>
      <c r="UXN24" s="144"/>
      <c r="UXO24" s="144"/>
      <c r="UXP24" s="144"/>
      <c r="UXQ24" s="144"/>
      <c r="UXR24" s="144"/>
      <c r="UXS24" s="144"/>
      <c r="UXT24" s="144"/>
      <c r="UXU24" s="144"/>
      <c r="UXV24" s="144"/>
      <c r="UXW24" s="144"/>
      <c r="UXX24" s="144"/>
      <c r="UXY24" s="144"/>
      <c r="UXZ24" s="144"/>
      <c r="UYA24" s="144"/>
      <c r="UYB24" s="144"/>
      <c r="UYC24" s="144"/>
      <c r="UYD24" s="144"/>
      <c r="UYE24" s="144"/>
      <c r="UYF24" s="144"/>
      <c r="UYG24" s="144"/>
      <c r="UYH24" s="144"/>
      <c r="UYI24" s="144"/>
      <c r="UYJ24" s="144"/>
      <c r="UYK24" s="144"/>
      <c r="UYL24" s="144"/>
      <c r="UYM24" s="144"/>
      <c r="UYN24" s="144"/>
      <c r="UYO24" s="144"/>
      <c r="UYP24" s="144"/>
      <c r="UYQ24" s="144"/>
      <c r="UYR24" s="144"/>
      <c r="UYS24" s="144"/>
      <c r="UYT24" s="144"/>
      <c r="UYU24" s="144"/>
      <c r="UYV24" s="144"/>
      <c r="UYW24" s="144"/>
      <c r="UYX24" s="144"/>
      <c r="UYY24" s="144"/>
      <c r="UYZ24" s="144"/>
      <c r="UZA24" s="144"/>
      <c r="UZB24" s="144"/>
      <c r="UZC24" s="144"/>
      <c r="UZD24" s="144"/>
      <c r="UZE24" s="144"/>
      <c r="UZF24" s="144"/>
      <c r="UZG24" s="144"/>
      <c r="UZH24" s="144"/>
      <c r="UZI24" s="144"/>
      <c r="UZJ24" s="144"/>
      <c r="UZK24" s="144"/>
      <c r="UZL24" s="144"/>
      <c r="UZM24" s="144"/>
      <c r="UZN24" s="144"/>
      <c r="UZO24" s="144"/>
      <c r="UZP24" s="144"/>
      <c r="UZQ24" s="144"/>
      <c r="UZR24" s="144"/>
      <c r="UZS24" s="144"/>
      <c r="UZT24" s="144"/>
      <c r="UZU24" s="144"/>
      <c r="UZV24" s="144"/>
      <c r="UZW24" s="144"/>
      <c r="UZX24" s="144"/>
      <c r="UZY24" s="144"/>
      <c r="UZZ24" s="144"/>
      <c r="VAA24" s="144"/>
      <c r="VAB24" s="144"/>
      <c r="VAC24" s="144"/>
      <c r="VAD24" s="144"/>
      <c r="VAE24" s="144"/>
      <c r="VAF24" s="144"/>
      <c r="VAG24" s="144"/>
      <c r="VAH24" s="144"/>
      <c r="VAI24" s="144"/>
      <c r="VAJ24" s="144"/>
      <c r="VAK24" s="144"/>
      <c r="VAL24" s="144"/>
      <c r="VAM24" s="144"/>
      <c r="VAN24" s="144"/>
      <c r="VAO24" s="144"/>
      <c r="VAP24" s="144"/>
      <c r="VAQ24" s="144"/>
      <c r="VAR24" s="144"/>
      <c r="VAS24" s="144"/>
      <c r="VAT24" s="144"/>
      <c r="VAU24" s="144"/>
      <c r="VAV24" s="144"/>
      <c r="VAW24" s="144"/>
      <c r="VAX24" s="144"/>
      <c r="VAY24" s="144"/>
      <c r="VAZ24" s="144"/>
      <c r="VBA24" s="144"/>
      <c r="VBB24" s="144"/>
      <c r="VBC24" s="144"/>
      <c r="VBD24" s="144"/>
      <c r="VBE24" s="144"/>
      <c r="VBF24" s="144"/>
      <c r="VBG24" s="144"/>
      <c r="VBH24" s="144"/>
      <c r="VBI24" s="144"/>
      <c r="VBJ24" s="144"/>
      <c r="VBK24" s="144"/>
      <c r="VBL24" s="144"/>
      <c r="VBM24" s="144"/>
      <c r="VBN24" s="144"/>
      <c r="VBO24" s="144"/>
      <c r="VBP24" s="144"/>
      <c r="VBQ24" s="144"/>
      <c r="VBR24" s="144"/>
      <c r="VBS24" s="144"/>
      <c r="VBT24" s="144"/>
      <c r="VBU24" s="144"/>
      <c r="VBV24" s="144"/>
      <c r="VBW24" s="144"/>
      <c r="VBX24" s="144"/>
      <c r="VBY24" s="144"/>
      <c r="VBZ24" s="144"/>
      <c r="VCA24" s="144"/>
      <c r="VCB24" s="144"/>
      <c r="VCC24" s="144"/>
      <c r="VCD24" s="144"/>
      <c r="VCE24" s="144"/>
      <c r="VCF24" s="144"/>
      <c r="VCG24" s="144"/>
      <c r="VCH24" s="144"/>
      <c r="VCI24" s="144"/>
      <c r="VCJ24" s="144"/>
      <c r="VCK24" s="144"/>
      <c r="VCL24" s="144"/>
      <c r="VCM24" s="144"/>
      <c r="VCN24" s="144"/>
      <c r="VCO24" s="144"/>
      <c r="VCP24" s="144"/>
      <c r="VCQ24" s="144"/>
      <c r="VCR24" s="144"/>
      <c r="VCS24" s="144"/>
      <c r="VCT24" s="144"/>
      <c r="VCU24" s="144"/>
      <c r="VCV24" s="144"/>
      <c r="VCW24" s="144"/>
      <c r="VCX24" s="144"/>
      <c r="VCY24" s="144"/>
      <c r="VCZ24" s="144"/>
      <c r="VDA24" s="144"/>
      <c r="VDB24" s="144"/>
      <c r="VDC24" s="144"/>
      <c r="VDD24" s="144"/>
      <c r="VDE24" s="144"/>
      <c r="VDF24" s="144"/>
      <c r="VDG24" s="144"/>
      <c r="VDH24" s="144"/>
      <c r="VDI24" s="144"/>
      <c r="VDJ24" s="144"/>
      <c r="VDK24" s="144"/>
      <c r="VDL24" s="144"/>
      <c r="VDM24" s="144"/>
      <c r="VDN24" s="144"/>
      <c r="VDO24" s="144"/>
      <c r="VDP24" s="144"/>
      <c r="VDQ24" s="144"/>
      <c r="VDR24" s="144"/>
      <c r="VDS24" s="144"/>
      <c r="VDT24" s="144"/>
      <c r="VDU24" s="144"/>
      <c r="VDV24" s="144"/>
      <c r="VDW24" s="144"/>
      <c r="VDX24" s="144"/>
      <c r="VDY24" s="144"/>
      <c r="VDZ24" s="144"/>
      <c r="VEA24" s="144"/>
      <c r="VEB24" s="144"/>
      <c r="VEC24" s="144"/>
      <c r="VED24" s="144"/>
      <c r="VEE24" s="144"/>
      <c r="VEF24" s="144"/>
      <c r="VEG24" s="144"/>
      <c r="VEH24" s="144"/>
      <c r="VEI24" s="144"/>
      <c r="VEJ24" s="144"/>
      <c r="VEK24" s="144"/>
      <c r="VEL24" s="144"/>
      <c r="VEM24" s="144"/>
      <c r="VEN24" s="144"/>
      <c r="VEO24" s="144"/>
      <c r="VEP24" s="144"/>
      <c r="VEQ24" s="144"/>
      <c r="VER24" s="144"/>
      <c r="VES24" s="144"/>
      <c r="VET24" s="144"/>
      <c r="VEU24" s="144"/>
      <c r="VEV24" s="144"/>
      <c r="VEW24" s="144"/>
      <c r="VEX24" s="144"/>
      <c r="VEY24" s="144"/>
      <c r="VEZ24" s="144"/>
      <c r="VFA24" s="144"/>
      <c r="VFB24" s="144"/>
      <c r="VFC24" s="144"/>
      <c r="VFD24" s="144"/>
      <c r="VFE24" s="144"/>
      <c r="VFF24" s="144"/>
      <c r="VFG24" s="144"/>
      <c r="VFH24" s="144"/>
      <c r="VFI24" s="144"/>
      <c r="VFJ24" s="144"/>
      <c r="VFK24" s="144"/>
      <c r="VFL24" s="144"/>
      <c r="VFM24" s="144"/>
      <c r="VFN24" s="144"/>
      <c r="VFO24" s="144"/>
      <c r="VFP24" s="144"/>
      <c r="VFQ24" s="144"/>
      <c r="VFR24" s="144"/>
      <c r="VFS24" s="144"/>
      <c r="VFT24" s="144"/>
      <c r="VFU24" s="144"/>
      <c r="VFV24" s="144"/>
      <c r="VFW24" s="144"/>
      <c r="VFX24" s="144"/>
      <c r="VFY24" s="144"/>
      <c r="VFZ24" s="144"/>
      <c r="VGA24" s="144"/>
      <c r="VGB24" s="144"/>
      <c r="VGC24" s="144"/>
      <c r="VGD24" s="144"/>
      <c r="VGE24" s="144"/>
      <c r="VGF24" s="144"/>
      <c r="VGG24" s="144"/>
      <c r="VGH24" s="144"/>
      <c r="VGI24" s="144"/>
      <c r="VGJ24" s="144"/>
      <c r="VGK24" s="144"/>
      <c r="VGL24" s="144"/>
      <c r="VGM24" s="144"/>
      <c r="VGN24" s="144"/>
      <c r="VGO24" s="144"/>
      <c r="VGP24" s="144"/>
      <c r="VGQ24" s="144"/>
      <c r="VGR24" s="144"/>
      <c r="VGS24" s="144"/>
      <c r="VGT24" s="144"/>
      <c r="VGU24" s="144"/>
      <c r="VGV24" s="144"/>
      <c r="VGW24" s="144"/>
      <c r="VGX24" s="144"/>
      <c r="VGY24" s="144"/>
      <c r="VGZ24" s="144"/>
      <c r="VHA24" s="144"/>
      <c r="VHB24" s="144"/>
      <c r="VHC24" s="144"/>
      <c r="VHD24" s="144"/>
      <c r="VHE24" s="144"/>
      <c r="VHF24" s="144"/>
      <c r="VHG24" s="144"/>
      <c r="VHH24" s="144"/>
      <c r="VHI24" s="144"/>
      <c r="VHJ24" s="144"/>
      <c r="VHK24" s="144"/>
      <c r="VHL24" s="144"/>
      <c r="VHM24" s="144"/>
      <c r="VHN24" s="144"/>
      <c r="VHO24" s="144"/>
      <c r="VHP24" s="144"/>
      <c r="VHQ24" s="144"/>
      <c r="VHR24" s="144"/>
      <c r="VHS24" s="144"/>
      <c r="VHT24" s="144"/>
      <c r="VHU24" s="144"/>
      <c r="VHV24" s="144"/>
      <c r="VHW24" s="144"/>
      <c r="VHX24" s="144"/>
      <c r="VHY24" s="144"/>
      <c r="VHZ24" s="144"/>
      <c r="VIA24" s="144"/>
      <c r="VIB24" s="144"/>
      <c r="VIC24" s="144"/>
      <c r="VID24" s="144"/>
      <c r="VIE24" s="144"/>
      <c r="VIF24" s="144"/>
      <c r="VIG24" s="144"/>
      <c r="VIH24" s="144"/>
      <c r="VII24" s="144"/>
      <c r="VIJ24" s="144"/>
      <c r="VIK24" s="144"/>
      <c r="VIL24" s="144"/>
      <c r="VIM24" s="144"/>
      <c r="VIN24" s="144"/>
      <c r="VIO24" s="144"/>
      <c r="VIP24" s="144"/>
      <c r="VIQ24" s="144"/>
      <c r="VIR24" s="144"/>
      <c r="VIS24" s="144"/>
      <c r="VIT24" s="144"/>
      <c r="VIU24" s="144"/>
      <c r="VIV24" s="144"/>
      <c r="VIW24" s="144"/>
      <c r="VIX24" s="144"/>
      <c r="VIY24" s="144"/>
      <c r="VIZ24" s="144"/>
      <c r="VJA24" s="144"/>
      <c r="VJB24" s="144"/>
      <c r="VJC24" s="144"/>
      <c r="VJD24" s="144"/>
      <c r="VJE24" s="144"/>
      <c r="VJF24" s="144"/>
      <c r="VJG24" s="144"/>
      <c r="VJH24" s="144"/>
      <c r="VJI24" s="144"/>
      <c r="VJJ24" s="144"/>
      <c r="VJK24" s="144"/>
      <c r="VJL24" s="144"/>
      <c r="VJM24" s="144"/>
      <c r="VJN24" s="144"/>
      <c r="VJO24" s="144"/>
      <c r="VJP24" s="144"/>
      <c r="VJQ24" s="144"/>
      <c r="VJR24" s="144"/>
      <c r="VJS24" s="144"/>
      <c r="VJT24" s="144"/>
      <c r="VJU24" s="144"/>
      <c r="VJV24" s="144"/>
      <c r="VJW24" s="144"/>
      <c r="VJX24" s="144"/>
      <c r="VJY24" s="144"/>
      <c r="VJZ24" s="144"/>
      <c r="VKA24" s="144"/>
      <c r="VKB24" s="144"/>
      <c r="VKC24" s="144"/>
      <c r="VKD24" s="144"/>
      <c r="VKE24" s="144"/>
      <c r="VKF24" s="144"/>
      <c r="VKG24" s="144"/>
      <c r="VKH24" s="144"/>
      <c r="VKI24" s="144"/>
      <c r="VKJ24" s="144"/>
      <c r="VKK24" s="144"/>
      <c r="VKL24" s="144"/>
      <c r="VKM24" s="144"/>
      <c r="VKN24" s="144"/>
      <c r="VKO24" s="144"/>
      <c r="VKP24" s="144"/>
      <c r="VKQ24" s="144"/>
      <c r="VKR24" s="144"/>
      <c r="VKS24" s="144"/>
      <c r="VKT24" s="144"/>
      <c r="VKU24" s="144"/>
      <c r="VKV24" s="144"/>
      <c r="VKW24" s="144"/>
      <c r="VKX24" s="144"/>
      <c r="VKY24" s="144"/>
      <c r="VKZ24" s="144"/>
      <c r="VLA24" s="144"/>
      <c r="VLB24" s="144"/>
      <c r="VLC24" s="144"/>
      <c r="VLD24" s="144"/>
      <c r="VLE24" s="144"/>
      <c r="VLF24" s="144"/>
      <c r="VLG24" s="144"/>
      <c r="VLH24" s="144"/>
      <c r="VLI24" s="144"/>
      <c r="VLJ24" s="144"/>
      <c r="VLK24" s="144"/>
      <c r="VLL24" s="144"/>
      <c r="VLM24" s="144"/>
      <c r="VLN24" s="144"/>
      <c r="VLO24" s="144"/>
      <c r="VLP24" s="144"/>
      <c r="VLQ24" s="144"/>
      <c r="VLR24" s="144"/>
      <c r="VLS24" s="144"/>
      <c r="VLT24" s="144"/>
      <c r="VLU24" s="144"/>
      <c r="VLV24" s="144"/>
      <c r="VLW24" s="144"/>
      <c r="VLX24" s="144"/>
      <c r="VLY24" s="144"/>
      <c r="VLZ24" s="144"/>
      <c r="VMA24" s="144"/>
      <c r="VMB24" s="144"/>
      <c r="VMC24" s="144"/>
      <c r="VMD24" s="144"/>
      <c r="VME24" s="144"/>
      <c r="VMF24" s="144"/>
      <c r="VMG24" s="144"/>
      <c r="VMH24" s="144"/>
      <c r="VMI24" s="144"/>
      <c r="VMJ24" s="144"/>
      <c r="VMK24" s="144"/>
      <c r="VML24" s="144"/>
      <c r="VMM24" s="144"/>
      <c r="VMN24" s="144"/>
      <c r="VMO24" s="144"/>
      <c r="VMP24" s="144"/>
      <c r="VMQ24" s="144"/>
      <c r="VMR24" s="144"/>
      <c r="VMS24" s="144"/>
      <c r="VMT24" s="144"/>
      <c r="VMU24" s="144"/>
      <c r="VMV24" s="144"/>
      <c r="VMW24" s="144"/>
      <c r="VMX24" s="144"/>
      <c r="VMY24" s="144"/>
      <c r="VMZ24" s="144"/>
      <c r="VNA24" s="144"/>
      <c r="VNB24" s="144"/>
      <c r="VNC24" s="144"/>
      <c r="VND24" s="144"/>
      <c r="VNE24" s="144"/>
      <c r="VNF24" s="144"/>
      <c r="VNG24" s="144"/>
      <c r="VNH24" s="144"/>
      <c r="VNI24" s="144"/>
      <c r="VNJ24" s="144"/>
      <c r="VNK24" s="144"/>
      <c r="VNL24" s="144"/>
      <c r="VNM24" s="144"/>
      <c r="VNN24" s="144"/>
      <c r="VNO24" s="144"/>
      <c r="VNP24" s="144"/>
      <c r="VNQ24" s="144"/>
      <c r="VNR24" s="144"/>
      <c r="VNS24" s="144"/>
      <c r="VNT24" s="144"/>
      <c r="VNU24" s="144"/>
      <c r="VNV24" s="144"/>
      <c r="VNW24" s="144"/>
      <c r="VNX24" s="144"/>
      <c r="VNY24" s="144"/>
      <c r="VNZ24" s="144"/>
      <c r="VOA24" s="144"/>
      <c r="VOB24" s="144"/>
      <c r="VOC24" s="144"/>
      <c r="VOD24" s="144"/>
      <c r="VOE24" s="144"/>
      <c r="VOF24" s="144"/>
      <c r="VOG24" s="144"/>
      <c r="VOH24" s="144"/>
      <c r="VOI24" s="144"/>
      <c r="VOJ24" s="144"/>
      <c r="VOK24" s="144"/>
      <c r="VOL24" s="144"/>
      <c r="VOM24" s="144"/>
      <c r="VON24" s="144"/>
      <c r="VOO24" s="144"/>
      <c r="VOP24" s="144"/>
      <c r="VOQ24" s="144"/>
      <c r="VOR24" s="144"/>
      <c r="VOS24" s="144"/>
      <c r="VOT24" s="144"/>
      <c r="VOU24" s="144"/>
      <c r="VOV24" s="144"/>
      <c r="VOW24" s="144"/>
      <c r="VOX24" s="144"/>
      <c r="VOY24" s="144"/>
      <c r="VOZ24" s="144"/>
      <c r="VPA24" s="144"/>
      <c r="VPB24" s="144"/>
      <c r="VPC24" s="144"/>
      <c r="VPD24" s="144"/>
      <c r="VPE24" s="144"/>
      <c r="VPF24" s="144"/>
      <c r="VPG24" s="144"/>
      <c r="VPH24" s="144"/>
      <c r="VPI24" s="144"/>
      <c r="VPJ24" s="144"/>
      <c r="VPK24" s="144"/>
      <c r="VPL24" s="144"/>
      <c r="VPM24" s="144"/>
      <c r="VPN24" s="144"/>
      <c r="VPO24" s="144"/>
      <c r="VPP24" s="144"/>
      <c r="VPQ24" s="144"/>
      <c r="VPR24" s="144"/>
      <c r="VPS24" s="144"/>
      <c r="VPT24" s="144"/>
      <c r="VPU24" s="144"/>
      <c r="VPV24" s="144"/>
      <c r="VPW24" s="144"/>
      <c r="VPX24" s="144"/>
      <c r="VPY24" s="144"/>
      <c r="VPZ24" s="144"/>
      <c r="VQA24" s="144"/>
      <c r="VQB24" s="144"/>
      <c r="VQC24" s="144"/>
      <c r="VQD24" s="144"/>
      <c r="VQE24" s="144"/>
      <c r="VQF24" s="144"/>
      <c r="VQG24" s="144"/>
      <c r="VQH24" s="144"/>
      <c r="VQI24" s="144"/>
      <c r="VQJ24" s="144"/>
      <c r="VQK24" s="144"/>
      <c r="VQL24" s="144"/>
      <c r="VQM24" s="144"/>
      <c r="VQN24" s="144"/>
      <c r="VQO24" s="144"/>
      <c r="VQP24" s="144"/>
      <c r="VQQ24" s="144"/>
      <c r="VQR24" s="144"/>
      <c r="VQS24" s="144"/>
      <c r="VQT24" s="144"/>
      <c r="VQU24" s="144"/>
      <c r="VQV24" s="144"/>
      <c r="VQW24" s="144"/>
      <c r="VQX24" s="144"/>
      <c r="VQY24" s="144"/>
      <c r="VQZ24" s="144"/>
      <c r="VRA24" s="144"/>
      <c r="VRB24" s="144"/>
      <c r="VRC24" s="144"/>
      <c r="VRD24" s="144"/>
      <c r="VRE24" s="144"/>
      <c r="VRF24" s="144"/>
      <c r="VRG24" s="144"/>
      <c r="VRH24" s="144"/>
      <c r="VRI24" s="144"/>
      <c r="VRJ24" s="144"/>
      <c r="VRK24" s="144"/>
      <c r="VRL24" s="144"/>
      <c r="VRM24" s="144"/>
      <c r="VRN24" s="144"/>
      <c r="VRO24" s="144"/>
      <c r="VRP24" s="144"/>
      <c r="VRQ24" s="144"/>
      <c r="VRR24" s="144"/>
      <c r="VRS24" s="144"/>
      <c r="VRT24" s="144"/>
      <c r="VRU24" s="144"/>
      <c r="VRV24" s="144"/>
      <c r="VRW24" s="144"/>
      <c r="VRX24" s="144"/>
      <c r="VRY24" s="144"/>
      <c r="VRZ24" s="144"/>
      <c r="VSA24" s="144"/>
      <c r="VSB24" s="144"/>
      <c r="VSC24" s="144"/>
      <c r="VSD24" s="144"/>
      <c r="VSE24" s="144"/>
      <c r="VSF24" s="144"/>
      <c r="VSG24" s="144"/>
      <c r="VSH24" s="144"/>
      <c r="VSI24" s="144"/>
      <c r="VSJ24" s="144"/>
      <c r="VSK24" s="144"/>
      <c r="VSL24" s="144"/>
      <c r="VSM24" s="144"/>
      <c r="VSN24" s="144"/>
      <c r="VSO24" s="144"/>
      <c r="VSP24" s="144"/>
      <c r="VSQ24" s="144"/>
      <c r="VSR24" s="144"/>
      <c r="VSS24" s="144"/>
      <c r="VST24" s="144"/>
      <c r="VSU24" s="144"/>
      <c r="VSV24" s="144"/>
      <c r="VSW24" s="144"/>
      <c r="VSX24" s="144"/>
      <c r="VSY24" s="144"/>
      <c r="VSZ24" s="144"/>
      <c r="VTA24" s="144"/>
      <c r="VTB24" s="144"/>
      <c r="VTC24" s="144"/>
      <c r="VTD24" s="144"/>
      <c r="VTE24" s="144"/>
      <c r="VTF24" s="144"/>
      <c r="VTG24" s="144"/>
      <c r="VTH24" s="144"/>
      <c r="VTI24" s="144"/>
      <c r="VTJ24" s="144"/>
      <c r="VTK24" s="144"/>
      <c r="VTL24" s="144"/>
      <c r="VTM24" s="144"/>
      <c r="VTN24" s="144"/>
      <c r="VTO24" s="144"/>
      <c r="VTP24" s="144"/>
      <c r="VTQ24" s="144"/>
      <c r="VTR24" s="144"/>
      <c r="VTS24" s="144"/>
      <c r="VTT24" s="144"/>
      <c r="VTU24" s="144"/>
      <c r="VTV24" s="144"/>
      <c r="VTW24" s="144"/>
      <c r="VTX24" s="144"/>
      <c r="VTY24" s="144"/>
      <c r="VTZ24" s="144"/>
      <c r="VUA24" s="144"/>
      <c r="VUB24" s="144"/>
      <c r="VUC24" s="144"/>
      <c r="VUD24" s="144"/>
      <c r="VUE24" s="144"/>
      <c r="VUF24" s="144"/>
      <c r="VUG24" s="144"/>
      <c r="VUH24" s="144"/>
      <c r="VUI24" s="144"/>
      <c r="VUJ24" s="144"/>
      <c r="VUK24" s="144"/>
      <c r="VUL24" s="144"/>
      <c r="VUM24" s="144"/>
      <c r="VUN24" s="144"/>
      <c r="VUO24" s="144"/>
      <c r="VUP24" s="144"/>
      <c r="VUQ24" s="144"/>
      <c r="VUR24" s="144"/>
      <c r="VUS24" s="144"/>
      <c r="VUT24" s="144"/>
      <c r="VUU24" s="144"/>
      <c r="VUV24" s="144"/>
      <c r="VUW24" s="144"/>
      <c r="VUX24" s="144"/>
      <c r="VUY24" s="144"/>
      <c r="VUZ24" s="144"/>
      <c r="VVA24" s="144"/>
      <c r="VVB24" s="144"/>
      <c r="VVC24" s="144"/>
      <c r="VVD24" s="144"/>
      <c r="VVE24" s="144"/>
      <c r="VVF24" s="144"/>
      <c r="VVG24" s="144"/>
      <c r="VVH24" s="144"/>
      <c r="VVI24" s="144"/>
      <c r="VVJ24" s="144"/>
      <c r="VVK24" s="144"/>
      <c r="VVL24" s="144"/>
      <c r="VVM24" s="144"/>
      <c r="VVN24" s="144"/>
      <c r="VVO24" s="144"/>
      <c r="VVP24" s="144"/>
      <c r="VVQ24" s="144"/>
      <c r="VVR24" s="144"/>
      <c r="VVS24" s="144"/>
      <c r="VVT24" s="144"/>
      <c r="VVU24" s="144"/>
      <c r="VVV24" s="144"/>
      <c r="VVW24" s="144"/>
      <c r="VVX24" s="144"/>
      <c r="VVY24" s="144"/>
      <c r="VVZ24" s="144"/>
      <c r="VWA24" s="144"/>
      <c r="VWB24" s="144"/>
      <c r="VWC24" s="144"/>
      <c r="VWD24" s="144"/>
      <c r="VWE24" s="144"/>
      <c r="VWF24" s="144"/>
      <c r="VWG24" s="144"/>
      <c r="VWH24" s="144"/>
      <c r="VWI24" s="144"/>
      <c r="VWJ24" s="144"/>
      <c r="VWK24" s="144"/>
      <c r="VWL24" s="144"/>
      <c r="VWM24" s="144"/>
      <c r="VWN24" s="144"/>
      <c r="VWO24" s="144"/>
      <c r="VWP24" s="144"/>
      <c r="VWQ24" s="144"/>
      <c r="VWR24" s="144"/>
      <c r="VWS24" s="144"/>
      <c r="VWT24" s="144"/>
      <c r="VWU24" s="144"/>
      <c r="VWV24" s="144"/>
      <c r="VWW24" s="144"/>
      <c r="VWX24" s="144"/>
      <c r="VWY24" s="144"/>
      <c r="VWZ24" s="144"/>
      <c r="VXA24" s="144"/>
      <c r="VXB24" s="144"/>
      <c r="VXC24" s="144"/>
      <c r="VXD24" s="144"/>
      <c r="VXE24" s="144"/>
      <c r="VXF24" s="144"/>
      <c r="VXG24" s="144"/>
      <c r="VXH24" s="144"/>
      <c r="VXI24" s="144"/>
      <c r="VXJ24" s="144"/>
      <c r="VXK24" s="144"/>
      <c r="VXL24" s="144"/>
      <c r="VXM24" s="144"/>
      <c r="VXN24" s="144"/>
      <c r="VXO24" s="144"/>
      <c r="VXP24" s="144"/>
      <c r="VXQ24" s="144"/>
      <c r="VXR24" s="144"/>
      <c r="VXS24" s="144"/>
      <c r="VXT24" s="144"/>
      <c r="VXU24" s="144"/>
      <c r="VXV24" s="144"/>
      <c r="VXW24" s="144"/>
      <c r="VXX24" s="144"/>
      <c r="VXY24" s="144"/>
      <c r="VXZ24" s="144"/>
      <c r="VYA24" s="144"/>
      <c r="VYB24" s="144"/>
      <c r="VYC24" s="144"/>
      <c r="VYD24" s="144"/>
      <c r="VYE24" s="144"/>
      <c r="VYF24" s="144"/>
      <c r="VYG24" s="144"/>
      <c r="VYH24" s="144"/>
      <c r="VYI24" s="144"/>
      <c r="VYJ24" s="144"/>
      <c r="VYK24" s="144"/>
      <c r="VYL24" s="144"/>
      <c r="VYM24" s="144"/>
      <c r="VYN24" s="144"/>
      <c r="VYO24" s="144"/>
      <c r="VYP24" s="144"/>
      <c r="VYQ24" s="144"/>
      <c r="VYR24" s="144"/>
      <c r="VYS24" s="144"/>
      <c r="VYT24" s="144"/>
      <c r="VYU24" s="144"/>
      <c r="VYV24" s="144"/>
      <c r="VYW24" s="144"/>
      <c r="VYX24" s="144"/>
      <c r="VYY24" s="144"/>
      <c r="VYZ24" s="144"/>
      <c r="VZA24" s="144"/>
      <c r="VZB24" s="144"/>
      <c r="VZC24" s="144"/>
      <c r="VZD24" s="144"/>
      <c r="VZE24" s="144"/>
      <c r="VZF24" s="144"/>
      <c r="VZG24" s="144"/>
      <c r="VZH24" s="144"/>
      <c r="VZI24" s="144"/>
      <c r="VZJ24" s="144"/>
      <c r="VZK24" s="144"/>
      <c r="VZL24" s="144"/>
      <c r="VZM24" s="144"/>
      <c r="VZN24" s="144"/>
      <c r="VZO24" s="144"/>
      <c r="VZP24" s="144"/>
      <c r="VZQ24" s="144"/>
      <c r="VZR24" s="144"/>
      <c r="VZS24" s="144"/>
      <c r="VZT24" s="144"/>
      <c r="VZU24" s="144"/>
      <c r="VZV24" s="144"/>
      <c r="VZW24" s="144"/>
      <c r="VZX24" s="144"/>
      <c r="VZY24" s="144"/>
      <c r="VZZ24" s="144"/>
      <c r="WAA24" s="144"/>
      <c r="WAB24" s="144"/>
      <c r="WAC24" s="144"/>
      <c r="WAD24" s="144"/>
      <c r="WAE24" s="144"/>
      <c r="WAF24" s="144"/>
      <c r="WAG24" s="144"/>
      <c r="WAH24" s="144"/>
      <c r="WAI24" s="144"/>
      <c r="WAJ24" s="144"/>
      <c r="WAK24" s="144"/>
      <c r="WAL24" s="144"/>
      <c r="WAM24" s="144"/>
      <c r="WAN24" s="144"/>
      <c r="WAO24" s="144"/>
      <c r="WAP24" s="144"/>
      <c r="WAQ24" s="144"/>
      <c r="WAR24" s="144"/>
      <c r="WAS24" s="144"/>
      <c r="WAT24" s="144"/>
      <c r="WAU24" s="144"/>
      <c r="WAV24" s="144"/>
      <c r="WAW24" s="144"/>
      <c r="WAX24" s="144"/>
      <c r="WAY24" s="144"/>
      <c r="WAZ24" s="144"/>
      <c r="WBA24" s="144"/>
      <c r="WBB24" s="144"/>
      <c r="WBC24" s="144"/>
      <c r="WBD24" s="144"/>
      <c r="WBE24" s="144"/>
      <c r="WBF24" s="144"/>
      <c r="WBG24" s="144"/>
      <c r="WBH24" s="144"/>
      <c r="WBI24" s="144"/>
      <c r="WBJ24" s="144"/>
      <c r="WBK24" s="144"/>
      <c r="WBL24" s="144"/>
      <c r="WBM24" s="144"/>
      <c r="WBN24" s="144"/>
      <c r="WBO24" s="144"/>
      <c r="WBP24" s="144"/>
      <c r="WBQ24" s="144"/>
      <c r="WBR24" s="144"/>
      <c r="WBS24" s="144"/>
      <c r="WBT24" s="144"/>
      <c r="WBU24" s="144"/>
      <c r="WBV24" s="144"/>
      <c r="WBW24" s="144"/>
      <c r="WBX24" s="144"/>
      <c r="WBY24" s="144"/>
      <c r="WBZ24" s="144"/>
      <c r="WCA24" s="144"/>
      <c r="WCB24" s="144"/>
      <c r="WCC24" s="144"/>
      <c r="WCD24" s="144"/>
      <c r="WCE24" s="144"/>
      <c r="WCF24" s="144"/>
      <c r="WCG24" s="144"/>
      <c r="WCH24" s="144"/>
      <c r="WCI24" s="144"/>
      <c r="WCJ24" s="144"/>
      <c r="WCK24" s="144"/>
      <c r="WCL24" s="144"/>
      <c r="WCM24" s="144"/>
      <c r="WCN24" s="144"/>
      <c r="WCO24" s="144"/>
      <c r="WCP24" s="144"/>
      <c r="WCQ24" s="144"/>
      <c r="WCR24" s="144"/>
      <c r="WCS24" s="144"/>
      <c r="WCT24" s="144"/>
      <c r="WCU24" s="144"/>
      <c r="WCV24" s="144"/>
      <c r="WCW24" s="144"/>
      <c r="WCX24" s="144"/>
      <c r="WCY24" s="144"/>
      <c r="WCZ24" s="144"/>
      <c r="WDA24" s="144"/>
      <c r="WDB24" s="144"/>
      <c r="WDC24" s="144"/>
      <c r="WDD24" s="144"/>
      <c r="WDE24" s="144"/>
      <c r="WDF24" s="144"/>
      <c r="WDG24" s="144"/>
      <c r="WDH24" s="144"/>
      <c r="WDI24" s="144"/>
      <c r="WDJ24" s="144"/>
      <c r="WDK24" s="144"/>
      <c r="WDL24" s="144"/>
      <c r="WDM24" s="144"/>
      <c r="WDN24" s="144"/>
      <c r="WDO24" s="144"/>
      <c r="WDP24" s="144"/>
      <c r="WDQ24" s="144"/>
      <c r="WDR24" s="144"/>
      <c r="WDS24" s="144"/>
      <c r="WDT24" s="144"/>
      <c r="WDU24" s="144"/>
      <c r="WDV24" s="144"/>
      <c r="WDW24" s="144"/>
      <c r="WDX24" s="144"/>
      <c r="WDY24" s="144"/>
      <c r="WDZ24" s="144"/>
      <c r="WEA24" s="144"/>
      <c r="WEB24" s="144"/>
      <c r="WEC24" s="144"/>
      <c r="WED24" s="144"/>
      <c r="WEE24" s="144"/>
      <c r="WEF24" s="144"/>
      <c r="WEG24" s="144"/>
      <c r="WEH24" s="144"/>
      <c r="WEI24" s="144"/>
      <c r="WEJ24" s="144"/>
      <c r="WEK24" s="144"/>
      <c r="WEL24" s="144"/>
      <c r="WEM24" s="144"/>
      <c r="WEN24" s="144"/>
      <c r="WEO24" s="144"/>
      <c r="WEP24" s="144"/>
      <c r="WEQ24" s="144"/>
      <c r="WER24" s="144"/>
      <c r="WES24" s="144"/>
      <c r="WET24" s="144"/>
      <c r="WEU24" s="144"/>
      <c r="WEV24" s="144"/>
      <c r="WEW24" s="144"/>
      <c r="WEX24" s="144"/>
      <c r="WEY24" s="144"/>
      <c r="WEZ24" s="144"/>
      <c r="WFA24" s="144"/>
      <c r="WFB24" s="144"/>
      <c r="WFC24" s="144"/>
      <c r="WFD24" s="144"/>
      <c r="WFE24" s="144"/>
      <c r="WFF24" s="144"/>
      <c r="WFG24" s="144"/>
      <c r="WFH24" s="144"/>
      <c r="WFI24" s="144"/>
      <c r="WFJ24" s="144"/>
      <c r="WFK24" s="144"/>
      <c r="WFL24" s="144"/>
      <c r="WFM24" s="144"/>
      <c r="WFN24" s="144"/>
      <c r="WFO24" s="144"/>
      <c r="WFP24" s="144"/>
      <c r="WFQ24" s="144"/>
      <c r="WFR24" s="144"/>
      <c r="WFS24" s="144"/>
      <c r="WFT24" s="144"/>
      <c r="WFU24" s="144"/>
      <c r="WFV24" s="144"/>
      <c r="WFW24" s="144"/>
      <c r="WFX24" s="144"/>
      <c r="WFY24" s="144"/>
      <c r="WFZ24" s="144"/>
      <c r="WGA24" s="144"/>
      <c r="WGB24" s="144"/>
      <c r="WGC24" s="144"/>
      <c r="WGD24" s="144"/>
      <c r="WGE24" s="144"/>
      <c r="WGF24" s="144"/>
      <c r="WGG24" s="144"/>
      <c r="WGH24" s="144"/>
      <c r="WGI24" s="144"/>
      <c r="WGJ24" s="144"/>
      <c r="WGK24" s="144"/>
      <c r="WGL24" s="144"/>
      <c r="WGM24" s="144"/>
      <c r="WGN24" s="144"/>
      <c r="WGO24" s="144"/>
      <c r="WGP24" s="144"/>
      <c r="WGQ24" s="144"/>
      <c r="WGR24" s="144"/>
      <c r="WGS24" s="144"/>
      <c r="WGT24" s="144"/>
      <c r="WGU24" s="144"/>
      <c r="WGV24" s="144"/>
      <c r="WGW24" s="144"/>
      <c r="WGX24" s="144"/>
      <c r="WGY24" s="144"/>
      <c r="WGZ24" s="144"/>
      <c r="WHA24" s="144"/>
      <c r="WHB24" s="144"/>
      <c r="WHC24" s="144"/>
      <c r="WHD24" s="144"/>
      <c r="WHE24" s="144"/>
      <c r="WHF24" s="144"/>
      <c r="WHG24" s="144"/>
      <c r="WHH24" s="144"/>
      <c r="WHI24" s="144"/>
      <c r="WHJ24" s="144"/>
      <c r="WHK24" s="144"/>
      <c r="WHL24" s="144"/>
      <c r="WHM24" s="144"/>
      <c r="WHN24" s="144"/>
      <c r="WHO24" s="144"/>
      <c r="WHP24" s="144"/>
      <c r="WHQ24" s="144"/>
      <c r="WHR24" s="144"/>
      <c r="WHS24" s="144"/>
      <c r="WHT24" s="144"/>
      <c r="WHU24" s="144"/>
      <c r="WHV24" s="144"/>
      <c r="WHW24" s="144"/>
      <c r="WHX24" s="144"/>
      <c r="WHY24" s="144"/>
      <c r="WHZ24" s="144"/>
      <c r="WIA24" s="144"/>
      <c r="WIB24" s="144"/>
      <c r="WIC24" s="144"/>
      <c r="WID24" s="144"/>
      <c r="WIE24" s="144"/>
      <c r="WIF24" s="144"/>
      <c r="WIG24" s="144"/>
      <c r="WIH24" s="144"/>
      <c r="WII24" s="144"/>
      <c r="WIJ24" s="144"/>
      <c r="WIK24" s="144"/>
      <c r="WIL24" s="144"/>
      <c r="WIM24" s="144"/>
      <c r="WIN24" s="144"/>
      <c r="WIO24" s="144"/>
      <c r="WIP24" s="144"/>
      <c r="WIQ24" s="144"/>
      <c r="WIR24" s="144"/>
      <c r="WIS24" s="144"/>
      <c r="WIT24" s="144"/>
      <c r="WIU24" s="144"/>
      <c r="WIV24" s="144"/>
      <c r="WIW24" s="144"/>
      <c r="WIX24" s="144"/>
      <c r="WIY24" s="144"/>
      <c r="WIZ24" s="144"/>
      <c r="WJA24" s="144"/>
      <c r="WJB24" s="144"/>
      <c r="WJC24" s="144"/>
      <c r="WJD24" s="144"/>
      <c r="WJE24" s="144"/>
      <c r="WJF24" s="144"/>
      <c r="WJG24" s="144"/>
      <c r="WJH24" s="144"/>
      <c r="WJI24" s="144"/>
      <c r="WJJ24" s="144"/>
      <c r="WJK24" s="144"/>
      <c r="WJL24" s="144"/>
      <c r="WJM24" s="144"/>
      <c r="WJN24" s="144"/>
      <c r="WJO24" s="144"/>
      <c r="WJP24" s="144"/>
      <c r="WJQ24" s="144"/>
      <c r="WJR24" s="144"/>
      <c r="WJS24" s="144"/>
      <c r="WJT24" s="144"/>
      <c r="WJU24" s="144"/>
      <c r="WJV24" s="144"/>
      <c r="WJW24" s="144"/>
      <c r="WJX24" s="144"/>
      <c r="WJY24" s="144"/>
      <c r="WJZ24" s="144"/>
      <c r="WKA24" s="144"/>
      <c r="WKB24" s="144"/>
      <c r="WKC24" s="144"/>
      <c r="WKD24" s="144"/>
      <c r="WKE24" s="144"/>
      <c r="WKF24" s="144"/>
      <c r="WKG24" s="144"/>
      <c r="WKH24" s="144"/>
      <c r="WKI24" s="144"/>
      <c r="WKJ24" s="144"/>
      <c r="WKK24" s="144"/>
      <c r="WKL24" s="144"/>
      <c r="WKM24" s="144"/>
      <c r="WKN24" s="144"/>
      <c r="WKO24" s="144"/>
      <c r="WKP24" s="144"/>
      <c r="WKQ24" s="144"/>
      <c r="WKR24" s="144"/>
      <c r="WKS24" s="144"/>
      <c r="WKT24" s="144"/>
      <c r="WKU24" s="144"/>
      <c r="WKV24" s="144"/>
      <c r="WKW24" s="144"/>
      <c r="WKX24" s="144"/>
      <c r="WKY24" s="144"/>
      <c r="WKZ24" s="144"/>
      <c r="WLA24" s="144"/>
      <c r="WLB24" s="144"/>
      <c r="WLC24" s="144"/>
      <c r="WLD24" s="144"/>
      <c r="WLE24" s="144"/>
      <c r="WLF24" s="144"/>
      <c r="WLG24" s="144"/>
      <c r="WLH24" s="144"/>
      <c r="WLI24" s="144"/>
      <c r="WLJ24" s="144"/>
      <c r="WLK24" s="144"/>
      <c r="WLL24" s="144"/>
      <c r="WLM24" s="144"/>
      <c r="WLN24" s="144"/>
      <c r="WLO24" s="144"/>
      <c r="WLP24" s="144"/>
      <c r="WLQ24" s="144"/>
      <c r="WLR24" s="144"/>
      <c r="WLS24" s="144"/>
      <c r="WLT24" s="144"/>
      <c r="WLU24" s="144"/>
      <c r="WLV24" s="144"/>
      <c r="WLW24" s="144"/>
      <c r="WLX24" s="144"/>
      <c r="WLY24" s="144"/>
      <c r="WLZ24" s="144"/>
      <c r="WMA24" s="144"/>
      <c r="WMB24" s="144"/>
      <c r="WMC24" s="144"/>
      <c r="WMD24" s="144"/>
      <c r="WME24" s="144"/>
      <c r="WMF24" s="144"/>
      <c r="WMG24" s="144"/>
      <c r="WMH24" s="144"/>
      <c r="WMI24" s="144"/>
      <c r="WMJ24" s="144"/>
      <c r="WMK24" s="144"/>
      <c r="WML24" s="144"/>
      <c r="WMM24" s="144"/>
      <c r="WMN24" s="144"/>
      <c r="WMO24" s="144"/>
      <c r="WMP24" s="144"/>
      <c r="WMQ24" s="144"/>
      <c r="WMR24" s="144"/>
      <c r="WMS24" s="144"/>
      <c r="WMT24" s="144"/>
      <c r="WMU24" s="144"/>
      <c r="WMV24" s="144"/>
      <c r="WMW24" s="144"/>
      <c r="WMX24" s="144"/>
      <c r="WMY24" s="144"/>
      <c r="WMZ24" s="144"/>
      <c r="WNA24" s="144"/>
      <c r="WNB24" s="144"/>
      <c r="WNC24" s="144"/>
      <c r="WND24" s="144"/>
      <c r="WNE24" s="144"/>
      <c r="WNF24" s="144"/>
      <c r="WNG24" s="144"/>
      <c r="WNH24" s="144"/>
      <c r="WNI24" s="144"/>
      <c r="WNJ24" s="144"/>
      <c r="WNK24" s="144"/>
      <c r="WNL24" s="144"/>
      <c r="WNM24" s="144"/>
      <c r="WNN24" s="144"/>
      <c r="WNO24" s="144"/>
      <c r="WNP24" s="144"/>
      <c r="WNQ24" s="144"/>
      <c r="WNR24" s="144"/>
      <c r="WNS24" s="144"/>
      <c r="WNT24" s="144"/>
      <c r="WNU24" s="144"/>
      <c r="WNV24" s="144"/>
      <c r="WNW24" s="144"/>
      <c r="WNX24" s="144"/>
      <c r="WNY24" s="144"/>
      <c r="WNZ24" s="144"/>
      <c r="WOA24" s="144"/>
      <c r="WOB24" s="144"/>
      <c r="WOC24" s="144"/>
      <c r="WOD24" s="144"/>
      <c r="WOE24" s="144"/>
      <c r="WOF24" s="144"/>
      <c r="WOG24" s="144"/>
      <c r="WOH24" s="144"/>
      <c r="WOI24" s="144"/>
      <c r="WOJ24" s="144"/>
      <c r="WOK24" s="144"/>
      <c r="WOL24" s="144"/>
      <c r="WOM24" s="144"/>
      <c r="WON24" s="144"/>
      <c r="WOO24" s="144"/>
      <c r="WOP24" s="144"/>
      <c r="WOQ24" s="144"/>
      <c r="WOR24" s="144"/>
      <c r="WOS24" s="144"/>
      <c r="WOT24" s="144"/>
      <c r="WOU24" s="144"/>
      <c r="WOV24" s="144"/>
      <c r="WOW24" s="144"/>
      <c r="WOX24" s="144"/>
      <c r="WOY24" s="144"/>
      <c r="WOZ24" s="144"/>
      <c r="WPA24" s="144"/>
      <c r="WPB24" s="144"/>
      <c r="WPC24" s="144"/>
      <c r="WPD24" s="144"/>
      <c r="WPE24" s="144"/>
      <c r="WPF24" s="144"/>
      <c r="WPG24" s="144"/>
      <c r="WPH24" s="144"/>
      <c r="WPI24" s="144"/>
      <c r="WPJ24" s="144"/>
      <c r="WPK24" s="144"/>
      <c r="WPL24" s="144"/>
      <c r="WPM24" s="144"/>
      <c r="WPN24" s="144"/>
      <c r="WPO24" s="144"/>
      <c r="WPP24" s="144"/>
      <c r="WPQ24" s="144"/>
      <c r="WPR24" s="144"/>
      <c r="WPS24" s="144"/>
      <c r="WPT24" s="144"/>
      <c r="WPU24" s="144"/>
      <c r="WPV24" s="144"/>
      <c r="WPW24" s="144"/>
      <c r="WPX24" s="144"/>
      <c r="WPY24" s="144"/>
      <c r="WPZ24" s="144"/>
      <c r="WQA24" s="144"/>
      <c r="WQB24" s="144"/>
      <c r="WQC24" s="144"/>
      <c r="WQD24" s="144"/>
      <c r="WQE24" s="144"/>
      <c r="WQF24" s="144"/>
      <c r="WQG24" s="144"/>
      <c r="WQH24" s="144"/>
      <c r="WQI24" s="144"/>
      <c r="WQJ24" s="144"/>
      <c r="WQK24" s="144"/>
      <c r="WQL24" s="144"/>
      <c r="WQM24" s="144"/>
      <c r="WQN24" s="144"/>
      <c r="WQO24" s="144"/>
      <c r="WQP24" s="144"/>
      <c r="WQQ24" s="144"/>
      <c r="WQR24" s="144"/>
      <c r="WQS24" s="144"/>
      <c r="WQT24" s="144"/>
      <c r="WQU24" s="144"/>
      <c r="WQV24" s="144"/>
      <c r="WQW24" s="144"/>
      <c r="WQX24" s="144"/>
      <c r="WQY24" s="144"/>
      <c r="WQZ24" s="144"/>
      <c r="WRA24" s="144"/>
      <c r="WRB24" s="144"/>
      <c r="WRC24" s="144"/>
      <c r="WRD24" s="144"/>
      <c r="WRE24" s="144"/>
      <c r="WRF24" s="144"/>
      <c r="WRG24" s="144"/>
      <c r="WRH24" s="144"/>
      <c r="WRI24" s="144"/>
      <c r="WRJ24" s="144"/>
      <c r="WRK24" s="144"/>
      <c r="WRL24" s="144"/>
      <c r="WRM24" s="144"/>
      <c r="WRN24" s="144"/>
      <c r="WRO24" s="144"/>
      <c r="WRP24" s="144"/>
      <c r="WRQ24" s="144"/>
      <c r="WRR24" s="144"/>
      <c r="WRS24" s="144"/>
      <c r="WRT24" s="144"/>
      <c r="WRU24" s="144"/>
      <c r="WRV24" s="144"/>
      <c r="WRW24" s="144"/>
      <c r="WRX24" s="144"/>
      <c r="WRY24" s="144"/>
      <c r="WRZ24" s="144"/>
      <c r="WSA24" s="144"/>
      <c r="WSB24" s="144"/>
      <c r="WSC24" s="144"/>
      <c r="WSD24" s="144"/>
      <c r="WSE24" s="144"/>
      <c r="WSF24" s="144"/>
      <c r="WSG24" s="144"/>
      <c r="WSH24" s="144"/>
      <c r="WSI24" s="144"/>
      <c r="WSJ24" s="144"/>
      <c r="WSK24" s="144"/>
      <c r="WSL24" s="144"/>
      <c r="WSM24" s="144"/>
      <c r="WSN24" s="144"/>
      <c r="WSO24" s="144"/>
      <c r="WSP24" s="144"/>
      <c r="WSQ24" s="144"/>
      <c r="WSR24" s="144"/>
      <c r="WSS24" s="144"/>
      <c r="WST24" s="144"/>
      <c r="WSU24" s="144"/>
      <c r="WSV24" s="144"/>
      <c r="WSW24" s="144"/>
      <c r="WSX24" s="144"/>
      <c r="WSY24" s="144"/>
      <c r="WSZ24" s="144"/>
      <c r="WTA24" s="144"/>
      <c r="WTB24" s="144"/>
      <c r="WTC24" s="144"/>
      <c r="WTD24" s="144"/>
      <c r="WTE24" s="144"/>
      <c r="WTF24" s="144"/>
      <c r="WTG24" s="144"/>
      <c r="WTH24" s="144"/>
      <c r="WTI24" s="144"/>
      <c r="WTJ24" s="144"/>
      <c r="WTK24" s="144"/>
      <c r="WTL24" s="144"/>
      <c r="WTM24" s="144"/>
      <c r="WTN24" s="144"/>
      <c r="WTO24" s="144"/>
      <c r="WTP24" s="144"/>
      <c r="WTQ24" s="144"/>
      <c r="WTR24" s="144"/>
      <c r="WTS24" s="144"/>
      <c r="WTT24" s="144"/>
      <c r="WTU24" s="144"/>
      <c r="WTV24" s="144"/>
      <c r="WTW24" s="144"/>
      <c r="WTX24" s="144"/>
      <c r="WTY24" s="144"/>
      <c r="WTZ24" s="144"/>
      <c r="WUA24" s="144"/>
      <c r="WUB24" s="144"/>
      <c r="WUC24" s="144"/>
      <c r="WUD24" s="144"/>
      <c r="WUE24" s="144"/>
      <c r="WUF24" s="144"/>
      <c r="WUG24" s="144"/>
      <c r="WUH24" s="144"/>
      <c r="WUI24" s="144"/>
      <c r="WUJ24" s="144"/>
      <c r="WUK24" s="144"/>
      <c r="WUL24" s="144"/>
      <c r="WUM24" s="144"/>
      <c r="WUN24" s="144"/>
      <c r="WUO24" s="144"/>
      <c r="WUP24" s="144"/>
      <c r="WUQ24" s="144"/>
      <c r="WUR24" s="144"/>
      <c r="WUS24" s="144"/>
      <c r="WUT24" s="144"/>
      <c r="WUU24" s="144"/>
      <c r="WUV24" s="144"/>
      <c r="WUW24" s="144"/>
      <c r="WUX24" s="144"/>
      <c r="WUY24" s="144"/>
      <c r="WUZ24" s="144"/>
      <c r="WVA24" s="144"/>
      <c r="WVB24" s="144"/>
      <c r="WVC24" s="144"/>
      <c r="WVD24" s="144"/>
      <c r="WVE24" s="144"/>
      <c r="WVF24" s="144"/>
      <c r="WVG24" s="144"/>
      <c r="WVH24" s="144"/>
      <c r="WVI24" s="144"/>
      <c r="WVJ24" s="144"/>
      <c r="WVK24" s="144"/>
      <c r="WVL24" s="144"/>
      <c r="WVM24" s="144"/>
      <c r="WVN24" s="144"/>
      <c r="WVO24" s="144"/>
      <c r="WVP24" s="144"/>
      <c r="WVQ24" s="144"/>
      <c r="WVR24" s="144"/>
      <c r="WVS24" s="144"/>
      <c r="WVT24" s="144"/>
      <c r="WVU24" s="144"/>
      <c r="WVV24" s="144"/>
      <c r="WVW24" s="144"/>
      <c r="WVX24" s="144"/>
      <c r="WVY24" s="144"/>
      <c r="WVZ24" s="144"/>
      <c r="WWA24" s="144"/>
      <c r="WWB24" s="144"/>
      <c r="WWC24" s="144"/>
      <c r="WWD24" s="144"/>
      <c r="WWE24" s="144"/>
      <c r="WWF24" s="144"/>
      <c r="WWG24" s="144"/>
      <c r="WWH24" s="144"/>
      <c r="WWI24" s="144"/>
      <c r="WWJ24" s="144"/>
      <c r="WWK24" s="144"/>
      <c r="WWL24" s="144"/>
      <c r="WWM24" s="144"/>
      <c r="WWN24" s="144"/>
      <c r="WWO24" s="144"/>
      <c r="WWP24" s="144"/>
      <c r="WWQ24" s="144"/>
      <c r="WWR24" s="144"/>
      <c r="WWS24" s="144"/>
      <c r="WWT24" s="144"/>
      <c r="WWU24" s="144"/>
      <c r="WWV24" s="144"/>
      <c r="WWW24" s="144"/>
      <c r="WWX24" s="144"/>
      <c r="WWY24" s="144"/>
      <c r="WWZ24" s="144"/>
      <c r="WXA24" s="144"/>
      <c r="WXB24" s="144"/>
      <c r="WXC24" s="144"/>
      <c r="WXD24" s="144"/>
      <c r="WXE24" s="144"/>
      <c r="WXF24" s="144"/>
      <c r="WXG24" s="144"/>
      <c r="WXH24" s="144"/>
      <c r="WXI24" s="144"/>
      <c r="WXJ24" s="144"/>
      <c r="WXK24" s="144"/>
      <c r="WXL24" s="144"/>
      <c r="WXM24" s="144"/>
      <c r="WXN24" s="144"/>
      <c r="WXO24" s="144"/>
      <c r="WXP24" s="144"/>
      <c r="WXQ24" s="144"/>
      <c r="WXR24" s="144"/>
      <c r="WXS24" s="144"/>
      <c r="WXT24" s="144"/>
      <c r="WXU24" s="144"/>
      <c r="WXV24" s="144"/>
      <c r="WXW24" s="144"/>
      <c r="WXX24" s="144"/>
      <c r="WXY24" s="144"/>
      <c r="WXZ24" s="144"/>
      <c r="WYA24" s="144"/>
      <c r="WYB24" s="144"/>
      <c r="WYC24" s="144"/>
      <c r="WYD24" s="144"/>
      <c r="WYE24" s="144"/>
      <c r="WYF24" s="144"/>
      <c r="WYG24" s="144"/>
      <c r="WYH24" s="144"/>
      <c r="WYI24" s="144"/>
      <c r="WYJ24" s="144"/>
      <c r="WYK24" s="144"/>
      <c r="WYL24" s="144"/>
      <c r="WYM24" s="144"/>
      <c r="WYN24" s="144"/>
      <c r="WYO24" s="144"/>
      <c r="WYP24" s="144"/>
      <c r="WYQ24" s="144"/>
      <c r="WYR24" s="144"/>
      <c r="WYS24" s="144"/>
      <c r="WYT24" s="144"/>
      <c r="WYU24" s="144"/>
      <c r="WYV24" s="144"/>
      <c r="WYW24" s="144"/>
      <c r="WYX24" s="144"/>
      <c r="WYY24" s="144"/>
      <c r="WYZ24" s="144"/>
      <c r="WZA24" s="144"/>
      <c r="WZB24" s="144"/>
      <c r="WZC24" s="144"/>
      <c r="WZD24" s="144"/>
      <c r="WZE24" s="144"/>
      <c r="WZF24" s="144"/>
      <c r="WZG24" s="144"/>
      <c r="WZH24" s="144"/>
      <c r="WZI24" s="144"/>
      <c r="WZJ24" s="144"/>
      <c r="WZK24" s="144"/>
      <c r="WZL24" s="144"/>
      <c r="WZM24" s="144"/>
      <c r="WZN24" s="144"/>
      <c r="WZO24" s="144"/>
      <c r="WZP24" s="144"/>
      <c r="WZQ24" s="144"/>
      <c r="WZR24" s="144"/>
      <c r="WZS24" s="144"/>
      <c r="WZT24" s="144"/>
      <c r="WZU24" s="144"/>
      <c r="WZV24" s="144"/>
      <c r="WZW24" s="144"/>
      <c r="WZX24" s="144"/>
      <c r="WZY24" s="144"/>
      <c r="WZZ24" s="144"/>
      <c r="XAA24" s="144"/>
      <c r="XAB24" s="144"/>
      <c r="XAC24" s="144"/>
      <c r="XAD24" s="144"/>
      <c r="XAE24" s="144"/>
      <c r="XAF24" s="144"/>
      <c r="XAG24" s="144"/>
      <c r="XAH24" s="144"/>
      <c r="XAI24" s="144"/>
      <c r="XAJ24" s="144"/>
      <c r="XAK24" s="144"/>
      <c r="XAL24" s="144"/>
      <c r="XAM24" s="144"/>
      <c r="XAN24" s="144"/>
      <c r="XAO24" s="144"/>
      <c r="XAP24" s="144"/>
      <c r="XAQ24" s="144"/>
      <c r="XAR24" s="144"/>
      <c r="XAS24" s="144"/>
      <c r="XAT24" s="144"/>
      <c r="XAU24" s="144"/>
      <c r="XAV24" s="144"/>
      <c r="XAW24" s="144"/>
      <c r="XAX24" s="144"/>
      <c r="XAY24" s="144"/>
      <c r="XAZ24" s="144"/>
      <c r="XBA24" s="144"/>
      <c r="XBB24" s="144"/>
      <c r="XBC24" s="144"/>
      <c r="XBD24" s="144"/>
      <c r="XBE24" s="144"/>
      <c r="XBF24" s="144"/>
      <c r="XBG24" s="144"/>
      <c r="XBH24" s="144"/>
      <c r="XBI24" s="144"/>
      <c r="XBJ24" s="144"/>
      <c r="XBK24" s="144"/>
      <c r="XBL24" s="144"/>
      <c r="XBM24" s="144"/>
      <c r="XBN24" s="144"/>
      <c r="XBO24" s="144"/>
      <c r="XBP24" s="144"/>
      <c r="XBQ24" s="144"/>
      <c r="XBR24" s="144"/>
      <c r="XBS24" s="144"/>
      <c r="XBT24" s="144"/>
      <c r="XBU24" s="144"/>
      <c r="XBV24" s="144"/>
      <c r="XBW24" s="144"/>
      <c r="XBX24" s="144"/>
      <c r="XBY24" s="144"/>
      <c r="XBZ24" s="144"/>
      <c r="XCA24" s="144"/>
      <c r="XCB24" s="144"/>
      <c r="XCC24" s="144"/>
      <c r="XCD24" s="144"/>
      <c r="XCE24" s="144"/>
      <c r="XCF24" s="144"/>
      <c r="XCG24" s="144"/>
      <c r="XCH24" s="144"/>
      <c r="XCI24" s="144"/>
      <c r="XCJ24" s="144"/>
      <c r="XCK24" s="144"/>
      <c r="XCL24" s="144"/>
      <c r="XCM24" s="144"/>
      <c r="XCN24" s="144"/>
      <c r="XCO24" s="144"/>
      <c r="XCP24" s="144"/>
      <c r="XCQ24" s="144"/>
      <c r="XCR24" s="144"/>
      <c r="XCS24" s="144"/>
      <c r="XCT24" s="144"/>
      <c r="XCU24" s="144"/>
      <c r="XCV24" s="144"/>
      <c r="XCW24" s="144"/>
      <c r="XCX24" s="144"/>
      <c r="XCY24" s="144"/>
      <c r="XCZ24" s="144"/>
      <c r="XDA24" s="144"/>
      <c r="XDB24" s="144"/>
      <c r="XDC24" s="144"/>
      <c r="XDD24" s="144"/>
      <c r="XDE24" s="144"/>
      <c r="XDF24" s="144"/>
      <c r="XDG24" s="144"/>
      <c r="XDH24" s="144"/>
      <c r="XDI24" s="144"/>
      <c r="XDJ24" s="144"/>
      <c r="XDK24" s="144"/>
      <c r="XDL24" s="144"/>
      <c r="XDM24" s="144"/>
      <c r="XDN24" s="144"/>
      <c r="XDO24" s="144"/>
      <c r="XDP24" s="144"/>
      <c r="XDQ24" s="144"/>
      <c r="XDR24" s="144"/>
      <c r="XDS24" s="144"/>
      <c r="XDT24" s="144"/>
      <c r="XDU24" s="144"/>
      <c r="XDV24" s="144"/>
      <c r="XDW24" s="144"/>
      <c r="XDX24" s="144"/>
      <c r="XDY24" s="144"/>
      <c r="XDZ24" s="144"/>
      <c r="XEA24" s="144"/>
      <c r="XEB24" s="144"/>
      <c r="XEC24" s="144"/>
      <c r="XED24" s="144"/>
      <c r="XEE24" s="144"/>
      <c r="XEF24" s="144"/>
      <c r="XEG24" s="144"/>
      <c r="XEH24" s="144"/>
      <c r="XEI24" s="144"/>
      <c r="XEJ24" s="144"/>
      <c r="XEK24" s="144"/>
      <c r="XEL24" s="144"/>
      <c r="XEM24" s="144"/>
      <c r="XEN24" s="144"/>
      <c r="XEO24" s="144"/>
      <c r="XEP24" s="144"/>
      <c r="XEQ24" s="144"/>
      <c r="XER24" s="144"/>
      <c r="XES24" s="144"/>
      <c r="XET24" s="144"/>
      <c r="XEU24" s="144"/>
      <c r="XEV24" s="144"/>
      <c r="XEW24" s="144"/>
      <c r="XEX24" s="144"/>
      <c r="XEY24" s="144"/>
      <c r="XEZ24" s="144"/>
      <c r="XFA24" s="144"/>
      <c r="XFB24" s="144"/>
      <c r="XFC24" s="144"/>
    </row>
    <row r="25" spans="1:13">
      <c r="A25" s="338" t="s">
        <v>55</v>
      </c>
      <c r="B25" s="339" t="s">
        <v>15</v>
      </c>
      <c r="C25" s="339" t="s">
        <v>16</v>
      </c>
      <c r="D25" s="339" t="s">
        <v>17</v>
      </c>
      <c r="E25" s="339" t="s">
        <v>18</v>
      </c>
      <c r="F25" s="347">
        <v>162335767</v>
      </c>
      <c r="G25" s="347">
        <v>20606</v>
      </c>
      <c r="H25" s="347">
        <v>198388</v>
      </c>
      <c r="I25" s="352">
        <v>201</v>
      </c>
      <c r="J25" s="352">
        <v>818</v>
      </c>
      <c r="K25" s="352">
        <v>1378</v>
      </c>
      <c r="L25" s="352">
        <v>33098</v>
      </c>
      <c r="M25" s="352">
        <v>0.419</v>
      </c>
    </row>
    <row r="26" spans="1:13">
      <c r="A26" s="338" t="s">
        <v>56</v>
      </c>
      <c r="B26" s="339" t="s">
        <v>15</v>
      </c>
      <c r="C26" s="339" t="s">
        <v>16</v>
      </c>
      <c r="D26" s="339" t="s">
        <v>17</v>
      </c>
      <c r="E26" s="339" t="s">
        <v>18</v>
      </c>
      <c r="F26" s="347">
        <v>138630527</v>
      </c>
      <c r="G26" s="347">
        <v>16159</v>
      </c>
      <c r="H26" s="347">
        <v>173642</v>
      </c>
      <c r="I26" s="352">
        <v>201</v>
      </c>
      <c r="J26" s="352">
        <v>798</v>
      </c>
      <c r="K26" s="352">
        <v>1307</v>
      </c>
      <c r="L26" s="352">
        <v>29392</v>
      </c>
      <c r="M26" s="352">
        <v>0.422</v>
      </c>
    </row>
    <row r="27" spans="1:13">
      <c r="A27" s="338" t="s">
        <v>57</v>
      </c>
      <c r="B27" s="339" t="s">
        <v>15</v>
      </c>
      <c r="C27" s="339" t="s">
        <v>16</v>
      </c>
      <c r="D27" s="339" t="s">
        <v>17</v>
      </c>
      <c r="E27" s="339" t="s">
        <v>18</v>
      </c>
      <c r="F27" s="347">
        <v>147170259</v>
      </c>
      <c r="G27" s="347">
        <v>16825</v>
      </c>
      <c r="H27" s="347">
        <v>186591</v>
      </c>
      <c r="I27" s="352">
        <v>201</v>
      </c>
      <c r="J27" s="352">
        <v>788</v>
      </c>
      <c r="K27" s="347">
        <v>1310</v>
      </c>
      <c r="L27" s="347">
        <v>31442</v>
      </c>
      <c r="M27" s="352">
        <v>0.42</v>
      </c>
    </row>
    <row r="28" spans="1:13">
      <c r="A28" s="338" t="s">
        <v>58</v>
      </c>
      <c r="B28" s="339" t="s">
        <v>15</v>
      </c>
      <c r="C28" s="339" t="s">
        <v>16</v>
      </c>
      <c r="D28" s="339" t="s">
        <v>17</v>
      </c>
      <c r="E28" s="339" t="s">
        <v>18</v>
      </c>
      <c r="F28" s="347">
        <v>129654576</v>
      </c>
      <c r="G28" s="347">
        <v>16773</v>
      </c>
      <c r="H28" s="347">
        <v>139126</v>
      </c>
      <c r="I28" s="352">
        <v>201</v>
      </c>
      <c r="J28" s="352">
        <v>931</v>
      </c>
      <c r="K28" s="352">
        <v>1631</v>
      </c>
      <c r="L28" s="352">
        <v>23367</v>
      </c>
      <c r="M28" s="352">
        <v>0.425</v>
      </c>
    </row>
    <row r="29" spans="1:13">
      <c r="A29" s="338" t="s">
        <v>59</v>
      </c>
      <c r="B29" s="339" t="s">
        <v>15</v>
      </c>
      <c r="C29" s="339" t="s">
        <v>16</v>
      </c>
      <c r="D29" s="339" t="s">
        <v>17</v>
      </c>
      <c r="E29" s="339" t="s">
        <v>18</v>
      </c>
      <c r="F29" s="347">
        <v>155219813</v>
      </c>
      <c r="G29" s="347">
        <v>16413</v>
      </c>
      <c r="H29" s="347">
        <v>211814</v>
      </c>
      <c r="I29" s="352">
        <v>201</v>
      </c>
      <c r="J29" s="352">
        <v>732</v>
      </c>
      <c r="K29" s="352">
        <v>1109</v>
      </c>
      <c r="L29" s="352">
        <v>38416</v>
      </c>
      <c r="M29" s="352">
        <v>0.419</v>
      </c>
    </row>
    <row r="30" spans="1:16383">
      <c r="A30" s="338" t="s">
        <v>60</v>
      </c>
      <c r="B30" s="339" t="s">
        <v>15</v>
      </c>
      <c r="C30" s="339" t="s">
        <v>16</v>
      </c>
      <c r="D30" s="339" t="s">
        <v>17</v>
      </c>
      <c r="E30" s="339" t="s">
        <v>18</v>
      </c>
      <c r="F30" s="342">
        <v>151951554</v>
      </c>
      <c r="G30" s="342">
        <v>16286</v>
      </c>
      <c r="H30" s="342">
        <v>156671</v>
      </c>
      <c r="I30" s="341">
        <v>201</v>
      </c>
      <c r="J30" s="341">
        <v>969</v>
      </c>
      <c r="K30" s="342">
        <v>1870</v>
      </c>
      <c r="L30" s="342">
        <v>24411</v>
      </c>
      <c r="M30" s="341">
        <v>0.432</v>
      </c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  <c r="CT30" s="144"/>
      <c r="CU30" s="144"/>
      <c r="CV30" s="144"/>
      <c r="CW30" s="144"/>
      <c r="CX30" s="144"/>
      <c r="CY30" s="144"/>
      <c r="CZ30" s="144"/>
      <c r="DA30" s="144"/>
      <c r="DB30" s="144"/>
      <c r="DC30" s="144"/>
      <c r="DD30" s="144"/>
      <c r="DE30" s="144"/>
      <c r="DF30" s="144"/>
      <c r="DG30" s="144"/>
      <c r="DH30" s="144"/>
      <c r="DI30" s="144"/>
      <c r="DJ30" s="144"/>
      <c r="DK30" s="144"/>
      <c r="DL30" s="144"/>
      <c r="DM30" s="144"/>
      <c r="DN30" s="144"/>
      <c r="DO30" s="144"/>
      <c r="DP30" s="144"/>
      <c r="DQ30" s="144"/>
      <c r="DR30" s="144"/>
      <c r="DS30" s="144"/>
      <c r="DT30" s="144"/>
      <c r="DU30" s="144"/>
      <c r="DV30" s="144"/>
      <c r="DW30" s="144"/>
      <c r="DX30" s="144"/>
      <c r="DY30" s="144"/>
      <c r="DZ30" s="144"/>
      <c r="EA30" s="144"/>
      <c r="EB30" s="144"/>
      <c r="EC30" s="144"/>
      <c r="ED30" s="144"/>
      <c r="EE30" s="144"/>
      <c r="EF30" s="144"/>
      <c r="EG30" s="144"/>
      <c r="EH30" s="144"/>
      <c r="EI30" s="144"/>
      <c r="EJ30" s="144"/>
      <c r="EK30" s="144"/>
      <c r="EL30" s="144"/>
      <c r="EM30" s="144"/>
      <c r="EN30" s="144"/>
      <c r="EO30" s="144"/>
      <c r="EP30" s="144"/>
      <c r="EQ30" s="144"/>
      <c r="ER30" s="144"/>
      <c r="ES30" s="144"/>
      <c r="ET30" s="144"/>
      <c r="EU30" s="144"/>
      <c r="EV30" s="144"/>
      <c r="EW30" s="144"/>
      <c r="EX30" s="144"/>
      <c r="EY30" s="144"/>
      <c r="EZ30" s="144"/>
      <c r="FA30" s="144"/>
      <c r="FB30" s="144"/>
      <c r="FC30" s="144"/>
      <c r="FD30" s="144"/>
      <c r="FE30" s="144"/>
      <c r="FF30" s="144"/>
      <c r="FG30" s="144"/>
      <c r="FH30" s="144"/>
      <c r="FI30" s="144"/>
      <c r="FJ30" s="144"/>
      <c r="FK30" s="144"/>
      <c r="FL30" s="144"/>
      <c r="FM30" s="144"/>
      <c r="FN30" s="144"/>
      <c r="FO30" s="144"/>
      <c r="FP30" s="144"/>
      <c r="FQ30" s="144"/>
      <c r="FR30" s="144"/>
      <c r="FS30" s="144"/>
      <c r="FT30" s="144"/>
      <c r="FU30" s="144"/>
      <c r="FV30" s="144"/>
      <c r="FW30" s="144"/>
      <c r="FX30" s="144"/>
      <c r="FY30" s="144"/>
      <c r="FZ30" s="144"/>
      <c r="GA30" s="144"/>
      <c r="GB30" s="144"/>
      <c r="GC30" s="144"/>
      <c r="GD30" s="144"/>
      <c r="GE30" s="144"/>
      <c r="GF30" s="144"/>
      <c r="GG30" s="144"/>
      <c r="GH30" s="144"/>
      <c r="GI30" s="144"/>
      <c r="GJ30" s="144"/>
      <c r="GK30" s="144"/>
      <c r="GL30" s="144"/>
      <c r="GM30" s="144"/>
      <c r="GN30" s="144"/>
      <c r="GO30" s="144"/>
      <c r="GP30" s="144"/>
      <c r="GQ30" s="144"/>
      <c r="GR30" s="144"/>
      <c r="GS30" s="144"/>
      <c r="GT30" s="144"/>
      <c r="GU30" s="144"/>
      <c r="GV30" s="144"/>
      <c r="GW30" s="144"/>
      <c r="GX30" s="144"/>
      <c r="GY30" s="144"/>
      <c r="GZ30" s="144"/>
      <c r="HA30" s="144"/>
      <c r="HB30" s="144"/>
      <c r="HC30" s="144"/>
      <c r="HD30" s="144"/>
      <c r="HE30" s="144"/>
      <c r="HF30" s="144"/>
      <c r="HG30" s="144"/>
      <c r="HH30" s="144"/>
      <c r="HI30" s="144"/>
      <c r="HJ30" s="144"/>
      <c r="HK30" s="144"/>
      <c r="HL30" s="144"/>
      <c r="HM30" s="144"/>
      <c r="HN30" s="144"/>
      <c r="HO30" s="144"/>
      <c r="HP30" s="144"/>
      <c r="HQ30" s="144"/>
      <c r="HR30" s="144"/>
      <c r="HS30" s="144"/>
      <c r="HT30" s="144"/>
      <c r="HU30" s="144"/>
      <c r="HV30" s="144"/>
      <c r="HW30" s="144"/>
      <c r="HX30" s="144"/>
      <c r="HY30" s="144"/>
      <c r="HZ30" s="144"/>
      <c r="IA30" s="144"/>
      <c r="IB30" s="144"/>
      <c r="IC30" s="144"/>
      <c r="ID30" s="144"/>
      <c r="IE30" s="144"/>
      <c r="IF30" s="144"/>
      <c r="IG30" s="144"/>
      <c r="IH30" s="144"/>
      <c r="II30" s="144"/>
      <c r="IJ30" s="144"/>
      <c r="IK30" s="144"/>
      <c r="IL30" s="144"/>
      <c r="IM30" s="144"/>
      <c r="IN30" s="144"/>
      <c r="IO30" s="144"/>
      <c r="IP30" s="144"/>
      <c r="IQ30" s="144"/>
      <c r="IR30" s="144"/>
      <c r="IS30" s="144"/>
      <c r="IT30" s="144"/>
      <c r="IU30" s="144"/>
      <c r="IV30" s="144"/>
      <c r="IW30" s="144"/>
      <c r="IX30" s="144"/>
      <c r="IY30" s="144"/>
      <c r="IZ30" s="144"/>
      <c r="JA30" s="144"/>
      <c r="JB30" s="144"/>
      <c r="JC30" s="144"/>
      <c r="JD30" s="144"/>
      <c r="JE30" s="144"/>
      <c r="JF30" s="144"/>
      <c r="JG30" s="144"/>
      <c r="JH30" s="144"/>
      <c r="JI30" s="144"/>
      <c r="JJ30" s="144"/>
      <c r="JK30" s="144"/>
      <c r="JL30" s="144"/>
      <c r="JM30" s="144"/>
      <c r="JN30" s="144"/>
      <c r="JO30" s="144"/>
      <c r="JP30" s="144"/>
      <c r="JQ30" s="144"/>
      <c r="JR30" s="144"/>
      <c r="JS30" s="144"/>
      <c r="JT30" s="144"/>
      <c r="JU30" s="144"/>
      <c r="JV30" s="144"/>
      <c r="JW30" s="144"/>
      <c r="JX30" s="144"/>
      <c r="JY30" s="144"/>
      <c r="JZ30" s="144"/>
      <c r="KA30" s="144"/>
      <c r="KB30" s="144"/>
      <c r="KC30" s="144"/>
      <c r="KD30" s="144"/>
      <c r="KE30" s="144"/>
      <c r="KF30" s="144"/>
      <c r="KG30" s="144"/>
      <c r="KH30" s="144"/>
      <c r="KI30" s="144"/>
      <c r="KJ30" s="144"/>
      <c r="KK30" s="144"/>
      <c r="KL30" s="144"/>
      <c r="KM30" s="144"/>
      <c r="KN30" s="144"/>
      <c r="KO30" s="144"/>
      <c r="KP30" s="144"/>
      <c r="KQ30" s="144"/>
      <c r="KR30" s="144"/>
      <c r="KS30" s="144"/>
      <c r="KT30" s="144"/>
      <c r="KU30" s="144"/>
      <c r="KV30" s="144"/>
      <c r="KW30" s="144"/>
      <c r="KX30" s="144"/>
      <c r="KY30" s="144"/>
      <c r="KZ30" s="144"/>
      <c r="LA30" s="144"/>
      <c r="LB30" s="144"/>
      <c r="LC30" s="144"/>
      <c r="LD30" s="144"/>
      <c r="LE30" s="144"/>
      <c r="LF30" s="144"/>
      <c r="LG30" s="144"/>
      <c r="LH30" s="144"/>
      <c r="LI30" s="144"/>
      <c r="LJ30" s="144"/>
      <c r="LK30" s="144"/>
      <c r="LL30" s="144"/>
      <c r="LM30" s="144"/>
      <c r="LN30" s="144"/>
      <c r="LO30" s="144"/>
      <c r="LP30" s="144"/>
      <c r="LQ30" s="144"/>
      <c r="LR30" s="144"/>
      <c r="LS30" s="144"/>
      <c r="LT30" s="144"/>
      <c r="LU30" s="144"/>
      <c r="LV30" s="144"/>
      <c r="LW30" s="144"/>
      <c r="LX30" s="144"/>
      <c r="LY30" s="144"/>
      <c r="LZ30" s="144"/>
      <c r="MA30" s="144"/>
      <c r="MB30" s="144"/>
      <c r="MC30" s="144"/>
      <c r="MD30" s="144"/>
      <c r="ME30" s="144"/>
      <c r="MF30" s="144"/>
      <c r="MG30" s="144"/>
      <c r="MH30" s="144"/>
      <c r="MI30" s="144"/>
      <c r="MJ30" s="144"/>
      <c r="MK30" s="144"/>
      <c r="ML30" s="144"/>
      <c r="MM30" s="144"/>
      <c r="MN30" s="144"/>
      <c r="MO30" s="144"/>
      <c r="MP30" s="144"/>
      <c r="MQ30" s="144"/>
      <c r="MR30" s="144"/>
      <c r="MS30" s="144"/>
      <c r="MT30" s="144"/>
      <c r="MU30" s="144"/>
      <c r="MV30" s="144"/>
      <c r="MW30" s="144"/>
      <c r="MX30" s="144"/>
      <c r="MY30" s="144"/>
      <c r="MZ30" s="144"/>
      <c r="NA30" s="144"/>
      <c r="NB30" s="144"/>
      <c r="NC30" s="144"/>
      <c r="ND30" s="144"/>
      <c r="NE30" s="144"/>
      <c r="NF30" s="144"/>
      <c r="NG30" s="144"/>
      <c r="NH30" s="144"/>
      <c r="NI30" s="144"/>
      <c r="NJ30" s="144"/>
      <c r="NK30" s="144"/>
      <c r="NL30" s="144"/>
      <c r="NM30" s="144"/>
      <c r="NN30" s="144"/>
      <c r="NO30" s="144"/>
      <c r="NP30" s="144"/>
      <c r="NQ30" s="144"/>
      <c r="NR30" s="144"/>
      <c r="NS30" s="144"/>
      <c r="NT30" s="144"/>
      <c r="NU30" s="144"/>
      <c r="NV30" s="144"/>
      <c r="NW30" s="144"/>
      <c r="NX30" s="144"/>
      <c r="NY30" s="144"/>
      <c r="NZ30" s="144"/>
      <c r="OA30" s="144"/>
      <c r="OB30" s="144"/>
      <c r="OC30" s="144"/>
      <c r="OD30" s="144"/>
      <c r="OE30" s="144"/>
      <c r="OF30" s="144"/>
      <c r="OG30" s="144"/>
      <c r="OH30" s="144"/>
      <c r="OI30" s="144"/>
      <c r="OJ30" s="144"/>
      <c r="OK30" s="144"/>
      <c r="OL30" s="144"/>
      <c r="OM30" s="144"/>
      <c r="ON30" s="144"/>
      <c r="OO30" s="144"/>
      <c r="OP30" s="144"/>
      <c r="OQ30" s="144"/>
      <c r="OR30" s="144"/>
      <c r="OS30" s="144"/>
      <c r="OT30" s="144"/>
      <c r="OU30" s="144"/>
      <c r="OV30" s="144"/>
      <c r="OW30" s="144"/>
      <c r="OX30" s="144"/>
      <c r="OY30" s="144"/>
      <c r="OZ30" s="144"/>
      <c r="PA30" s="144"/>
      <c r="PB30" s="144"/>
      <c r="PC30" s="144"/>
      <c r="PD30" s="144"/>
      <c r="PE30" s="144"/>
      <c r="PF30" s="144"/>
      <c r="PG30" s="144"/>
      <c r="PH30" s="144"/>
      <c r="PI30" s="144"/>
      <c r="PJ30" s="144"/>
      <c r="PK30" s="144"/>
      <c r="PL30" s="144"/>
      <c r="PM30" s="144"/>
      <c r="PN30" s="144"/>
      <c r="PO30" s="144"/>
      <c r="PP30" s="144"/>
      <c r="PQ30" s="144"/>
      <c r="PR30" s="144"/>
      <c r="PS30" s="144"/>
      <c r="PT30" s="144"/>
      <c r="PU30" s="144"/>
      <c r="PV30" s="144"/>
      <c r="PW30" s="144"/>
      <c r="PX30" s="144"/>
      <c r="PY30" s="144"/>
      <c r="PZ30" s="144"/>
      <c r="QA30" s="144"/>
      <c r="QB30" s="144"/>
      <c r="QC30" s="144"/>
      <c r="QD30" s="144"/>
      <c r="QE30" s="144"/>
      <c r="QF30" s="144"/>
      <c r="QG30" s="144"/>
      <c r="QH30" s="144"/>
      <c r="QI30" s="144"/>
      <c r="QJ30" s="144"/>
      <c r="QK30" s="144"/>
      <c r="QL30" s="144"/>
      <c r="QM30" s="144"/>
      <c r="QN30" s="144"/>
      <c r="QO30" s="144"/>
      <c r="QP30" s="144"/>
      <c r="QQ30" s="144"/>
      <c r="QR30" s="144"/>
      <c r="QS30" s="144"/>
      <c r="QT30" s="144"/>
      <c r="QU30" s="144"/>
      <c r="QV30" s="144"/>
      <c r="QW30" s="144"/>
      <c r="QX30" s="144"/>
      <c r="QY30" s="144"/>
      <c r="QZ30" s="144"/>
      <c r="RA30" s="144"/>
      <c r="RB30" s="144"/>
      <c r="RC30" s="144"/>
      <c r="RD30" s="144"/>
      <c r="RE30" s="144"/>
      <c r="RF30" s="144"/>
      <c r="RG30" s="144"/>
      <c r="RH30" s="144"/>
      <c r="RI30" s="144"/>
      <c r="RJ30" s="144"/>
      <c r="RK30" s="144"/>
      <c r="RL30" s="144"/>
      <c r="RM30" s="144"/>
      <c r="RN30" s="144"/>
      <c r="RO30" s="144"/>
      <c r="RP30" s="144"/>
      <c r="RQ30" s="144"/>
      <c r="RR30" s="144"/>
      <c r="RS30" s="144"/>
      <c r="RT30" s="144"/>
      <c r="RU30" s="144"/>
      <c r="RV30" s="144"/>
      <c r="RW30" s="144"/>
      <c r="RX30" s="144"/>
      <c r="RY30" s="144"/>
      <c r="RZ30" s="144"/>
      <c r="SA30" s="144"/>
      <c r="SB30" s="144"/>
      <c r="SC30" s="144"/>
      <c r="SD30" s="144"/>
      <c r="SE30" s="144"/>
      <c r="SF30" s="144"/>
      <c r="SG30" s="144"/>
      <c r="SH30" s="144"/>
      <c r="SI30" s="144"/>
      <c r="SJ30" s="144"/>
      <c r="SK30" s="144"/>
      <c r="SL30" s="144"/>
      <c r="SM30" s="144"/>
      <c r="SN30" s="144"/>
      <c r="SO30" s="144"/>
      <c r="SP30" s="144"/>
      <c r="SQ30" s="144"/>
      <c r="SR30" s="144"/>
      <c r="SS30" s="144"/>
      <c r="ST30" s="144"/>
      <c r="SU30" s="144"/>
      <c r="SV30" s="144"/>
      <c r="SW30" s="144"/>
      <c r="SX30" s="144"/>
      <c r="SY30" s="144"/>
      <c r="SZ30" s="144"/>
      <c r="TA30" s="144"/>
      <c r="TB30" s="144"/>
      <c r="TC30" s="144"/>
      <c r="TD30" s="144"/>
      <c r="TE30" s="144"/>
      <c r="TF30" s="144"/>
      <c r="TG30" s="144"/>
      <c r="TH30" s="144"/>
      <c r="TI30" s="144"/>
      <c r="TJ30" s="144"/>
      <c r="TK30" s="144"/>
      <c r="TL30" s="144"/>
      <c r="TM30" s="144"/>
      <c r="TN30" s="144"/>
      <c r="TO30" s="144"/>
      <c r="TP30" s="144"/>
      <c r="TQ30" s="144"/>
      <c r="TR30" s="144"/>
      <c r="TS30" s="144"/>
      <c r="TT30" s="144"/>
      <c r="TU30" s="144"/>
      <c r="TV30" s="144"/>
      <c r="TW30" s="144"/>
      <c r="TX30" s="144"/>
      <c r="TY30" s="144"/>
      <c r="TZ30" s="144"/>
      <c r="UA30" s="144"/>
      <c r="UB30" s="144"/>
      <c r="UC30" s="144"/>
      <c r="UD30" s="144"/>
      <c r="UE30" s="144"/>
      <c r="UF30" s="144"/>
      <c r="UG30" s="144"/>
      <c r="UH30" s="144"/>
      <c r="UI30" s="144"/>
      <c r="UJ30" s="144"/>
      <c r="UK30" s="144"/>
      <c r="UL30" s="144"/>
      <c r="UM30" s="144"/>
      <c r="UN30" s="144"/>
      <c r="UO30" s="144"/>
      <c r="UP30" s="144"/>
      <c r="UQ30" s="144"/>
      <c r="UR30" s="144"/>
      <c r="US30" s="144"/>
      <c r="UT30" s="144"/>
      <c r="UU30" s="144"/>
      <c r="UV30" s="144"/>
      <c r="UW30" s="144"/>
      <c r="UX30" s="144"/>
      <c r="UY30" s="144"/>
      <c r="UZ30" s="144"/>
      <c r="VA30" s="144"/>
      <c r="VB30" s="144"/>
      <c r="VC30" s="144"/>
      <c r="VD30" s="144"/>
      <c r="VE30" s="144"/>
      <c r="VF30" s="144"/>
      <c r="VG30" s="144"/>
      <c r="VH30" s="144"/>
      <c r="VI30" s="144"/>
      <c r="VJ30" s="144"/>
      <c r="VK30" s="144"/>
      <c r="VL30" s="144"/>
      <c r="VM30" s="144"/>
      <c r="VN30" s="144"/>
      <c r="VO30" s="144"/>
      <c r="VP30" s="144"/>
      <c r="VQ30" s="144"/>
      <c r="VR30" s="144"/>
      <c r="VS30" s="144"/>
      <c r="VT30" s="144"/>
      <c r="VU30" s="144"/>
      <c r="VV30" s="144"/>
      <c r="VW30" s="144"/>
      <c r="VX30" s="144"/>
      <c r="VY30" s="144"/>
      <c r="VZ30" s="144"/>
      <c r="WA30" s="144"/>
      <c r="WB30" s="144"/>
      <c r="WC30" s="144"/>
      <c r="WD30" s="144"/>
      <c r="WE30" s="144"/>
      <c r="WF30" s="144"/>
      <c r="WG30" s="144"/>
      <c r="WH30" s="144"/>
      <c r="WI30" s="144"/>
      <c r="WJ30" s="144"/>
      <c r="WK30" s="144"/>
      <c r="WL30" s="144"/>
      <c r="WM30" s="144"/>
      <c r="WN30" s="144"/>
      <c r="WO30" s="144"/>
      <c r="WP30" s="144"/>
      <c r="WQ30" s="144"/>
      <c r="WR30" s="144"/>
      <c r="WS30" s="144"/>
      <c r="WT30" s="144"/>
      <c r="WU30" s="144"/>
      <c r="WV30" s="144"/>
      <c r="WW30" s="144"/>
      <c r="WX30" s="144"/>
      <c r="WY30" s="144"/>
      <c r="WZ30" s="144"/>
      <c r="XA30" s="144"/>
      <c r="XB30" s="144"/>
      <c r="XC30" s="144"/>
      <c r="XD30" s="144"/>
      <c r="XE30" s="144"/>
      <c r="XF30" s="144"/>
      <c r="XG30" s="144"/>
      <c r="XH30" s="144"/>
      <c r="XI30" s="144"/>
      <c r="XJ30" s="144"/>
      <c r="XK30" s="144"/>
      <c r="XL30" s="144"/>
      <c r="XM30" s="144"/>
      <c r="XN30" s="144"/>
      <c r="XO30" s="144"/>
      <c r="XP30" s="144"/>
      <c r="XQ30" s="144"/>
      <c r="XR30" s="144"/>
      <c r="XS30" s="144"/>
      <c r="XT30" s="144"/>
      <c r="XU30" s="144"/>
      <c r="XV30" s="144"/>
      <c r="XW30" s="144"/>
      <c r="XX30" s="144"/>
      <c r="XY30" s="144"/>
      <c r="XZ30" s="144"/>
      <c r="YA30" s="144"/>
      <c r="YB30" s="144"/>
      <c r="YC30" s="144"/>
      <c r="YD30" s="144"/>
      <c r="YE30" s="144"/>
      <c r="YF30" s="144"/>
      <c r="YG30" s="144"/>
      <c r="YH30" s="144"/>
      <c r="YI30" s="144"/>
      <c r="YJ30" s="144"/>
      <c r="YK30" s="144"/>
      <c r="YL30" s="144"/>
      <c r="YM30" s="144"/>
      <c r="YN30" s="144"/>
      <c r="YO30" s="144"/>
      <c r="YP30" s="144"/>
      <c r="YQ30" s="144"/>
      <c r="YR30" s="144"/>
      <c r="YS30" s="144"/>
      <c r="YT30" s="144"/>
      <c r="YU30" s="144"/>
      <c r="YV30" s="144"/>
      <c r="YW30" s="144"/>
      <c r="YX30" s="144"/>
      <c r="YY30" s="144"/>
      <c r="YZ30" s="144"/>
      <c r="ZA30" s="144"/>
      <c r="ZB30" s="144"/>
      <c r="ZC30" s="144"/>
      <c r="ZD30" s="144"/>
      <c r="ZE30" s="144"/>
      <c r="ZF30" s="144"/>
      <c r="ZG30" s="144"/>
      <c r="ZH30" s="144"/>
      <c r="ZI30" s="144"/>
      <c r="ZJ30" s="144"/>
      <c r="ZK30" s="144"/>
      <c r="ZL30" s="144"/>
      <c r="ZM30" s="144"/>
      <c r="ZN30" s="144"/>
      <c r="ZO30" s="144"/>
      <c r="ZP30" s="144"/>
      <c r="ZQ30" s="144"/>
      <c r="ZR30" s="144"/>
      <c r="ZS30" s="144"/>
      <c r="ZT30" s="144"/>
      <c r="ZU30" s="144"/>
      <c r="ZV30" s="144"/>
      <c r="ZW30" s="144"/>
      <c r="ZX30" s="144"/>
      <c r="ZY30" s="144"/>
      <c r="ZZ30" s="144"/>
      <c r="AAA30" s="144"/>
      <c r="AAB30" s="144"/>
      <c r="AAC30" s="144"/>
      <c r="AAD30" s="144"/>
      <c r="AAE30" s="144"/>
      <c r="AAF30" s="144"/>
      <c r="AAG30" s="144"/>
      <c r="AAH30" s="144"/>
      <c r="AAI30" s="144"/>
      <c r="AAJ30" s="144"/>
      <c r="AAK30" s="144"/>
      <c r="AAL30" s="144"/>
      <c r="AAM30" s="144"/>
      <c r="AAN30" s="144"/>
      <c r="AAO30" s="144"/>
      <c r="AAP30" s="144"/>
      <c r="AAQ30" s="144"/>
      <c r="AAR30" s="144"/>
      <c r="AAS30" s="144"/>
      <c r="AAT30" s="144"/>
      <c r="AAU30" s="144"/>
      <c r="AAV30" s="144"/>
      <c r="AAW30" s="144"/>
      <c r="AAX30" s="144"/>
      <c r="AAY30" s="144"/>
      <c r="AAZ30" s="144"/>
      <c r="ABA30" s="144"/>
      <c r="ABB30" s="144"/>
      <c r="ABC30" s="144"/>
      <c r="ABD30" s="144"/>
      <c r="ABE30" s="144"/>
      <c r="ABF30" s="144"/>
      <c r="ABG30" s="144"/>
      <c r="ABH30" s="144"/>
      <c r="ABI30" s="144"/>
      <c r="ABJ30" s="144"/>
      <c r="ABK30" s="144"/>
      <c r="ABL30" s="144"/>
      <c r="ABM30" s="144"/>
      <c r="ABN30" s="144"/>
      <c r="ABO30" s="144"/>
      <c r="ABP30" s="144"/>
      <c r="ABQ30" s="144"/>
      <c r="ABR30" s="144"/>
      <c r="ABS30" s="144"/>
      <c r="ABT30" s="144"/>
      <c r="ABU30" s="144"/>
      <c r="ABV30" s="144"/>
      <c r="ABW30" s="144"/>
      <c r="ABX30" s="144"/>
      <c r="ABY30" s="144"/>
      <c r="ABZ30" s="144"/>
      <c r="ACA30" s="144"/>
      <c r="ACB30" s="144"/>
      <c r="ACC30" s="144"/>
      <c r="ACD30" s="144"/>
      <c r="ACE30" s="144"/>
      <c r="ACF30" s="144"/>
      <c r="ACG30" s="144"/>
      <c r="ACH30" s="144"/>
      <c r="ACI30" s="144"/>
      <c r="ACJ30" s="144"/>
      <c r="ACK30" s="144"/>
      <c r="ACL30" s="144"/>
      <c r="ACM30" s="144"/>
      <c r="ACN30" s="144"/>
      <c r="ACO30" s="144"/>
      <c r="ACP30" s="144"/>
      <c r="ACQ30" s="144"/>
      <c r="ACR30" s="144"/>
      <c r="ACS30" s="144"/>
      <c r="ACT30" s="144"/>
      <c r="ACU30" s="144"/>
      <c r="ACV30" s="144"/>
      <c r="ACW30" s="144"/>
      <c r="ACX30" s="144"/>
      <c r="ACY30" s="144"/>
      <c r="ACZ30" s="144"/>
      <c r="ADA30" s="144"/>
      <c r="ADB30" s="144"/>
      <c r="ADC30" s="144"/>
      <c r="ADD30" s="144"/>
      <c r="ADE30" s="144"/>
      <c r="ADF30" s="144"/>
      <c r="ADG30" s="144"/>
      <c r="ADH30" s="144"/>
      <c r="ADI30" s="144"/>
      <c r="ADJ30" s="144"/>
      <c r="ADK30" s="144"/>
      <c r="ADL30" s="144"/>
      <c r="ADM30" s="144"/>
      <c r="ADN30" s="144"/>
      <c r="ADO30" s="144"/>
      <c r="ADP30" s="144"/>
      <c r="ADQ30" s="144"/>
      <c r="ADR30" s="144"/>
      <c r="ADS30" s="144"/>
      <c r="ADT30" s="144"/>
      <c r="ADU30" s="144"/>
      <c r="ADV30" s="144"/>
      <c r="ADW30" s="144"/>
      <c r="ADX30" s="144"/>
      <c r="ADY30" s="144"/>
      <c r="ADZ30" s="144"/>
      <c r="AEA30" s="144"/>
      <c r="AEB30" s="144"/>
      <c r="AEC30" s="144"/>
      <c r="AED30" s="144"/>
      <c r="AEE30" s="144"/>
      <c r="AEF30" s="144"/>
      <c r="AEG30" s="144"/>
      <c r="AEH30" s="144"/>
      <c r="AEI30" s="144"/>
      <c r="AEJ30" s="144"/>
      <c r="AEK30" s="144"/>
      <c r="AEL30" s="144"/>
      <c r="AEM30" s="144"/>
      <c r="AEN30" s="144"/>
      <c r="AEO30" s="144"/>
      <c r="AEP30" s="144"/>
      <c r="AEQ30" s="144"/>
      <c r="AER30" s="144"/>
      <c r="AES30" s="144"/>
      <c r="AET30" s="144"/>
      <c r="AEU30" s="144"/>
      <c r="AEV30" s="144"/>
      <c r="AEW30" s="144"/>
      <c r="AEX30" s="144"/>
      <c r="AEY30" s="144"/>
      <c r="AEZ30" s="144"/>
      <c r="AFA30" s="144"/>
      <c r="AFB30" s="144"/>
      <c r="AFC30" s="144"/>
      <c r="AFD30" s="144"/>
      <c r="AFE30" s="144"/>
      <c r="AFF30" s="144"/>
      <c r="AFG30" s="144"/>
      <c r="AFH30" s="144"/>
      <c r="AFI30" s="144"/>
      <c r="AFJ30" s="144"/>
      <c r="AFK30" s="144"/>
      <c r="AFL30" s="144"/>
      <c r="AFM30" s="144"/>
      <c r="AFN30" s="144"/>
      <c r="AFO30" s="144"/>
      <c r="AFP30" s="144"/>
      <c r="AFQ30" s="144"/>
      <c r="AFR30" s="144"/>
      <c r="AFS30" s="144"/>
      <c r="AFT30" s="144"/>
      <c r="AFU30" s="144"/>
      <c r="AFV30" s="144"/>
      <c r="AFW30" s="144"/>
      <c r="AFX30" s="144"/>
      <c r="AFY30" s="144"/>
      <c r="AFZ30" s="144"/>
      <c r="AGA30" s="144"/>
      <c r="AGB30" s="144"/>
      <c r="AGC30" s="144"/>
      <c r="AGD30" s="144"/>
      <c r="AGE30" s="144"/>
      <c r="AGF30" s="144"/>
      <c r="AGG30" s="144"/>
      <c r="AGH30" s="144"/>
      <c r="AGI30" s="144"/>
      <c r="AGJ30" s="144"/>
      <c r="AGK30" s="144"/>
      <c r="AGL30" s="144"/>
      <c r="AGM30" s="144"/>
      <c r="AGN30" s="144"/>
      <c r="AGO30" s="144"/>
      <c r="AGP30" s="144"/>
      <c r="AGQ30" s="144"/>
      <c r="AGR30" s="144"/>
      <c r="AGS30" s="144"/>
      <c r="AGT30" s="144"/>
      <c r="AGU30" s="144"/>
      <c r="AGV30" s="144"/>
      <c r="AGW30" s="144"/>
      <c r="AGX30" s="144"/>
      <c r="AGY30" s="144"/>
      <c r="AGZ30" s="144"/>
      <c r="AHA30" s="144"/>
      <c r="AHB30" s="144"/>
      <c r="AHC30" s="144"/>
      <c r="AHD30" s="144"/>
      <c r="AHE30" s="144"/>
      <c r="AHF30" s="144"/>
      <c r="AHG30" s="144"/>
      <c r="AHH30" s="144"/>
      <c r="AHI30" s="144"/>
      <c r="AHJ30" s="144"/>
      <c r="AHK30" s="144"/>
      <c r="AHL30" s="144"/>
      <c r="AHM30" s="144"/>
      <c r="AHN30" s="144"/>
      <c r="AHO30" s="144"/>
      <c r="AHP30" s="144"/>
      <c r="AHQ30" s="144"/>
      <c r="AHR30" s="144"/>
      <c r="AHS30" s="144"/>
      <c r="AHT30" s="144"/>
      <c r="AHU30" s="144"/>
      <c r="AHV30" s="144"/>
      <c r="AHW30" s="144"/>
      <c r="AHX30" s="144"/>
      <c r="AHY30" s="144"/>
      <c r="AHZ30" s="144"/>
      <c r="AIA30" s="144"/>
      <c r="AIB30" s="144"/>
      <c r="AIC30" s="144"/>
      <c r="AID30" s="144"/>
      <c r="AIE30" s="144"/>
      <c r="AIF30" s="144"/>
      <c r="AIG30" s="144"/>
      <c r="AIH30" s="144"/>
      <c r="AII30" s="144"/>
      <c r="AIJ30" s="144"/>
      <c r="AIK30" s="144"/>
      <c r="AIL30" s="144"/>
      <c r="AIM30" s="144"/>
      <c r="AIN30" s="144"/>
      <c r="AIO30" s="144"/>
      <c r="AIP30" s="144"/>
      <c r="AIQ30" s="144"/>
      <c r="AIR30" s="144"/>
      <c r="AIS30" s="144"/>
      <c r="AIT30" s="144"/>
      <c r="AIU30" s="144"/>
      <c r="AIV30" s="144"/>
      <c r="AIW30" s="144"/>
      <c r="AIX30" s="144"/>
      <c r="AIY30" s="144"/>
      <c r="AIZ30" s="144"/>
      <c r="AJA30" s="144"/>
      <c r="AJB30" s="144"/>
      <c r="AJC30" s="144"/>
      <c r="AJD30" s="144"/>
      <c r="AJE30" s="144"/>
      <c r="AJF30" s="144"/>
      <c r="AJG30" s="144"/>
      <c r="AJH30" s="144"/>
      <c r="AJI30" s="144"/>
      <c r="AJJ30" s="144"/>
      <c r="AJK30" s="144"/>
      <c r="AJL30" s="144"/>
      <c r="AJM30" s="144"/>
      <c r="AJN30" s="144"/>
      <c r="AJO30" s="144"/>
      <c r="AJP30" s="144"/>
      <c r="AJQ30" s="144"/>
      <c r="AJR30" s="144"/>
      <c r="AJS30" s="144"/>
      <c r="AJT30" s="144"/>
      <c r="AJU30" s="144"/>
      <c r="AJV30" s="144"/>
      <c r="AJW30" s="144"/>
      <c r="AJX30" s="144"/>
      <c r="AJY30" s="144"/>
      <c r="AJZ30" s="144"/>
      <c r="AKA30" s="144"/>
      <c r="AKB30" s="144"/>
      <c r="AKC30" s="144"/>
      <c r="AKD30" s="144"/>
      <c r="AKE30" s="144"/>
      <c r="AKF30" s="144"/>
      <c r="AKG30" s="144"/>
      <c r="AKH30" s="144"/>
      <c r="AKI30" s="144"/>
      <c r="AKJ30" s="144"/>
      <c r="AKK30" s="144"/>
      <c r="AKL30" s="144"/>
      <c r="AKM30" s="144"/>
      <c r="AKN30" s="144"/>
      <c r="AKO30" s="144"/>
      <c r="AKP30" s="144"/>
      <c r="AKQ30" s="144"/>
      <c r="AKR30" s="144"/>
      <c r="AKS30" s="144"/>
      <c r="AKT30" s="144"/>
      <c r="AKU30" s="144"/>
      <c r="AKV30" s="144"/>
      <c r="AKW30" s="144"/>
      <c r="AKX30" s="144"/>
      <c r="AKY30" s="144"/>
      <c r="AKZ30" s="144"/>
      <c r="ALA30" s="144"/>
      <c r="ALB30" s="144"/>
      <c r="ALC30" s="144"/>
      <c r="ALD30" s="144"/>
      <c r="ALE30" s="144"/>
      <c r="ALF30" s="144"/>
      <c r="ALG30" s="144"/>
      <c r="ALH30" s="144"/>
      <c r="ALI30" s="144"/>
      <c r="ALJ30" s="144"/>
      <c r="ALK30" s="144"/>
      <c r="ALL30" s="144"/>
      <c r="ALM30" s="144"/>
      <c r="ALN30" s="144"/>
      <c r="ALO30" s="144"/>
      <c r="ALP30" s="144"/>
      <c r="ALQ30" s="144"/>
      <c r="ALR30" s="144"/>
      <c r="ALS30" s="144"/>
      <c r="ALT30" s="144"/>
      <c r="ALU30" s="144"/>
      <c r="ALV30" s="144"/>
      <c r="ALW30" s="144"/>
      <c r="ALX30" s="144"/>
      <c r="ALY30" s="144"/>
      <c r="ALZ30" s="144"/>
      <c r="AMA30" s="144"/>
      <c r="AMB30" s="144"/>
      <c r="AMC30" s="144"/>
      <c r="AMD30" s="144"/>
      <c r="AME30" s="144"/>
      <c r="AMF30" s="144"/>
      <c r="AMG30" s="144"/>
      <c r="AMH30" s="144"/>
      <c r="AMI30" s="144"/>
      <c r="AMJ30" s="144"/>
      <c r="AMK30" s="144"/>
      <c r="AML30" s="144"/>
      <c r="AMM30" s="144"/>
      <c r="AMN30" s="144"/>
      <c r="AMO30" s="144"/>
      <c r="AMP30" s="144"/>
      <c r="AMQ30" s="144"/>
      <c r="AMR30" s="144"/>
      <c r="AMS30" s="144"/>
      <c r="AMT30" s="144"/>
      <c r="AMU30" s="144"/>
      <c r="AMV30" s="144"/>
      <c r="AMW30" s="144"/>
      <c r="AMX30" s="144"/>
      <c r="AMY30" s="144"/>
      <c r="AMZ30" s="144"/>
      <c r="ANA30" s="144"/>
      <c r="ANB30" s="144"/>
      <c r="ANC30" s="144"/>
      <c r="AND30" s="144"/>
      <c r="ANE30" s="144"/>
      <c r="ANF30" s="144"/>
      <c r="ANG30" s="144"/>
      <c r="ANH30" s="144"/>
      <c r="ANI30" s="144"/>
      <c r="ANJ30" s="144"/>
      <c r="ANK30" s="144"/>
      <c r="ANL30" s="144"/>
      <c r="ANM30" s="144"/>
      <c r="ANN30" s="144"/>
      <c r="ANO30" s="144"/>
      <c r="ANP30" s="144"/>
      <c r="ANQ30" s="144"/>
      <c r="ANR30" s="144"/>
      <c r="ANS30" s="144"/>
      <c r="ANT30" s="144"/>
      <c r="ANU30" s="144"/>
      <c r="ANV30" s="144"/>
      <c r="ANW30" s="144"/>
      <c r="ANX30" s="144"/>
      <c r="ANY30" s="144"/>
      <c r="ANZ30" s="144"/>
      <c r="AOA30" s="144"/>
      <c r="AOB30" s="144"/>
      <c r="AOC30" s="144"/>
      <c r="AOD30" s="144"/>
      <c r="AOE30" s="144"/>
      <c r="AOF30" s="144"/>
      <c r="AOG30" s="144"/>
      <c r="AOH30" s="144"/>
      <c r="AOI30" s="144"/>
      <c r="AOJ30" s="144"/>
      <c r="AOK30" s="144"/>
      <c r="AOL30" s="144"/>
      <c r="AOM30" s="144"/>
      <c r="AON30" s="144"/>
      <c r="AOO30" s="144"/>
      <c r="AOP30" s="144"/>
      <c r="AOQ30" s="144"/>
      <c r="AOR30" s="144"/>
      <c r="AOS30" s="144"/>
      <c r="AOT30" s="144"/>
      <c r="AOU30" s="144"/>
      <c r="AOV30" s="144"/>
      <c r="AOW30" s="144"/>
      <c r="AOX30" s="144"/>
      <c r="AOY30" s="144"/>
      <c r="AOZ30" s="144"/>
      <c r="APA30" s="144"/>
      <c r="APB30" s="144"/>
      <c r="APC30" s="144"/>
      <c r="APD30" s="144"/>
      <c r="APE30" s="144"/>
      <c r="APF30" s="144"/>
      <c r="APG30" s="144"/>
      <c r="APH30" s="144"/>
      <c r="API30" s="144"/>
      <c r="APJ30" s="144"/>
      <c r="APK30" s="144"/>
      <c r="APL30" s="144"/>
      <c r="APM30" s="144"/>
      <c r="APN30" s="144"/>
      <c r="APO30" s="144"/>
      <c r="APP30" s="144"/>
      <c r="APQ30" s="144"/>
      <c r="APR30" s="144"/>
      <c r="APS30" s="144"/>
      <c r="APT30" s="144"/>
      <c r="APU30" s="144"/>
      <c r="APV30" s="144"/>
      <c r="APW30" s="144"/>
      <c r="APX30" s="144"/>
      <c r="APY30" s="144"/>
      <c r="APZ30" s="144"/>
      <c r="AQA30" s="144"/>
      <c r="AQB30" s="144"/>
      <c r="AQC30" s="144"/>
      <c r="AQD30" s="144"/>
      <c r="AQE30" s="144"/>
      <c r="AQF30" s="144"/>
      <c r="AQG30" s="144"/>
      <c r="AQH30" s="144"/>
      <c r="AQI30" s="144"/>
      <c r="AQJ30" s="144"/>
      <c r="AQK30" s="144"/>
      <c r="AQL30" s="144"/>
      <c r="AQM30" s="144"/>
      <c r="AQN30" s="144"/>
      <c r="AQO30" s="144"/>
      <c r="AQP30" s="144"/>
      <c r="AQQ30" s="144"/>
      <c r="AQR30" s="144"/>
      <c r="AQS30" s="144"/>
      <c r="AQT30" s="144"/>
      <c r="AQU30" s="144"/>
      <c r="AQV30" s="144"/>
      <c r="AQW30" s="144"/>
      <c r="AQX30" s="144"/>
      <c r="AQY30" s="144"/>
      <c r="AQZ30" s="144"/>
      <c r="ARA30" s="144"/>
      <c r="ARB30" s="144"/>
      <c r="ARC30" s="144"/>
      <c r="ARD30" s="144"/>
      <c r="ARE30" s="144"/>
      <c r="ARF30" s="144"/>
      <c r="ARG30" s="144"/>
      <c r="ARH30" s="144"/>
      <c r="ARI30" s="144"/>
      <c r="ARJ30" s="144"/>
      <c r="ARK30" s="144"/>
      <c r="ARL30" s="144"/>
      <c r="ARM30" s="144"/>
      <c r="ARN30" s="144"/>
      <c r="ARO30" s="144"/>
      <c r="ARP30" s="144"/>
      <c r="ARQ30" s="144"/>
      <c r="ARR30" s="144"/>
      <c r="ARS30" s="144"/>
      <c r="ART30" s="144"/>
      <c r="ARU30" s="144"/>
      <c r="ARV30" s="144"/>
      <c r="ARW30" s="144"/>
      <c r="ARX30" s="144"/>
      <c r="ARY30" s="144"/>
      <c r="ARZ30" s="144"/>
      <c r="ASA30" s="144"/>
      <c r="ASB30" s="144"/>
      <c r="ASC30" s="144"/>
      <c r="ASD30" s="144"/>
      <c r="ASE30" s="144"/>
      <c r="ASF30" s="144"/>
      <c r="ASG30" s="144"/>
      <c r="ASH30" s="144"/>
      <c r="ASI30" s="144"/>
      <c r="ASJ30" s="144"/>
      <c r="ASK30" s="144"/>
      <c r="ASL30" s="144"/>
      <c r="ASM30" s="144"/>
      <c r="ASN30" s="144"/>
      <c r="ASO30" s="144"/>
      <c r="ASP30" s="144"/>
      <c r="ASQ30" s="144"/>
      <c r="ASR30" s="144"/>
      <c r="ASS30" s="144"/>
      <c r="AST30" s="144"/>
      <c r="ASU30" s="144"/>
      <c r="ASV30" s="144"/>
      <c r="ASW30" s="144"/>
      <c r="ASX30" s="144"/>
      <c r="ASY30" s="144"/>
      <c r="ASZ30" s="144"/>
      <c r="ATA30" s="144"/>
      <c r="ATB30" s="144"/>
      <c r="ATC30" s="144"/>
      <c r="ATD30" s="144"/>
      <c r="ATE30" s="144"/>
      <c r="ATF30" s="144"/>
      <c r="ATG30" s="144"/>
      <c r="ATH30" s="144"/>
      <c r="ATI30" s="144"/>
      <c r="ATJ30" s="144"/>
      <c r="ATK30" s="144"/>
      <c r="ATL30" s="144"/>
      <c r="ATM30" s="144"/>
      <c r="ATN30" s="144"/>
      <c r="ATO30" s="144"/>
      <c r="ATP30" s="144"/>
      <c r="ATQ30" s="144"/>
      <c r="ATR30" s="144"/>
      <c r="ATS30" s="144"/>
      <c r="ATT30" s="144"/>
      <c r="ATU30" s="144"/>
      <c r="ATV30" s="144"/>
      <c r="ATW30" s="144"/>
      <c r="ATX30" s="144"/>
      <c r="ATY30" s="144"/>
      <c r="ATZ30" s="144"/>
      <c r="AUA30" s="144"/>
      <c r="AUB30" s="144"/>
      <c r="AUC30" s="144"/>
      <c r="AUD30" s="144"/>
      <c r="AUE30" s="144"/>
      <c r="AUF30" s="144"/>
      <c r="AUG30" s="144"/>
      <c r="AUH30" s="144"/>
      <c r="AUI30" s="144"/>
      <c r="AUJ30" s="144"/>
      <c r="AUK30" s="144"/>
      <c r="AUL30" s="144"/>
      <c r="AUM30" s="144"/>
      <c r="AUN30" s="144"/>
      <c r="AUO30" s="144"/>
      <c r="AUP30" s="144"/>
      <c r="AUQ30" s="144"/>
      <c r="AUR30" s="144"/>
      <c r="AUS30" s="144"/>
      <c r="AUT30" s="144"/>
      <c r="AUU30" s="144"/>
      <c r="AUV30" s="144"/>
      <c r="AUW30" s="144"/>
      <c r="AUX30" s="144"/>
      <c r="AUY30" s="144"/>
      <c r="AUZ30" s="144"/>
      <c r="AVA30" s="144"/>
      <c r="AVB30" s="144"/>
      <c r="AVC30" s="144"/>
      <c r="AVD30" s="144"/>
      <c r="AVE30" s="144"/>
      <c r="AVF30" s="144"/>
      <c r="AVG30" s="144"/>
      <c r="AVH30" s="144"/>
      <c r="AVI30" s="144"/>
      <c r="AVJ30" s="144"/>
      <c r="AVK30" s="144"/>
      <c r="AVL30" s="144"/>
      <c r="AVM30" s="144"/>
      <c r="AVN30" s="144"/>
      <c r="AVO30" s="144"/>
      <c r="AVP30" s="144"/>
      <c r="AVQ30" s="144"/>
      <c r="AVR30" s="144"/>
      <c r="AVS30" s="144"/>
      <c r="AVT30" s="144"/>
      <c r="AVU30" s="144"/>
      <c r="AVV30" s="144"/>
      <c r="AVW30" s="144"/>
      <c r="AVX30" s="144"/>
      <c r="AVY30" s="144"/>
      <c r="AVZ30" s="144"/>
      <c r="AWA30" s="144"/>
      <c r="AWB30" s="144"/>
      <c r="AWC30" s="144"/>
      <c r="AWD30" s="144"/>
      <c r="AWE30" s="144"/>
      <c r="AWF30" s="144"/>
      <c r="AWG30" s="144"/>
      <c r="AWH30" s="144"/>
      <c r="AWI30" s="144"/>
      <c r="AWJ30" s="144"/>
      <c r="AWK30" s="144"/>
      <c r="AWL30" s="144"/>
      <c r="AWM30" s="144"/>
      <c r="AWN30" s="144"/>
      <c r="AWO30" s="144"/>
      <c r="AWP30" s="144"/>
      <c r="AWQ30" s="144"/>
      <c r="AWR30" s="144"/>
      <c r="AWS30" s="144"/>
      <c r="AWT30" s="144"/>
      <c r="AWU30" s="144"/>
      <c r="AWV30" s="144"/>
      <c r="AWW30" s="144"/>
      <c r="AWX30" s="144"/>
      <c r="AWY30" s="144"/>
      <c r="AWZ30" s="144"/>
      <c r="AXA30" s="144"/>
      <c r="AXB30" s="144"/>
      <c r="AXC30" s="144"/>
      <c r="AXD30" s="144"/>
      <c r="AXE30" s="144"/>
      <c r="AXF30" s="144"/>
      <c r="AXG30" s="144"/>
      <c r="AXH30" s="144"/>
      <c r="AXI30" s="144"/>
      <c r="AXJ30" s="144"/>
      <c r="AXK30" s="144"/>
      <c r="AXL30" s="144"/>
      <c r="AXM30" s="144"/>
      <c r="AXN30" s="144"/>
      <c r="AXO30" s="144"/>
      <c r="AXP30" s="144"/>
      <c r="AXQ30" s="144"/>
      <c r="AXR30" s="144"/>
      <c r="AXS30" s="144"/>
      <c r="AXT30" s="144"/>
      <c r="AXU30" s="144"/>
      <c r="AXV30" s="144"/>
      <c r="AXW30" s="144"/>
      <c r="AXX30" s="144"/>
      <c r="AXY30" s="144"/>
      <c r="AXZ30" s="144"/>
      <c r="AYA30" s="144"/>
      <c r="AYB30" s="144"/>
      <c r="AYC30" s="144"/>
      <c r="AYD30" s="144"/>
      <c r="AYE30" s="144"/>
      <c r="AYF30" s="144"/>
      <c r="AYG30" s="144"/>
      <c r="AYH30" s="144"/>
      <c r="AYI30" s="144"/>
      <c r="AYJ30" s="144"/>
      <c r="AYK30" s="144"/>
      <c r="AYL30" s="144"/>
      <c r="AYM30" s="144"/>
      <c r="AYN30" s="144"/>
      <c r="AYO30" s="144"/>
      <c r="AYP30" s="144"/>
      <c r="AYQ30" s="144"/>
      <c r="AYR30" s="144"/>
      <c r="AYS30" s="144"/>
      <c r="AYT30" s="144"/>
      <c r="AYU30" s="144"/>
      <c r="AYV30" s="144"/>
      <c r="AYW30" s="144"/>
      <c r="AYX30" s="144"/>
      <c r="AYY30" s="144"/>
      <c r="AYZ30" s="144"/>
      <c r="AZA30" s="144"/>
      <c r="AZB30" s="144"/>
      <c r="AZC30" s="144"/>
      <c r="AZD30" s="144"/>
      <c r="AZE30" s="144"/>
      <c r="AZF30" s="144"/>
      <c r="AZG30" s="144"/>
      <c r="AZH30" s="144"/>
      <c r="AZI30" s="144"/>
      <c r="AZJ30" s="144"/>
      <c r="AZK30" s="144"/>
      <c r="AZL30" s="144"/>
      <c r="AZM30" s="144"/>
      <c r="AZN30" s="144"/>
      <c r="AZO30" s="144"/>
      <c r="AZP30" s="144"/>
      <c r="AZQ30" s="144"/>
      <c r="AZR30" s="144"/>
      <c r="AZS30" s="144"/>
      <c r="AZT30" s="144"/>
      <c r="AZU30" s="144"/>
      <c r="AZV30" s="144"/>
      <c r="AZW30" s="144"/>
      <c r="AZX30" s="144"/>
      <c r="AZY30" s="144"/>
      <c r="AZZ30" s="144"/>
      <c r="BAA30" s="144"/>
      <c r="BAB30" s="144"/>
      <c r="BAC30" s="144"/>
      <c r="BAD30" s="144"/>
      <c r="BAE30" s="144"/>
      <c r="BAF30" s="144"/>
      <c r="BAG30" s="144"/>
      <c r="BAH30" s="144"/>
      <c r="BAI30" s="144"/>
      <c r="BAJ30" s="144"/>
      <c r="BAK30" s="144"/>
      <c r="BAL30" s="144"/>
      <c r="BAM30" s="144"/>
      <c r="BAN30" s="144"/>
      <c r="BAO30" s="144"/>
      <c r="BAP30" s="144"/>
      <c r="BAQ30" s="144"/>
      <c r="BAR30" s="144"/>
      <c r="BAS30" s="144"/>
      <c r="BAT30" s="144"/>
      <c r="BAU30" s="144"/>
      <c r="BAV30" s="144"/>
      <c r="BAW30" s="144"/>
      <c r="BAX30" s="144"/>
      <c r="BAY30" s="144"/>
      <c r="BAZ30" s="144"/>
      <c r="BBA30" s="144"/>
      <c r="BBB30" s="144"/>
      <c r="BBC30" s="144"/>
      <c r="BBD30" s="144"/>
      <c r="BBE30" s="144"/>
      <c r="BBF30" s="144"/>
      <c r="BBG30" s="144"/>
      <c r="BBH30" s="144"/>
      <c r="BBI30" s="144"/>
      <c r="BBJ30" s="144"/>
      <c r="BBK30" s="144"/>
      <c r="BBL30" s="144"/>
      <c r="BBM30" s="144"/>
      <c r="BBN30" s="144"/>
      <c r="BBO30" s="144"/>
      <c r="BBP30" s="144"/>
      <c r="BBQ30" s="144"/>
      <c r="BBR30" s="144"/>
      <c r="BBS30" s="144"/>
      <c r="BBT30" s="144"/>
      <c r="BBU30" s="144"/>
      <c r="BBV30" s="144"/>
      <c r="BBW30" s="144"/>
      <c r="BBX30" s="144"/>
      <c r="BBY30" s="144"/>
      <c r="BBZ30" s="144"/>
      <c r="BCA30" s="144"/>
      <c r="BCB30" s="144"/>
      <c r="BCC30" s="144"/>
      <c r="BCD30" s="144"/>
      <c r="BCE30" s="144"/>
      <c r="BCF30" s="144"/>
      <c r="BCG30" s="144"/>
      <c r="BCH30" s="144"/>
      <c r="BCI30" s="144"/>
      <c r="BCJ30" s="144"/>
      <c r="BCK30" s="144"/>
      <c r="BCL30" s="144"/>
      <c r="BCM30" s="144"/>
      <c r="BCN30" s="144"/>
      <c r="BCO30" s="144"/>
      <c r="BCP30" s="144"/>
      <c r="BCQ30" s="144"/>
      <c r="BCR30" s="144"/>
      <c r="BCS30" s="144"/>
      <c r="BCT30" s="144"/>
      <c r="BCU30" s="144"/>
      <c r="BCV30" s="144"/>
      <c r="BCW30" s="144"/>
      <c r="BCX30" s="144"/>
      <c r="BCY30" s="144"/>
      <c r="BCZ30" s="144"/>
      <c r="BDA30" s="144"/>
      <c r="BDB30" s="144"/>
      <c r="BDC30" s="144"/>
      <c r="BDD30" s="144"/>
      <c r="BDE30" s="144"/>
      <c r="BDF30" s="144"/>
      <c r="BDG30" s="144"/>
      <c r="BDH30" s="144"/>
      <c r="BDI30" s="144"/>
      <c r="BDJ30" s="144"/>
      <c r="BDK30" s="144"/>
      <c r="BDL30" s="144"/>
      <c r="BDM30" s="144"/>
      <c r="BDN30" s="144"/>
      <c r="BDO30" s="144"/>
      <c r="BDP30" s="144"/>
      <c r="BDQ30" s="144"/>
      <c r="BDR30" s="144"/>
      <c r="BDS30" s="144"/>
      <c r="BDT30" s="144"/>
      <c r="BDU30" s="144"/>
      <c r="BDV30" s="144"/>
      <c r="BDW30" s="144"/>
      <c r="BDX30" s="144"/>
      <c r="BDY30" s="144"/>
      <c r="BDZ30" s="144"/>
      <c r="BEA30" s="144"/>
      <c r="BEB30" s="144"/>
      <c r="BEC30" s="144"/>
      <c r="BED30" s="144"/>
      <c r="BEE30" s="144"/>
      <c r="BEF30" s="144"/>
      <c r="BEG30" s="144"/>
      <c r="BEH30" s="144"/>
      <c r="BEI30" s="144"/>
      <c r="BEJ30" s="144"/>
      <c r="BEK30" s="144"/>
      <c r="BEL30" s="144"/>
      <c r="BEM30" s="144"/>
      <c r="BEN30" s="144"/>
      <c r="BEO30" s="144"/>
      <c r="BEP30" s="144"/>
      <c r="BEQ30" s="144"/>
      <c r="BER30" s="144"/>
      <c r="BES30" s="144"/>
      <c r="BET30" s="144"/>
      <c r="BEU30" s="144"/>
      <c r="BEV30" s="144"/>
      <c r="BEW30" s="144"/>
      <c r="BEX30" s="144"/>
      <c r="BEY30" s="144"/>
      <c r="BEZ30" s="144"/>
      <c r="BFA30" s="144"/>
      <c r="BFB30" s="144"/>
      <c r="BFC30" s="144"/>
      <c r="BFD30" s="144"/>
      <c r="BFE30" s="144"/>
      <c r="BFF30" s="144"/>
      <c r="BFG30" s="144"/>
      <c r="BFH30" s="144"/>
      <c r="BFI30" s="144"/>
      <c r="BFJ30" s="144"/>
      <c r="BFK30" s="144"/>
      <c r="BFL30" s="144"/>
      <c r="BFM30" s="144"/>
      <c r="BFN30" s="144"/>
      <c r="BFO30" s="144"/>
      <c r="BFP30" s="144"/>
      <c r="BFQ30" s="144"/>
      <c r="BFR30" s="144"/>
      <c r="BFS30" s="144"/>
      <c r="BFT30" s="144"/>
      <c r="BFU30" s="144"/>
      <c r="BFV30" s="144"/>
      <c r="BFW30" s="144"/>
      <c r="BFX30" s="144"/>
      <c r="BFY30" s="144"/>
      <c r="BFZ30" s="144"/>
      <c r="BGA30" s="144"/>
      <c r="BGB30" s="144"/>
      <c r="BGC30" s="144"/>
      <c r="BGD30" s="144"/>
      <c r="BGE30" s="144"/>
      <c r="BGF30" s="144"/>
      <c r="BGG30" s="144"/>
      <c r="BGH30" s="144"/>
      <c r="BGI30" s="144"/>
      <c r="BGJ30" s="144"/>
      <c r="BGK30" s="144"/>
      <c r="BGL30" s="144"/>
      <c r="BGM30" s="144"/>
      <c r="BGN30" s="144"/>
      <c r="BGO30" s="144"/>
      <c r="BGP30" s="144"/>
      <c r="BGQ30" s="144"/>
      <c r="BGR30" s="144"/>
      <c r="BGS30" s="144"/>
      <c r="BGT30" s="144"/>
      <c r="BGU30" s="144"/>
      <c r="BGV30" s="144"/>
      <c r="BGW30" s="144"/>
      <c r="BGX30" s="144"/>
      <c r="BGY30" s="144"/>
      <c r="BGZ30" s="144"/>
      <c r="BHA30" s="144"/>
      <c r="BHB30" s="144"/>
      <c r="BHC30" s="144"/>
      <c r="BHD30" s="144"/>
      <c r="BHE30" s="144"/>
      <c r="BHF30" s="144"/>
      <c r="BHG30" s="144"/>
      <c r="BHH30" s="144"/>
      <c r="BHI30" s="144"/>
      <c r="BHJ30" s="144"/>
      <c r="BHK30" s="144"/>
      <c r="BHL30" s="144"/>
      <c r="BHM30" s="144"/>
      <c r="BHN30" s="144"/>
      <c r="BHO30" s="144"/>
      <c r="BHP30" s="144"/>
      <c r="BHQ30" s="144"/>
      <c r="BHR30" s="144"/>
      <c r="BHS30" s="144"/>
      <c r="BHT30" s="144"/>
      <c r="BHU30" s="144"/>
      <c r="BHV30" s="144"/>
      <c r="BHW30" s="144"/>
      <c r="BHX30" s="144"/>
      <c r="BHY30" s="144"/>
      <c r="BHZ30" s="144"/>
      <c r="BIA30" s="144"/>
      <c r="BIB30" s="144"/>
      <c r="BIC30" s="144"/>
      <c r="BID30" s="144"/>
      <c r="BIE30" s="144"/>
      <c r="BIF30" s="144"/>
      <c r="BIG30" s="144"/>
      <c r="BIH30" s="144"/>
      <c r="BII30" s="144"/>
      <c r="BIJ30" s="144"/>
      <c r="BIK30" s="144"/>
      <c r="BIL30" s="144"/>
      <c r="BIM30" s="144"/>
      <c r="BIN30" s="144"/>
      <c r="BIO30" s="144"/>
      <c r="BIP30" s="144"/>
      <c r="BIQ30" s="144"/>
      <c r="BIR30" s="144"/>
      <c r="BIS30" s="144"/>
      <c r="BIT30" s="144"/>
      <c r="BIU30" s="144"/>
      <c r="BIV30" s="144"/>
      <c r="BIW30" s="144"/>
      <c r="BIX30" s="144"/>
      <c r="BIY30" s="144"/>
      <c r="BIZ30" s="144"/>
      <c r="BJA30" s="144"/>
      <c r="BJB30" s="144"/>
      <c r="BJC30" s="144"/>
      <c r="BJD30" s="144"/>
      <c r="BJE30" s="144"/>
      <c r="BJF30" s="144"/>
      <c r="BJG30" s="144"/>
      <c r="BJH30" s="144"/>
      <c r="BJI30" s="144"/>
      <c r="BJJ30" s="144"/>
      <c r="BJK30" s="144"/>
      <c r="BJL30" s="144"/>
      <c r="BJM30" s="144"/>
      <c r="BJN30" s="144"/>
      <c r="BJO30" s="144"/>
      <c r="BJP30" s="144"/>
      <c r="BJQ30" s="144"/>
      <c r="BJR30" s="144"/>
      <c r="BJS30" s="144"/>
      <c r="BJT30" s="144"/>
      <c r="BJU30" s="144"/>
      <c r="BJV30" s="144"/>
      <c r="BJW30" s="144"/>
      <c r="BJX30" s="144"/>
      <c r="BJY30" s="144"/>
      <c r="BJZ30" s="144"/>
      <c r="BKA30" s="144"/>
      <c r="BKB30" s="144"/>
      <c r="BKC30" s="144"/>
      <c r="BKD30" s="144"/>
      <c r="BKE30" s="144"/>
      <c r="BKF30" s="144"/>
      <c r="BKG30" s="144"/>
      <c r="BKH30" s="144"/>
      <c r="BKI30" s="144"/>
      <c r="BKJ30" s="144"/>
      <c r="BKK30" s="144"/>
      <c r="BKL30" s="144"/>
      <c r="BKM30" s="144"/>
      <c r="BKN30" s="144"/>
      <c r="BKO30" s="144"/>
      <c r="BKP30" s="144"/>
      <c r="BKQ30" s="144"/>
      <c r="BKR30" s="144"/>
      <c r="BKS30" s="144"/>
      <c r="BKT30" s="144"/>
      <c r="BKU30" s="144"/>
      <c r="BKV30" s="144"/>
      <c r="BKW30" s="144"/>
      <c r="BKX30" s="144"/>
      <c r="BKY30" s="144"/>
      <c r="BKZ30" s="144"/>
      <c r="BLA30" s="144"/>
      <c r="BLB30" s="144"/>
      <c r="BLC30" s="144"/>
      <c r="BLD30" s="144"/>
      <c r="BLE30" s="144"/>
      <c r="BLF30" s="144"/>
      <c r="BLG30" s="144"/>
      <c r="BLH30" s="144"/>
      <c r="BLI30" s="144"/>
      <c r="BLJ30" s="144"/>
      <c r="BLK30" s="144"/>
      <c r="BLL30" s="144"/>
      <c r="BLM30" s="144"/>
      <c r="BLN30" s="144"/>
      <c r="BLO30" s="144"/>
      <c r="BLP30" s="144"/>
      <c r="BLQ30" s="144"/>
      <c r="BLR30" s="144"/>
      <c r="BLS30" s="144"/>
      <c r="BLT30" s="144"/>
      <c r="BLU30" s="144"/>
      <c r="BLV30" s="144"/>
      <c r="BLW30" s="144"/>
      <c r="BLX30" s="144"/>
      <c r="BLY30" s="144"/>
      <c r="BLZ30" s="144"/>
      <c r="BMA30" s="144"/>
      <c r="BMB30" s="144"/>
      <c r="BMC30" s="144"/>
      <c r="BMD30" s="144"/>
      <c r="BME30" s="144"/>
      <c r="BMF30" s="144"/>
      <c r="BMG30" s="144"/>
      <c r="BMH30" s="144"/>
      <c r="BMI30" s="144"/>
      <c r="BMJ30" s="144"/>
      <c r="BMK30" s="144"/>
      <c r="BML30" s="144"/>
      <c r="BMM30" s="144"/>
      <c r="BMN30" s="144"/>
      <c r="BMO30" s="144"/>
      <c r="BMP30" s="144"/>
      <c r="BMQ30" s="144"/>
      <c r="BMR30" s="144"/>
      <c r="BMS30" s="144"/>
      <c r="BMT30" s="144"/>
      <c r="BMU30" s="144"/>
      <c r="BMV30" s="144"/>
      <c r="BMW30" s="144"/>
      <c r="BMX30" s="144"/>
      <c r="BMY30" s="144"/>
      <c r="BMZ30" s="144"/>
      <c r="BNA30" s="144"/>
      <c r="BNB30" s="144"/>
      <c r="BNC30" s="144"/>
      <c r="BND30" s="144"/>
      <c r="BNE30" s="144"/>
      <c r="BNF30" s="144"/>
      <c r="BNG30" s="144"/>
      <c r="BNH30" s="144"/>
      <c r="BNI30" s="144"/>
      <c r="BNJ30" s="144"/>
      <c r="BNK30" s="144"/>
      <c r="BNL30" s="144"/>
      <c r="BNM30" s="144"/>
      <c r="BNN30" s="144"/>
      <c r="BNO30" s="144"/>
      <c r="BNP30" s="144"/>
      <c r="BNQ30" s="144"/>
      <c r="BNR30" s="144"/>
      <c r="BNS30" s="144"/>
      <c r="BNT30" s="144"/>
      <c r="BNU30" s="144"/>
      <c r="BNV30" s="144"/>
      <c r="BNW30" s="144"/>
      <c r="BNX30" s="144"/>
      <c r="BNY30" s="144"/>
      <c r="BNZ30" s="144"/>
      <c r="BOA30" s="144"/>
      <c r="BOB30" s="144"/>
      <c r="BOC30" s="144"/>
      <c r="BOD30" s="144"/>
      <c r="BOE30" s="144"/>
      <c r="BOF30" s="144"/>
      <c r="BOG30" s="144"/>
      <c r="BOH30" s="144"/>
      <c r="BOI30" s="144"/>
      <c r="BOJ30" s="144"/>
      <c r="BOK30" s="144"/>
      <c r="BOL30" s="144"/>
      <c r="BOM30" s="144"/>
      <c r="BON30" s="144"/>
      <c r="BOO30" s="144"/>
      <c r="BOP30" s="144"/>
      <c r="BOQ30" s="144"/>
      <c r="BOR30" s="144"/>
      <c r="BOS30" s="144"/>
      <c r="BOT30" s="144"/>
      <c r="BOU30" s="144"/>
      <c r="BOV30" s="144"/>
      <c r="BOW30" s="144"/>
      <c r="BOX30" s="144"/>
      <c r="BOY30" s="144"/>
      <c r="BOZ30" s="144"/>
      <c r="BPA30" s="144"/>
      <c r="BPB30" s="144"/>
      <c r="BPC30" s="144"/>
      <c r="BPD30" s="144"/>
      <c r="BPE30" s="144"/>
      <c r="BPF30" s="144"/>
      <c r="BPG30" s="144"/>
      <c r="BPH30" s="144"/>
      <c r="BPI30" s="144"/>
      <c r="BPJ30" s="144"/>
      <c r="BPK30" s="144"/>
      <c r="BPL30" s="144"/>
      <c r="BPM30" s="144"/>
      <c r="BPN30" s="144"/>
      <c r="BPO30" s="144"/>
      <c r="BPP30" s="144"/>
      <c r="BPQ30" s="144"/>
      <c r="BPR30" s="144"/>
      <c r="BPS30" s="144"/>
      <c r="BPT30" s="144"/>
      <c r="BPU30" s="144"/>
      <c r="BPV30" s="144"/>
      <c r="BPW30" s="144"/>
      <c r="BPX30" s="144"/>
      <c r="BPY30" s="144"/>
      <c r="BPZ30" s="144"/>
      <c r="BQA30" s="144"/>
      <c r="BQB30" s="144"/>
      <c r="BQC30" s="144"/>
      <c r="BQD30" s="144"/>
      <c r="BQE30" s="144"/>
      <c r="BQF30" s="144"/>
      <c r="BQG30" s="144"/>
      <c r="BQH30" s="144"/>
      <c r="BQI30" s="144"/>
      <c r="BQJ30" s="144"/>
      <c r="BQK30" s="144"/>
      <c r="BQL30" s="144"/>
      <c r="BQM30" s="144"/>
      <c r="BQN30" s="144"/>
      <c r="BQO30" s="144"/>
      <c r="BQP30" s="144"/>
      <c r="BQQ30" s="144"/>
      <c r="BQR30" s="144"/>
      <c r="BQS30" s="144"/>
      <c r="BQT30" s="144"/>
      <c r="BQU30" s="144"/>
      <c r="BQV30" s="144"/>
      <c r="BQW30" s="144"/>
      <c r="BQX30" s="144"/>
      <c r="BQY30" s="144"/>
      <c r="BQZ30" s="144"/>
      <c r="BRA30" s="144"/>
      <c r="BRB30" s="144"/>
      <c r="BRC30" s="144"/>
      <c r="BRD30" s="144"/>
      <c r="BRE30" s="144"/>
      <c r="BRF30" s="144"/>
      <c r="BRG30" s="144"/>
      <c r="BRH30" s="144"/>
      <c r="BRI30" s="144"/>
      <c r="BRJ30" s="144"/>
      <c r="BRK30" s="144"/>
      <c r="BRL30" s="144"/>
      <c r="BRM30" s="144"/>
      <c r="BRN30" s="144"/>
      <c r="BRO30" s="144"/>
      <c r="BRP30" s="144"/>
      <c r="BRQ30" s="144"/>
      <c r="BRR30" s="144"/>
      <c r="BRS30" s="144"/>
      <c r="BRT30" s="144"/>
      <c r="BRU30" s="144"/>
      <c r="BRV30" s="144"/>
      <c r="BRW30" s="144"/>
      <c r="BRX30" s="144"/>
      <c r="BRY30" s="144"/>
      <c r="BRZ30" s="144"/>
      <c r="BSA30" s="144"/>
      <c r="BSB30" s="144"/>
      <c r="BSC30" s="144"/>
      <c r="BSD30" s="144"/>
      <c r="BSE30" s="144"/>
      <c r="BSF30" s="144"/>
      <c r="BSG30" s="144"/>
      <c r="BSH30" s="144"/>
      <c r="BSI30" s="144"/>
      <c r="BSJ30" s="144"/>
      <c r="BSK30" s="144"/>
      <c r="BSL30" s="144"/>
      <c r="BSM30" s="144"/>
      <c r="BSN30" s="144"/>
      <c r="BSO30" s="144"/>
      <c r="BSP30" s="144"/>
      <c r="BSQ30" s="144"/>
      <c r="BSR30" s="144"/>
      <c r="BSS30" s="144"/>
      <c r="BST30" s="144"/>
      <c r="BSU30" s="144"/>
      <c r="BSV30" s="144"/>
      <c r="BSW30" s="144"/>
      <c r="BSX30" s="144"/>
      <c r="BSY30" s="144"/>
      <c r="BSZ30" s="144"/>
      <c r="BTA30" s="144"/>
      <c r="BTB30" s="144"/>
      <c r="BTC30" s="144"/>
      <c r="BTD30" s="144"/>
      <c r="BTE30" s="144"/>
      <c r="BTF30" s="144"/>
      <c r="BTG30" s="144"/>
      <c r="BTH30" s="144"/>
      <c r="BTI30" s="144"/>
      <c r="BTJ30" s="144"/>
      <c r="BTK30" s="144"/>
      <c r="BTL30" s="144"/>
      <c r="BTM30" s="144"/>
      <c r="BTN30" s="144"/>
      <c r="BTO30" s="144"/>
      <c r="BTP30" s="144"/>
      <c r="BTQ30" s="144"/>
      <c r="BTR30" s="144"/>
      <c r="BTS30" s="144"/>
      <c r="BTT30" s="144"/>
      <c r="BTU30" s="144"/>
      <c r="BTV30" s="144"/>
      <c r="BTW30" s="144"/>
      <c r="BTX30" s="144"/>
      <c r="BTY30" s="144"/>
      <c r="BTZ30" s="144"/>
      <c r="BUA30" s="144"/>
      <c r="BUB30" s="144"/>
      <c r="BUC30" s="144"/>
      <c r="BUD30" s="144"/>
      <c r="BUE30" s="144"/>
      <c r="BUF30" s="144"/>
      <c r="BUG30" s="144"/>
      <c r="BUH30" s="144"/>
      <c r="BUI30" s="144"/>
      <c r="BUJ30" s="144"/>
      <c r="BUK30" s="144"/>
      <c r="BUL30" s="144"/>
      <c r="BUM30" s="144"/>
      <c r="BUN30" s="144"/>
      <c r="BUO30" s="144"/>
      <c r="BUP30" s="144"/>
      <c r="BUQ30" s="144"/>
      <c r="BUR30" s="144"/>
      <c r="BUS30" s="144"/>
      <c r="BUT30" s="144"/>
      <c r="BUU30" s="144"/>
      <c r="BUV30" s="144"/>
      <c r="BUW30" s="144"/>
      <c r="BUX30" s="144"/>
      <c r="BUY30" s="144"/>
      <c r="BUZ30" s="144"/>
      <c r="BVA30" s="144"/>
      <c r="BVB30" s="144"/>
      <c r="BVC30" s="144"/>
      <c r="BVD30" s="144"/>
      <c r="BVE30" s="144"/>
      <c r="BVF30" s="144"/>
      <c r="BVG30" s="144"/>
      <c r="BVH30" s="144"/>
      <c r="BVI30" s="144"/>
      <c r="BVJ30" s="144"/>
      <c r="BVK30" s="144"/>
      <c r="BVL30" s="144"/>
      <c r="BVM30" s="144"/>
      <c r="BVN30" s="144"/>
      <c r="BVO30" s="144"/>
      <c r="BVP30" s="144"/>
      <c r="BVQ30" s="144"/>
      <c r="BVR30" s="144"/>
      <c r="BVS30" s="144"/>
      <c r="BVT30" s="144"/>
      <c r="BVU30" s="144"/>
      <c r="BVV30" s="144"/>
      <c r="BVW30" s="144"/>
      <c r="BVX30" s="144"/>
      <c r="BVY30" s="144"/>
      <c r="BVZ30" s="144"/>
      <c r="BWA30" s="144"/>
      <c r="BWB30" s="144"/>
      <c r="BWC30" s="144"/>
      <c r="BWD30" s="144"/>
      <c r="BWE30" s="144"/>
      <c r="BWF30" s="144"/>
      <c r="BWG30" s="144"/>
      <c r="BWH30" s="144"/>
      <c r="BWI30" s="144"/>
      <c r="BWJ30" s="144"/>
      <c r="BWK30" s="144"/>
      <c r="BWL30" s="144"/>
      <c r="BWM30" s="144"/>
      <c r="BWN30" s="144"/>
      <c r="BWO30" s="144"/>
      <c r="BWP30" s="144"/>
      <c r="BWQ30" s="144"/>
      <c r="BWR30" s="144"/>
      <c r="BWS30" s="144"/>
      <c r="BWT30" s="144"/>
      <c r="BWU30" s="144"/>
      <c r="BWV30" s="144"/>
      <c r="BWW30" s="144"/>
      <c r="BWX30" s="144"/>
      <c r="BWY30" s="144"/>
      <c r="BWZ30" s="144"/>
      <c r="BXA30" s="144"/>
      <c r="BXB30" s="144"/>
      <c r="BXC30" s="144"/>
      <c r="BXD30" s="144"/>
      <c r="BXE30" s="144"/>
      <c r="BXF30" s="144"/>
      <c r="BXG30" s="144"/>
      <c r="BXH30" s="144"/>
      <c r="BXI30" s="144"/>
      <c r="BXJ30" s="144"/>
      <c r="BXK30" s="144"/>
      <c r="BXL30" s="144"/>
      <c r="BXM30" s="144"/>
      <c r="BXN30" s="144"/>
      <c r="BXO30" s="144"/>
      <c r="BXP30" s="144"/>
      <c r="BXQ30" s="144"/>
      <c r="BXR30" s="144"/>
      <c r="BXS30" s="144"/>
      <c r="BXT30" s="144"/>
      <c r="BXU30" s="144"/>
      <c r="BXV30" s="144"/>
      <c r="BXW30" s="144"/>
      <c r="BXX30" s="144"/>
      <c r="BXY30" s="144"/>
      <c r="BXZ30" s="144"/>
      <c r="BYA30" s="144"/>
      <c r="BYB30" s="144"/>
      <c r="BYC30" s="144"/>
      <c r="BYD30" s="144"/>
      <c r="BYE30" s="144"/>
      <c r="BYF30" s="144"/>
      <c r="BYG30" s="144"/>
      <c r="BYH30" s="144"/>
      <c r="BYI30" s="144"/>
      <c r="BYJ30" s="144"/>
      <c r="BYK30" s="144"/>
      <c r="BYL30" s="144"/>
      <c r="BYM30" s="144"/>
      <c r="BYN30" s="144"/>
      <c r="BYO30" s="144"/>
      <c r="BYP30" s="144"/>
      <c r="BYQ30" s="144"/>
      <c r="BYR30" s="144"/>
      <c r="BYS30" s="144"/>
      <c r="BYT30" s="144"/>
      <c r="BYU30" s="144"/>
      <c r="BYV30" s="144"/>
      <c r="BYW30" s="144"/>
      <c r="BYX30" s="144"/>
      <c r="BYY30" s="144"/>
      <c r="BYZ30" s="144"/>
      <c r="BZA30" s="144"/>
      <c r="BZB30" s="144"/>
      <c r="BZC30" s="144"/>
      <c r="BZD30" s="144"/>
      <c r="BZE30" s="144"/>
      <c r="BZF30" s="144"/>
      <c r="BZG30" s="144"/>
      <c r="BZH30" s="144"/>
      <c r="BZI30" s="144"/>
      <c r="BZJ30" s="144"/>
      <c r="BZK30" s="144"/>
      <c r="BZL30" s="144"/>
      <c r="BZM30" s="144"/>
      <c r="BZN30" s="144"/>
      <c r="BZO30" s="144"/>
      <c r="BZP30" s="144"/>
      <c r="BZQ30" s="144"/>
      <c r="BZR30" s="144"/>
      <c r="BZS30" s="144"/>
      <c r="BZT30" s="144"/>
      <c r="BZU30" s="144"/>
      <c r="BZV30" s="144"/>
      <c r="BZW30" s="144"/>
      <c r="BZX30" s="144"/>
      <c r="BZY30" s="144"/>
      <c r="BZZ30" s="144"/>
      <c r="CAA30" s="144"/>
      <c r="CAB30" s="144"/>
      <c r="CAC30" s="144"/>
      <c r="CAD30" s="144"/>
      <c r="CAE30" s="144"/>
      <c r="CAF30" s="144"/>
      <c r="CAG30" s="144"/>
      <c r="CAH30" s="144"/>
      <c r="CAI30" s="144"/>
      <c r="CAJ30" s="144"/>
      <c r="CAK30" s="144"/>
      <c r="CAL30" s="144"/>
      <c r="CAM30" s="144"/>
      <c r="CAN30" s="144"/>
      <c r="CAO30" s="144"/>
      <c r="CAP30" s="144"/>
      <c r="CAQ30" s="144"/>
      <c r="CAR30" s="144"/>
      <c r="CAS30" s="144"/>
      <c r="CAT30" s="144"/>
      <c r="CAU30" s="144"/>
      <c r="CAV30" s="144"/>
      <c r="CAW30" s="144"/>
      <c r="CAX30" s="144"/>
      <c r="CAY30" s="144"/>
      <c r="CAZ30" s="144"/>
      <c r="CBA30" s="144"/>
      <c r="CBB30" s="144"/>
      <c r="CBC30" s="144"/>
      <c r="CBD30" s="144"/>
      <c r="CBE30" s="144"/>
      <c r="CBF30" s="144"/>
      <c r="CBG30" s="144"/>
      <c r="CBH30" s="144"/>
      <c r="CBI30" s="144"/>
      <c r="CBJ30" s="144"/>
      <c r="CBK30" s="144"/>
      <c r="CBL30" s="144"/>
      <c r="CBM30" s="144"/>
      <c r="CBN30" s="144"/>
      <c r="CBO30" s="144"/>
      <c r="CBP30" s="144"/>
      <c r="CBQ30" s="144"/>
      <c r="CBR30" s="144"/>
      <c r="CBS30" s="144"/>
      <c r="CBT30" s="144"/>
      <c r="CBU30" s="144"/>
      <c r="CBV30" s="144"/>
      <c r="CBW30" s="144"/>
      <c r="CBX30" s="144"/>
      <c r="CBY30" s="144"/>
      <c r="CBZ30" s="144"/>
      <c r="CCA30" s="144"/>
      <c r="CCB30" s="144"/>
      <c r="CCC30" s="144"/>
      <c r="CCD30" s="144"/>
      <c r="CCE30" s="144"/>
      <c r="CCF30" s="144"/>
      <c r="CCG30" s="144"/>
      <c r="CCH30" s="144"/>
      <c r="CCI30" s="144"/>
      <c r="CCJ30" s="144"/>
      <c r="CCK30" s="144"/>
      <c r="CCL30" s="144"/>
      <c r="CCM30" s="144"/>
      <c r="CCN30" s="144"/>
      <c r="CCO30" s="144"/>
      <c r="CCP30" s="144"/>
      <c r="CCQ30" s="144"/>
      <c r="CCR30" s="144"/>
      <c r="CCS30" s="144"/>
      <c r="CCT30" s="144"/>
      <c r="CCU30" s="144"/>
      <c r="CCV30" s="144"/>
      <c r="CCW30" s="144"/>
      <c r="CCX30" s="144"/>
      <c r="CCY30" s="144"/>
      <c r="CCZ30" s="144"/>
      <c r="CDA30" s="144"/>
      <c r="CDB30" s="144"/>
      <c r="CDC30" s="144"/>
      <c r="CDD30" s="144"/>
      <c r="CDE30" s="144"/>
      <c r="CDF30" s="144"/>
      <c r="CDG30" s="144"/>
      <c r="CDH30" s="144"/>
      <c r="CDI30" s="144"/>
      <c r="CDJ30" s="144"/>
      <c r="CDK30" s="144"/>
      <c r="CDL30" s="144"/>
      <c r="CDM30" s="144"/>
      <c r="CDN30" s="144"/>
      <c r="CDO30" s="144"/>
      <c r="CDP30" s="144"/>
      <c r="CDQ30" s="144"/>
      <c r="CDR30" s="144"/>
      <c r="CDS30" s="144"/>
      <c r="CDT30" s="144"/>
      <c r="CDU30" s="144"/>
      <c r="CDV30" s="144"/>
      <c r="CDW30" s="144"/>
      <c r="CDX30" s="144"/>
      <c r="CDY30" s="144"/>
      <c r="CDZ30" s="144"/>
      <c r="CEA30" s="144"/>
      <c r="CEB30" s="144"/>
      <c r="CEC30" s="144"/>
      <c r="CED30" s="144"/>
      <c r="CEE30" s="144"/>
      <c r="CEF30" s="144"/>
      <c r="CEG30" s="144"/>
      <c r="CEH30" s="144"/>
      <c r="CEI30" s="144"/>
      <c r="CEJ30" s="144"/>
      <c r="CEK30" s="144"/>
      <c r="CEL30" s="144"/>
      <c r="CEM30" s="144"/>
      <c r="CEN30" s="144"/>
      <c r="CEO30" s="144"/>
      <c r="CEP30" s="144"/>
      <c r="CEQ30" s="144"/>
      <c r="CER30" s="144"/>
      <c r="CES30" s="144"/>
      <c r="CET30" s="144"/>
      <c r="CEU30" s="144"/>
      <c r="CEV30" s="144"/>
      <c r="CEW30" s="144"/>
      <c r="CEX30" s="144"/>
      <c r="CEY30" s="144"/>
      <c r="CEZ30" s="144"/>
      <c r="CFA30" s="144"/>
      <c r="CFB30" s="144"/>
      <c r="CFC30" s="144"/>
      <c r="CFD30" s="144"/>
      <c r="CFE30" s="144"/>
      <c r="CFF30" s="144"/>
      <c r="CFG30" s="144"/>
      <c r="CFH30" s="144"/>
      <c r="CFI30" s="144"/>
      <c r="CFJ30" s="144"/>
      <c r="CFK30" s="144"/>
      <c r="CFL30" s="144"/>
      <c r="CFM30" s="144"/>
      <c r="CFN30" s="144"/>
      <c r="CFO30" s="144"/>
      <c r="CFP30" s="144"/>
      <c r="CFQ30" s="144"/>
      <c r="CFR30" s="144"/>
      <c r="CFS30" s="144"/>
      <c r="CFT30" s="144"/>
      <c r="CFU30" s="144"/>
      <c r="CFV30" s="144"/>
      <c r="CFW30" s="144"/>
      <c r="CFX30" s="144"/>
      <c r="CFY30" s="144"/>
      <c r="CFZ30" s="144"/>
      <c r="CGA30" s="144"/>
      <c r="CGB30" s="144"/>
      <c r="CGC30" s="144"/>
      <c r="CGD30" s="144"/>
      <c r="CGE30" s="144"/>
      <c r="CGF30" s="144"/>
      <c r="CGG30" s="144"/>
      <c r="CGH30" s="144"/>
      <c r="CGI30" s="144"/>
      <c r="CGJ30" s="144"/>
      <c r="CGK30" s="144"/>
      <c r="CGL30" s="144"/>
      <c r="CGM30" s="144"/>
      <c r="CGN30" s="144"/>
      <c r="CGO30" s="144"/>
      <c r="CGP30" s="144"/>
      <c r="CGQ30" s="144"/>
      <c r="CGR30" s="144"/>
      <c r="CGS30" s="144"/>
      <c r="CGT30" s="144"/>
      <c r="CGU30" s="144"/>
      <c r="CGV30" s="144"/>
      <c r="CGW30" s="144"/>
      <c r="CGX30" s="144"/>
      <c r="CGY30" s="144"/>
      <c r="CGZ30" s="144"/>
      <c r="CHA30" s="144"/>
      <c r="CHB30" s="144"/>
      <c r="CHC30" s="144"/>
      <c r="CHD30" s="144"/>
      <c r="CHE30" s="144"/>
      <c r="CHF30" s="144"/>
      <c r="CHG30" s="144"/>
      <c r="CHH30" s="144"/>
      <c r="CHI30" s="144"/>
      <c r="CHJ30" s="144"/>
      <c r="CHK30" s="144"/>
      <c r="CHL30" s="144"/>
      <c r="CHM30" s="144"/>
      <c r="CHN30" s="144"/>
      <c r="CHO30" s="144"/>
      <c r="CHP30" s="144"/>
      <c r="CHQ30" s="144"/>
      <c r="CHR30" s="144"/>
      <c r="CHS30" s="144"/>
      <c r="CHT30" s="144"/>
      <c r="CHU30" s="144"/>
      <c r="CHV30" s="144"/>
      <c r="CHW30" s="144"/>
      <c r="CHX30" s="144"/>
      <c r="CHY30" s="144"/>
      <c r="CHZ30" s="144"/>
      <c r="CIA30" s="144"/>
      <c r="CIB30" s="144"/>
      <c r="CIC30" s="144"/>
      <c r="CID30" s="144"/>
      <c r="CIE30" s="144"/>
      <c r="CIF30" s="144"/>
      <c r="CIG30" s="144"/>
      <c r="CIH30" s="144"/>
      <c r="CII30" s="144"/>
      <c r="CIJ30" s="144"/>
      <c r="CIK30" s="144"/>
      <c r="CIL30" s="144"/>
      <c r="CIM30" s="144"/>
      <c r="CIN30" s="144"/>
      <c r="CIO30" s="144"/>
      <c r="CIP30" s="144"/>
      <c r="CIQ30" s="144"/>
      <c r="CIR30" s="144"/>
      <c r="CIS30" s="144"/>
      <c r="CIT30" s="144"/>
      <c r="CIU30" s="144"/>
      <c r="CIV30" s="144"/>
      <c r="CIW30" s="144"/>
      <c r="CIX30" s="144"/>
      <c r="CIY30" s="144"/>
      <c r="CIZ30" s="144"/>
      <c r="CJA30" s="144"/>
      <c r="CJB30" s="144"/>
      <c r="CJC30" s="144"/>
      <c r="CJD30" s="144"/>
      <c r="CJE30" s="144"/>
      <c r="CJF30" s="144"/>
      <c r="CJG30" s="144"/>
      <c r="CJH30" s="144"/>
      <c r="CJI30" s="144"/>
      <c r="CJJ30" s="144"/>
      <c r="CJK30" s="144"/>
      <c r="CJL30" s="144"/>
      <c r="CJM30" s="144"/>
      <c r="CJN30" s="144"/>
      <c r="CJO30" s="144"/>
      <c r="CJP30" s="144"/>
      <c r="CJQ30" s="144"/>
      <c r="CJR30" s="144"/>
      <c r="CJS30" s="144"/>
      <c r="CJT30" s="144"/>
      <c r="CJU30" s="144"/>
      <c r="CJV30" s="144"/>
      <c r="CJW30" s="144"/>
      <c r="CJX30" s="144"/>
      <c r="CJY30" s="144"/>
      <c r="CJZ30" s="144"/>
      <c r="CKA30" s="144"/>
      <c r="CKB30" s="144"/>
      <c r="CKC30" s="144"/>
      <c r="CKD30" s="144"/>
      <c r="CKE30" s="144"/>
      <c r="CKF30" s="144"/>
      <c r="CKG30" s="144"/>
      <c r="CKH30" s="144"/>
      <c r="CKI30" s="144"/>
      <c r="CKJ30" s="144"/>
      <c r="CKK30" s="144"/>
      <c r="CKL30" s="144"/>
      <c r="CKM30" s="144"/>
      <c r="CKN30" s="144"/>
      <c r="CKO30" s="144"/>
      <c r="CKP30" s="144"/>
      <c r="CKQ30" s="144"/>
      <c r="CKR30" s="144"/>
      <c r="CKS30" s="144"/>
      <c r="CKT30" s="144"/>
      <c r="CKU30" s="144"/>
      <c r="CKV30" s="144"/>
      <c r="CKW30" s="144"/>
      <c r="CKX30" s="144"/>
      <c r="CKY30" s="144"/>
      <c r="CKZ30" s="144"/>
      <c r="CLA30" s="144"/>
      <c r="CLB30" s="144"/>
      <c r="CLC30" s="144"/>
      <c r="CLD30" s="144"/>
      <c r="CLE30" s="144"/>
      <c r="CLF30" s="144"/>
      <c r="CLG30" s="144"/>
      <c r="CLH30" s="144"/>
      <c r="CLI30" s="144"/>
      <c r="CLJ30" s="144"/>
      <c r="CLK30" s="144"/>
      <c r="CLL30" s="144"/>
      <c r="CLM30" s="144"/>
      <c r="CLN30" s="144"/>
      <c r="CLO30" s="144"/>
      <c r="CLP30" s="144"/>
      <c r="CLQ30" s="144"/>
      <c r="CLR30" s="144"/>
      <c r="CLS30" s="144"/>
      <c r="CLT30" s="144"/>
      <c r="CLU30" s="144"/>
      <c r="CLV30" s="144"/>
      <c r="CLW30" s="144"/>
      <c r="CLX30" s="144"/>
      <c r="CLY30" s="144"/>
      <c r="CLZ30" s="144"/>
      <c r="CMA30" s="144"/>
      <c r="CMB30" s="144"/>
      <c r="CMC30" s="144"/>
      <c r="CMD30" s="144"/>
      <c r="CME30" s="144"/>
      <c r="CMF30" s="144"/>
      <c r="CMG30" s="144"/>
      <c r="CMH30" s="144"/>
      <c r="CMI30" s="144"/>
      <c r="CMJ30" s="144"/>
      <c r="CMK30" s="144"/>
      <c r="CML30" s="144"/>
      <c r="CMM30" s="144"/>
      <c r="CMN30" s="144"/>
      <c r="CMO30" s="144"/>
      <c r="CMP30" s="144"/>
      <c r="CMQ30" s="144"/>
      <c r="CMR30" s="144"/>
      <c r="CMS30" s="144"/>
      <c r="CMT30" s="144"/>
      <c r="CMU30" s="144"/>
      <c r="CMV30" s="144"/>
      <c r="CMW30" s="144"/>
      <c r="CMX30" s="144"/>
      <c r="CMY30" s="144"/>
      <c r="CMZ30" s="144"/>
      <c r="CNA30" s="144"/>
      <c r="CNB30" s="144"/>
      <c r="CNC30" s="144"/>
      <c r="CND30" s="144"/>
      <c r="CNE30" s="144"/>
      <c r="CNF30" s="144"/>
      <c r="CNG30" s="144"/>
      <c r="CNH30" s="144"/>
      <c r="CNI30" s="144"/>
      <c r="CNJ30" s="144"/>
      <c r="CNK30" s="144"/>
      <c r="CNL30" s="144"/>
      <c r="CNM30" s="144"/>
      <c r="CNN30" s="144"/>
      <c r="CNO30" s="144"/>
      <c r="CNP30" s="144"/>
      <c r="CNQ30" s="144"/>
      <c r="CNR30" s="144"/>
      <c r="CNS30" s="144"/>
      <c r="CNT30" s="144"/>
      <c r="CNU30" s="144"/>
      <c r="CNV30" s="144"/>
      <c r="CNW30" s="144"/>
      <c r="CNX30" s="144"/>
      <c r="CNY30" s="144"/>
      <c r="CNZ30" s="144"/>
      <c r="COA30" s="144"/>
      <c r="COB30" s="144"/>
      <c r="COC30" s="144"/>
      <c r="COD30" s="144"/>
      <c r="COE30" s="144"/>
      <c r="COF30" s="144"/>
      <c r="COG30" s="144"/>
      <c r="COH30" s="144"/>
      <c r="COI30" s="144"/>
      <c r="COJ30" s="144"/>
      <c r="COK30" s="144"/>
      <c r="COL30" s="144"/>
      <c r="COM30" s="144"/>
      <c r="CON30" s="144"/>
      <c r="COO30" s="144"/>
      <c r="COP30" s="144"/>
      <c r="COQ30" s="144"/>
      <c r="COR30" s="144"/>
      <c r="COS30" s="144"/>
      <c r="COT30" s="144"/>
      <c r="COU30" s="144"/>
      <c r="COV30" s="144"/>
      <c r="COW30" s="144"/>
      <c r="COX30" s="144"/>
      <c r="COY30" s="144"/>
      <c r="COZ30" s="144"/>
      <c r="CPA30" s="144"/>
      <c r="CPB30" s="144"/>
      <c r="CPC30" s="144"/>
      <c r="CPD30" s="144"/>
      <c r="CPE30" s="144"/>
      <c r="CPF30" s="144"/>
      <c r="CPG30" s="144"/>
      <c r="CPH30" s="144"/>
      <c r="CPI30" s="144"/>
      <c r="CPJ30" s="144"/>
      <c r="CPK30" s="144"/>
      <c r="CPL30" s="144"/>
      <c r="CPM30" s="144"/>
      <c r="CPN30" s="144"/>
      <c r="CPO30" s="144"/>
      <c r="CPP30" s="144"/>
      <c r="CPQ30" s="144"/>
      <c r="CPR30" s="144"/>
      <c r="CPS30" s="144"/>
      <c r="CPT30" s="144"/>
      <c r="CPU30" s="144"/>
      <c r="CPV30" s="144"/>
      <c r="CPW30" s="144"/>
      <c r="CPX30" s="144"/>
      <c r="CPY30" s="144"/>
      <c r="CPZ30" s="144"/>
      <c r="CQA30" s="144"/>
      <c r="CQB30" s="144"/>
      <c r="CQC30" s="144"/>
      <c r="CQD30" s="144"/>
      <c r="CQE30" s="144"/>
      <c r="CQF30" s="144"/>
      <c r="CQG30" s="144"/>
      <c r="CQH30" s="144"/>
      <c r="CQI30" s="144"/>
      <c r="CQJ30" s="144"/>
      <c r="CQK30" s="144"/>
      <c r="CQL30" s="144"/>
      <c r="CQM30" s="144"/>
      <c r="CQN30" s="144"/>
      <c r="CQO30" s="144"/>
      <c r="CQP30" s="144"/>
      <c r="CQQ30" s="144"/>
      <c r="CQR30" s="144"/>
      <c r="CQS30" s="144"/>
      <c r="CQT30" s="144"/>
      <c r="CQU30" s="144"/>
      <c r="CQV30" s="144"/>
      <c r="CQW30" s="144"/>
      <c r="CQX30" s="144"/>
      <c r="CQY30" s="144"/>
      <c r="CQZ30" s="144"/>
      <c r="CRA30" s="144"/>
      <c r="CRB30" s="144"/>
      <c r="CRC30" s="144"/>
      <c r="CRD30" s="144"/>
      <c r="CRE30" s="144"/>
      <c r="CRF30" s="144"/>
      <c r="CRG30" s="144"/>
      <c r="CRH30" s="144"/>
      <c r="CRI30" s="144"/>
      <c r="CRJ30" s="144"/>
      <c r="CRK30" s="144"/>
      <c r="CRL30" s="144"/>
      <c r="CRM30" s="144"/>
      <c r="CRN30" s="144"/>
      <c r="CRO30" s="144"/>
      <c r="CRP30" s="144"/>
      <c r="CRQ30" s="144"/>
      <c r="CRR30" s="144"/>
      <c r="CRS30" s="144"/>
      <c r="CRT30" s="144"/>
      <c r="CRU30" s="144"/>
      <c r="CRV30" s="144"/>
      <c r="CRW30" s="144"/>
      <c r="CRX30" s="144"/>
      <c r="CRY30" s="144"/>
      <c r="CRZ30" s="144"/>
      <c r="CSA30" s="144"/>
      <c r="CSB30" s="144"/>
      <c r="CSC30" s="144"/>
      <c r="CSD30" s="144"/>
      <c r="CSE30" s="144"/>
      <c r="CSF30" s="144"/>
      <c r="CSG30" s="144"/>
      <c r="CSH30" s="144"/>
      <c r="CSI30" s="144"/>
      <c r="CSJ30" s="144"/>
      <c r="CSK30" s="144"/>
      <c r="CSL30" s="144"/>
      <c r="CSM30" s="144"/>
      <c r="CSN30" s="144"/>
      <c r="CSO30" s="144"/>
      <c r="CSP30" s="144"/>
      <c r="CSQ30" s="144"/>
      <c r="CSR30" s="144"/>
      <c r="CSS30" s="144"/>
      <c r="CST30" s="144"/>
      <c r="CSU30" s="144"/>
      <c r="CSV30" s="144"/>
      <c r="CSW30" s="144"/>
      <c r="CSX30" s="144"/>
      <c r="CSY30" s="144"/>
      <c r="CSZ30" s="144"/>
      <c r="CTA30" s="144"/>
      <c r="CTB30" s="144"/>
      <c r="CTC30" s="144"/>
      <c r="CTD30" s="144"/>
      <c r="CTE30" s="144"/>
      <c r="CTF30" s="144"/>
      <c r="CTG30" s="144"/>
      <c r="CTH30" s="144"/>
      <c r="CTI30" s="144"/>
      <c r="CTJ30" s="144"/>
      <c r="CTK30" s="144"/>
      <c r="CTL30" s="144"/>
      <c r="CTM30" s="144"/>
      <c r="CTN30" s="144"/>
      <c r="CTO30" s="144"/>
      <c r="CTP30" s="144"/>
      <c r="CTQ30" s="144"/>
      <c r="CTR30" s="144"/>
      <c r="CTS30" s="144"/>
      <c r="CTT30" s="144"/>
      <c r="CTU30" s="144"/>
      <c r="CTV30" s="144"/>
      <c r="CTW30" s="144"/>
      <c r="CTX30" s="144"/>
      <c r="CTY30" s="144"/>
      <c r="CTZ30" s="144"/>
      <c r="CUA30" s="144"/>
      <c r="CUB30" s="144"/>
      <c r="CUC30" s="144"/>
      <c r="CUD30" s="144"/>
      <c r="CUE30" s="144"/>
      <c r="CUF30" s="144"/>
      <c r="CUG30" s="144"/>
      <c r="CUH30" s="144"/>
      <c r="CUI30" s="144"/>
      <c r="CUJ30" s="144"/>
      <c r="CUK30" s="144"/>
      <c r="CUL30" s="144"/>
      <c r="CUM30" s="144"/>
      <c r="CUN30" s="144"/>
      <c r="CUO30" s="144"/>
      <c r="CUP30" s="144"/>
      <c r="CUQ30" s="144"/>
      <c r="CUR30" s="144"/>
      <c r="CUS30" s="144"/>
      <c r="CUT30" s="144"/>
      <c r="CUU30" s="144"/>
      <c r="CUV30" s="144"/>
      <c r="CUW30" s="144"/>
      <c r="CUX30" s="144"/>
      <c r="CUY30" s="144"/>
      <c r="CUZ30" s="144"/>
      <c r="CVA30" s="144"/>
      <c r="CVB30" s="144"/>
      <c r="CVC30" s="144"/>
      <c r="CVD30" s="144"/>
      <c r="CVE30" s="144"/>
      <c r="CVF30" s="144"/>
      <c r="CVG30" s="144"/>
      <c r="CVH30" s="144"/>
      <c r="CVI30" s="144"/>
      <c r="CVJ30" s="144"/>
      <c r="CVK30" s="144"/>
      <c r="CVL30" s="144"/>
      <c r="CVM30" s="144"/>
      <c r="CVN30" s="144"/>
      <c r="CVO30" s="144"/>
      <c r="CVP30" s="144"/>
      <c r="CVQ30" s="144"/>
      <c r="CVR30" s="144"/>
      <c r="CVS30" s="144"/>
      <c r="CVT30" s="144"/>
      <c r="CVU30" s="144"/>
      <c r="CVV30" s="144"/>
      <c r="CVW30" s="144"/>
      <c r="CVX30" s="144"/>
      <c r="CVY30" s="144"/>
      <c r="CVZ30" s="144"/>
      <c r="CWA30" s="144"/>
      <c r="CWB30" s="144"/>
      <c r="CWC30" s="144"/>
      <c r="CWD30" s="144"/>
      <c r="CWE30" s="144"/>
      <c r="CWF30" s="144"/>
      <c r="CWG30" s="144"/>
      <c r="CWH30" s="144"/>
      <c r="CWI30" s="144"/>
      <c r="CWJ30" s="144"/>
      <c r="CWK30" s="144"/>
      <c r="CWL30" s="144"/>
      <c r="CWM30" s="144"/>
      <c r="CWN30" s="144"/>
      <c r="CWO30" s="144"/>
      <c r="CWP30" s="144"/>
      <c r="CWQ30" s="144"/>
      <c r="CWR30" s="144"/>
      <c r="CWS30" s="144"/>
      <c r="CWT30" s="144"/>
      <c r="CWU30" s="144"/>
      <c r="CWV30" s="144"/>
      <c r="CWW30" s="144"/>
      <c r="CWX30" s="144"/>
      <c r="CWY30" s="144"/>
      <c r="CWZ30" s="144"/>
      <c r="CXA30" s="144"/>
      <c r="CXB30" s="144"/>
      <c r="CXC30" s="144"/>
      <c r="CXD30" s="144"/>
      <c r="CXE30" s="144"/>
      <c r="CXF30" s="144"/>
      <c r="CXG30" s="144"/>
      <c r="CXH30" s="144"/>
      <c r="CXI30" s="144"/>
      <c r="CXJ30" s="144"/>
      <c r="CXK30" s="144"/>
      <c r="CXL30" s="144"/>
      <c r="CXM30" s="144"/>
      <c r="CXN30" s="144"/>
      <c r="CXO30" s="144"/>
      <c r="CXP30" s="144"/>
      <c r="CXQ30" s="144"/>
      <c r="CXR30" s="144"/>
      <c r="CXS30" s="144"/>
      <c r="CXT30" s="144"/>
      <c r="CXU30" s="144"/>
      <c r="CXV30" s="144"/>
      <c r="CXW30" s="144"/>
      <c r="CXX30" s="144"/>
      <c r="CXY30" s="144"/>
      <c r="CXZ30" s="144"/>
      <c r="CYA30" s="144"/>
      <c r="CYB30" s="144"/>
      <c r="CYC30" s="144"/>
      <c r="CYD30" s="144"/>
      <c r="CYE30" s="144"/>
      <c r="CYF30" s="144"/>
      <c r="CYG30" s="144"/>
      <c r="CYH30" s="144"/>
      <c r="CYI30" s="144"/>
      <c r="CYJ30" s="144"/>
      <c r="CYK30" s="144"/>
      <c r="CYL30" s="144"/>
      <c r="CYM30" s="144"/>
      <c r="CYN30" s="144"/>
      <c r="CYO30" s="144"/>
      <c r="CYP30" s="144"/>
      <c r="CYQ30" s="144"/>
      <c r="CYR30" s="144"/>
      <c r="CYS30" s="144"/>
      <c r="CYT30" s="144"/>
      <c r="CYU30" s="144"/>
      <c r="CYV30" s="144"/>
      <c r="CYW30" s="144"/>
      <c r="CYX30" s="144"/>
      <c r="CYY30" s="144"/>
      <c r="CYZ30" s="144"/>
      <c r="CZA30" s="144"/>
      <c r="CZB30" s="144"/>
      <c r="CZC30" s="144"/>
      <c r="CZD30" s="144"/>
      <c r="CZE30" s="144"/>
      <c r="CZF30" s="144"/>
      <c r="CZG30" s="144"/>
      <c r="CZH30" s="144"/>
      <c r="CZI30" s="144"/>
      <c r="CZJ30" s="144"/>
      <c r="CZK30" s="144"/>
      <c r="CZL30" s="144"/>
      <c r="CZM30" s="144"/>
      <c r="CZN30" s="144"/>
      <c r="CZO30" s="144"/>
      <c r="CZP30" s="144"/>
      <c r="CZQ30" s="144"/>
      <c r="CZR30" s="144"/>
      <c r="CZS30" s="144"/>
      <c r="CZT30" s="144"/>
      <c r="CZU30" s="144"/>
      <c r="CZV30" s="144"/>
      <c r="CZW30" s="144"/>
      <c r="CZX30" s="144"/>
      <c r="CZY30" s="144"/>
      <c r="CZZ30" s="144"/>
      <c r="DAA30" s="144"/>
      <c r="DAB30" s="144"/>
      <c r="DAC30" s="144"/>
      <c r="DAD30" s="144"/>
      <c r="DAE30" s="144"/>
      <c r="DAF30" s="144"/>
      <c r="DAG30" s="144"/>
      <c r="DAH30" s="144"/>
      <c r="DAI30" s="144"/>
      <c r="DAJ30" s="144"/>
      <c r="DAK30" s="144"/>
      <c r="DAL30" s="144"/>
      <c r="DAM30" s="144"/>
      <c r="DAN30" s="144"/>
      <c r="DAO30" s="144"/>
      <c r="DAP30" s="144"/>
      <c r="DAQ30" s="144"/>
      <c r="DAR30" s="144"/>
      <c r="DAS30" s="144"/>
      <c r="DAT30" s="144"/>
      <c r="DAU30" s="144"/>
      <c r="DAV30" s="144"/>
      <c r="DAW30" s="144"/>
      <c r="DAX30" s="144"/>
      <c r="DAY30" s="144"/>
      <c r="DAZ30" s="144"/>
      <c r="DBA30" s="144"/>
      <c r="DBB30" s="144"/>
      <c r="DBC30" s="144"/>
      <c r="DBD30" s="144"/>
      <c r="DBE30" s="144"/>
      <c r="DBF30" s="144"/>
      <c r="DBG30" s="144"/>
      <c r="DBH30" s="144"/>
      <c r="DBI30" s="144"/>
      <c r="DBJ30" s="144"/>
      <c r="DBK30" s="144"/>
      <c r="DBL30" s="144"/>
      <c r="DBM30" s="144"/>
      <c r="DBN30" s="144"/>
      <c r="DBO30" s="144"/>
      <c r="DBP30" s="144"/>
      <c r="DBQ30" s="144"/>
      <c r="DBR30" s="144"/>
      <c r="DBS30" s="144"/>
      <c r="DBT30" s="144"/>
      <c r="DBU30" s="144"/>
      <c r="DBV30" s="144"/>
      <c r="DBW30" s="144"/>
      <c r="DBX30" s="144"/>
      <c r="DBY30" s="144"/>
      <c r="DBZ30" s="144"/>
      <c r="DCA30" s="144"/>
      <c r="DCB30" s="144"/>
      <c r="DCC30" s="144"/>
      <c r="DCD30" s="144"/>
      <c r="DCE30" s="144"/>
      <c r="DCF30" s="144"/>
      <c r="DCG30" s="144"/>
      <c r="DCH30" s="144"/>
      <c r="DCI30" s="144"/>
      <c r="DCJ30" s="144"/>
      <c r="DCK30" s="144"/>
      <c r="DCL30" s="144"/>
      <c r="DCM30" s="144"/>
      <c r="DCN30" s="144"/>
      <c r="DCO30" s="144"/>
      <c r="DCP30" s="144"/>
      <c r="DCQ30" s="144"/>
      <c r="DCR30" s="144"/>
      <c r="DCS30" s="144"/>
      <c r="DCT30" s="144"/>
      <c r="DCU30" s="144"/>
      <c r="DCV30" s="144"/>
      <c r="DCW30" s="144"/>
      <c r="DCX30" s="144"/>
      <c r="DCY30" s="144"/>
      <c r="DCZ30" s="144"/>
      <c r="DDA30" s="144"/>
      <c r="DDB30" s="144"/>
      <c r="DDC30" s="144"/>
      <c r="DDD30" s="144"/>
      <c r="DDE30" s="144"/>
      <c r="DDF30" s="144"/>
      <c r="DDG30" s="144"/>
      <c r="DDH30" s="144"/>
      <c r="DDI30" s="144"/>
      <c r="DDJ30" s="144"/>
      <c r="DDK30" s="144"/>
      <c r="DDL30" s="144"/>
      <c r="DDM30" s="144"/>
      <c r="DDN30" s="144"/>
      <c r="DDO30" s="144"/>
      <c r="DDP30" s="144"/>
      <c r="DDQ30" s="144"/>
      <c r="DDR30" s="144"/>
      <c r="DDS30" s="144"/>
      <c r="DDT30" s="144"/>
      <c r="DDU30" s="144"/>
      <c r="DDV30" s="144"/>
      <c r="DDW30" s="144"/>
      <c r="DDX30" s="144"/>
      <c r="DDY30" s="144"/>
      <c r="DDZ30" s="144"/>
      <c r="DEA30" s="144"/>
      <c r="DEB30" s="144"/>
      <c r="DEC30" s="144"/>
      <c r="DED30" s="144"/>
      <c r="DEE30" s="144"/>
      <c r="DEF30" s="144"/>
      <c r="DEG30" s="144"/>
      <c r="DEH30" s="144"/>
      <c r="DEI30" s="144"/>
      <c r="DEJ30" s="144"/>
      <c r="DEK30" s="144"/>
      <c r="DEL30" s="144"/>
      <c r="DEM30" s="144"/>
      <c r="DEN30" s="144"/>
      <c r="DEO30" s="144"/>
      <c r="DEP30" s="144"/>
      <c r="DEQ30" s="144"/>
      <c r="DER30" s="144"/>
      <c r="DES30" s="144"/>
      <c r="DET30" s="144"/>
      <c r="DEU30" s="144"/>
      <c r="DEV30" s="144"/>
      <c r="DEW30" s="144"/>
      <c r="DEX30" s="144"/>
      <c r="DEY30" s="144"/>
      <c r="DEZ30" s="144"/>
      <c r="DFA30" s="144"/>
      <c r="DFB30" s="144"/>
      <c r="DFC30" s="144"/>
      <c r="DFD30" s="144"/>
      <c r="DFE30" s="144"/>
      <c r="DFF30" s="144"/>
      <c r="DFG30" s="144"/>
      <c r="DFH30" s="144"/>
      <c r="DFI30" s="144"/>
      <c r="DFJ30" s="144"/>
      <c r="DFK30" s="144"/>
      <c r="DFL30" s="144"/>
      <c r="DFM30" s="144"/>
      <c r="DFN30" s="144"/>
      <c r="DFO30" s="144"/>
      <c r="DFP30" s="144"/>
      <c r="DFQ30" s="144"/>
      <c r="DFR30" s="144"/>
      <c r="DFS30" s="144"/>
      <c r="DFT30" s="144"/>
      <c r="DFU30" s="144"/>
      <c r="DFV30" s="144"/>
      <c r="DFW30" s="144"/>
      <c r="DFX30" s="144"/>
      <c r="DFY30" s="144"/>
      <c r="DFZ30" s="144"/>
      <c r="DGA30" s="144"/>
      <c r="DGB30" s="144"/>
      <c r="DGC30" s="144"/>
      <c r="DGD30" s="144"/>
      <c r="DGE30" s="144"/>
      <c r="DGF30" s="144"/>
      <c r="DGG30" s="144"/>
      <c r="DGH30" s="144"/>
      <c r="DGI30" s="144"/>
      <c r="DGJ30" s="144"/>
      <c r="DGK30" s="144"/>
      <c r="DGL30" s="144"/>
      <c r="DGM30" s="144"/>
      <c r="DGN30" s="144"/>
      <c r="DGO30" s="144"/>
      <c r="DGP30" s="144"/>
      <c r="DGQ30" s="144"/>
      <c r="DGR30" s="144"/>
      <c r="DGS30" s="144"/>
      <c r="DGT30" s="144"/>
      <c r="DGU30" s="144"/>
      <c r="DGV30" s="144"/>
      <c r="DGW30" s="144"/>
      <c r="DGX30" s="144"/>
      <c r="DGY30" s="144"/>
      <c r="DGZ30" s="144"/>
      <c r="DHA30" s="144"/>
      <c r="DHB30" s="144"/>
      <c r="DHC30" s="144"/>
      <c r="DHD30" s="144"/>
      <c r="DHE30" s="144"/>
      <c r="DHF30" s="144"/>
      <c r="DHG30" s="144"/>
      <c r="DHH30" s="144"/>
      <c r="DHI30" s="144"/>
      <c r="DHJ30" s="144"/>
      <c r="DHK30" s="144"/>
      <c r="DHL30" s="144"/>
      <c r="DHM30" s="144"/>
      <c r="DHN30" s="144"/>
      <c r="DHO30" s="144"/>
      <c r="DHP30" s="144"/>
      <c r="DHQ30" s="144"/>
      <c r="DHR30" s="144"/>
      <c r="DHS30" s="144"/>
      <c r="DHT30" s="144"/>
      <c r="DHU30" s="144"/>
      <c r="DHV30" s="144"/>
      <c r="DHW30" s="144"/>
      <c r="DHX30" s="144"/>
      <c r="DHY30" s="144"/>
      <c r="DHZ30" s="144"/>
      <c r="DIA30" s="144"/>
      <c r="DIB30" s="144"/>
      <c r="DIC30" s="144"/>
      <c r="DID30" s="144"/>
      <c r="DIE30" s="144"/>
      <c r="DIF30" s="144"/>
      <c r="DIG30" s="144"/>
      <c r="DIH30" s="144"/>
      <c r="DII30" s="144"/>
      <c r="DIJ30" s="144"/>
      <c r="DIK30" s="144"/>
      <c r="DIL30" s="144"/>
      <c r="DIM30" s="144"/>
      <c r="DIN30" s="144"/>
      <c r="DIO30" s="144"/>
      <c r="DIP30" s="144"/>
      <c r="DIQ30" s="144"/>
      <c r="DIR30" s="144"/>
      <c r="DIS30" s="144"/>
      <c r="DIT30" s="144"/>
      <c r="DIU30" s="144"/>
      <c r="DIV30" s="144"/>
      <c r="DIW30" s="144"/>
      <c r="DIX30" s="144"/>
      <c r="DIY30" s="144"/>
      <c r="DIZ30" s="144"/>
      <c r="DJA30" s="144"/>
      <c r="DJB30" s="144"/>
      <c r="DJC30" s="144"/>
      <c r="DJD30" s="144"/>
      <c r="DJE30" s="144"/>
      <c r="DJF30" s="144"/>
      <c r="DJG30" s="144"/>
      <c r="DJH30" s="144"/>
      <c r="DJI30" s="144"/>
      <c r="DJJ30" s="144"/>
      <c r="DJK30" s="144"/>
      <c r="DJL30" s="144"/>
      <c r="DJM30" s="144"/>
      <c r="DJN30" s="144"/>
      <c r="DJO30" s="144"/>
      <c r="DJP30" s="144"/>
      <c r="DJQ30" s="144"/>
      <c r="DJR30" s="144"/>
      <c r="DJS30" s="144"/>
      <c r="DJT30" s="144"/>
      <c r="DJU30" s="144"/>
      <c r="DJV30" s="144"/>
      <c r="DJW30" s="144"/>
      <c r="DJX30" s="144"/>
      <c r="DJY30" s="144"/>
      <c r="DJZ30" s="144"/>
      <c r="DKA30" s="144"/>
      <c r="DKB30" s="144"/>
      <c r="DKC30" s="144"/>
      <c r="DKD30" s="144"/>
      <c r="DKE30" s="144"/>
      <c r="DKF30" s="144"/>
      <c r="DKG30" s="144"/>
      <c r="DKH30" s="144"/>
      <c r="DKI30" s="144"/>
      <c r="DKJ30" s="144"/>
      <c r="DKK30" s="144"/>
      <c r="DKL30" s="144"/>
      <c r="DKM30" s="144"/>
      <c r="DKN30" s="144"/>
      <c r="DKO30" s="144"/>
      <c r="DKP30" s="144"/>
      <c r="DKQ30" s="144"/>
      <c r="DKR30" s="144"/>
      <c r="DKS30" s="144"/>
      <c r="DKT30" s="144"/>
      <c r="DKU30" s="144"/>
      <c r="DKV30" s="144"/>
      <c r="DKW30" s="144"/>
      <c r="DKX30" s="144"/>
      <c r="DKY30" s="144"/>
      <c r="DKZ30" s="144"/>
      <c r="DLA30" s="144"/>
      <c r="DLB30" s="144"/>
      <c r="DLC30" s="144"/>
      <c r="DLD30" s="144"/>
      <c r="DLE30" s="144"/>
      <c r="DLF30" s="144"/>
      <c r="DLG30" s="144"/>
      <c r="DLH30" s="144"/>
      <c r="DLI30" s="144"/>
      <c r="DLJ30" s="144"/>
      <c r="DLK30" s="144"/>
      <c r="DLL30" s="144"/>
      <c r="DLM30" s="144"/>
      <c r="DLN30" s="144"/>
      <c r="DLO30" s="144"/>
      <c r="DLP30" s="144"/>
      <c r="DLQ30" s="144"/>
      <c r="DLR30" s="144"/>
      <c r="DLS30" s="144"/>
      <c r="DLT30" s="144"/>
      <c r="DLU30" s="144"/>
      <c r="DLV30" s="144"/>
      <c r="DLW30" s="144"/>
      <c r="DLX30" s="144"/>
      <c r="DLY30" s="144"/>
      <c r="DLZ30" s="144"/>
      <c r="DMA30" s="144"/>
      <c r="DMB30" s="144"/>
      <c r="DMC30" s="144"/>
      <c r="DMD30" s="144"/>
      <c r="DME30" s="144"/>
      <c r="DMF30" s="144"/>
      <c r="DMG30" s="144"/>
      <c r="DMH30" s="144"/>
      <c r="DMI30" s="144"/>
      <c r="DMJ30" s="144"/>
      <c r="DMK30" s="144"/>
      <c r="DML30" s="144"/>
      <c r="DMM30" s="144"/>
      <c r="DMN30" s="144"/>
      <c r="DMO30" s="144"/>
      <c r="DMP30" s="144"/>
      <c r="DMQ30" s="144"/>
      <c r="DMR30" s="144"/>
      <c r="DMS30" s="144"/>
      <c r="DMT30" s="144"/>
      <c r="DMU30" s="144"/>
      <c r="DMV30" s="144"/>
      <c r="DMW30" s="144"/>
      <c r="DMX30" s="144"/>
      <c r="DMY30" s="144"/>
      <c r="DMZ30" s="144"/>
      <c r="DNA30" s="144"/>
      <c r="DNB30" s="144"/>
      <c r="DNC30" s="144"/>
      <c r="DND30" s="144"/>
      <c r="DNE30" s="144"/>
      <c r="DNF30" s="144"/>
      <c r="DNG30" s="144"/>
      <c r="DNH30" s="144"/>
      <c r="DNI30" s="144"/>
      <c r="DNJ30" s="144"/>
      <c r="DNK30" s="144"/>
      <c r="DNL30" s="144"/>
      <c r="DNM30" s="144"/>
      <c r="DNN30" s="144"/>
      <c r="DNO30" s="144"/>
      <c r="DNP30" s="144"/>
      <c r="DNQ30" s="144"/>
      <c r="DNR30" s="144"/>
      <c r="DNS30" s="144"/>
      <c r="DNT30" s="144"/>
      <c r="DNU30" s="144"/>
      <c r="DNV30" s="144"/>
      <c r="DNW30" s="144"/>
      <c r="DNX30" s="144"/>
      <c r="DNY30" s="144"/>
      <c r="DNZ30" s="144"/>
      <c r="DOA30" s="144"/>
      <c r="DOB30" s="144"/>
      <c r="DOC30" s="144"/>
      <c r="DOD30" s="144"/>
      <c r="DOE30" s="144"/>
      <c r="DOF30" s="144"/>
      <c r="DOG30" s="144"/>
      <c r="DOH30" s="144"/>
      <c r="DOI30" s="144"/>
      <c r="DOJ30" s="144"/>
      <c r="DOK30" s="144"/>
      <c r="DOL30" s="144"/>
      <c r="DOM30" s="144"/>
      <c r="DON30" s="144"/>
      <c r="DOO30" s="144"/>
      <c r="DOP30" s="144"/>
      <c r="DOQ30" s="144"/>
      <c r="DOR30" s="144"/>
      <c r="DOS30" s="144"/>
      <c r="DOT30" s="144"/>
      <c r="DOU30" s="144"/>
      <c r="DOV30" s="144"/>
      <c r="DOW30" s="144"/>
      <c r="DOX30" s="144"/>
      <c r="DOY30" s="144"/>
      <c r="DOZ30" s="144"/>
      <c r="DPA30" s="144"/>
      <c r="DPB30" s="144"/>
      <c r="DPC30" s="144"/>
      <c r="DPD30" s="144"/>
      <c r="DPE30" s="144"/>
      <c r="DPF30" s="144"/>
      <c r="DPG30" s="144"/>
      <c r="DPH30" s="144"/>
      <c r="DPI30" s="144"/>
      <c r="DPJ30" s="144"/>
      <c r="DPK30" s="144"/>
      <c r="DPL30" s="144"/>
      <c r="DPM30" s="144"/>
      <c r="DPN30" s="144"/>
      <c r="DPO30" s="144"/>
      <c r="DPP30" s="144"/>
      <c r="DPQ30" s="144"/>
      <c r="DPR30" s="144"/>
      <c r="DPS30" s="144"/>
      <c r="DPT30" s="144"/>
      <c r="DPU30" s="144"/>
      <c r="DPV30" s="144"/>
      <c r="DPW30" s="144"/>
      <c r="DPX30" s="144"/>
      <c r="DPY30" s="144"/>
      <c r="DPZ30" s="144"/>
      <c r="DQA30" s="144"/>
      <c r="DQB30" s="144"/>
      <c r="DQC30" s="144"/>
      <c r="DQD30" s="144"/>
      <c r="DQE30" s="144"/>
      <c r="DQF30" s="144"/>
      <c r="DQG30" s="144"/>
      <c r="DQH30" s="144"/>
      <c r="DQI30" s="144"/>
      <c r="DQJ30" s="144"/>
      <c r="DQK30" s="144"/>
      <c r="DQL30" s="144"/>
      <c r="DQM30" s="144"/>
      <c r="DQN30" s="144"/>
      <c r="DQO30" s="144"/>
      <c r="DQP30" s="144"/>
      <c r="DQQ30" s="144"/>
      <c r="DQR30" s="144"/>
      <c r="DQS30" s="144"/>
      <c r="DQT30" s="144"/>
      <c r="DQU30" s="144"/>
      <c r="DQV30" s="144"/>
      <c r="DQW30" s="144"/>
      <c r="DQX30" s="144"/>
      <c r="DQY30" s="144"/>
      <c r="DQZ30" s="144"/>
      <c r="DRA30" s="144"/>
      <c r="DRB30" s="144"/>
      <c r="DRC30" s="144"/>
      <c r="DRD30" s="144"/>
      <c r="DRE30" s="144"/>
      <c r="DRF30" s="144"/>
      <c r="DRG30" s="144"/>
      <c r="DRH30" s="144"/>
      <c r="DRI30" s="144"/>
      <c r="DRJ30" s="144"/>
      <c r="DRK30" s="144"/>
      <c r="DRL30" s="144"/>
      <c r="DRM30" s="144"/>
      <c r="DRN30" s="144"/>
      <c r="DRO30" s="144"/>
      <c r="DRP30" s="144"/>
      <c r="DRQ30" s="144"/>
      <c r="DRR30" s="144"/>
      <c r="DRS30" s="144"/>
      <c r="DRT30" s="144"/>
      <c r="DRU30" s="144"/>
      <c r="DRV30" s="144"/>
      <c r="DRW30" s="144"/>
      <c r="DRX30" s="144"/>
      <c r="DRY30" s="144"/>
      <c r="DRZ30" s="144"/>
      <c r="DSA30" s="144"/>
      <c r="DSB30" s="144"/>
      <c r="DSC30" s="144"/>
      <c r="DSD30" s="144"/>
      <c r="DSE30" s="144"/>
      <c r="DSF30" s="144"/>
      <c r="DSG30" s="144"/>
      <c r="DSH30" s="144"/>
      <c r="DSI30" s="144"/>
      <c r="DSJ30" s="144"/>
      <c r="DSK30" s="144"/>
      <c r="DSL30" s="144"/>
      <c r="DSM30" s="144"/>
      <c r="DSN30" s="144"/>
      <c r="DSO30" s="144"/>
      <c r="DSP30" s="144"/>
      <c r="DSQ30" s="144"/>
      <c r="DSR30" s="144"/>
      <c r="DSS30" s="144"/>
      <c r="DST30" s="144"/>
      <c r="DSU30" s="144"/>
      <c r="DSV30" s="144"/>
      <c r="DSW30" s="144"/>
      <c r="DSX30" s="144"/>
      <c r="DSY30" s="144"/>
      <c r="DSZ30" s="144"/>
      <c r="DTA30" s="144"/>
      <c r="DTB30" s="144"/>
      <c r="DTC30" s="144"/>
      <c r="DTD30" s="144"/>
      <c r="DTE30" s="144"/>
      <c r="DTF30" s="144"/>
      <c r="DTG30" s="144"/>
      <c r="DTH30" s="144"/>
      <c r="DTI30" s="144"/>
      <c r="DTJ30" s="144"/>
      <c r="DTK30" s="144"/>
      <c r="DTL30" s="144"/>
      <c r="DTM30" s="144"/>
      <c r="DTN30" s="144"/>
      <c r="DTO30" s="144"/>
      <c r="DTP30" s="144"/>
      <c r="DTQ30" s="144"/>
      <c r="DTR30" s="144"/>
      <c r="DTS30" s="144"/>
      <c r="DTT30" s="144"/>
      <c r="DTU30" s="144"/>
      <c r="DTV30" s="144"/>
      <c r="DTW30" s="144"/>
      <c r="DTX30" s="144"/>
      <c r="DTY30" s="144"/>
      <c r="DTZ30" s="144"/>
      <c r="DUA30" s="144"/>
      <c r="DUB30" s="144"/>
      <c r="DUC30" s="144"/>
      <c r="DUD30" s="144"/>
      <c r="DUE30" s="144"/>
      <c r="DUF30" s="144"/>
      <c r="DUG30" s="144"/>
      <c r="DUH30" s="144"/>
      <c r="DUI30" s="144"/>
      <c r="DUJ30" s="144"/>
      <c r="DUK30" s="144"/>
      <c r="DUL30" s="144"/>
      <c r="DUM30" s="144"/>
      <c r="DUN30" s="144"/>
      <c r="DUO30" s="144"/>
      <c r="DUP30" s="144"/>
      <c r="DUQ30" s="144"/>
      <c r="DUR30" s="144"/>
      <c r="DUS30" s="144"/>
      <c r="DUT30" s="144"/>
      <c r="DUU30" s="144"/>
      <c r="DUV30" s="144"/>
      <c r="DUW30" s="144"/>
      <c r="DUX30" s="144"/>
      <c r="DUY30" s="144"/>
      <c r="DUZ30" s="144"/>
      <c r="DVA30" s="144"/>
      <c r="DVB30" s="144"/>
      <c r="DVC30" s="144"/>
      <c r="DVD30" s="144"/>
      <c r="DVE30" s="144"/>
      <c r="DVF30" s="144"/>
      <c r="DVG30" s="144"/>
      <c r="DVH30" s="144"/>
      <c r="DVI30" s="144"/>
      <c r="DVJ30" s="144"/>
      <c r="DVK30" s="144"/>
      <c r="DVL30" s="144"/>
      <c r="DVM30" s="144"/>
      <c r="DVN30" s="144"/>
      <c r="DVO30" s="144"/>
      <c r="DVP30" s="144"/>
      <c r="DVQ30" s="144"/>
      <c r="DVR30" s="144"/>
      <c r="DVS30" s="144"/>
      <c r="DVT30" s="144"/>
      <c r="DVU30" s="144"/>
      <c r="DVV30" s="144"/>
      <c r="DVW30" s="144"/>
      <c r="DVX30" s="144"/>
      <c r="DVY30" s="144"/>
      <c r="DVZ30" s="144"/>
      <c r="DWA30" s="144"/>
      <c r="DWB30" s="144"/>
      <c r="DWC30" s="144"/>
      <c r="DWD30" s="144"/>
      <c r="DWE30" s="144"/>
      <c r="DWF30" s="144"/>
      <c r="DWG30" s="144"/>
      <c r="DWH30" s="144"/>
      <c r="DWI30" s="144"/>
      <c r="DWJ30" s="144"/>
      <c r="DWK30" s="144"/>
      <c r="DWL30" s="144"/>
      <c r="DWM30" s="144"/>
      <c r="DWN30" s="144"/>
      <c r="DWO30" s="144"/>
      <c r="DWP30" s="144"/>
      <c r="DWQ30" s="144"/>
      <c r="DWR30" s="144"/>
      <c r="DWS30" s="144"/>
      <c r="DWT30" s="144"/>
      <c r="DWU30" s="144"/>
      <c r="DWV30" s="144"/>
      <c r="DWW30" s="144"/>
      <c r="DWX30" s="144"/>
      <c r="DWY30" s="144"/>
      <c r="DWZ30" s="144"/>
      <c r="DXA30" s="144"/>
      <c r="DXB30" s="144"/>
      <c r="DXC30" s="144"/>
      <c r="DXD30" s="144"/>
      <c r="DXE30" s="144"/>
      <c r="DXF30" s="144"/>
      <c r="DXG30" s="144"/>
      <c r="DXH30" s="144"/>
      <c r="DXI30" s="144"/>
      <c r="DXJ30" s="144"/>
      <c r="DXK30" s="144"/>
      <c r="DXL30" s="144"/>
      <c r="DXM30" s="144"/>
      <c r="DXN30" s="144"/>
      <c r="DXO30" s="144"/>
      <c r="DXP30" s="144"/>
      <c r="DXQ30" s="144"/>
      <c r="DXR30" s="144"/>
      <c r="DXS30" s="144"/>
      <c r="DXT30" s="144"/>
      <c r="DXU30" s="144"/>
      <c r="DXV30" s="144"/>
      <c r="DXW30" s="144"/>
      <c r="DXX30" s="144"/>
      <c r="DXY30" s="144"/>
      <c r="DXZ30" s="144"/>
      <c r="DYA30" s="144"/>
      <c r="DYB30" s="144"/>
      <c r="DYC30" s="144"/>
      <c r="DYD30" s="144"/>
      <c r="DYE30" s="144"/>
      <c r="DYF30" s="144"/>
      <c r="DYG30" s="144"/>
      <c r="DYH30" s="144"/>
      <c r="DYI30" s="144"/>
      <c r="DYJ30" s="144"/>
      <c r="DYK30" s="144"/>
      <c r="DYL30" s="144"/>
      <c r="DYM30" s="144"/>
      <c r="DYN30" s="144"/>
      <c r="DYO30" s="144"/>
      <c r="DYP30" s="144"/>
      <c r="DYQ30" s="144"/>
      <c r="DYR30" s="144"/>
      <c r="DYS30" s="144"/>
      <c r="DYT30" s="144"/>
      <c r="DYU30" s="144"/>
      <c r="DYV30" s="144"/>
      <c r="DYW30" s="144"/>
      <c r="DYX30" s="144"/>
      <c r="DYY30" s="144"/>
      <c r="DYZ30" s="144"/>
      <c r="DZA30" s="144"/>
      <c r="DZB30" s="144"/>
      <c r="DZC30" s="144"/>
      <c r="DZD30" s="144"/>
      <c r="DZE30" s="144"/>
      <c r="DZF30" s="144"/>
      <c r="DZG30" s="144"/>
      <c r="DZH30" s="144"/>
      <c r="DZI30" s="144"/>
      <c r="DZJ30" s="144"/>
      <c r="DZK30" s="144"/>
      <c r="DZL30" s="144"/>
      <c r="DZM30" s="144"/>
      <c r="DZN30" s="144"/>
      <c r="DZO30" s="144"/>
      <c r="DZP30" s="144"/>
      <c r="DZQ30" s="144"/>
      <c r="DZR30" s="144"/>
      <c r="DZS30" s="144"/>
      <c r="DZT30" s="144"/>
      <c r="DZU30" s="144"/>
      <c r="DZV30" s="144"/>
      <c r="DZW30" s="144"/>
      <c r="DZX30" s="144"/>
      <c r="DZY30" s="144"/>
      <c r="DZZ30" s="144"/>
      <c r="EAA30" s="144"/>
      <c r="EAB30" s="144"/>
      <c r="EAC30" s="144"/>
      <c r="EAD30" s="144"/>
      <c r="EAE30" s="144"/>
      <c r="EAF30" s="144"/>
      <c r="EAG30" s="144"/>
      <c r="EAH30" s="144"/>
      <c r="EAI30" s="144"/>
      <c r="EAJ30" s="144"/>
      <c r="EAK30" s="144"/>
      <c r="EAL30" s="144"/>
      <c r="EAM30" s="144"/>
      <c r="EAN30" s="144"/>
      <c r="EAO30" s="144"/>
      <c r="EAP30" s="144"/>
      <c r="EAQ30" s="144"/>
      <c r="EAR30" s="144"/>
      <c r="EAS30" s="144"/>
      <c r="EAT30" s="144"/>
      <c r="EAU30" s="144"/>
      <c r="EAV30" s="144"/>
      <c r="EAW30" s="144"/>
      <c r="EAX30" s="144"/>
      <c r="EAY30" s="144"/>
      <c r="EAZ30" s="144"/>
      <c r="EBA30" s="144"/>
      <c r="EBB30" s="144"/>
      <c r="EBC30" s="144"/>
      <c r="EBD30" s="144"/>
      <c r="EBE30" s="144"/>
      <c r="EBF30" s="144"/>
      <c r="EBG30" s="144"/>
      <c r="EBH30" s="144"/>
      <c r="EBI30" s="144"/>
      <c r="EBJ30" s="144"/>
      <c r="EBK30" s="144"/>
      <c r="EBL30" s="144"/>
      <c r="EBM30" s="144"/>
      <c r="EBN30" s="144"/>
      <c r="EBO30" s="144"/>
      <c r="EBP30" s="144"/>
      <c r="EBQ30" s="144"/>
      <c r="EBR30" s="144"/>
      <c r="EBS30" s="144"/>
      <c r="EBT30" s="144"/>
      <c r="EBU30" s="144"/>
      <c r="EBV30" s="144"/>
      <c r="EBW30" s="144"/>
      <c r="EBX30" s="144"/>
      <c r="EBY30" s="144"/>
      <c r="EBZ30" s="144"/>
      <c r="ECA30" s="144"/>
      <c r="ECB30" s="144"/>
      <c r="ECC30" s="144"/>
      <c r="ECD30" s="144"/>
      <c r="ECE30" s="144"/>
      <c r="ECF30" s="144"/>
      <c r="ECG30" s="144"/>
      <c r="ECH30" s="144"/>
      <c r="ECI30" s="144"/>
      <c r="ECJ30" s="144"/>
      <c r="ECK30" s="144"/>
      <c r="ECL30" s="144"/>
      <c r="ECM30" s="144"/>
      <c r="ECN30" s="144"/>
      <c r="ECO30" s="144"/>
      <c r="ECP30" s="144"/>
      <c r="ECQ30" s="144"/>
      <c r="ECR30" s="144"/>
      <c r="ECS30" s="144"/>
      <c r="ECT30" s="144"/>
      <c r="ECU30" s="144"/>
      <c r="ECV30" s="144"/>
      <c r="ECW30" s="144"/>
      <c r="ECX30" s="144"/>
      <c r="ECY30" s="144"/>
      <c r="ECZ30" s="144"/>
      <c r="EDA30" s="144"/>
      <c r="EDB30" s="144"/>
      <c r="EDC30" s="144"/>
      <c r="EDD30" s="144"/>
      <c r="EDE30" s="144"/>
      <c r="EDF30" s="144"/>
      <c r="EDG30" s="144"/>
      <c r="EDH30" s="144"/>
      <c r="EDI30" s="144"/>
      <c r="EDJ30" s="144"/>
      <c r="EDK30" s="144"/>
      <c r="EDL30" s="144"/>
      <c r="EDM30" s="144"/>
      <c r="EDN30" s="144"/>
      <c r="EDO30" s="144"/>
      <c r="EDP30" s="144"/>
      <c r="EDQ30" s="144"/>
      <c r="EDR30" s="144"/>
      <c r="EDS30" s="144"/>
      <c r="EDT30" s="144"/>
      <c r="EDU30" s="144"/>
      <c r="EDV30" s="144"/>
      <c r="EDW30" s="144"/>
      <c r="EDX30" s="144"/>
      <c r="EDY30" s="144"/>
      <c r="EDZ30" s="144"/>
      <c r="EEA30" s="144"/>
      <c r="EEB30" s="144"/>
      <c r="EEC30" s="144"/>
      <c r="EED30" s="144"/>
      <c r="EEE30" s="144"/>
      <c r="EEF30" s="144"/>
      <c r="EEG30" s="144"/>
      <c r="EEH30" s="144"/>
      <c r="EEI30" s="144"/>
      <c r="EEJ30" s="144"/>
      <c r="EEK30" s="144"/>
      <c r="EEL30" s="144"/>
      <c r="EEM30" s="144"/>
      <c r="EEN30" s="144"/>
      <c r="EEO30" s="144"/>
      <c r="EEP30" s="144"/>
      <c r="EEQ30" s="144"/>
      <c r="EER30" s="144"/>
      <c r="EES30" s="144"/>
      <c r="EET30" s="144"/>
      <c r="EEU30" s="144"/>
      <c r="EEV30" s="144"/>
      <c r="EEW30" s="144"/>
      <c r="EEX30" s="144"/>
      <c r="EEY30" s="144"/>
      <c r="EEZ30" s="144"/>
      <c r="EFA30" s="144"/>
      <c r="EFB30" s="144"/>
      <c r="EFC30" s="144"/>
      <c r="EFD30" s="144"/>
      <c r="EFE30" s="144"/>
      <c r="EFF30" s="144"/>
      <c r="EFG30" s="144"/>
      <c r="EFH30" s="144"/>
      <c r="EFI30" s="144"/>
      <c r="EFJ30" s="144"/>
      <c r="EFK30" s="144"/>
      <c r="EFL30" s="144"/>
      <c r="EFM30" s="144"/>
      <c r="EFN30" s="144"/>
      <c r="EFO30" s="144"/>
      <c r="EFP30" s="144"/>
      <c r="EFQ30" s="144"/>
      <c r="EFR30" s="144"/>
      <c r="EFS30" s="144"/>
      <c r="EFT30" s="144"/>
      <c r="EFU30" s="144"/>
      <c r="EFV30" s="144"/>
      <c r="EFW30" s="144"/>
      <c r="EFX30" s="144"/>
      <c r="EFY30" s="144"/>
      <c r="EFZ30" s="144"/>
      <c r="EGA30" s="144"/>
      <c r="EGB30" s="144"/>
      <c r="EGC30" s="144"/>
      <c r="EGD30" s="144"/>
      <c r="EGE30" s="144"/>
      <c r="EGF30" s="144"/>
      <c r="EGG30" s="144"/>
      <c r="EGH30" s="144"/>
      <c r="EGI30" s="144"/>
      <c r="EGJ30" s="144"/>
      <c r="EGK30" s="144"/>
      <c r="EGL30" s="144"/>
      <c r="EGM30" s="144"/>
      <c r="EGN30" s="144"/>
      <c r="EGO30" s="144"/>
      <c r="EGP30" s="144"/>
      <c r="EGQ30" s="144"/>
      <c r="EGR30" s="144"/>
      <c r="EGS30" s="144"/>
      <c r="EGT30" s="144"/>
      <c r="EGU30" s="144"/>
      <c r="EGV30" s="144"/>
      <c r="EGW30" s="144"/>
      <c r="EGX30" s="144"/>
      <c r="EGY30" s="144"/>
      <c r="EGZ30" s="144"/>
      <c r="EHA30" s="144"/>
      <c r="EHB30" s="144"/>
      <c r="EHC30" s="144"/>
      <c r="EHD30" s="144"/>
      <c r="EHE30" s="144"/>
      <c r="EHF30" s="144"/>
      <c r="EHG30" s="144"/>
      <c r="EHH30" s="144"/>
      <c r="EHI30" s="144"/>
      <c r="EHJ30" s="144"/>
      <c r="EHK30" s="144"/>
      <c r="EHL30" s="144"/>
      <c r="EHM30" s="144"/>
      <c r="EHN30" s="144"/>
      <c r="EHO30" s="144"/>
      <c r="EHP30" s="144"/>
      <c r="EHQ30" s="144"/>
      <c r="EHR30" s="144"/>
      <c r="EHS30" s="144"/>
      <c r="EHT30" s="144"/>
      <c r="EHU30" s="144"/>
      <c r="EHV30" s="144"/>
      <c r="EHW30" s="144"/>
      <c r="EHX30" s="144"/>
      <c r="EHY30" s="144"/>
      <c r="EHZ30" s="144"/>
      <c r="EIA30" s="144"/>
      <c r="EIB30" s="144"/>
      <c r="EIC30" s="144"/>
      <c r="EID30" s="144"/>
      <c r="EIE30" s="144"/>
      <c r="EIF30" s="144"/>
      <c r="EIG30" s="144"/>
      <c r="EIH30" s="144"/>
      <c r="EII30" s="144"/>
      <c r="EIJ30" s="144"/>
      <c r="EIK30" s="144"/>
      <c r="EIL30" s="144"/>
      <c r="EIM30" s="144"/>
      <c r="EIN30" s="144"/>
      <c r="EIO30" s="144"/>
      <c r="EIP30" s="144"/>
      <c r="EIQ30" s="144"/>
      <c r="EIR30" s="144"/>
      <c r="EIS30" s="144"/>
      <c r="EIT30" s="144"/>
      <c r="EIU30" s="144"/>
      <c r="EIV30" s="144"/>
      <c r="EIW30" s="144"/>
      <c r="EIX30" s="144"/>
      <c r="EIY30" s="144"/>
      <c r="EIZ30" s="144"/>
      <c r="EJA30" s="144"/>
      <c r="EJB30" s="144"/>
      <c r="EJC30" s="144"/>
      <c r="EJD30" s="144"/>
      <c r="EJE30" s="144"/>
      <c r="EJF30" s="144"/>
      <c r="EJG30" s="144"/>
      <c r="EJH30" s="144"/>
      <c r="EJI30" s="144"/>
      <c r="EJJ30" s="144"/>
      <c r="EJK30" s="144"/>
      <c r="EJL30" s="144"/>
      <c r="EJM30" s="144"/>
      <c r="EJN30" s="144"/>
      <c r="EJO30" s="144"/>
      <c r="EJP30" s="144"/>
      <c r="EJQ30" s="144"/>
      <c r="EJR30" s="144"/>
      <c r="EJS30" s="144"/>
      <c r="EJT30" s="144"/>
      <c r="EJU30" s="144"/>
      <c r="EJV30" s="144"/>
      <c r="EJW30" s="144"/>
      <c r="EJX30" s="144"/>
      <c r="EJY30" s="144"/>
      <c r="EJZ30" s="144"/>
      <c r="EKA30" s="144"/>
      <c r="EKB30" s="144"/>
      <c r="EKC30" s="144"/>
      <c r="EKD30" s="144"/>
      <c r="EKE30" s="144"/>
      <c r="EKF30" s="144"/>
      <c r="EKG30" s="144"/>
      <c r="EKH30" s="144"/>
      <c r="EKI30" s="144"/>
      <c r="EKJ30" s="144"/>
      <c r="EKK30" s="144"/>
      <c r="EKL30" s="144"/>
      <c r="EKM30" s="144"/>
      <c r="EKN30" s="144"/>
      <c r="EKO30" s="144"/>
      <c r="EKP30" s="144"/>
      <c r="EKQ30" s="144"/>
      <c r="EKR30" s="144"/>
      <c r="EKS30" s="144"/>
      <c r="EKT30" s="144"/>
      <c r="EKU30" s="144"/>
      <c r="EKV30" s="144"/>
      <c r="EKW30" s="144"/>
      <c r="EKX30" s="144"/>
      <c r="EKY30" s="144"/>
      <c r="EKZ30" s="144"/>
      <c r="ELA30" s="144"/>
      <c r="ELB30" s="144"/>
      <c r="ELC30" s="144"/>
      <c r="ELD30" s="144"/>
      <c r="ELE30" s="144"/>
      <c r="ELF30" s="144"/>
      <c r="ELG30" s="144"/>
      <c r="ELH30" s="144"/>
      <c r="ELI30" s="144"/>
      <c r="ELJ30" s="144"/>
      <c r="ELK30" s="144"/>
      <c r="ELL30" s="144"/>
      <c r="ELM30" s="144"/>
      <c r="ELN30" s="144"/>
      <c r="ELO30" s="144"/>
      <c r="ELP30" s="144"/>
      <c r="ELQ30" s="144"/>
      <c r="ELR30" s="144"/>
      <c r="ELS30" s="144"/>
      <c r="ELT30" s="144"/>
      <c r="ELU30" s="144"/>
      <c r="ELV30" s="144"/>
      <c r="ELW30" s="144"/>
      <c r="ELX30" s="144"/>
      <c r="ELY30" s="144"/>
      <c r="ELZ30" s="144"/>
      <c r="EMA30" s="144"/>
      <c r="EMB30" s="144"/>
      <c r="EMC30" s="144"/>
      <c r="EMD30" s="144"/>
      <c r="EME30" s="144"/>
      <c r="EMF30" s="144"/>
      <c r="EMG30" s="144"/>
      <c r="EMH30" s="144"/>
      <c r="EMI30" s="144"/>
      <c r="EMJ30" s="144"/>
      <c r="EMK30" s="144"/>
      <c r="EML30" s="144"/>
      <c r="EMM30" s="144"/>
      <c r="EMN30" s="144"/>
      <c r="EMO30" s="144"/>
      <c r="EMP30" s="144"/>
      <c r="EMQ30" s="144"/>
      <c r="EMR30" s="144"/>
      <c r="EMS30" s="144"/>
      <c r="EMT30" s="144"/>
      <c r="EMU30" s="144"/>
      <c r="EMV30" s="144"/>
      <c r="EMW30" s="144"/>
      <c r="EMX30" s="144"/>
      <c r="EMY30" s="144"/>
      <c r="EMZ30" s="144"/>
      <c r="ENA30" s="144"/>
      <c r="ENB30" s="144"/>
      <c r="ENC30" s="144"/>
      <c r="END30" s="144"/>
      <c r="ENE30" s="144"/>
      <c r="ENF30" s="144"/>
      <c r="ENG30" s="144"/>
      <c r="ENH30" s="144"/>
      <c r="ENI30" s="144"/>
      <c r="ENJ30" s="144"/>
      <c r="ENK30" s="144"/>
      <c r="ENL30" s="144"/>
      <c r="ENM30" s="144"/>
      <c r="ENN30" s="144"/>
      <c r="ENO30" s="144"/>
      <c r="ENP30" s="144"/>
      <c r="ENQ30" s="144"/>
      <c r="ENR30" s="144"/>
      <c r="ENS30" s="144"/>
      <c r="ENT30" s="144"/>
      <c r="ENU30" s="144"/>
      <c r="ENV30" s="144"/>
      <c r="ENW30" s="144"/>
      <c r="ENX30" s="144"/>
      <c r="ENY30" s="144"/>
      <c r="ENZ30" s="144"/>
      <c r="EOA30" s="144"/>
      <c r="EOB30" s="144"/>
      <c r="EOC30" s="144"/>
      <c r="EOD30" s="144"/>
      <c r="EOE30" s="144"/>
      <c r="EOF30" s="144"/>
      <c r="EOG30" s="144"/>
      <c r="EOH30" s="144"/>
      <c r="EOI30" s="144"/>
      <c r="EOJ30" s="144"/>
      <c r="EOK30" s="144"/>
      <c r="EOL30" s="144"/>
      <c r="EOM30" s="144"/>
      <c r="EON30" s="144"/>
      <c r="EOO30" s="144"/>
      <c r="EOP30" s="144"/>
      <c r="EOQ30" s="144"/>
      <c r="EOR30" s="144"/>
      <c r="EOS30" s="144"/>
      <c r="EOT30" s="144"/>
      <c r="EOU30" s="144"/>
      <c r="EOV30" s="144"/>
      <c r="EOW30" s="144"/>
      <c r="EOX30" s="144"/>
      <c r="EOY30" s="144"/>
      <c r="EOZ30" s="144"/>
      <c r="EPA30" s="144"/>
      <c r="EPB30" s="144"/>
      <c r="EPC30" s="144"/>
      <c r="EPD30" s="144"/>
      <c r="EPE30" s="144"/>
      <c r="EPF30" s="144"/>
      <c r="EPG30" s="144"/>
      <c r="EPH30" s="144"/>
      <c r="EPI30" s="144"/>
      <c r="EPJ30" s="144"/>
      <c r="EPK30" s="144"/>
      <c r="EPL30" s="144"/>
      <c r="EPM30" s="144"/>
      <c r="EPN30" s="144"/>
      <c r="EPO30" s="144"/>
      <c r="EPP30" s="144"/>
      <c r="EPQ30" s="144"/>
      <c r="EPR30" s="144"/>
      <c r="EPS30" s="144"/>
      <c r="EPT30" s="144"/>
      <c r="EPU30" s="144"/>
      <c r="EPV30" s="144"/>
      <c r="EPW30" s="144"/>
      <c r="EPX30" s="144"/>
      <c r="EPY30" s="144"/>
      <c r="EPZ30" s="144"/>
      <c r="EQA30" s="144"/>
      <c r="EQB30" s="144"/>
      <c r="EQC30" s="144"/>
      <c r="EQD30" s="144"/>
      <c r="EQE30" s="144"/>
      <c r="EQF30" s="144"/>
      <c r="EQG30" s="144"/>
      <c r="EQH30" s="144"/>
      <c r="EQI30" s="144"/>
      <c r="EQJ30" s="144"/>
      <c r="EQK30" s="144"/>
      <c r="EQL30" s="144"/>
      <c r="EQM30" s="144"/>
      <c r="EQN30" s="144"/>
      <c r="EQO30" s="144"/>
      <c r="EQP30" s="144"/>
      <c r="EQQ30" s="144"/>
      <c r="EQR30" s="144"/>
      <c r="EQS30" s="144"/>
      <c r="EQT30" s="144"/>
      <c r="EQU30" s="144"/>
      <c r="EQV30" s="144"/>
      <c r="EQW30" s="144"/>
      <c r="EQX30" s="144"/>
      <c r="EQY30" s="144"/>
      <c r="EQZ30" s="144"/>
      <c r="ERA30" s="144"/>
      <c r="ERB30" s="144"/>
      <c r="ERC30" s="144"/>
      <c r="ERD30" s="144"/>
      <c r="ERE30" s="144"/>
      <c r="ERF30" s="144"/>
      <c r="ERG30" s="144"/>
      <c r="ERH30" s="144"/>
      <c r="ERI30" s="144"/>
      <c r="ERJ30" s="144"/>
      <c r="ERK30" s="144"/>
      <c r="ERL30" s="144"/>
      <c r="ERM30" s="144"/>
      <c r="ERN30" s="144"/>
      <c r="ERO30" s="144"/>
      <c r="ERP30" s="144"/>
      <c r="ERQ30" s="144"/>
      <c r="ERR30" s="144"/>
      <c r="ERS30" s="144"/>
      <c r="ERT30" s="144"/>
      <c r="ERU30" s="144"/>
      <c r="ERV30" s="144"/>
      <c r="ERW30" s="144"/>
      <c r="ERX30" s="144"/>
      <c r="ERY30" s="144"/>
      <c r="ERZ30" s="144"/>
      <c r="ESA30" s="144"/>
      <c r="ESB30" s="144"/>
      <c r="ESC30" s="144"/>
      <c r="ESD30" s="144"/>
      <c r="ESE30" s="144"/>
      <c r="ESF30" s="144"/>
      <c r="ESG30" s="144"/>
      <c r="ESH30" s="144"/>
      <c r="ESI30" s="144"/>
      <c r="ESJ30" s="144"/>
      <c r="ESK30" s="144"/>
      <c r="ESL30" s="144"/>
      <c r="ESM30" s="144"/>
      <c r="ESN30" s="144"/>
      <c r="ESO30" s="144"/>
      <c r="ESP30" s="144"/>
      <c r="ESQ30" s="144"/>
      <c r="ESR30" s="144"/>
      <c r="ESS30" s="144"/>
      <c r="EST30" s="144"/>
      <c r="ESU30" s="144"/>
      <c r="ESV30" s="144"/>
      <c r="ESW30" s="144"/>
      <c r="ESX30" s="144"/>
      <c r="ESY30" s="144"/>
      <c r="ESZ30" s="144"/>
      <c r="ETA30" s="144"/>
      <c r="ETB30" s="144"/>
      <c r="ETC30" s="144"/>
      <c r="ETD30" s="144"/>
      <c r="ETE30" s="144"/>
      <c r="ETF30" s="144"/>
      <c r="ETG30" s="144"/>
      <c r="ETH30" s="144"/>
      <c r="ETI30" s="144"/>
      <c r="ETJ30" s="144"/>
      <c r="ETK30" s="144"/>
      <c r="ETL30" s="144"/>
      <c r="ETM30" s="144"/>
      <c r="ETN30" s="144"/>
      <c r="ETO30" s="144"/>
      <c r="ETP30" s="144"/>
      <c r="ETQ30" s="144"/>
      <c r="ETR30" s="144"/>
      <c r="ETS30" s="144"/>
      <c r="ETT30" s="144"/>
      <c r="ETU30" s="144"/>
      <c r="ETV30" s="144"/>
      <c r="ETW30" s="144"/>
      <c r="ETX30" s="144"/>
      <c r="ETY30" s="144"/>
      <c r="ETZ30" s="144"/>
      <c r="EUA30" s="144"/>
      <c r="EUB30" s="144"/>
      <c r="EUC30" s="144"/>
      <c r="EUD30" s="144"/>
      <c r="EUE30" s="144"/>
      <c r="EUF30" s="144"/>
      <c r="EUG30" s="144"/>
      <c r="EUH30" s="144"/>
      <c r="EUI30" s="144"/>
      <c r="EUJ30" s="144"/>
      <c r="EUK30" s="144"/>
      <c r="EUL30" s="144"/>
      <c r="EUM30" s="144"/>
      <c r="EUN30" s="144"/>
      <c r="EUO30" s="144"/>
      <c r="EUP30" s="144"/>
      <c r="EUQ30" s="144"/>
      <c r="EUR30" s="144"/>
      <c r="EUS30" s="144"/>
      <c r="EUT30" s="144"/>
      <c r="EUU30" s="144"/>
      <c r="EUV30" s="144"/>
      <c r="EUW30" s="144"/>
      <c r="EUX30" s="144"/>
      <c r="EUY30" s="144"/>
      <c r="EUZ30" s="144"/>
      <c r="EVA30" s="144"/>
      <c r="EVB30" s="144"/>
      <c r="EVC30" s="144"/>
      <c r="EVD30" s="144"/>
      <c r="EVE30" s="144"/>
      <c r="EVF30" s="144"/>
      <c r="EVG30" s="144"/>
      <c r="EVH30" s="144"/>
      <c r="EVI30" s="144"/>
      <c r="EVJ30" s="144"/>
      <c r="EVK30" s="144"/>
      <c r="EVL30" s="144"/>
      <c r="EVM30" s="144"/>
      <c r="EVN30" s="144"/>
      <c r="EVO30" s="144"/>
      <c r="EVP30" s="144"/>
      <c r="EVQ30" s="144"/>
      <c r="EVR30" s="144"/>
      <c r="EVS30" s="144"/>
      <c r="EVT30" s="144"/>
      <c r="EVU30" s="144"/>
      <c r="EVV30" s="144"/>
      <c r="EVW30" s="144"/>
      <c r="EVX30" s="144"/>
      <c r="EVY30" s="144"/>
      <c r="EVZ30" s="144"/>
      <c r="EWA30" s="144"/>
      <c r="EWB30" s="144"/>
      <c r="EWC30" s="144"/>
      <c r="EWD30" s="144"/>
      <c r="EWE30" s="144"/>
      <c r="EWF30" s="144"/>
      <c r="EWG30" s="144"/>
      <c r="EWH30" s="144"/>
      <c r="EWI30" s="144"/>
      <c r="EWJ30" s="144"/>
      <c r="EWK30" s="144"/>
      <c r="EWL30" s="144"/>
      <c r="EWM30" s="144"/>
      <c r="EWN30" s="144"/>
      <c r="EWO30" s="144"/>
      <c r="EWP30" s="144"/>
      <c r="EWQ30" s="144"/>
      <c r="EWR30" s="144"/>
      <c r="EWS30" s="144"/>
      <c r="EWT30" s="144"/>
      <c r="EWU30" s="144"/>
      <c r="EWV30" s="144"/>
      <c r="EWW30" s="144"/>
      <c r="EWX30" s="144"/>
      <c r="EWY30" s="144"/>
      <c r="EWZ30" s="144"/>
      <c r="EXA30" s="144"/>
      <c r="EXB30" s="144"/>
      <c r="EXC30" s="144"/>
      <c r="EXD30" s="144"/>
      <c r="EXE30" s="144"/>
      <c r="EXF30" s="144"/>
      <c r="EXG30" s="144"/>
      <c r="EXH30" s="144"/>
      <c r="EXI30" s="144"/>
      <c r="EXJ30" s="144"/>
      <c r="EXK30" s="144"/>
      <c r="EXL30" s="144"/>
      <c r="EXM30" s="144"/>
      <c r="EXN30" s="144"/>
      <c r="EXO30" s="144"/>
      <c r="EXP30" s="144"/>
      <c r="EXQ30" s="144"/>
      <c r="EXR30" s="144"/>
      <c r="EXS30" s="144"/>
      <c r="EXT30" s="144"/>
      <c r="EXU30" s="144"/>
      <c r="EXV30" s="144"/>
      <c r="EXW30" s="144"/>
      <c r="EXX30" s="144"/>
      <c r="EXY30" s="144"/>
      <c r="EXZ30" s="144"/>
      <c r="EYA30" s="144"/>
      <c r="EYB30" s="144"/>
      <c r="EYC30" s="144"/>
      <c r="EYD30" s="144"/>
      <c r="EYE30" s="144"/>
      <c r="EYF30" s="144"/>
      <c r="EYG30" s="144"/>
      <c r="EYH30" s="144"/>
      <c r="EYI30" s="144"/>
      <c r="EYJ30" s="144"/>
      <c r="EYK30" s="144"/>
      <c r="EYL30" s="144"/>
      <c r="EYM30" s="144"/>
      <c r="EYN30" s="144"/>
      <c r="EYO30" s="144"/>
      <c r="EYP30" s="144"/>
      <c r="EYQ30" s="144"/>
      <c r="EYR30" s="144"/>
      <c r="EYS30" s="144"/>
      <c r="EYT30" s="144"/>
      <c r="EYU30" s="144"/>
      <c r="EYV30" s="144"/>
      <c r="EYW30" s="144"/>
      <c r="EYX30" s="144"/>
      <c r="EYY30" s="144"/>
      <c r="EYZ30" s="144"/>
      <c r="EZA30" s="144"/>
      <c r="EZB30" s="144"/>
      <c r="EZC30" s="144"/>
      <c r="EZD30" s="144"/>
      <c r="EZE30" s="144"/>
      <c r="EZF30" s="144"/>
      <c r="EZG30" s="144"/>
      <c r="EZH30" s="144"/>
      <c r="EZI30" s="144"/>
      <c r="EZJ30" s="144"/>
      <c r="EZK30" s="144"/>
      <c r="EZL30" s="144"/>
      <c r="EZM30" s="144"/>
      <c r="EZN30" s="144"/>
      <c r="EZO30" s="144"/>
      <c r="EZP30" s="144"/>
      <c r="EZQ30" s="144"/>
      <c r="EZR30" s="144"/>
      <c r="EZS30" s="144"/>
      <c r="EZT30" s="144"/>
      <c r="EZU30" s="144"/>
      <c r="EZV30" s="144"/>
      <c r="EZW30" s="144"/>
      <c r="EZX30" s="144"/>
      <c r="EZY30" s="144"/>
      <c r="EZZ30" s="144"/>
      <c r="FAA30" s="144"/>
      <c r="FAB30" s="144"/>
      <c r="FAC30" s="144"/>
      <c r="FAD30" s="144"/>
      <c r="FAE30" s="144"/>
      <c r="FAF30" s="144"/>
      <c r="FAG30" s="144"/>
      <c r="FAH30" s="144"/>
      <c r="FAI30" s="144"/>
      <c r="FAJ30" s="144"/>
      <c r="FAK30" s="144"/>
      <c r="FAL30" s="144"/>
      <c r="FAM30" s="144"/>
      <c r="FAN30" s="144"/>
      <c r="FAO30" s="144"/>
      <c r="FAP30" s="144"/>
      <c r="FAQ30" s="144"/>
      <c r="FAR30" s="144"/>
      <c r="FAS30" s="144"/>
      <c r="FAT30" s="144"/>
      <c r="FAU30" s="144"/>
      <c r="FAV30" s="144"/>
      <c r="FAW30" s="144"/>
      <c r="FAX30" s="144"/>
      <c r="FAY30" s="144"/>
      <c r="FAZ30" s="144"/>
      <c r="FBA30" s="144"/>
      <c r="FBB30" s="144"/>
      <c r="FBC30" s="144"/>
      <c r="FBD30" s="144"/>
      <c r="FBE30" s="144"/>
      <c r="FBF30" s="144"/>
      <c r="FBG30" s="144"/>
      <c r="FBH30" s="144"/>
      <c r="FBI30" s="144"/>
      <c r="FBJ30" s="144"/>
      <c r="FBK30" s="144"/>
      <c r="FBL30" s="144"/>
      <c r="FBM30" s="144"/>
      <c r="FBN30" s="144"/>
      <c r="FBO30" s="144"/>
      <c r="FBP30" s="144"/>
      <c r="FBQ30" s="144"/>
      <c r="FBR30" s="144"/>
      <c r="FBS30" s="144"/>
      <c r="FBT30" s="144"/>
      <c r="FBU30" s="144"/>
      <c r="FBV30" s="144"/>
      <c r="FBW30" s="144"/>
      <c r="FBX30" s="144"/>
      <c r="FBY30" s="144"/>
      <c r="FBZ30" s="144"/>
      <c r="FCA30" s="144"/>
      <c r="FCB30" s="144"/>
      <c r="FCC30" s="144"/>
      <c r="FCD30" s="144"/>
      <c r="FCE30" s="144"/>
      <c r="FCF30" s="144"/>
      <c r="FCG30" s="144"/>
      <c r="FCH30" s="144"/>
      <c r="FCI30" s="144"/>
      <c r="FCJ30" s="144"/>
      <c r="FCK30" s="144"/>
      <c r="FCL30" s="144"/>
      <c r="FCM30" s="144"/>
      <c r="FCN30" s="144"/>
      <c r="FCO30" s="144"/>
      <c r="FCP30" s="144"/>
      <c r="FCQ30" s="144"/>
      <c r="FCR30" s="144"/>
      <c r="FCS30" s="144"/>
      <c r="FCT30" s="144"/>
      <c r="FCU30" s="144"/>
      <c r="FCV30" s="144"/>
      <c r="FCW30" s="144"/>
      <c r="FCX30" s="144"/>
      <c r="FCY30" s="144"/>
      <c r="FCZ30" s="144"/>
      <c r="FDA30" s="144"/>
      <c r="FDB30" s="144"/>
      <c r="FDC30" s="144"/>
      <c r="FDD30" s="144"/>
      <c r="FDE30" s="144"/>
      <c r="FDF30" s="144"/>
      <c r="FDG30" s="144"/>
      <c r="FDH30" s="144"/>
      <c r="FDI30" s="144"/>
      <c r="FDJ30" s="144"/>
      <c r="FDK30" s="144"/>
      <c r="FDL30" s="144"/>
      <c r="FDM30" s="144"/>
      <c r="FDN30" s="144"/>
      <c r="FDO30" s="144"/>
      <c r="FDP30" s="144"/>
      <c r="FDQ30" s="144"/>
      <c r="FDR30" s="144"/>
      <c r="FDS30" s="144"/>
      <c r="FDT30" s="144"/>
      <c r="FDU30" s="144"/>
      <c r="FDV30" s="144"/>
      <c r="FDW30" s="144"/>
      <c r="FDX30" s="144"/>
      <c r="FDY30" s="144"/>
      <c r="FDZ30" s="144"/>
      <c r="FEA30" s="144"/>
      <c r="FEB30" s="144"/>
      <c r="FEC30" s="144"/>
      <c r="FED30" s="144"/>
      <c r="FEE30" s="144"/>
      <c r="FEF30" s="144"/>
      <c r="FEG30" s="144"/>
      <c r="FEH30" s="144"/>
      <c r="FEI30" s="144"/>
      <c r="FEJ30" s="144"/>
      <c r="FEK30" s="144"/>
      <c r="FEL30" s="144"/>
      <c r="FEM30" s="144"/>
      <c r="FEN30" s="144"/>
      <c r="FEO30" s="144"/>
      <c r="FEP30" s="144"/>
      <c r="FEQ30" s="144"/>
      <c r="FER30" s="144"/>
      <c r="FES30" s="144"/>
      <c r="FET30" s="144"/>
      <c r="FEU30" s="144"/>
      <c r="FEV30" s="144"/>
      <c r="FEW30" s="144"/>
      <c r="FEX30" s="144"/>
      <c r="FEY30" s="144"/>
      <c r="FEZ30" s="144"/>
      <c r="FFA30" s="144"/>
      <c r="FFB30" s="144"/>
      <c r="FFC30" s="144"/>
      <c r="FFD30" s="144"/>
      <c r="FFE30" s="144"/>
      <c r="FFF30" s="144"/>
      <c r="FFG30" s="144"/>
      <c r="FFH30" s="144"/>
      <c r="FFI30" s="144"/>
      <c r="FFJ30" s="144"/>
      <c r="FFK30" s="144"/>
      <c r="FFL30" s="144"/>
      <c r="FFM30" s="144"/>
      <c r="FFN30" s="144"/>
      <c r="FFO30" s="144"/>
      <c r="FFP30" s="144"/>
      <c r="FFQ30" s="144"/>
      <c r="FFR30" s="144"/>
      <c r="FFS30" s="144"/>
      <c r="FFT30" s="144"/>
      <c r="FFU30" s="144"/>
      <c r="FFV30" s="144"/>
      <c r="FFW30" s="144"/>
      <c r="FFX30" s="144"/>
      <c r="FFY30" s="144"/>
      <c r="FFZ30" s="144"/>
      <c r="FGA30" s="144"/>
      <c r="FGB30" s="144"/>
      <c r="FGC30" s="144"/>
      <c r="FGD30" s="144"/>
      <c r="FGE30" s="144"/>
      <c r="FGF30" s="144"/>
      <c r="FGG30" s="144"/>
      <c r="FGH30" s="144"/>
      <c r="FGI30" s="144"/>
      <c r="FGJ30" s="144"/>
      <c r="FGK30" s="144"/>
      <c r="FGL30" s="144"/>
      <c r="FGM30" s="144"/>
      <c r="FGN30" s="144"/>
      <c r="FGO30" s="144"/>
      <c r="FGP30" s="144"/>
      <c r="FGQ30" s="144"/>
      <c r="FGR30" s="144"/>
      <c r="FGS30" s="144"/>
      <c r="FGT30" s="144"/>
      <c r="FGU30" s="144"/>
      <c r="FGV30" s="144"/>
      <c r="FGW30" s="144"/>
      <c r="FGX30" s="144"/>
      <c r="FGY30" s="144"/>
      <c r="FGZ30" s="144"/>
      <c r="FHA30" s="144"/>
      <c r="FHB30" s="144"/>
      <c r="FHC30" s="144"/>
      <c r="FHD30" s="144"/>
      <c r="FHE30" s="144"/>
      <c r="FHF30" s="144"/>
      <c r="FHG30" s="144"/>
      <c r="FHH30" s="144"/>
      <c r="FHI30" s="144"/>
      <c r="FHJ30" s="144"/>
      <c r="FHK30" s="144"/>
      <c r="FHL30" s="144"/>
      <c r="FHM30" s="144"/>
      <c r="FHN30" s="144"/>
      <c r="FHO30" s="144"/>
      <c r="FHP30" s="144"/>
      <c r="FHQ30" s="144"/>
      <c r="FHR30" s="144"/>
      <c r="FHS30" s="144"/>
      <c r="FHT30" s="144"/>
      <c r="FHU30" s="144"/>
      <c r="FHV30" s="144"/>
      <c r="FHW30" s="144"/>
      <c r="FHX30" s="144"/>
      <c r="FHY30" s="144"/>
      <c r="FHZ30" s="144"/>
      <c r="FIA30" s="144"/>
      <c r="FIB30" s="144"/>
      <c r="FIC30" s="144"/>
      <c r="FID30" s="144"/>
      <c r="FIE30" s="144"/>
      <c r="FIF30" s="144"/>
      <c r="FIG30" s="144"/>
      <c r="FIH30" s="144"/>
      <c r="FII30" s="144"/>
      <c r="FIJ30" s="144"/>
      <c r="FIK30" s="144"/>
      <c r="FIL30" s="144"/>
      <c r="FIM30" s="144"/>
      <c r="FIN30" s="144"/>
      <c r="FIO30" s="144"/>
      <c r="FIP30" s="144"/>
      <c r="FIQ30" s="144"/>
      <c r="FIR30" s="144"/>
      <c r="FIS30" s="144"/>
      <c r="FIT30" s="144"/>
      <c r="FIU30" s="144"/>
      <c r="FIV30" s="144"/>
      <c r="FIW30" s="144"/>
      <c r="FIX30" s="144"/>
      <c r="FIY30" s="144"/>
      <c r="FIZ30" s="144"/>
      <c r="FJA30" s="144"/>
      <c r="FJB30" s="144"/>
      <c r="FJC30" s="144"/>
      <c r="FJD30" s="144"/>
      <c r="FJE30" s="144"/>
      <c r="FJF30" s="144"/>
      <c r="FJG30" s="144"/>
      <c r="FJH30" s="144"/>
      <c r="FJI30" s="144"/>
      <c r="FJJ30" s="144"/>
      <c r="FJK30" s="144"/>
      <c r="FJL30" s="144"/>
      <c r="FJM30" s="144"/>
      <c r="FJN30" s="144"/>
      <c r="FJO30" s="144"/>
      <c r="FJP30" s="144"/>
      <c r="FJQ30" s="144"/>
      <c r="FJR30" s="144"/>
      <c r="FJS30" s="144"/>
      <c r="FJT30" s="144"/>
      <c r="FJU30" s="144"/>
      <c r="FJV30" s="144"/>
      <c r="FJW30" s="144"/>
      <c r="FJX30" s="144"/>
      <c r="FJY30" s="144"/>
      <c r="FJZ30" s="144"/>
      <c r="FKA30" s="144"/>
      <c r="FKB30" s="144"/>
      <c r="FKC30" s="144"/>
      <c r="FKD30" s="144"/>
      <c r="FKE30" s="144"/>
      <c r="FKF30" s="144"/>
      <c r="FKG30" s="144"/>
      <c r="FKH30" s="144"/>
      <c r="FKI30" s="144"/>
      <c r="FKJ30" s="144"/>
      <c r="FKK30" s="144"/>
      <c r="FKL30" s="144"/>
      <c r="FKM30" s="144"/>
      <c r="FKN30" s="144"/>
      <c r="FKO30" s="144"/>
      <c r="FKP30" s="144"/>
      <c r="FKQ30" s="144"/>
      <c r="FKR30" s="144"/>
      <c r="FKS30" s="144"/>
      <c r="FKT30" s="144"/>
      <c r="FKU30" s="144"/>
      <c r="FKV30" s="144"/>
      <c r="FKW30" s="144"/>
      <c r="FKX30" s="144"/>
      <c r="FKY30" s="144"/>
      <c r="FKZ30" s="144"/>
      <c r="FLA30" s="144"/>
      <c r="FLB30" s="144"/>
      <c r="FLC30" s="144"/>
      <c r="FLD30" s="144"/>
      <c r="FLE30" s="144"/>
      <c r="FLF30" s="144"/>
      <c r="FLG30" s="144"/>
      <c r="FLH30" s="144"/>
      <c r="FLI30" s="144"/>
      <c r="FLJ30" s="144"/>
      <c r="FLK30" s="144"/>
      <c r="FLL30" s="144"/>
      <c r="FLM30" s="144"/>
      <c r="FLN30" s="144"/>
      <c r="FLO30" s="144"/>
      <c r="FLP30" s="144"/>
      <c r="FLQ30" s="144"/>
      <c r="FLR30" s="144"/>
      <c r="FLS30" s="144"/>
      <c r="FLT30" s="144"/>
      <c r="FLU30" s="144"/>
      <c r="FLV30" s="144"/>
      <c r="FLW30" s="144"/>
      <c r="FLX30" s="144"/>
      <c r="FLY30" s="144"/>
      <c r="FLZ30" s="144"/>
      <c r="FMA30" s="144"/>
      <c r="FMB30" s="144"/>
      <c r="FMC30" s="144"/>
      <c r="FMD30" s="144"/>
      <c r="FME30" s="144"/>
      <c r="FMF30" s="144"/>
      <c r="FMG30" s="144"/>
      <c r="FMH30" s="144"/>
      <c r="FMI30" s="144"/>
      <c r="FMJ30" s="144"/>
      <c r="FMK30" s="144"/>
      <c r="FML30" s="144"/>
      <c r="FMM30" s="144"/>
      <c r="FMN30" s="144"/>
      <c r="FMO30" s="144"/>
      <c r="FMP30" s="144"/>
      <c r="FMQ30" s="144"/>
      <c r="FMR30" s="144"/>
      <c r="FMS30" s="144"/>
      <c r="FMT30" s="144"/>
      <c r="FMU30" s="144"/>
      <c r="FMV30" s="144"/>
      <c r="FMW30" s="144"/>
      <c r="FMX30" s="144"/>
      <c r="FMY30" s="144"/>
      <c r="FMZ30" s="144"/>
      <c r="FNA30" s="144"/>
      <c r="FNB30" s="144"/>
      <c r="FNC30" s="144"/>
      <c r="FND30" s="144"/>
      <c r="FNE30" s="144"/>
      <c r="FNF30" s="144"/>
      <c r="FNG30" s="144"/>
      <c r="FNH30" s="144"/>
      <c r="FNI30" s="144"/>
      <c r="FNJ30" s="144"/>
      <c r="FNK30" s="144"/>
      <c r="FNL30" s="144"/>
      <c r="FNM30" s="144"/>
      <c r="FNN30" s="144"/>
      <c r="FNO30" s="144"/>
      <c r="FNP30" s="144"/>
      <c r="FNQ30" s="144"/>
      <c r="FNR30" s="144"/>
      <c r="FNS30" s="144"/>
      <c r="FNT30" s="144"/>
      <c r="FNU30" s="144"/>
      <c r="FNV30" s="144"/>
      <c r="FNW30" s="144"/>
      <c r="FNX30" s="144"/>
      <c r="FNY30" s="144"/>
      <c r="FNZ30" s="144"/>
      <c r="FOA30" s="144"/>
      <c r="FOB30" s="144"/>
      <c r="FOC30" s="144"/>
      <c r="FOD30" s="144"/>
      <c r="FOE30" s="144"/>
      <c r="FOF30" s="144"/>
      <c r="FOG30" s="144"/>
      <c r="FOH30" s="144"/>
      <c r="FOI30" s="144"/>
      <c r="FOJ30" s="144"/>
      <c r="FOK30" s="144"/>
      <c r="FOL30" s="144"/>
      <c r="FOM30" s="144"/>
      <c r="FON30" s="144"/>
      <c r="FOO30" s="144"/>
      <c r="FOP30" s="144"/>
      <c r="FOQ30" s="144"/>
      <c r="FOR30" s="144"/>
      <c r="FOS30" s="144"/>
      <c r="FOT30" s="144"/>
      <c r="FOU30" s="144"/>
      <c r="FOV30" s="144"/>
      <c r="FOW30" s="144"/>
      <c r="FOX30" s="144"/>
      <c r="FOY30" s="144"/>
      <c r="FOZ30" s="144"/>
      <c r="FPA30" s="144"/>
      <c r="FPB30" s="144"/>
      <c r="FPC30" s="144"/>
      <c r="FPD30" s="144"/>
      <c r="FPE30" s="144"/>
      <c r="FPF30" s="144"/>
      <c r="FPG30" s="144"/>
      <c r="FPH30" s="144"/>
      <c r="FPI30" s="144"/>
      <c r="FPJ30" s="144"/>
      <c r="FPK30" s="144"/>
      <c r="FPL30" s="144"/>
      <c r="FPM30" s="144"/>
      <c r="FPN30" s="144"/>
      <c r="FPO30" s="144"/>
      <c r="FPP30" s="144"/>
      <c r="FPQ30" s="144"/>
      <c r="FPR30" s="144"/>
      <c r="FPS30" s="144"/>
      <c r="FPT30" s="144"/>
      <c r="FPU30" s="144"/>
      <c r="FPV30" s="144"/>
      <c r="FPW30" s="144"/>
      <c r="FPX30" s="144"/>
      <c r="FPY30" s="144"/>
      <c r="FPZ30" s="144"/>
      <c r="FQA30" s="144"/>
      <c r="FQB30" s="144"/>
      <c r="FQC30" s="144"/>
      <c r="FQD30" s="144"/>
      <c r="FQE30" s="144"/>
      <c r="FQF30" s="144"/>
      <c r="FQG30" s="144"/>
      <c r="FQH30" s="144"/>
      <c r="FQI30" s="144"/>
      <c r="FQJ30" s="144"/>
      <c r="FQK30" s="144"/>
      <c r="FQL30" s="144"/>
      <c r="FQM30" s="144"/>
      <c r="FQN30" s="144"/>
      <c r="FQO30" s="144"/>
      <c r="FQP30" s="144"/>
      <c r="FQQ30" s="144"/>
      <c r="FQR30" s="144"/>
      <c r="FQS30" s="144"/>
      <c r="FQT30" s="144"/>
      <c r="FQU30" s="144"/>
      <c r="FQV30" s="144"/>
      <c r="FQW30" s="144"/>
      <c r="FQX30" s="144"/>
      <c r="FQY30" s="144"/>
      <c r="FQZ30" s="144"/>
      <c r="FRA30" s="144"/>
      <c r="FRB30" s="144"/>
      <c r="FRC30" s="144"/>
      <c r="FRD30" s="144"/>
      <c r="FRE30" s="144"/>
      <c r="FRF30" s="144"/>
      <c r="FRG30" s="144"/>
      <c r="FRH30" s="144"/>
      <c r="FRI30" s="144"/>
      <c r="FRJ30" s="144"/>
      <c r="FRK30" s="144"/>
      <c r="FRL30" s="144"/>
      <c r="FRM30" s="144"/>
      <c r="FRN30" s="144"/>
      <c r="FRO30" s="144"/>
      <c r="FRP30" s="144"/>
      <c r="FRQ30" s="144"/>
      <c r="FRR30" s="144"/>
      <c r="FRS30" s="144"/>
      <c r="FRT30" s="144"/>
      <c r="FRU30" s="144"/>
      <c r="FRV30" s="144"/>
      <c r="FRW30" s="144"/>
      <c r="FRX30" s="144"/>
      <c r="FRY30" s="144"/>
      <c r="FRZ30" s="144"/>
      <c r="FSA30" s="144"/>
      <c r="FSB30" s="144"/>
      <c r="FSC30" s="144"/>
      <c r="FSD30" s="144"/>
      <c r="FSE30" s="144"/>
      <c r="FSF30" s="144"/>
      <c r="FSG30" s="144"/>
      <c r="FSH30" s="144"/>
      <c r="FSI30" s="144"/>
      <c r="FSJ30" s="144"/>
      <c r="FSK30" s="144"/>
      <c r="FSL30" s="144"/>
      <c r="FSM30" s="144"/>
      <c r="FSN30" s="144"/>
      <c r="FSO30" s="144"/>
      <c r="FSP30" s="144"/>
      <c r="FSQ30" s="144"/>
      <c r="FSR30" s="144"/>
      <c r="FSS30" s="144"/>
      <c r="FST30" s="144"/>
      <c r="FSU30" s="144"/>
      <c r="FSV30" s="144"/>
      <c r="FSW30" s="144"/>
      <c r="FSX30" s="144"/>
      <c r="FSY30" s="144"/>
      <c r="FSZ30" s="144"/>
      <c r="FTA30" s="144"/>
      <c r="FTB30" s="144"/>
      <c r="FTC30" s="144"/>
      <c r="FTD30" s="144"/>
      <c r="FTE30" s="144"/>
      <c r="FTF30" s="144"/>
      <c r="FTG30" s="144"/>
      <c r="FTH30" s="144"/>
      <c r="FTI30" s="144"/>
      <c r="FTJ30" s="144"/>
      <c r="FTK30" s="144"/>
      <c r="FTL30" s="144"/>
      <c r="FTM30" s="144"/>
      <c r="FTN30" s="144"/>
      <c r="FTO30" s="144"/>
      <c r="FTP30" s="144"/>
      <c r="FTQ30" s="144"/>
      <c r="FTR30" s="144"/>
      <c r="FTS30" s="144"/>
      <c r="FTT30" s="144"/>
      <c r="FTU30" s="144"/>
      <c r="FTV30" s="144"/>
      <c r="FTW30" s="144"/>
      <c r="FTX30" s="144"/>
      <c r="FTY30" s="144"/>
      <c r="FTZ30" s="144"/>
      <c r="FUA30" s="144"/>
      <c r="FUB30" s="144"/>
      <c r="FUC30" s="144"/>
      <c r="FUD30" s="144"/>
      <c r="FUE30" s="144"/>
      <c r="FUF30" s="144"/>
      <c r="FUG30" s="144"/>
      <c r="FUH30" s="144"/>
      <c r="FUI30" s="144"/>
      <c r="FUJ30" s="144"/>
      <c r="FUK30" s="144"/>
      <c r="FUL30" s="144"/>
      <c r="FUM30" s="144"/>
      <c r="FUN30" s="144"/>
      <c r="FUO30" s="144"/>
      <c r="FUP30" s="144"/>
      <c r="FUQ30" s="144"/>
      <c r="FUR30" s="144"/>
      <c r="FUS30" s="144"/>
      <c r="FUT30" s="144"/>
      <c r="FUU30" s="144"/>
      <c r="FUV30" s="144"/>
      <c r="FUW30" s="144"/>
      <c r="FUX30" s="144"/>
      <c r="FUY30" s="144"/>
      <c r="FUZ30" s="144"/>
      <c r="FVA30" s="144"/>
      <c r="FVB30" s="144"/>
      <c r="FVC30" s="144"/>
      <c r="FVD30" s="144"/>
      <c r="FVE30" s="144"/>
      <c r="FVF30" s="144"/>
      <c r="FVG30" s="144"/>
      <c r="FVH30" s="144"/>
      <c r="FVI30" s="144"/>
      <c r="FVJ30" s="144"/>
      <c r="FVK30" s="144"/>
      <c r="FVL30" s="144"/>
      <c r="FVM30" s="144"/>
      <c r="FVN30" s="144"/>
      <c r="FVO30" s="144"/>
      <c r="FVP30" s="144"/>
      <c r="FVQ30" s="144"/>
      <c r="FVR30" s="144"/>
      <c r="FVS30" s="144"/>
      <c r="FVT30" s="144"/>
      <c r="FVU30" s="144"/>
      <c r="FVV30" s="144"/>
      <c r="FVW30" s="144"/>
      <c r="FVX30" s="144"/>
      <c r="FVY30" s="144"/>
      <c r="FVZ30" s="144"/>
      <c r="FWA30" s="144"/>
      <c r="FWB30" s="144"/>
      <c r="FWC30" s="144"/>
      <c r="FWD30" s="144"/>
      <c r="FWE30" s="144"/>
      <c r="FWF30" s="144"/>
      <c r="FWG30" s="144"/>
      <c r="FWH30" s="144"/>
      <c r="FWI30" s="144"/>
      <c r="FWJ30" s="144"/>
      <c r="FWK30" s="144"/>
      <c r="FWL30" s="144"/>
      <c r="FWM30" s="144"/>
      <c r="FWN30" s="144"/>
      <c r="FWO30" s="144"/>
      <c r="FWP30" s="144"/>
      <c r="FWQ30" s="144"/>
      <c r="FWR30" s="144"/>
      <c r="FWS30" s="144"/>
      <c r="FWT30" s="144"/>
      <c r="FWU30" s="144"/>
      <c r="FWV30" s="144"/>
      <c r="FWW30" s="144"/>
      <c r="FWX30" s="144"/>
      <c r="FWY30" s="144"/>
      <c r="FWZ30" s="144"/>
      <c r="FXA30" s="144"/>
      <c r="FXB30" s="144"/>
      <c r="FXC30" s="144"/>
      <c r="FXD30" s="144"/>
      <c r="FXE30" s="144"/>
      <c r="FXF30" s="144"/>
      <c r="FXG30" s="144"/>
      <c r="FXH30" s="144"/>
      <c r="FXI30" s="144"/>
      <c r="FXJ30" s="144"/>
      <c r="FXK30" s="144"/>
      <c r="FXL30" s="144"/>
      <c r="FXM30" s="144"/>
      <c r="FXN30" s="144"/>
      <c r="FXO30" s="144"/>
      <c r="FXP30" s="144"/>
      <c r="FXQ30" s="144"/>
      <c r="FXR30" s="144"/>
      <c r="FXS30" s="144"/>
      <c r="FXT30" s="144"/>
      <c r="FXU30" s="144"/>
      <c r="FXV30" s="144"/>
      <c r="FXW30" s="144"/>
      <c r="FXX30" s="144"/>
      <c r="FXY30" s="144"/>
      <c r="FXZ30" s="144"/>
      <c r="FYA30" s="144"/>
      <c r="FYB30" s="144"/>
      <c r="FYC30" s="144"/>
      <c r="FYD30" s="144"/>
      <c r="FYE30" s="144"/>
      <c r="FYF30" s="144"/>
      <c r="FYG30" s="144"/>
      <c r="FYH30" s="144"/>
      <c r="FYI30" s="144"/>
      <c r="FYJ30" s="144"/>
      <c r="FYK30" s="144"/>
      <c r="FYL30" s="144"/>
      <c r="FYM30" s="144"/>
      <c r="FYN30" s="144"/>
      <c r="FYO30" s="144"/>
      <c r="FYP30" s="144"/>
      <c r="FYQ30" s="144"/>
      <c r="FYR30" s="144"/>
      <c r="FYS30" s="144"/>
      <c r="FYT30" s="144"/>
      <c r="FYU30" s="144"/>
      <c r="FYV30" s="144"/>
      <c r="FYW30" s="144"/>
      <c r="FYX30" s="144"/>
      <c r="FYY30" s="144"/>
      <c r="FYZ30" s="144"/>
      <c r="FZA30" s="144"/>
      <c r="FZB30" s="144"/>
      <c r="FZC30" s="144"/>
      <c r="FZD30" s="144"/>
      <c r="FZE30" s="144"/>
      <c r="FZF30" s="144"/>
      <c r="FZG30" s="144"/>
      <c r="FZH30" s="144"/>
      <c r="FZI30" s="144"/>
      <c r="FZJ30" s="144"/>
      <c r="FZK30" s="144"/>
      <c r="FZL30" s="144"/>
      <c r="FZM30" s="144"/>
      <c r="FZN30" s="144"/>
      <c r="FZO30" s="144"/>
      <c r="FZP30" s="144"/>
      <c r="FZQ30" s="144"/>
      <c r="FZR30" s="144"/>
      <c r="FZS30" s="144"/>
      <c r="FZT30" s="144"/>
      <c r="FZU30" s="144"/>
      <c r="FZV30" s="144"/>
      <c r="FZW30" s="144"/>
      <c r="FZX30" s="144"/>
      <c r="FZY30" s="144"/>
      <c r="FZZ30" s="144"/>
      <c r="GAA30" s="144"/>
      <c r="GAB30" s="144"/>
      <c r="GAC30" s="144"/>
      <c r="GAD30" s="144"/>
      <c r="GAE30" s="144"/>
      <c r="GAF30" s="144"/>
      <c r="GAG30" s="144"/>
      <c r="GAH30" s="144"/>
      <c r="GAI30" s="144"/>
      <c r="GAJ30" s="144"/>
      <c r="GAK30" s="144"/>
      <c r="GAL30" s="144"/>
      <c r="GAM30" s="144"/>
      <c r="GAN30" s="144"/>
      <c r="GAO30" s="144"/>
      <c r="GAP30" s="144"/>
      <c r="GAQ30" s="144"/>
      <c r="GAR30" s="144"/>
      <c r="GAS30" s="144"/>
      <c r="GAT30" s="144"/>
      <c r="GAU30" s="144"/>
      <c r="GAV30" s="144"/>
      <c r="GAW30" s="144"/>
      <c r="GAX30" s="144"/>
      <c r="GAY30" s="144"/>
      <c r="GAZ30" s="144"/>
      <c r="GBA30" s="144"/>
      <c r="GBB30" s="144"/>
      <c r="GBC30" s="144"/>
      <c r="GBD30" s="144"/>
      <c r="GBE30" s="144"/>
      <c r="GBF30" s="144"/>
      <c r="GBG30" s="144"/>
      <c r="GBH30" s="144"/>
      <c r="GBI30" s="144"/>
      <c r="GBJ30" s="144"/>
      <c r="GBK30" s="144"/>
      <c r="GBL30" s="144"/>
      <c r="GBM30" s="144"/>
      <c r="GBN30" s="144"/>
      <c r="GBO30" s="144"/>
      <c r="GBP30" s="144"/>
      <c r="GBQ30" s="144"/>
      <c r="GBR30" s="144"/>
      <c r="GBS30" s="144"/>
      <c r="GBT30" s="144"/>
      <c r="GBU30" s="144"/>
      <c r="GBV30" s="144"/>
      <c r="GBW30" s="144"/>
      <c r="GBX30" s="144"/>
      <c r="GBY30" s="144"/>
      <c r="GBZ30" s="144"/>
      <c r="GCA30" s="144"/>
      <c r="GCB30" s="144"/>
      <c r="GCC30" s="144"/>
      <c r="GCD30" s="144"/>
      <c r="GCE30" s="144"/>
      <c r="GCF30" s="144"/>
      <c r="GCG30" s="144"/>
      <c r="GCH30" s="144"/>
      <c r="GCI30" s="144"/>
      <c r="GCJ30" s="144"/>
      <c r="GCK30" s="144"/>
      <c r="GCL30" s="144"/>
      <c r="GCM30" s="144"/>
      <c r="GCN30" s="144"/>
      <c r="GCO30" s="144"/>
      <c r="GCP30" s="144"/>
      <c r="GCQ30" s="144"/>
      <c r="GCR30" s="144"/>
      <c r="GCS30" s="144"/>
      <c r="GCT30" s="144"/>
      <c r="GCU30" s="144"/>
      <c r="GCV30" s="144"/>
      <c r="GCW30" s="144"/>
      <c r="GCX30" s="144"/>
      <c r="GCY30" s="144"/>
      <c r="GCZ30" s="144"/>
      <c r="GDA30" s="144"/>
      <c r="GDB30" s="144"/>
      <c r="GDC30" s="144"/>
      <c r="GDD30" s="144"/>
      <c r="GDE30" s="144"/>
      <c r="GDF30" s="144"/>
      <c r="GDG30" s="144"/>
      <c r="GDH30" s="144"/>
      <c r="GDI30" s="144"/>
      <c r="GDJ30" s="144"/>
      <c r="GDK30" s="144"/>
      <c r="GDL30" s="144"/>
      <c r="GDM30" s="144"/>
      <c r="GDN30" s="144"/>
      <c r="GDO30" s="144"/>
      <c r="GDP30" s="144"/>
      <c r="GDQ30" s="144"/>
      <c r="GDR30" s="144"/>
      <c r="GDS30" s="144"/>
      <c r="GDT30" s="144"/>
      <c r="GDU30" s="144"/>
      <c r="GDV30" s="144"/>
      <c r="GDW30" s="144"/>
      <c r="GDX30" s="144"/>
      <c r="GDY30" s="144"/>
      <c r="GDZ30" s="144"/>
      <c r="GEA30" s="144"/>
      <c r="GEB30" s="144"/>
      <c r="GEC30" s="144"/>
      <c r="GED30" s="144"/>
      <c r="GEE30" s="144"/>
      <c r="GEF30" s="144"/>
      <c r="GEG30" s="144"/>
      <c r="GEH30" s="144"/>
      <c r="GEI30" s="144"/>
      <c r="GEJ30" s="144"/>
      <c r="GEK30" s="144"/>
      <c r="GEL30" s="144"/>
      <c r="GEM30" s="144"/>
      <c r="GEN30" s="144"/>
      <c r="GEO30" s="144"/>
      <c r="GEP30" s="144"/>
      <c r="GEQ30" s="144"/>
      <c r="GER30" s="144"/>
      <c r="GES30" s="144"/>
      <c r="GET30" s="144"/>
      <c r="GEU30" s="144"/>
      <c r="GEV30" s="144"/>
      <c r="GEW30" s="144"/>
      <c r="GEX30" s="144"/>
      <c r="GEY30" s="144"/>
      <c r="GEZ30" s="144"/>
      <c r="GFA30" s="144"/>
      <c r="GFB30" s="144"/>
      <c r="GFC30" s="144"/>
      <c r="GFD30" s="144"/>
      <c r="GFE30" s="144"/>
      <c r="GFF30" s="144"/>
      <c r="GFG30" s="144"/>
      <c r="GFH30" s="144"/>
      <c r="GFI30" s="144"/>
      <c r="GFJ30" s="144"/>
      <c r="GFK30" s="144"/>
      <c r="GFL30" s="144"/>
      <c r="GFM30" s="144"/>
      <c r="GFN30" s="144"/>
      <c r="GFO30" s="144"/>
      <c r="GFP30" s="144"/>
      <c r="GFQ30" s="144"/>
      <c r="GFR30" s="144"/>
      <c r="GFS30" s="144"/>
      <c r="GFT30" s="144"/>
      <c r="GFU30" s="144"/>
      <c r="GFV30" s="144"/>
      <c r="GFW30" s="144"/>
      <c r="GFX30" s="144"/>
      <c r="GFY30" s="144"/>
      <c r="GFZ30" s="144"/>
      <c r="GGA30" s="144"/>
      <c r="GGB30" s="144"/>
      <c r="GGC30" s="144"/>
      <c r="GGD30" s="144"/>
      <c r="GGE30" s="144"/>
      <c r="GGF30" s="144"/>
      <c r="GGG30" s="144"/>
      <c r="GGH30" s="144"/>
      <c r="GGI30" s="144"/>
      <c r="GGJ30" s="144"/>
      <c r="GGK30" s="144"/>
      <c r="GGL30" s="144"/>
      <c r="GGM30" s="144"/>
      <c r="GGN30" s="144"/>
      <c r="GGO30" s="144"/>
      <c r="GGP30" s="144"/>
      <c r="GGQ30" s="144"/>
      <c r="GGR30" s="144"/>
      <c r="GGS30" s="144"/>
      <c r="GGT30" s="144"/>
      <c r="GGU30" s="144"/>
      <c r="GGV30" s="144"/>
      <c r="GGW30" s="144"/>
      <c r="GGX30" s="144"/>
      <c r="GGY30" s="144"/>
      <c r="GGZ30" s="144"/>
      <c r="GHA30" s="144"/>
      <c r="GHB30" s="144"/>
      <c r="GHC30" s="144"/>
      <c r="GHD30" s="144"/>
      <c r="GHE30" s="144"/>
      <c r="GHF30" s="144"/>
      <c r="GHG30" s="144"/>
      <c r="GHH30" s="144"/>
      <c r="GHI30" s="144"/>
      <c r="GHJ30" s="144"/>
      <c r="GHK30" s="144"/>
      <c r="GHL30" s="144"/>
      <c r="GHM30" s="144"/>
      <c r="GHN30" s="144"/>
      <c r="GHO30" s="144"/>
      <c r="GHP30" s="144"/>
      <c r="GHQ30" s="144"/>
      <c r="GHR30" s="144"/>
      <c r="GHS30" s="144"/>
      <c r="GHT30" s="144"/>
      <c r="GHU30" s="144"/>
      <c r="GHV30" s="144"/>
      <c r="GHW30" s="144"/>
      <c r="GHX30" s="144"/>
      <c r="GHY30" s="144"/>
      <c r="GHZ30" s="144"/>
      <c r="GIA30" s="144"/>
      <c r="GIB30" s="144"/>
      <c r="GIC30" s="144"/>
      <c r="GID30" s="144"/>
      <c r="GIE30" s="144"/>
      <c r="GIF30" s="144"/>
      <c r="GIG30" s="144"/>
      <c r="GIH30" s="144"/>
      <c r="GII30" s="144"/>
      <c r="GIJ30" s="144"/>
      <c r="GIK30" s="144"/>
      <c r="GIL30" s="144"/>
      <c r="GIM30" s="144"/>
      <c r="GIN30" s="144"/>
      <c r="GIO30" s="144"/>
      <c r="GIP30" s="144"/>
      <c r="GIQ30" s="144"/>
      <c r="GIR30" s="144"/>
      <c r="GIS30" s="144"/>
      <c r="GIT30" s="144"/>
      <c r="GIU30" s="144"/>
      <c r="GIV30" s="144"/>
      <c r="GIW30" s="144"/>
      <c r="GIX30" s="144"/>
      <c r="GIY30" s="144"/>
      <c r="GIZ30" s="144"/>
      <c r="GJA30" s="144"/>
      <c r="GJB30" s="144"/>
      <c r="GJC30" s="144"/>
      <c r="GJD30" s="144"/>
      <c r="GJE30" s="144"/>
      <c r="GJF30" s="144"/>
      <c r="GJG30" s="144"/>
      <c r="GJH30" s="144"/>
      <c r="GJI30" s="144"/>
      <c r="GJJ30" s="144"/>
      <c r="GJK30" s="144"/>
      <c r="GJL30" s="144"/>
      <c r="GJM30" s="144"/>
      <c r="GJN30" s="144"/>
      <c r="GJO30" s="144"/>
      <c r="GJP30" s="144"/>
      <c r="GJQ30" s="144"/>
      <c r="GJR30" s="144"/>
      <c r="GJS30" s="144"/>
      <c r="GJT30" s="144"/>
      <c r="GJU30" s="144"/>
      <c r="GJV30" s="144"/>
      <c r="GJW30" s="144"/>
      <c r="GJX30" s="144"/>
      <c r="GJY30" s="144"/>
      <c r="GJZ30" s="144"/>
      <c r="GKA30" s="144"/>
      <c r="GKB30" s="144"/>
      <c r="GKC30" s="144"/>
      <c r="GKD30" s="144"/>
      <c r="GKE30" s="144"/>
      <c r="GKF30" s="144"/>
      <c r="GKG30" s="144"/>
      <c r="GKH30" s="144"/>
      <c r="GKI30" s="144"/>
      <c r="GKJ30" s="144"/>
      <c r="GKK30" s="144"/>
      <c r="GKL30" s="144"/>
      <c r="GKM30" s="144"/>
      <c r="GKN30" s="144"/>
      <c r="GKO30" s="144"/>
      <c r="GKP30" s="144"/>
      <c r="GKQ30" s="144"/>
      <c r="GKR30" s="144"/>
      <c r="GKS30" s="144"/>
      <c r="GKT30" s="144"/>
      <c r="GKU30" s="144"/>
      <c r="GKV30" s="144"/>
      <c r="GKW30" s="144"/>
      <c r="GKX30" s="144"/>
      <c r="GKY30" s="144"/>
      <c r="GKZ30" s="144"/>
      <c r="GLA30" s="144"/>
      <c r="GLB30" s="144"/>
      <c r="GLC30" s="144"/>
      <c r="GLD30" s="144"/>
      <c r="GLE30" s="144"/>
      <c r="GLF30" s="144"/>
      <c r="GLG30" s="144"/>
      <c r="GLH30" s="144"/>
      <c r="GLI30" s="144"/>
      <c r="GLJ30" s="144"/>
      <c r="GLK30" s="144"/>
      <c r="GLL30" s="144"/>
      <c r="GLM30" s="144"/>
      <c r="GLN30" s="144"/>
      <c r="GLO30" s="144"/>
      <c r="GLP30" s="144"/>
      <c r="GLQ30" s="144"/>
      <c r="GLR30" s="144"/>
      <c r="GLS30" s="144"/>
      <c r="GLT30" s="144"/>
      <c r="GLU30" s="144"/>
      <c r="GLV30" s="144"/>
      <c r="GLW30" s="144"/>
      <c r="GLX30" s="144"/>
      <c r="GLY30" s="144"/>
      <c r="GLZ30" s="144"/>
      <c r="GMA30" s="144"/>
      <c r="GMB30" s="144"/>
      <c r="GMC30" s="144"/>
      <c r="GMD30" s="144"/>
      <c r="GME30" s="144"/>
      <c r="GMF30" s="144"/>
      <c r="GMG30" s="144"/>
      <c r="GMH30" s="144"/>
      <c r="GMI30" s="144"/>
      <c r="GMJ30" s="144"/>
      <c r="GMK30" s="144"/>
      <c r="GML30" s="144"/>
      <c r="GMM30" s="144"/>
      <c r="GMN30" s="144"/>
      <c r="GMO30" s="144"/>
      <c r="GMP30" s="144"/>
      <c r="GMQ30" s="144"/>
      <c r="GMR30" s="144"/>
      <c r="GMS30" s="144"/>
      <c r="GMT30" s="144"/>
      <c r="GMU30" s="144"/>
      <c r="GMV30" s="144"/>
      <c r="GMW30" s="144"/>
      <c r="GMX30" s="144"/>
      <c r="GMY30" s="144"/>
      <c r="GMZ30" s="144"/>
      <c r="GNA30" s="144"/>
      <c r="GNB30" s="144"/>
      <c r="GNC30" s="144"/>
      <c r="GND30" s="144"/>
      <c r="GNE30" s="144"/>
      <c r="GNF30" s="144"/>
      <c r="GNG30" s="144"/>
      <c r="GNH30" s="144"/>
      <c r="GNI30" s="144"/>
      <c r="GNJ30" s="144"/>
      <c r="GNK30" s="144"/>
      <c r="GNL30" s="144"/>
      <c r="GNM30" s="144"/>
      <c r="GNN30" s="144"/>
      <c r="GNO30" s="144"/>
      <c r="GNP30" s="144"/>
      <c r="GNQ30" s="144"/>
      <c r="GNR30" s="144"/>
      <c r="GNS30" s="144"/>
      <c r="GNT30" s="144"/>
      <c r="GNU30" s="144"/>
      <c r="GNV30" s="144"/>
      <c r="GNW30" s="144"/>
      <c r="GNX30" s="144"/>
      <c r="GNY30" s="144"/>
      <c r="GNZ30" s="144"/>
      <c r="GOA30" s="144"/>
      <c r="GOB30" s="144"/>
      <c r="GOC30" s="144"/>
      <c r="GOD30" s="144"/>
      <c r="GOE30" s="144"/>
      <c r="GOF30" s="144"/>
      <c r="GOG30" s="144"/>
      <c r="GOH30" s="144"/>
      <c r="GOI30" s="144"/>
      <c r="GOJ30" s="144"/>
      <c r="GOK30" s="144"/>
      <c r="GOL30" s="144"/>
      <c r="GOM30" s="144"/>
      <c r="GON30" s="144"/>
      <c r="GOO30" s="144"/>
      <c r="GOP30" s="144"/>
      <c r="GOQ30" s="144"/>
      <c r="GOR30" s="144"/>
      <c r="GOS30" s="144"/>
      <c r="GOT30" s="144"/>
      <c r="GOU30" s="144"/>
      <c r="GOV30" s="144"/>
      <c r="GOW30" s="144"/>
      <c r="GOX30" s="144"/>
      <c r="GOY30" s="144"/>
      <c r="GOZ30" s="144"/>
      <c r="GPA30" s="144"/>
      <c r="GPB30" s="144"/>
      <c r="GPC30" s="144"/>
      <c r="GPD30" s="144"/>
      <c r="GPE30" s="144"/>
      <c r="GPF30" s="144"/>
      <c r="GPG30" s="144"/>
      <c r="GPH30" s="144"/>
      <c r="GPI30" s="144"/>
      <c r="GPJ30" s="144"/>
      <c r="GPK30" s="144"/>
      <c r="GPL30" s="144"/>
      <c r="GPM30" s="144"/>
      <c r="GPN30" s="144"/>
      <c r="GPO30" s="144"/>
      <c r="GPP30" s="144"/>
      <c r="GPQ30" s="144"/>
      <c r="GPR30" s="144"/>
      <c r="GPS30" s="144"/>
      <c r="GPT30" s="144"/>
      <c r="GPU30" s="144"/>
      <c r="GPV30" s="144"/>
      <c r="GPW30" s="144"/>
      <c r="GPX30" s="144"/>
      <c r="GPY30" s="144"/>
      <c r="GPZ30" s="144"/>
      <c r="GQA30" s="144"/>
      <c r="GQB30" s="144"/>
      <c r="GQC30" s="144"/>
      <c r="GQD30" s="144"/>
      <c r="GQE30" s="144"/>
      <c r="GQF30" s="144"/>
      <c r="GQG30" s="144"/>
      <c r="GQH30" s="144"/>
      <c r="GQI30" s="144"/>
      <c r="GQJ30" s="144"/>
      <c r="GQK30" s="144"/>
      <c r="GQL30" s="144"/>
      <c r="GQM30" s="144"/>
      <c r="GQN30" s="144"/>
      <c r="GQO30" s="144"/>
      <c r="GQP30" s="144"/>
      <c r="GQQ30" s="144"/>
      <c r="GQR30" s="144"/>
      <c r="GQS30" s="144"/>
      <c r="GQT30" s="144"/>
      <c r="GQU30" s="144"/>
      <c r="GQV30" s="144"/>
      <c r="GQW30" s="144"/>
      <c r="GQX30" s="144"/>
      <c r="GQY30" s="144"/>
      <c r="GQZ30" s="144"/>
      <c r="GRA30" s="144"/>
      <c r="GRB30" s="144"/>
      <c r="GRC30" s="144"/>
      <c r="GRD30" s="144"/>
      <c r="GRE30" s="144"/>
      <c r="GRF30" s="144"/>
      <c r="GRG30" s="144"/>
      <c r="GRH30" s="144"/>
      <c r="GRI30" s="144"/>
      <c r="GRJ30" s="144"/>
      <c r="GRK30" s="144"/>
      <c r="GRL30" s="144"/>
      <c r="GRM30" s="144"/>
      <c r="GRN30" s="144"/>
      <c r="GRO30" s="144"/>
      <c r="GRP30" s="144"/>
      <c r="GRQ30" s="144"/>
      <c r="GRR30" s="144"/>
      <c r="GRS30" s="144"/>
      <c r="GRT30" s="144"/>
      <c r="GRU30" s="144"/>
      <c r="GRV30" s="144"/>
      <c r="GRW30" s="144"/>
      <c r="GRX30" s="144"/>
      <c r="GRY30" s="144"/>
      <c r="GRZ30" s="144"/>
      <c r="GSA30" s="144"/>
      <c r="GSB30" s="144"/>
      <c r="GSC30" s="144"/>
      <c r="GSD30" s="144"/>
      <c r="GSE30" s="144"/>
      <c r="GSF30" s="144"/>
      <c r="GSG30" s="144"/>
      <c r="GSH30" s="144"/>
      <c r="GSI30" s="144"/>
      <c r="GSJ30" s="144"/>
      <c r="GSK30" s="144"/>
      <c r="GSL30" s="144"/>
      <c r="GSM30" s="144"/>
      <c r="GSN30" s="144"/>
      <c r="GSO30" s="144"/>
      <c r="GSP30" s="144"/>
      <c r="GSQ30" s="144"/>
      <c r="GSR30" s="144"/>
      <c r="GSS30" s="144"/>
      <c r="GST30" s="144"/>
      <c r="GSU30" s="144"/>
      <c r="GSV30" s="144"/>
      <c r="GSW30" s="144"/>
      <c r="GSX30" s="144"/>
      <c r="GSY30" s="144"/>
      <c r="GSZ30" s="144"/>
      <c r="GTA30" s="144"/>
      <c r="GTB30" s="144"/>
      <c r="GTC30" s="144"/>
      <c r="GTD30" s="144"/>
      <c r="GTE30" s="144"/>
      <c r="GTF30" s="144"/>
      <c r="GTG30" s="144"/>
      <c r="GTH30" s="144"/>
      <c r="GTI30" s="144"/>
      <c r="GTJ30" s="144"/>
      <c r="GTK30" s="144"/>
      <c r="GTL30" s="144"/>
      <c r="GTM30" s="144"/>
      <c r="GTN30" s="144"/>
      <c r="GTO30" s="144"/>
      <c r="GTP30" s="144"/>
      <c r="GTQ30" s="144"/>
      <c r="GTR30" s="144"/>
      <c r="GTS30" s="144"/>
      <c r="GTT30" s="144"/>
      <c r="GTU30" s="144"/>
      <c r="GTV30" s="144"/>
      <c r="GTW30" s="144"/>
      <c r="GTX30" s="144"/>
      <c r="GTY30" s="144"/>
      <c r="GTZ30" s="144"/>
      <c r="GUA30" s="144"/>
      <c r="GUB30" s="144"/>
      <c r="GUC30" s="144"/>
      <c r="GUD30" s="144"/>
      <c r="GUE30" s="144"/>
      <c r="GUF30" s="144"/>
      <c r="GUG30" s="144"/>
      <c r="GUH30" s="144"/>
      <c r="GUI30" s="144"/>
      <c r="GUJ30" s="144"/>
      <c r="GUK30" s="144"/>
      <c r="GUL30" s="144"/>
      <c r="GUM30" s="144"/>
      <c r="GUN30" s="144"/>
      <c r="GUO30" s="144"/>
      <c r="GUP30" s="144"/>
      <c r="GUQ30" s="144"/>
      <c r="GUR30" s="144"/>
      <c r="GUS30" s="144"/>
      <c r="GUT30" s="144"/>
      <c r="GUU30" s="144"/>
      <c r="GUV30" s="144"/>
      <c r="GUW30" s="144"/>
      <c r="GUX30" s="144"/>
      <c r="GUY30" s="144"/>
      <c r="GUZ30" s="144"/>
      <c r="GVA30" s="144"/>
      <c r="GVB30" s="144"/>
      <c r="GVC30" s="144"/>
      <c r="GVD30" s="144"/>
      <c r="GVE30" s="144"/>
      <c r="GVF30" s="144"/>
      <c r="GVG30" s="144"/>
      <c r="GVH30" s="144"/>
      <c r="GVI30" s="144"/>
      <c r="GVJ30" s="144"/>
      <c r="GVK30" s="144"/>
      <c r="GVL30" s="144"/>
      <c r="GVM30" s="144"/>
      <c r="GVN30" s="144"/>
      <c r="GVO30" s="144"/>
      <c r="GVP30" s="144"/>
      <c r="GVQ30" s="144"/>
      <c r="GVR30" s="144"/>
      <c r="GVS30" s="144"/>
      <c r="GVT30" s="144"/>
      <c r="GVU30" s="144"/>
      <c r="GVV30" s="144"/>
      <c r="GVW30" s="144"/>
      <c r="GVX30" s="144"/>
      <c r="GVY30" s="144"/>
      <c r="GVZ30" s="144"/>
      <c r="GWA30" s="144"/>
      <c r="GWB30" s="144"/>
      <c r="GWC30" s="144"/>
      <c r="GWD30" s="144"/>
      <c r="GWE30" s="144"/>
      <c r="GWF30" s="144"/>
      <c r="GWG30" s="144"/>
      <c r="GWH30" s="144"/>
      <c r="GWI30" s="144"/>
      <c r="GWJ30" s="144"/>
      <c r="GWK30" s="144"/>
      <c r="GWL30" s="144"/>
      <c r="GWM30" s="144"/>
      <c r="GWN30" s="144"/>
      <c r="GWO30" s="144"/>
      <c r="GWP30" s="144"/>
      <c r="GWQ30" s="144"/>
      <c r="GWR30" s="144"/>
      <c r="GWS30" s="144"/>
      <c r="GWT30" s="144"/>
      <c r="GWU30" s="144"/>
      <c r="GWV30" s="144"/>
      <c r="GWW30" s="144"/>
      <c r="GWX30" s="144"/>
      <c r="GWY30" s="144"/>
      <c r="GWZ30" s="144"/>
      <c r="GXA30" s="144"/>
      <c r="GXB30" s="144"/>
      <c r="GXC30" s="144"/>
      <c r="GXD30" s="144"/>
      <c r="GXE30" s="144"/>
      <c r="GXF30" s="144"/>
      <c r="GXG30" s="144"/>
      <c r="GXH30" s="144"/>
      <c r="GXI30" s="144"/>
      <c r="GXJ30" s="144"/>
      <c r="GXK30" s="144"/>
      <c r="GXL30" s="144"/>
      <c r="GXM30" s="144"/>
      <c r="GXN30" s="144"/>
      <c r="GXO30" s="144"/>
      <c r="GXP30" s="144"/>
      <c r="GXQ30" s="144"/>
      <c r="GXR30" s="144"/>
      <c r="GXS30" s="144"/>
      <c r="GXT30" s="144"/>
      <c r="GXU30" s="144"/>
      <c r="GXV30" s="144"/>
      <c r="GXW30" s="144"/>
      <c r="GXX30" s="144"/>
      <c r="GXY30" s="144"/>
      <c r="GXZ30" s="144"/>
      <c r="GYA30" s="144"/>
      <c r="GYB30" s="144"/>
      <c r="GYC30" s="144"/>
      <c r="GYD30" s="144"/>
      <c r="GYE30" s="144"/>
      <c r="GYF30" s="144"/>
      <c r="GYG30" s="144"/>
      <c r="GYH30" s="144"/>
      <c r="GYI30" s="144"/>
      <c r="GYJ30" s="144"/>
      <c r="GYK30" s="144"/>
      <c r="GYL30" s="144"/>
      <c r="GYM30" s="144"/>
      <c r="GYN30" s="144"/>
      <c r="GYO30" s="144"/>
      <c r="GYP30" s="144"/>
      <c r="GYQ30" s="144"/>
      <c r="GYR30" s="144"/>
      <c r="GYS30" s="144"/>
      <c r="GYT30" s="144"/>
      <c r="GYU30" s="144"/>
      <c r="GYV30" s="144"/>
      <c r="GYW30" s="144"/>
      <c r="GYX30" s="144"/>
      <c r="GYY30" s="144"/>
      <c r="GYZ30" s="144"/>
      <c r="GZA30" s="144"/>
      <c r="GZB30" s="144"/>
      <c r="GZC30" s="144"/>
      <c r="GZD30" s="144"/>
      <c r="GZE30" s="144"/>
      <c r="GZF30" s="144"/>
      <c r="GZG30" s="144"/>
      <c r="GZH30" s="144"/>
      <c r="GZI30" s="144"/>
      <c r="GZJ30" s="144"/>
      <c r="GZK30" s="144"/>
      <c r="GZL30" s="144"/>
      <c r="GZM30" s="144"/>
      <c r="GZN30" s="144"/>
      <c r="GZO30" s="144"/>
      <c r="GZP30" s="144"/>
      <c r="GZQ30" s="144"/>
      <c r="GZR30" s="144"/>
      <c r="GZS30" s="144"/>
      <c r="GZT30" s="144"/>
      <c r="GZU30" s="144"/>
      <c r="GZV30" s="144"/>
      <c r="GZW30" s="144"/>
      <c r="GZX30" s="144"/>
      <c r="GZY30" s="144"/>
      <c r="GZZ30" s="144"/>
      <c r="HAA30" s="144"/>
      <c r="HAB30" s="144"/>
      <c r="HAC30" s="144"/>
      <c r="HAD30" s="144"/>
      <c r="HAE30" s="144"/>
      <c r="HAF30" s="144"/>
      <c r="HAG30" s="144"/>
      <c r="HAH30" s="144"/>
      <c r="HAI30" s="144"/>
      <c r="HAJ30" s="144"/>
      <c r="HAK30" s="144"/>
      <c r="HAL30" s="144"/>
      <c r="HAM30" s="144"/>
      <c r="HAN30" s="144"/>
      <c r="HAO30" s="144"/>
      <c r="HAP30" s="144"/>
      <c r="HAQ30" s="144"/>
      <c r="HAR30" s="144"/>
      <c r="HAS30" s="144"/>
      <c r="HAT30" s="144"/>
      <c r="HAU30" s="144"/>
      <c r="HAV30" s="144"/>
      <c r="HAW30" s="144"/>
      <c r="HAX30" s="144"/>
      <c r="HAY30" s="144"/>
      <c r="HAZ30" s="144"/>
      <c r="HBA30" s="144"/>
      <c r="HBB30" s="144"/>
      <c r="HBC30" s="144"/>
      <c r="HBD30" s="144"/>
      <c r="HBE30" s="144"/>
      <c r="HBF30" s="144"/>
      <c r="HBG30" s="144"/>
      <c r="HBH30" s="144"/>
      <c r="HBI30" s="144"/>
      <c r="HBJ30" s="144"/>
      <c r="HBK30" s="144"/>
      <c r="HBL30" s="144"/>
      <c r="HBM30" s="144"/>
      <c r="HBN30" s="144"/>
      <c r="HBO30" s="144"/>
      <c r="HBP30" s="144"/>
      <c r="HBQ30" s="144"/>
      <c r="HBR30" s="144"/>
      <c r="HBS30" s="144"/>
      <c r="HBT30" s="144"/>
      <c r="HBU30" s="144"/>
      <c r="HBV30" s="144"/>
      <c r="HBW30" s="144"/>
      <c r="HBX30" s="144"/>
      <c r="HBY30" s="144"/>
      <c r="HBZ30" s="144"/>
      <c r="HCA30" s="144"/>
      <c r="HCB30" s="144"/>
      <c r="HCC30" s="144"/>
      <c r="HCD30" s="144"/>
      <c r="HCE30" s="144"/>
      <c r="HCF30" s="144"/>
      <c r="HCG30" s="144"/>
      <c r="HCH30" s="144"/>
      <c r="HCI30" s="144"/>
      <c r="HCJ30" s="144"/>
      <c r="HCK30" s="144"/>
      <c r="HCL30" s="144"/>
      <c r="HCM30" s="144"/>
      <c r="HCN30" s="144"/>
      <c r="HCO30" s="144"/>
      <c r="HCP30" s="144"/>
      <c r="HCQ30" s="144"/>
      <c r="HCR30" s="144"/>
      <c r="HCS30" s="144"/>
      <c r="HCT30" s="144"/>
      <c r="HCU30" s="144"/>
      <c r="HCV30" s="144"/>
      <c r="HCW30" s="144"/>
      <c r="HCX30" s="144"/>
      <c r="HCY30" s="144"/>
      <c r="HCZ30" s="144"/>
      <c r="HDA30" s="144"/>
      <c r="HDB30" s="144"/>
      <c r="HDC30" s="144"/>
      <c r="HDD30" s="144"/>
      <c r="HDE30" s="144"/>
      <c r="HDF30" s="144"/>
      <c r="HDG30" s="144"/>
      <c r="HDH30" s="144"/>
      <c r="HDI30" s="144"/>
      <c r="HDJ30" s="144"/>
      <c r="HDK30" s="144"/>
      <c r="HDL30" s="144"/>
      <c r="HDM30" s="144"/>
      <c r="HDN30" s="144"/>
      <c r="HDO30" s="144"/>
      <c r="HDP30" s="144"/>
      <c r="HDQ30" s="144"/>
      <c r="HDR30" s="144"/>
      <c r="HDS30" s="144"/>
      <c r="HDT30" s="144"/>
      <c r="HDU30" s="144"/>
      <c r="HDV30" s="144"/>
      <c r="HDW30" s="144"/>
      <c r="HDX30" s="144"/>
      <c r="HDY30" s="144"/>
      <c r="HDZ30" s="144"/>
      <c r="HEA30" s="144"/>
      <c r="HEB30" s="144"/>
      <c r="HEC30" s="144"/>
      <c r="HED30" s="144"/>
      <c r="HEE30" s="144"/>
      <c r="HEF30" s="144"/>
      <c r="HEG30" s="144"/>
      <c r="HEH30" s="144"/>
      <c r="HEI30" s="144"/>
      <c r="HEJ30" s="144"/>
      <c r="HEK30" s="144"/>
      <c r="HEL30" s="144"/>
      <c r="HEM30" s="144"/>
      <c r="HEN30" s="144"/>
      <c r="HEO30" s="144"/>
      <c r="HEP30" s="144"/>
      <c r="HEQ30" s="144"/>
      <c r="HER30" s="144"/>
      <c r="HES30" s="144"/>
      <c r="HET30" s="144"/>
      <c r="HEU30" s="144"/>
      <c r="HEV30" s="144"/>
      <c r="HEW30" s="144"/>
      <c r="HEX30" s="144"/>
      <c r="HEY30" s="144"/>
      <c r="HEZ30" s="144"/>
      <c r="HFA30" s="144"/>
      <c r="HFB30" s="144"/>
      <c r="HFC30" s="144"/>
      <c r="HFD30" s="144"/>
      <c r="HFE30" s="144"/>
      <c r="HFF30" s="144"/>
      <c r="HFG30" s="144"/>
      <c r="HFH30" s="144"/>
      <c r="HFI30" s="144"/>
      <c r="HFJ30" s="144"/>
      <c r="HFK30" s="144"/>
      <c r="HFL30" s="144"/>
      <c r="HFM30" s="144"/>
      <c r="HFN30" s="144"/>
      <c r="HFO30" s="144"/>
      <c r="HFP30" s="144"/>
      <c r="HFQ30" s="144"/>
      <c r="HFR30" s="144"/>
      <c r="HFS30" s="144"/>
      <c r="HFT30" s="144"/>
      <c r="HFU30" s="144"/>
      <c r="HFV30" s="144"/>
      <c r="HFW30" s="144"/>
      <c r="HFX30" s="144"/>
      <c r="HFY30" s="144"/>
      <c r="HFZ30" s="144"/>
      <c r="HGA30" s="144"/>
      <c r="HGB30" s="144"/>
      <c r="HGC30" s="144"/>
      <c r="HGD30" s="144"/>
      <c r="HGE30" s="144"/>
      <c r="HGF30" s="144"/>
      <c r="HGG30" s="144"/>
      <c r="HGH30" s="144"/>
      <c r="HGI30" s="144"/>
      <c r="HGJ30" s="144"/>
      <c r="HGK30" s="144"/>
      <c r="HGL30" s="144"/>
      <c r="HGM30" s="144"/>
      <c r="HGN30" s="144"/>
      <c r="HGO30" s="144"/>
      <c r="HGP30" s="144"/>
      <c r="HGQ30" s="144"/>
      <c r="HGR30" s="144"/>
      <c r="HGS30" s="144"/>
      <c r="HGT30" s="144"/>
      <c r="HGU30" s="144"/>
      <c r="HGV30" s="144"/>
      <c r="HGW30" s="144"/>
      <c r="HGX30" s="144"/>
      <c r="HGY30" s="144"/>
      <c r="HGZ30" s="144"/>
      <c r="HHA30" s="144"/>
      <c r="HHB30" s="144"/>
      <c r="HHC30" s="144"/>
      <c r="HHD30" s="144"/>
      <c r="HHE30" s="144"/>
      <c r="HHF30" s="144"/>
      <c r="HHG30" s="144"/>
      <c r="HHH30" s="144"/>
      <c r="HHI30" s="144"/>
      <c r="HHJ30" s="144"/>
      <c r="HHK30" s="144"/>
      <c r="HHL30" s="144"/>
      <c r="HHM30" s="144"/>
      <c r="HHN30" s="144"/>
      <c r="HHO30" s="144"/>
      <c r="HHP30" s="144"/>
      <c r="HHQ30" s="144"/>
      <c r="HHR30" s="144"/>
      <c r="HHS30" s="144"/>
      <c r="HHT30" s="144"/>
      <c r="HHU30" s="144"/>
      <c r="HHV30" s="144"/>
      <c r="HHW30" s="144"/>
      <c r="HHX30" s="144"/>
      <c r="HHY30" s="144"/>
      <c r="HHZ30" s="144"/>
      <c r="HIA30" s="144"/>
      <c r="HIB30" s="144"/>
      <c r="HIC30" s="144"/>
      <c r="HID30" s="144"/>
      <c r="HIE30" s="144"/>
      <c r="HIF30" s="144"/>
      <c r="HIG30" s="144"/>
      <c r="HIH30" s="144"/>
      <c r="HII30" s="144"/>
      <c r="HIJ30" s="144"/>
      <c r="HIK30" s="144"/>
      <c r="HIL30" s="144"/>
      <c r="HIM30" s="144"/>
      <c r="HIN30" s="144"/>
      <c r="HIO30" s="144"/>
      <c r="HIP30" s="144"/>
      <c r="HIQ30" s="144"/>
      <c r="HIR30" s="144"/>
      <c r="HIS30" s="144"/>
      <c r="HIT30" s="144"/>
      <c r="HIU30" s="144"/>
      <c r="HIV30" s="144"/>
      <c r="HIW30" s="144"/>
      <c r="HIX30" s="144"/>
      <c r="HIY30" s="144"/>
      <c r="HIZ30" s="144"/>
      <c r="HJA30" s="144"/>
      <c r="HJB30" s="144"/>
      <c r="HJC30" s="144"/>
      <c r="HJD30" s="144"/>
      <c r="HJE30" s="144"/>
      <c r="HJF30" s="144"/>
      <c r="HJG30" s="144"/>
      <c r="HJH30" s="144"/>
      <c r="HJI30" s="144"/>
      <c r="HJJ30" s="144"/>
      <c r="HJK30" s="144"/>
      <c r="HJL30" s="144"/>
      <c r="HJM30" s="144"/>
      <c r="HJN30" s="144"/>
      <c r="HJO30" s="144"/>
      <c r="HJP30" s="144"/>
      <c r="HJQ30" s="144"/>
      <c r="HJR30" s="144"/>
      <c r="HJS30" s="144"/>
      <c r="HJT30" s="144"/>
      <c r="HJU30" s="144"/>
      <c r="HJV30" s="144"/>
      <c r="HJW30" s="144"/>
      <c r="HJX30" s="144"/>
      <c r="HJY30" s="144"/>
      <c r="HJZ30" s="144"/>
      <c r="HKA30" s="144"/>
      <c r="HKB30" s="144"/>
      <c r="HKC30" s="144"/>
      <c r="HKD30" s="144"/>
      <c r="HKE30" s="144"/>
      <c r="HKF30" s="144"/>
      <c r="HKG30" s="144"/>
      <c r="HKH30" s="144"/>
      <c r="HKI30" s="144"/>
      <c r="HKJ30" s="144"/>
      <c r="HKK30" s="144"/>
      <c r="HKL30" s="144"/>
      <c r="HKM30" s="144"/>
      <c r="HKN30" s="144"/>
      <c r="HKO30" s="144"/>
      <c r="HKP30" s="144"/>
      <c r="HKQ30" s="144"/>
      <c r="HKR30" s="144"/>
      <c r="HKS30" s="144"/>
      <c r="HKT30" s="144"/>
      <c r="HKU30" s="144"/>
      <c r="HKV30" s="144"/>
      <c r="HKW30" s="144"/>
      <c r="HKX30" s="144"/>
      <c r="HKY30" s="144"/>
      <c r="HKZ30" s="144"/>
      <c r="HLA30" s="144"/>
      <c r="HLB30" s="144"/>
      <c r="HLC30" s="144"/>
      <c r="HLD30" s="144"/>
      <c r="HLE30" s="144"/>
      <c r="HLF30" s="144"/>
      <c r="HLG30" s="144"/>
      <c r="HLH30" s="144"/>
      <c r="HLI30" s="144"/>
      <c r="HLJ30" s="144"/>
      <c r="HLK30" s="144"/>
      <c r="HLL30" s="144"/>
      <c r="HLM30" s="144"/>
      <c r="HLN30" s="144"/>
      <c r="HLO30" s="144"/>
      <c r="HLP30" s="144"/>
      <c r="HLQ30" s="144"/>
      <c r="HLR30" s="144"/>
      <c r="HLS30" s="144"/>
      <c r="HLT30" s="144"/>
      <c r="HLU30" s="144"/>
      <c r="HLV30" s="144"/>
      <c r="HLW30" s="144"/>
      <c r="HLX30" s="144"/>
      <c r="HLY30" s="144"/>
      <c r="HLZ30" s="144"/>
      <c r="HMA30" s="144"/>
      <c r="HMB30" s="144"/>
      <c r="HMC30" s="144"/>
      <c r="HMD30" s="144"/>
      <c r="HME30" s="144"/>
      <c r="HMF30" s="144"/>
      <c r="HMG30" s="144"/>
      <c r="HMH30" s="144"/>
      <c r="HMI30" s="144"/>
      <c r="HMJ30" s="144"/>
      <c r="HMK30" s="144"/>
      <c r="HML30" s="144"/>
      <c r="HMM30" s="144"/>
      <c r="HMN30" s="144"/>
      <c r="HMO30" s="144"/>
      <c r="HMP30" s="144"/>
      <c r="HMQ30" s="144"/>
      <c r="HMR30" s="144"/>
      <c r="HMS30" s="144"/>
      <c r="HMT30" s="144"/>
      <c r="HMU30" s="144"/>
      <c r="HMV30" s="144"/>
      <c r="HMW30" s="144"/>
      <c r="HMX30" s="144"/>
      <c r="HMY30" s="144"/>
      <c r="HMZ30" s="144"/>
      <c r="HNA30" s="144"/>
      <c r="HNB30" s="144"/>
      <c r="HNC30" s="144"/>
      <c r="HND30" s="144"/>
      <c r="HNE30" s="144"/>
      <c r="HNF30" s="144"/>
      <c r="HNG30" s="144"/>
      <c r="HNH30" s="144"/>
      <c r="HNI30" s="144"/>
      <c r="HNJ30" s="144"/>
      <c r="HNK30" s="144"/>
      <c r="HNL30" s="144"/>
      <c r="HNM30" s="144"/>
      <c r="HNN30" s="144"/>
      <c r="HNO30" s="144"/>
      <c r="HNP30" s="144"/>
      <c r="HNQ30" s="144"/>
      <c r="HNR30" s="144"/>
      <c r="HNS30" s="144"/>
      <c r="HNT30" s="144"/>
      <c r="HNU30" s="144"/>
      <c r="HNV30" s="144"/>
      <c r="HNW30" s="144"/>
      <c r="HNX30" s="144"/>
      <c r="HNY30" s="144"/>
      <c r="HNZ30" s="144"/>
      <c r="HOA30" s="144"/>
      <c r="HOB30" s="144"/>
      <c r="HOC30" s="144"/>
      <c r="HOD30" s="144"/>
      <c r="HOE30" s="144"/>
      <c r="HOF30" s="144"/>
      <c r="HOG30" s="144"/>
      <c r="HOH30" s="144"/>
      <c r="HOI30" s="144"/>
      <c r="HOJ30" s="144"/>
      <c r="HOK30" s="144"/>
      <c r="HOL30" s="144"/>
      <c r="HOM30" s="144"/>
      <c r="HON30" s="144"/>
      <c r="HOO30" s="144"/>
      <c r="HOP30" s="144"/>
      <c r="HOQ30" s="144"/>
      <c r="HOR30" s="144"/>
      <c r="HOS30" s="144"/>
      <c r="HOT30" s="144"/>
      <c r="HOU30" s="144"/>
      <c r="HOV30" s="144"/>
      <c r="HOW30" s="144"/>
      <c r="HOX30" s="144"/>
      <c r="HOY30" s="144"/>
      <c r="HOZ30" s="144"/>
      <c r="HPA30" s="144"/>
      <c r="HPB30" s="144"/>
      <c r="HPC30" s="144"/>
      <c r="HPD30" s="144"/>
      <c r="HPE30" s="144"/>
      <c r="HPF30" s="144"/>
      <c r="HPG30" s="144"/>
      <c r="HPH30" s="144"/>
      <c r="HPI30" s="144"/>
      <c r="HPJ30" s="144"/>
      <c r="HPK30" s="144"/>
      <c r="HPL30" s="144"/>
      <c r="HPM30" s="144"/>
      <c r="HPN30" s="144"/>
      <c r="HPO30" s="144"/>
      <c r="HPP30" s="144"/>
      <c r="HPQ30" s="144"/>
      <c r="HPR30" s="144"/>
      <c r="HPS30" s="144"/>
      <c r="HPT30" s="144"/>
      <c r="HPU30" s="144"/>
      <c r="HPV30" s="144"/>
      <c r="HPW30" s="144"/>
      <c r="HPX30" s="144"/>
      <c r="HPY30" s="144"/>
      <c r="HPZ30" s="144"/>
      <c r="HQA30" s="144"/>
      <c r="HQB30" s="144"/>
      <c r="HQC30" s="144"/>
      <c r="HQD30" s="144"/>
      <c r="HQE30" s="144"/>
      <c r="HQF30" s="144"/>
      <c r="HQG30" s="144"/>
      <c r="HQH30" s="144"/>
      <c r="HQI30" s="144"/>
      <c r="HQJ30" s="144"/>
      <c r="HQK30" s="144"/>
      <c r="HQL30" s="144"/>
      <c r="HQM30" s="144"/>
      <c r="HQN30" s="144"/>
      <c r="HQO30" s="144"/>
      <c r="HQP30" s="144"/>
      <c r="HQQ30" s="144"/>
      <c r="HQR30" s="144"/>
      <c r="HQS30" s="144"/>
      <c r="HQT30" s="144"/>
      <c r="HQU30" s="144"/>
      <c r="HQV30" s="144"/>
      <c r="HQW30" s="144"/>
      <c r="HQX30" s="144"/>
      <c r="HQY30" s="144"/>
      <c r="HQZ30" s="144"/>
      <c r="HRA30" s="144"/>
      <c r="HRB30" s="144"/>
      <c r="HRC30" s="144"/>
      <c r="HRD30" s="144"/>
      <c r="HRE30" s="144"/>
      <c r="HRF30" s="144"/>
      <c r="HRG30" s="144"/>
      <c r="HRH30" s="144"/>
      <c r="HRI30" s="144"/>
      <c r="HRJ30" s="144"/>
      <c r="HRK30" s="144"/>
      <c r="HRL30" s="144"/>
      <c r="HRM30" s="144"/>
      <c r="HRN30" s="144"/>
      <c r="HRO30" s="144"/>
      <c r="HRP30" s="144"/>
      <c r="HRQ30" s="144"/>
      <c r="HRR30" s="144"/>
      <c r="HRS30" s="144"/>
      <c r="HRT30" s="144"/>
      <c r="HRU30" s="144"/>
      <c r="HRV30" s="144"/>
      <c r="HRW30" s="144"/>
      <c r="HRX30" s="144"/>
      <c r="HRY30" s="144"/>
      <c r="HRZ30" s="144"/>
      <c r="HSA30" s="144"/>
      <c r="HSB30" s="144"/>
      <c r="HSC30" s="144"/>
      <c r="HSD30" s="144"/>
      <c r="HSE30" s="144"/>
      <c r="HSF30" s="144"/>
      <c r="HSG30" s="144"/>
      <c r="HSH30" s="144"/>
      <c r="HSI30" s="144"/>
      <c r="HSJ30" s="144"/>
      <c r="HSK30" s="144"/>
      <c r="HSL30" s="144"/>
      <c r="HSM30" s="144"/>
      <c r="HSN30" s="144"/>
      <c r="HSO30" s="144"/>
      <c r="HSP30" s="144"/>
      <c r="HSQ30" s="144"/>
      <c r="HSR30" s="144"/>
      <c r="HSS30" s="144"/>
      <c r="HST30" s="144"/>
      <c r="HSU30" s="144"/>
      <c r="HSV30" s="144"/>
      <c r="HSW30" s="144"/>
      <c r="HSX30" s="144"/>
      <c r="HSY30" s="144"/>
      <c r="HSZ30" s="144"/>
      <c r="HTA30" s="144"/>
      <c r="HTB30" s="144"/>
      <c r="HTC30" s="144"/>
      <c r="HTD30" s="144"/>
      <c r="HTE30" s="144"/>
      <c r="HTF30" s="144"/>
      <c r="HTG30" s="144"/>
      <c r="HTH30" s="144"/>
      <c r="HTI30" s="144"/>
      <c r="HTJ30" s="144"/>
      <c r="HTK30" s="144"/>
      <c r="HTL30" s="144"/>
      <c r="HTM30" s="144"/>
      <c r="HTN30" s="144"/>
      <c r="HTO30" s="144"/>
      <c r="HTP30" s="144"/>
      <c r="HTQ30" s="144"/>
      <c r="HTR30" s="144"/>
      <c r="HTS30" s="144"/>
      <c r="HTT30" s="144"/>
      <c r="HTU30" s="144"/>
      <c r="HTV30" s="144"/>
      <c r="HTW30" s="144"/>
      <c r="HTX30" s="144"/>
      <c r="HTY30" s="144"/>
      <c r="HTZ30" s="144"/>
      <c r="HUA30" s="144"/>
      <c r="HUB30" s="144"/>
      <c r="HUC30" s="144"/>
      <c r="HUD30" s="144"/>
      <c r="HUE30" s="144"/>
      <c r="HUF30" s="144"/>
      <c r="HUG30" s="144"/>
      <c r="HUH30" s="144"/>
      <c r="HUI30" s="144"/>
      <c r="HUJ30" s="144"/>
      <c r="HUK30" s="144"/>
      <c r="HUL30" s="144"/>
      <c r="HUM30" s="144"/>
      <c r="HUN30" s="144"/>
      <c r="HUO30" s="144"/>
      <c r="HUP30" s="144"/>
      <c r="HUQ30" s="144"/>
      <c r="HUR30" s="144"/>
      <c r="HUS30" s="144"/>
      <c r="HUT30" s="144"/>
      <c r="HUU30" s="144"/>
      <c r="HUV30" s="144"/>
      <c r="HUW30" s="144"/>
      <c r="HUX30" s="144"/>
      <c r="HUY30" s="144"/>
      <c r="HUZ30" s="144"/>
      <c r="HVA30" s="144"/>
      <c r="HVB30" s="144"/>
      <c r="HVC30" s="144"/>
      <c r="HVD30" s="144"/>
      <c r="HVE30" s="144"/>
      <c r="HVF30" s="144"/>
      <c r="HVG30" s="144"/>
      <c r="HVH30" s="144"/>
      <c r="HVI30" s="144"/>
      <c r="HVJ30" s="144"/>
      <c r="HVK30" s="144"/>
      <c r="HVL30" s="144"/>
      <c r="HVM30" s="144"/>
      <c r="HVN30" s="144"/>
      <c r="HVO30" s="144"/>
      <c r="HVP30" s="144"/>
      <c r="HVQ30" s="144"/>
      <c r="HVR30" s="144"/>
      <c r="HVS30" s="144"/>
      <c r="HVT30" s="144"/>
      <c r="HVU30" s="144"/>
      <c r="HVV30" s="144"/>
      <c r="HVW30" s="144"/>
      <c r="HVX30" s="144"/>
      <c r="HVY30" s="144"/>
      <c r="HVZ30" s="144"/>
      <c r="HWA30" s="144"/>
      <c r="HWB30" s="144"/>
      <c r="HWC30" s="144"/>
      <c r="HWD30" s="144"/>
      <c r="HWE30" s="144"/>
      <c r="HWF30" s="144"/>
      <c r="HWG30" s="144"/>
      <c r="HWH30" s="144"/>
      <c r="HWI30" s="144"/>
      <c r="HWJ30" s="144"/>
      <c r="HWK30" s="144"/>
      <c r="HWL30" s="144"/>
      <c r="HWM30" s="144"/>
      <c r="HWN30" s="144"/>
      <c r="HWO30" s="144"/>
      <c r="HWP30" s="144"/>
      <c r="HWQ30" s="144"/>
      <c r="HWR30" s="144"/>
      <c r="HWS30" s="144"/>
      <c r="HWT30" s="144"/>
      <c r="HWU30" s="144"/>
      <c r="HWV30" s="144"/>
      <c r="HWW30" s="144"/>
      <c r="HWX30" s="144"/>
      <c r="HWY30" s="144"/>
      <c r="HWZ30" s="144"/>
      <c r="HXA30" s="144"/>
      <c r="HXB30" s="144"/>
      <c r="HXC30" s="144"/>
      <c r="HXD30" s="144"/>
      <c r="HXE30" s="144"/>
      <c r="HXF30" s="144"/>
      <c r="HXG30" s="144"/>
      <c r="HXH30" s="144"/>
      <c r="HXI30" s="144"/>
      <c r="HXJ30" s="144"/>
      <c r="HXK30" s="144"/>
      <c r="HXL30" s="144"/>
      <c r="HXM30" s="144"/>
      <c r="HXN30" s="144"/>
      <c r="HXO30" s="144"/>
      <c r="HXP30" s="144"/>
      <c r="HXQ30" s="144"/>
      <c r="HXR30" s="144"/>
      <c r="HXS30" s="144"/>
      <c r="HXT30" s="144"/>
      <c r="HXU30" s="144"/>
      <c r="HXV30" s="144"/>
      <c r="HXW30" s="144"/>
      <c r="HXX30" s="144"/>
      <c r="HXY30" s="144"/>
      <c r="HXZ30" s="144"/>
      <c r="HYA30" s="144"/>
      <c r="HYB30" s="144"/>
      <c r="HYC30" s="144"/>
      <c r="HYD30" s="144"/>
      <c r="HYE30" s="144"/>
      <c r="HYF30" s="144"/>
      <c r="HYG30" s="144"/>
      <c r="HYH30" s="144"/>
      <c r="HYI30" s="144"/>
      <c r="HYJ30" s="144"/>
      <c r="HYK30" s="144"/>
      <c r="HYL30" s="144"/>
      <c r="HYM30" s="144"/>
      <c r="HYN30" s="144"/>
      <c r="HYO30" s="144"/>
      <c r="HYP30" s="144"/>
      <c r="HYQ30" s="144"/>
      <c r="HYR30" s="144"/>
      <c r="HYS30" s="144"/>
      <c r="HYT30" s="144"/>
      <c r="HYU30" s="144"/>
      <c r="HYV30" s="144"/>
      <c r="HYW30" s="144"/>
      <c r="HYX30" s="144"/>
      <c r="HYY30" s="144"/>
      <c r="HYZ30" s="144"/>
      <c r="HZA30" s="144"/>
      <c r="HZB30" s="144"/>
      <c r="HZC30" s="144"/>
      <c r="HZD30" s="144"/>
      <c r="HZE30" s="144"/>
      <c r="HZF30" s="144"/>
      <c r="HZG30" s="144"/>
      <c r="HZH30" s="144"/>
      <c r="HZI30" s="144"/>
      <c r="HZJ30" s="144"/>
      <c r="HZK30" s="144"/>
      <c r="HZL30" s="144"/>
      <c r="HZM30" s="144"/>
      <c r="HZN30" s="144"/>
      <c r="HZO30" s="144"/>
      <c r="HZP30" s="144"/>
      <c r="HZQ30" s="144"/>
      <c r="HZR30" s="144"/>
      <c r="HZS30" s="144"/>
      <c r="HZT30" s="144"/>
      <c r="HZU30" s="144"/>
      <c r="HZV30" s="144"/>
      <c r="HZW30" s="144"/>
      <c r="HZX30" s="144"/>
      <c r="HZY30" s="144"/>
      <c r="HZZ30" s="144"/>
      <c r="IAA30" s="144"/>
      <c r="IAB30" s="144"/>
      <c r="IAC30" s="144"/>
      <c r="IAD30" s="144"/>
      <c r="IAE30" s="144"/>
      <c r="IAF30" s="144"/>
      <c r="IAG30" s="144"/>
      <c r="IAH30" s="144"/>
      <c r="IAI30" s="144"/>
      <c r="IAJ30" s="144"/>
      <c r="IAK30" s="144"/>
      <c r="IAL30" s="144"/>
      <c r="IAM30" s="144"/>
      <c r="IAN30" s="144"/>
      <c r="IAO30" s="144"/>
      <c r="IAP30" s="144"/>
      <c r="IAQ30" s="144"/>
      <c r="IAR30" s="144"/>
      <c r="IAS30" s="144"/>
      <c r="IAT30" s="144"/>
      <c r="IAU30" s="144"/>
      <c r="IAV30" s="144"/>
      <c r="IAW30" s="144"/>
      <c r="IAX30" s="144"/>
      <c r="IAY30" s="144"/>
      <c r="IAZ30" s="144"/>
      <c r="IBA30" s="144"/>
      <c r="IBB30" s="144"/>
      <c r="IBC30" s="144"/>
      <c r="IBD30" s="144"/>
      <c r="IBE30" s="144"/>
      <c r="IBF30" s="144"/>
      <c r="IBG30" s="144"/>
      <c r="IBH30" s="144"/>
      <c r="IBI30" s="144"/>
      <c r="IBJ30" s="144"/>
      <c r="IBK30" s="144"/>
      <c r="IBL30" s="144"/>
      <c r="IBM30" s="144"/>
      <c r="IBN30" s="144"/>
      <c r="IBO30" s="144"/>
      <c r="IBP30" s="144"/>
      <c r="IBQ30" s="144"/>
      <c r="IBR30" s="144"/>
      <c r="IBS30" s="144"/>
      <c r="IBT30" s="144"/>
      <c r="IBU30" s="144"/>
      <c r="IBV30" s="144"/>
      <c r="IBW30" s="144"/>
      <c r="IBX30" s="144"/>
      <c r="IBY30" s="144"/>
      <c r="IBZ30" s="144"/>
      <c r="ICA30" s="144"/>
      <c r="ICB30" s="144"/>
      <c r="ICC30" s="144"/>
      <c r="ICD30" s="144"/>
      <c r="ICE30" s="144"/>
      <c r="ICF30" s="144"/>
      <c r="ICG30" s="144"/>
      <c r="ICH30" s="144"/>
      <c r="ICI30" s="144"/>
      <c r="ICJ30" s="144"/>
      <c r="ICK30" s="144"/>
      <c r="ICL30" s="144"/>
      <c r="ICM30" s="144"/>
      <c r="ICN30" s="144"/>
      <c r="ICO30" s="144"/>
      <c r="ICP30" s="144"/>
      <c r="ICQ30" s="144"/>
      <c r="ICR30" s="144"/>
      <c r="ICS30" s="144"/>
      <c r="ICT30" s="144"/>
      <c r="ICU30" s="144"/>
      <c r="ICV30" s="144"/>
      <c r="ICW30" s="144"/>
      <c r="ICX30" s="144"/>
      <c r="ICY30" s="144"/>
      <c r="ICZ30" s="144"/>
      <c r="IDA30" s="144"/>
      <c r="IDB30" s="144"/>
      <c r="IDC30" s="144"/>
      <c r="IDD30" s="144"/>
      <c r="IDE30" s="144"/>
      <c r="IDF30" s="144"/>
      <c r="IDG30" s="144"/>
      <c r="IDH30" s="144"/>
      <c r="IDI30" s="144"/>
      <c r="IDJ30" s="144"/>
      <c r="IDK30" s="144"/>
      <c r="IDL30" s="144"/>
      <c r="IDM30" s="144"/>
      <c r="IDN30" s="144"/>
      <c r="IDO30" s="144"/>
      <c r="IDP30" s="144"/>
      <c r="IDQ30" s="144"/>
      <c r="IDR30" s="144"/>
      <c r="IDS30" s="144"/>
      <c r="IDT30" s="144"/>
      <c r="IDU30" s="144"/>
      <c r="IDV30" s="144"/>
      <c r="IDW30" s="144"/>
      <c r="IDX30" s="144"/>
      <c r="IDY30" s="144"/>
      <c r="IDZ30" s="144"/>
      <c r="IEA30" s="144"/>
      <c r="IEB30" s="144"/>
      <c r="IEC30" s="144"/>
      <c r="IED30" s="144"/>
      <c r="IEE30" s="144"/>
      <c r="IEF30" s="144"/>
      <c r="IEG30" s="144"/>
      <c r="IEH30" s="144"/>
      <c r="IEI30" s="144"/>
      <c r="IEJ30" s="144"/>
      <c r="IEK30" s="144"/>
      <c r="IEL30" s="144"/>
      <c r="IEM30" s="144"/>
      <c r="IEN30" s="144"/>
      <c r="IEO30" s="144"/>
      <c r="IEP30" s="144"/>
      <c r="IEQ30" s="144"/>
      <c r="IER30" s="144"/>
      <c r="IES30" s="144"/>
      <c r="IET30" s="144"/>
      <c r="IEU30" s="144"/>
      <c r="IEV30" s="144"/>
      <c r="IEW30" s="144"/>
      <c r="IEX30" s="144"/>
      <c r="IEY30" s="144"/>
      <c r="IEZ30" s="144"/>
      <c r="IFA30" s="144"/>
      <c r="IFB30" s="144"/>
      <c r="IFC30" s="144"/>
      <c r="IFD30" s="144"/>
      <c r="IFE30" s="144"/>
      <c r="IFF30" s="144"/>
      <c r="IFG30" s="144"/>
      <c r="IFH30" s="144"/>
      <c r="IFI30" s="144"/>
      <c r="IFJ30" s="144"/>
      <c r="IFK30" s="144"/>
      <c r="IFL30" s="144"/>
      <c r="IFM30" s="144"/>
      <c r="IFN30" s="144"/>
      <c r="IFO30" s="144"/>
      <c r="IFP30" s="144"/>
      <c r="IFQ30" s="144"/>
      <c r="IFR30" s="144"/>
      <c r="IFS30" s="144"/>
      <c r="IFT30" s="144"/>
      <c r="IFU30" s="144"/>
      <c r="IFV30" s="144"/>
      <c r="IFW30" s="144"/>
      <c r="IFX30" s="144"/>
      <c r="IFY30" s="144"/>
      <c r="IFZ30" s="144"/>
      <c r="IGA30" s="144"/>
      <c r="IGB30" s="144"/>
      <c r="IGC30" s="144"/>
      <c r="IGD30" s="144"/>
      <c r="IGE30" s="144"/>
      <c r="IGF30" s="144"/>
      <c r="IGG30" s="144"/>
      <c r="IGH30" s="144"/>
      <c r="IGI30" s="144"/>
      <c r="IGJ30" s="144"/>
      <c r="IGK30" s="144"/>
      <c r="IGL30" s="144"/>
      <c r="IGM30" s="144"/>
      <c r="IGN30" s="144"/>
      <c r="IGO30" s="144"/>
      <c r="IGP30" s="144"/>
      <c r="IGQ30" s="144"/>
      <c r="IGR30" s="144"/>
      <c r="IGS30" s="144"/>
      <c r="IGT30" s="144"/>
      <c r="IGU30" s="144"/>
      <c r="IGV30" s="144"/>
      <c r="IGW30" s="144"/>
      <c r="IGX30" s="144"/>
      <c r="IGY30" s="144"/>
      <c r="IGZ30" s="144"/>
      <c r="IHA30" s="144"/>
      <c r="IHB30" s="144"/>
      <c r="IHC30" s="144"/>
      <c r="IHD30" s="144"/>
      <c r="IHE30" s="144"/>
      <c r="IHF30" s="144"/>
      <c r="IHG30" s="144"/>
      <c r="IHH30" s="144"/>
      <c r="IHI30" s="144"/>
      <c r="IHJ30" s="144"/>
      <c r="IHK30" s="144"/>
      <c r="IHL30" s="144"/>
      <c r="IHM30" s="144"/>
      <c r="IHN30" s="144"/>
      <c r="IHO30" s="144"/>
      <c r="IHP30" s="144"/>
      <c r="IHQ30" s="144"/>
      <c r="IHR30" s="144"/>
      <c r="IHS30" s="144"/>
      <c r="IHT30" s="144"/>
      <c r="IHU30" s="144"/>
      <c r="IHV30" s="144"/>
      <c r="IHW30" s="144"/>
      <c r="IHX30" s="144"/>
      <c r="IHY30" s="144"/>
      <c r="IHZ30" s="144"/>
      <c r="IIA30" s="144"/>
      <c r="IIB30" s="144"/>
      <c r="IIC30" s="144"/>
      <c r="IID30" s="144"/>
      <c r="IIE30" s="144"/>
      <c r="IIF30" s="144"/>
      <c r="IIG30" s="144"/>
      <c r="IIH30" s="144"/>
      <c r="III30" s="144"/>
      <c r="IIJ30" s="144"/>
      <c r="IIK30" s="144"/>
      <c r="IIL30" s="144"/>
      <c r="IIM30" s="144"/>
      <c r="IIN30" s="144"/>
      <c r="IIO30" s="144"/>
      <c r="IIP30" s="144"/>
      <c r="IIQ30" s="144"/>
      <c r="IIR30" s="144"/>
      <c r="IIS30" s="144"/>
      <c r="IIT30" s="144"/>
      <c r="IIU30" s="144"/>
      <c r="IIV30" s="144"/>
      <c r="IIW30" s="144"/>
      <c r="IIX30" s="144"/>
      <c r="IIY30" s="144"/>
      <c r="IIZ30" s="144"/>
      <c r="IJA30" s="144"/>
      <c r="IJB30" s="144"/>
      <c r="IJC30" s="144"/>
      <c r="IJD30" s="144"/>
      <c r="IJE30" s="144"/>
      <c r="IJF30" s="144"/>
      <c r="IJG30" s="144"/>
      <c r="IJH30" s="144"/>
      <c r="IJI30" s="144"/>
      <c r="IJJ30" s="144"/>
      <c r="IJK30" s="144"/>
      <c r="IJL30" s="144"/>
      <c r="IJM30" s="144"/>
      <c r="IJN30" s="144"/>
      <c r="IJO30" s="144"/>
      <c r="IJP30" s="144"/>
      <c r="IJQ30" s="144"/>
      <c r="IJR30" s="144"/>
      <c r="IJS30" s="144"/>
      <c r="IJT30" s="144"/>
      <c r="IJU30" s="144"/>
      <c r="IJV30" s="144"/>
      <c r="IJW30" s="144"/>
      <c r="IJX30" s="144"/>
      <c r="IJY30" s="144"/>
      <c r="IJZ30" s="144"/>
      <c r="IKA30" s="144"/>
      <c r="IKB30" s="144"/>
      <c r="IKC30" s="144"/>
      <c r="IKD30" s="144"/>
      <c r="IKE30" s="144"/>
      <c r="IKF30" s="144"/>
      <c r="IKG30" s="144"/>
      <c r="IKH30" s="144"/>
      <c r="IKI30" s="144"/>
      <c r="IKJ30" s="144"/>
      <c r="IKK30" s="144"/>
      <c r="IKL30" s="144"/>
      <c r="IKM30" s="144"/>
      <c r="IKN30" s="144"/>
      <c r="IKO30" s="144"/>
      <c r="IKP30" s="144"/>
      <c r="IKQ30" s="144"/>
      <c r="IKR30" s="144"/>
      <c r="IKS30" s="144"/>
      <c r="IKT30" s="144"/>
      <c r="IKU30" s="144"/>
      <c r="IKV30" s="144"/>
      <c r="IKW30" s="144"/>
      <c r="IKX30" s="144"/>
      <c r="IKY30" s="144"/>
      <c r="IKZ30" s="144"/>
      <c r="ILA30" s="144"/>
      <c r="ILB30" s="144"/>
      <c r="ILC30" s="144"/>
      <c r="ILD30" s="144"/>
      <c r="ILE30" s="144"/>
      <c r="ILF30" s="144"/>
      <c r="ILG30" s="144"/>
      <c r="ILH30" s="144"/>
      <c r="ILI30" s="144"/>
      <c r="ILJ30" s="144"/>
      <c r="ILK30" s="144"/>
      <c r="ILL30" s="144"/>
      <c r="ILM30" s="144"/>
      <c r="ILN30" s="144"/>
      <c r="ILO30" s="144"/>
      <c r="ILP30" s="144"/>
      <c r="ILQ30" s="144"/>
      <c r="ILR30" s="144"/>
      <c r="ILS30" s="144"/>
      <c r="ILT30" s="144"/>
      <c r="ILU30" s="144"/>
      <c r="ILV30" s="144"/>
      <c r="ILW30" s="144"/>
      <c r="ILX30" s="144"/>
      <c r="ILY30" s="144"/>
      <c r="ILZ30" s="144"/>
      <c r="IMA30" s="144"/>
      <c r="IMB30" s="144"/>
      <c r="IMC30" s="144"/>
      <c r="IMD30" s="144"/>
      <c r="IME30" s="144"/>
      <c r="IMF30" s="144"/>
      <c r="IMG30" s="144"/>
      <c r="IMH30" s="144"/>
      <c r="IMI30" s="144"/>
      <c r="IMJ30" s="144"/>
      <c r="IMK30" s="144"/>
      <c r="IML30" s="144"/>
      <c r="IMM30" s="144"/>
      <c r="IMN30" s="144"/>
      <c r="IMO30" s="144"/>
      <c r="IMP30" s="144"/>
      <c r="IMQ30" s="144"/>
      <c r="IMR30" s="144"/>
      <c r="IMS30" s="144"/>
      <c r="IMT30" s="144"/>
      <c r="IMU30" s="144"/>
      <c r="IMV30" s="144"/>
      <c r="IMW30" s="144"/>
      <c r="IMX30" s="144"/>
      <c r="IMY30" s="144"/>
      <c r="IMZ30" s="144"/>
      <c r="INA30" s="144"/>
      <c r="INB30" s="144"/>
      <c r="INC30" s="144"/>
      <c r="IND30" s="144"/>
      <c r="INE30" s="144"/>
      <c r="INF30" s="144"/>
      <c r="ING30" s="144"/>
      <c r="INH30" s="144"/>
      <c r="INI30" s="144"/>
      <c r="INJ30" s="144"/>
      <c r="INK30" s="144"/>
      <c r="INL30" s="144"/>
      <c r="INM30" s="144"/>
      <c r="INN30" s="144"/>
      <c r="INO30" s="144"/>
      <c r="INP30" s="144"/>
      <c r="INQ30" s="144"/>
      <c r="INR30" s="144"/>
      <c r="INS30" s="144"/>
      <c r="INT30" s="144"/>
      <c r="INU30" s="144"/>
      <c r="INV30" s="144"/>
      <c r="INW30" s="144"/>
      <c r="INX30" s="144"/>
      <c r="INY30" s="144"/>
      <c r="INZ30" s="144"/>
      <c r="IOA30" s="144"/>
      <c r="IOB30" s="144"/>
      <c r="IOC30" s="144"/>
      <c r="IOD30" s="144"/>
      <c r="IOE30" s="144"/>
      <c r="IOF30" s="144"/>
      <c r="IOG30" s="144"/>
      <c r="IOH30" s="144"/>
      <c r="IOI30" s="144"/>
      <c r="IOJ30" s="144"/>
      <c r="IOK30" s="144"/>
      <c r="IOL30" s="144"/>
      <c r="IOM30" s="144"/>
      <c r="ION30" s="144"/>
      <c r="IOO30" s="144"/>
      <c r="IOP30" s="144"/>
      <c r="IOQ30" s="144"/>
      <c r="IOR30" s="144"/>
      <c r="IOS30" s="144"/>
      <c r="IOT30" s="144"/>
      <c r="IOU30" s="144"/>
      <c r="IOV30" s="144"/>
      <c r="IOW30" s="144"/>
      <c r="IOX30" s="144"/>
      <c r="IOY30" s="144"/>
      <c r="IOZ30" s="144"/>
      <c r="IPA30" s="144"/>
      <c r="IPB30" s="144"/>
      <c r="IPC30" s="144"/>
      <c r="IPD30" s="144"/>
      <c r="IPE30" s="144"/>
      <c r="IPF30" s="144"/>
      <c r="IPG30" s="144"/>
      <c r="IPH30" s="144"/>
      <c r="IPI30" s="144"/>
      <c r="IPJ30" s="144"/>
      <c r="IPK30" s="144"/>
      <c r="IPL30" s="144"/>
      <c r="IPM30" s="144"/>
      <c r="IPN30" s="144"/>
      <c r="IPO30" s="144"/>
      <c r="IPP30" s="144"/>
      <c r="IPQ30" s="144"/>
      <c r="IPR30" s="144"/>
      <c r="IPS30" s="144"/>
      <c r="IPT30" s="144"/>
      <c r="IPU30" s="144"/>
      <c r="IPV30" s="144"/>
      <c r="IPW30" s="144"/>
      <c r="IPX30" s="144"/>
      <c r="IPY30" s="144"/>
      <c r="IPZ30" s="144"/>
      <c r="IQA30" s="144"/>
      <c r="IQB30" s="144"/>
      <c r="IQC30" s="144"/>
      <c r="IQD30" s="144"/>
      <c r="IQE30" s="144"/>
      <c r="IQF30" s="144"/>
      <c r="IQG30" s="144"/>
      <c r="IQH30" s="144"/>
      <c r="IQI30" s="144"/>
      <c r="IQJ30" s="144"/>
      <c r="IQK30" s="144"/>
      <c r="IQL30" s="144"/>
      <c r="IQM30" s="144"/>
      <c r="IQN30" s="144"/>
      <c r="IQO30" s="144"/>
      <c r="IQP30" s="144"/>
      <c r="IQQ30" s="144"/>
      <c r="IQR30" s="144"/>
      <c r="IQS30" s="144"/>
      <c r="IQT30" s="144"/>
      <c r="IQU30" s="144"/>
      <c r="IQV30" s="144"/>
      <c r="IQW30" s="144"/>
      <c r="IQX30" s="144"/>
      <c r="IQY30" s="144"/>
      <c r="IQZ30" s="144"/>
      <c r="IRA30" s="144"/>
      <c r="IRB30" s="144"/>
      <c r="IRC30" s="144"/>
      <c r="IRD30" s="144"/>
      <c r="IRE30" s="144"/>
      <c r="IRF30" s="144"/>
      <c r="IRG30" s="144"/>
      <c r="IRH30" s="144"/>
      <c r="IRI30" s="144"/>
      <c r="IRJ30" s="144"/>
      <c r="IRK30" s="144"/>
      <c r="IRL30" s="144"/>
      <c r="IRM30" s="144"/>
      <c r="IRN30" s="144"/>
      <c r="IRO30" s="144"/>
      <c r="IRP30" s="144"/>
      <c r="IRQ30" s="144"/>
      <c r="IRR30" s="144"/>
      <c r="IRS30" s="144"/>
      <c r="IRT30" s="144"/>
      <c r="IRU30" s="144"/>
      <c r="IRV30" s="144"/>
      <c r="IRW30" s="144"/>
      <c r="IRX30" s="144"/>
      <c r="IRY30" s="144"/>
      <c r="IRZ30" s="144"/>
      <c r="ISA30" s="144"/>
      <c r="ISB30" s="144"/>
      <c r="ISC30" s="144"/>
      <c r="ISD30" s="144"/>
      <c r="ISE30" s="144"/>
      <c r="ISF30" s="144"/>
      <c r="ISG30" s="144"/>
      <c r="ISH30" s="144"/>
      <c r="ISI30" s="144"/>
      <c r="ISJ30" s="144"/>
      <c r="ISK30" s="144"/>
      <c r="ISL30" s="144"/>
      <c r="ISM30" s="144"/>
      <c r="ISN30" s="144"/>
      <c r="ISO30" s="144"/>
      <c r="ISP30" s="144"/>
      <c r="ISQ30" s="144"/>
      <c r="ISR30" s="144"/>
      <c r="ISS30" s="144"/>
      <c r="IST30" s="144"/>
      <c r="ISU30" s="144"/>
      <c r="ISV30" s="144"/>
      <c r="ISW30" s="144"/>
      <c r="ISX30" s="144"/>
      <c r="ISY30" s="144"/>
      <c r="ISZ30" s="144"/>
      <c r="ITA30" s="144"/>
      <c r="ITB30" s="144"/>
      <c r="ITC30" s="144"/>
      <c r="ITD30" s="144"/>
      <c r="ITE30" s="144"/>
      <c r="ITF30" s="144"/>
      <c r="ITG30" s="144"/>
      <c r="ITH30" s="144"/>
      <c r="ITI30" s="144"/>
      <c r="ITJ30" s="144"/>
      <c r="ITK30" s="144"/>
      <c r="ITL30" s="144"/>
      <c r="ITM30" s="144"/>
      <c r="ITN30" s="144"/>
      <c r="ITO30" s="144"/>
      <c r="ITP30" s="144"/>
      <c r="ITQ30" s="144"/>
      <c r="ITR30" s="144"/>
      <c r="ITS30" s="144"/>
      <c r="ITT30" s="144"/>
      <c r="ITU30" s="144"/>
      <c r="ITV30" s="144"/>
      <c r="ITW30" s="144"/>
      <c r="ITX30" s="144"/>
      <c r="ITY30" s="144"/>
      <c r="ITZ30" s="144"/>
      <c r="IUA30" s="144"/>
      <c r="IUB30" s="144"/>
      <c r="IUC30" s="144"/>
      <c r="IUD30" s="144"/>
      <c r="IUE30" s="144"/>
      <c r="IUF30" s="144"/>
      <c r="IUG30" s="144"/>
      <c r="IUH30" s="144"/>
      <c r="IUI30" s="144"/>
      <c r="IUJ30" s="144"/>
      <c r="IUK30" s="144"/>
      <c r="IUL30" s="144"/>
      <c r="IUM30" s="144"/>
      <c r="IUN30" s="144"/>
      <c r="IUO30" s="144"/>
      <c r="IUP30" s="144"/>
      <c r="IUQ30" s="144"/>
      <c r="IUR30" s="144"/>
      <c r="IUS30" s="144"/>
      <c r="IUT30" s="144"/>
      <c r="IUU30" s="144"/>
      <c r="IUV30" s="144"/>
      <c r="IUW30" s="144"/>
      <c r="IUX30" s="144"/>
      <c r="IUY30" s="144"/>
      <c r="IUZ30" s="144"/>
      <c r="IVA30" s="144"/>
      <c r="IVB30" s="144"/>
      <c r="IVC30" s="144"/>
      <c r="IVD30" s="144"/>
      <c r="IVE30" s="144"/>
      <c r="IVF30" s="144"/>
      <c r="IVG30" s="144"/>
      <c r="IVH30" s="144"/>
      <c r="IVI30" s="144"/>
      <c r="IVJ30" s="144"/>
      <c r="IVK30" s="144"/>
      <c r="IVL30" s="144"/>
      <c r="IVM30" s="144"/>
      <c r="IVN30" s="144"/>
      <c r="IVO30" s="144"/>
      <c r="IVP30" s="144"/>
      <c r="IVQ30" s="144"/>
      <c r="IVR30" s="144"/>
      <c r="IVS30" s="144"/>
      <c r="IVT30" s="144"/>
      <c r="IVU30" s="144"/>
      <c r="IVV30" s="144"/>
      <c r="IVW30" s="144"/>
      <c r="IVX30" s="144"/>
      <c r="IVY30" s="144"/>
      <c r="IVZ30" s="144"/>
      <c r="IWA30" s="144"/>
      <c r="IWB30" s="144"/>
      <c r="IWC30" s="144"/>
      <c r="IWD30" s="144"/>
      <c r="IWE30" s="144"/>
      <c r="IWF30" s="144"/>
      <c r="IWG30" s="144"/>
      <c r="IWH30" s="144"/>
      <c r="IWI30" s="144"/>
      <c r="IWJ30" s="144"/>
      <c r="IWK30" s="144"/>
      <c r="IWL30" s="144"/>
      <c r="IWM30" s="144"/>
      <c r="IWN30" s="144"/>
      <c r="IWO30" s="144"/>
      <c r="IWP30" s="144"/>
      <c r="IWQ30" s="144"/>
      <c r="IWR30" s="144"/>
      <c r="IWS30" s="144"/>
      <c r="IWT30" s="144"/>
      <c r="IWU30" s="144"/>
      <c r="IWV30" s="144"/>
      <c r="IWW30" s="144"/>
      <c r="IWX30" s="144"/>
      <c r="IWY30" s="144"/>
      <c r="IWZ30" s="144"/>
      <c r="IXA30" s="144"/>
      <c r="IXB30" s="144"/>
      <c r="IXC30" s="144"/>
      <c r="IXD30" s="144"/>
      <c r="IXE30" s="144"/>
      <c r="IXF30" s="144"/>
      <c r="IXG30" s="144"/>
      <c r="IXH30" s="144"/>
      <c r="IXI30" s="144"/>
      <c r="IXJ30" s="144"/>
      <c r="IXK30" s="144"/>
      <c r="IXL30" s="144"/>
      <c r="IXM30" s="144"/>
      <c r="IXN30" s="144"/>
      <c r="IXO30" s="144"/>
      <c r="IXP30" s="144"/>
      <c r="IXQ30" s="144"/>
      <c r="IXR30" s="144"/>
      <c r="IXS30" s="144"/>
      <c r="IXT30" s="144"/>
      <c r="IXU30" s="144"/>
      <c r="IXV30" s="144"/>
      <c r="IXW30" s="144"/>
      <c r="IXX30" s="144"/>
      <c r="IXY30" s="144"/>
      <c r="IXZ30" s="144"/>
      <c r="IYA30" s="144"/>
      <c r="IYB30" s="144"/>
      <c r="IYC30" s="144"/>
      <c r="IYD30" s="144"/>
      <c r="IYE30" s="144"/>
      <c r="IYF30" s="144"/>
      <c r="IYG30" s="144"/>
      <c r="IYH30" s="144"/>
      <c r="IYI30" s="144"/>
      <c r="IYJ30" s="144"/>
      <c r="IYK30" s="144"/>
      <c r="IYL30" s="144"/>
      <c r="IYM30" s="144"/>
      <c r="IYN30" s="144"/>
      <c r="IYO30" s="144"/>
      <c r="IYP30" s="144"/>
      <c r="IYQ30" s="144"/>
      <c r="IYR30" s="144"/>
      <c r="IYS30" s="144"/>
      <c r="IYT30" s="144"/>
      <c r="IYU30" s="144"/>
      <c r="IYV30" s="144"/>
      <c r="IYW30" s="144"/>
      <c r="IYX30" s="144"/>
      <c r="IYY30" s="144"/>
      <c r="IYZ30" s="144"/>
      <c r="IZA30" s="144"/>
      <c r="IZB30" s="144"/>
      <c r="IZC30" s="144"/>
      <c r="IZD30" s="144"/>
      <c r="IZE30" s="144"/>
      <c r="IZF30" s="144"/>
      <c r="IZG30" s="144"/>
      <c r="IZH30" s="144"/>
      <c r="IZI30" s="144"/>
      <c r="IZJ30" s="144"/>
      <c r="IZK30" s="144"/>
      <c r="IZL30" s="144"/>
      <c r="IZM30" s="144"/>
      <c r="IZN30" s="144"/>
      <c r="IZO30" s="144"/>
      <c r="IZP30" s="144"/>
      <c r="IZQ30" s="144"/>
      <c r="IZR30" s="144"/>
      <c r="IZS30" s="144"/>
      <c r="IZT30" s="144"/>
      <c r="IZU30" s="144"/>
      <c r="IZV30" s="144"/>
      <c r="IZW30" s="144"/>
      <c r="IZX30" s="144"/>
      <c r="IZY30" s="144"/>
      <c r="IZZ30" s="144"/>
      <c r="JAA30" s="144"/>
      <c r="JAB30" s="144"/>
      <c r="JAC30" s="144"/>
      <c r="JAD30" s="144"/>
      <c r="JAE30" s="144"/>
      <c r="JAF30" s="144"/>
      <c r="JAG30" s="144"/>
      <c r="JAH30" s="144"/>
      <c r="JAI30" s="144"/>
      <c r="JAJ30" s="144"/>
      <c r="JAK30" s="144"/>
      <c r="JAL30" s="144"/>
      <c r="JAM30" s="144"/>
      <c r="JAN30" s="144"/>
      <c r="JAO30" s="144"/>
      <c r="JAP30" s="144"/>
      <c r="JAQ30" s="144"/>
      <c r="JAR30" s="144"/>
      <c r="JAS30" s="144"/>
      <c r="JAT30" s="144"/>
      <c r="JAU30" s="144"/>
      <c r="JAV30" s="144"/>
      <c r="JAW30" s="144"/>
      <c r="JAX30" s="144"/>
      <c r="JAY30" s="144"/>
      <c r="JAZ30" s="144"/>
      <c r="JBA30" s="144"/>
      <c r="JBB30" s="144"/>
      <c r="JBC30" s="144"/>
      <c r="JBD30" s="144"/>
      <c r="JBE30" s="144"/>
      <c r="JBF30" s="144"/>
      <c r="JBG30" s="144"/>
      <c r="JBH30" s="144"/>
      <c r="JBI30" s="144"/>
      <c r="JBJ30" s="144"/>
      <c r="JBK30" s="144"/>
      <c r="JBL30" s="144"/>
      <c r="JBM30" s="144"/>
      <c r="JBN30" s="144"/>
      <c r="JBO30" s="144"/>
      <c r="JBP30" s="144"/>
      <c r="JBQ30" s="144"/>
      <c r="JBR30" s="144"/>
      <c r="JBS30" s="144"/>
      <c r="JBT30" s="144"/>
      <c r="JBU30" s="144"/>
      <c r="JBV30" s="144"/>
      <c r="JBW30" s="144"/>
      <c r="JBX30" s="144"/>
      <c r="JBY30" s="144"/>
      <c r="JBZ30" s="144"/>
      <c r="JCA30" s="144"/>
      <c r="JCB30" s="144"/>
      <c r="JCC30" s="144"/>
      <c r="JCD30" s="144"/>
      <c r="JCE30" s="144"/>
      <c r="JCF30" s="144"/>
      <c r="JCG30" s="144"/>
      <c r="JCH30" s="144"/>
      <c r="JCI30" s="144"/>
      <c r="JCJ30" s="144"/>
      <c r="JCK30" s="144"/>
      <c r="JCL30" s="144"/>
      <c r="JCM30" s="144"/>
      <c r="JCN30" s="144"/>
      <c r="JCO30" s="144"/>
      <c r="JCP30" s="144"/>
      <c r="JCQ30" s="144"/>
      <c r="JCR30" s="144"/>
      <c r="JCS30" s="144"/>
      <c r="JCT30" s="144"/>
      <c r="JCU30" s="144"/>
      <c r="JCV30" s="144"/>
      <c r="JCW30" s="144"/>
      <c r="JCX30" s="144"/>
      <c r="JCY30" s="144"/>
      <c r="JCZ30" s="144"/>
      <c r="JDA30" s="144"/>
      <c r="JDB30" s="144"/>
      <c r="JDC30" s="144"/>
      <c r="JDD30" s="144"/>
      <c r="JDE30" s="144"/>
      <c r="JDF30" s="144"/>
      <c r="JDG30" s="144"/>
      <c r="JDH30" s="144"/>
      <c r="JDI30" s="144"/>
      <c r="JDJ30" s="144"/>
      <c r="JDK30" s="144"/>
      <c r="JDL30" s="144"/>
      <c r="JDM30" s="144"/>
      <c r="JDN30" s="144"/>
      <c r="JDO30" s="144"/>
      <c r="JDP30" s="144"/>
      <c r="JDQ30" s="144"/>
      <c r="JDR30" s="144"/>
      <c r="JDS30" s="144"/>
      <c r="JDT30" s="144"/>
      <c r="JDU30" s="144"/>
      <c r="JDV30" s="144"/>
      <c r="JDW30" s="144"/>
      <c r="JDX30" s="144"/>
      <c r="JDY30" s="144"/>
      <c r="JDZ30" s="144"/>
      <c r="JEA30" s="144"/>
      <c r="JEB30" s="144"/>
      <c r="JEC30" s="144"/>
      <c r="JED30" s="144"/>
      <c r="JEE30" s="144"/>
      <c r="JEF30" s="144"/>
      <c r="JEG30" s="144"/>
      <c r="JEH30" s="144"/>
      <c r="JEI30" s="144"/>
      <c r="JEJ30" s="144"/>
      <c r="JEK30" s="144"/>
      <c r="JEL30" s="144"/>
      <c r="JEM30" s="144"/>
      <c r="JEN30" s="144"/>
      <c r="JEO30" s="144"/>
      <c r="JEP30" s="144"/>
      <c r="JEQ30" s="144"/>
      <c r="JER30" s="144"/>
      <c r="JES30" s="144"/>
      <c r="JET30" s="144"/>
      <c r="JEU30" s="144"/>
      <c r="JEV30" s="144"/>
      <c r="JEW30" s="144"/>
      <c r="JEX30" s="144"/>
      <c r="JEY30" s="144"/>
      <c r="JEZ30" s="144"/>
      <c r="JFA30" s="144"/>
      <c r="JFB30" s="144"/>
      <c r="JFC30" s="144"/>
      <c r="JFD30" s="144"/>
      <c r="JFE30" s="144"/>
      <c r="JFF30" s="144"/>
      <c r="JFG30" s="144"/>
      <c r="JFH30" s="144"/>
      <c r="JFI30" s="144"/>
      <c r="JFJ30" s="144"/>
      <c r="JFK30" s="144"/>
      <c r="JFL30" s="144"/>
      <c r="JFM30" s="144"/>
      <c r="JFN30" s="144"/>
      <c r="JFO30" s="144"/>
      <c r="JFP30" s="144"/>
      <c r="JFQ30" s="144"/>
      <c r="JFR30" s="144"/>
      <c r="JFS30" s="144"/>
      <c r="JFT30" s="144"/>
      <c r="JFU30" s="144"/>
      <c r="JFV30" s="144"/>
      <c r="JFW30" s="144"/>
      <c r="JFX30" s="144"/>
      <c r="JFY30" s="144"/>
      <c r="JFZ30" s="144"/>
      <c r="JGA30" s="144"/>
      <c r="JGB30" s="144"/>
      <c r="JGC30" s="144"/>
      <c r="JGD30" s="144"/>
      <c r="JGE30" s="144"/>
      <c r="JGF30" s="144"/>
      <c r="JGG30" s="144"/>
      <c r="JGH30" s="144"/>
      <c r="JGI30" s="144"/>
      <c r="JGJ30" s="144"/>
      <c r="JGK30" s="144"/>
      <c r="JGL30" s="144"/>
      <c r="JGM30" s="144"/>
      <c r="JGN30" s="144"/>
      <c r="JGO30" s="144"/>
      <c r="JGP30" s="144"/>
      <c r="JGQ30" s="144"/>
      <c r="JGR30" s="144"/>
      <c r="JGS30" s="144"/>
      <c r="JGT30" s="144"/>
      <c r="JGU30" s="144"/>
      <c r="JGV30" s="144"/>
      <c r="JGW30" s="144"/>
      <c r="JGX30" s="144"/>
      <c r="JGY30" s="144"/>
      <c r="JGZ30" s="144"/>
      <c r="JHA30" s="144"/>
      <c r="JHB30" s="144"/>
      <c r="JHC30" s="144"/>
      <c r="JHD30" s="144"/>
      <c r="JHE30" s="144"/>
      <c r="JHF30" s="144"/>
      <c r="JHG30" s="144"/>
      <c r="JHH30" s="144"/>
      <c r="JHI30" s="144"/>
      <c r="JHJ30" s="144"/>
      <c r="JHK30" s="144"/>
      <c r="JHL30" s="144"/>
      <c r="JHM30" s="144"/>
      <c r="JHN30" s="144"/>
      <c r="JHO30" s="144"/>
      <c r="JHP30" s="144"/>
      <c r="JHQ30" s="144"/>
      <c r="JHR30" s="144"/>
      <c r="JHS30" s="144"/>
      <c r="JHT30" s="144"/>
      <c r="JHU30" s="144"/>
      <c r="JHV30" s="144"/>
      <c r="JHW30" s="144"/>
      <c r="JHX30" s="144"/>
      <c r="JHY30" s="144"/>
      <c r="JHZ30" s="144"/>
      <c r="JIA30" s="144"/>
      <c r="JIB30" s="144"/>
      <c r="JIC30" s="144"/>
      <c r="JID30" s="144"/>
      <c r="JIE30" s="144"/>
      <c r="JIF30" s="144"/>
      <c r="JIG30" s="144"/>
      <c r="JIH30" s="144"/>
      <c r="JII30" s="144"/>
      <c r="JIJ30" s="144"/>
      <c r="JIK30" s="144"/>
      <c r="JIL30" s="144"/>
      <c r="JIM30" s="144"/>
      <c r="JIN30" s="144"/>
      <c r="JIO30" s="144"/>
      <c r="JIP30" s="144"/>
      <c r="JIQ30" s="144"/>
      <c r="JIR30" s="144"/>
      <c r="JIS30" s="144"/>
      <c r="JIT30" s="144"/>
      <c r="JIU30" s="144"/>
      <c r="JIV30" s="144"/>
      <c r="JIW30" s="144"/>
      <c r="JIX30" s="144"/>
      <c r="JIY30" s="144"/>
      <c r="JIZ30" s="144"/>
      <c r="JJA30" s="144"/>
      <c r="JJB30" s="144"/>
      <c r="JJC30" s="144"/>
      <c r="JJD30" s="144"/>
      <c r="JJE30" s="144"/>
      <c r="JJF30" s="144"/>
      <c r="JJG30" s="144"/>
      <c r="JJH30" s="144"/>
      <c r="JJI30" s="144"/>
      <c r="JJJ30" s="144"/>
      <c r="JJK30" s="144"/>
      <c r="JJL30" s="144"/>
      <c r="JJM30" s="144"/>
      <c r="JJN30" s="144"/>
      <c r="JJO30" s="144"/>
      <c r="JJP30" s="144"/>
      <c r="JJQ30" s="144"/>
      <c r="JJR30" s="144"/>
      <c r="JJS30" s="144"/>
      <c r="JJT30" s="144"/>
      <c r="JJU30" s="144"/>
      <c r="JJV30" s="144"/>
      <c r="JJW30" s="144"/>
      <c r="JJX30" s="144"/>
      <c r="JJY30" s="144"/>
      <c r="JJZ30" s="144"/>
      <c r="JKA30" s="144"/>
      <c r="JKB30" s="144"/>
      <c r="JKC30" s="144"/>
      <c r="JKD30" s="144"/>
      <c r="JKE30" s="144"/>
      <c r="JKF30" s="144"/>
      <c r="JKG30" s="144"/>
      <c r="JKH30" s="144"/>
      <c r="JKI30" s="144"/>
      <c r="JKJ30" s="144"/>
      <c r="JKK30" s="144"/>
      <c r="JKL30" s="144"/>
      <c r="JKM30" s="144"/>
      <c r="JKN30" s="144"/>
      <c r="JKO30" s="144"/>
      <c r="JKP30" s="144"/>
      <c r="JKQ30" s="144"/>
      <c r="JKR30" s="144"/>
      <c r="JKS30" s="144"/>
      <c r="JKT30" s="144"/>
      <c r="JKU30" s="144"/>
      <c r="JKV30" s="144"/>
      <c r="JKW30" s="144"/>
      <c r="JKX30" s="144"/>
      <c r="JKY30" s="144"/>
      <c r="JKZ30" s="144"/>
      <c r="JLA30" s="144"/>
      <c r="JLB30" s="144"/>
      <c r="JLC30" s="144"/>
      <c r="JLD30" s="144"/>
      <c r="JLE30" s="144"/>
      <c r="JLF30" s="144"/>
      <c r="JLG30" s="144"/>
      <c r="JLH30" s="144"/>
      <c r="JLI30" s="144"/>
      <c r="JLJ30" s="144"/>
      <c r="JLK30" s="144"/>
      <c r="JLL30" s="144"/>
      <c r="JLM30" s="144"/>
      <c r="JLN30" s="144"/>
      <c r="JLO30" s="144"/>
      <c r="JLP30" s="144"/>
      <c r="JLQ30" s="144"/>
      <c r="JLR30" s="144"/>
      <c r="JLS30" s="144"/>
      <c r="JLT30" s="144"/>
      <c r="JLU30" s="144"/>
      <c r="JLV30" s="144"/>
      <c r="JLW30" s="144"/>
      <c r="JLX30" s="144"/>
      <c r="JLY30" s="144"/>
      <c r="JLZ30" s="144"/>
      <c r="JMA30" s="144"/>
      <c r="JMB30" s="144"/>
      <c r="JMC30" s="144"/>
      <c r="JMD30" s="144"/>
      <c r="JME30" s="144"/>
      <c r="JMF30" s="144"/>
      <c r="JMG30" s="144"/>
      <c r="JMH30" s="144"/>
      <c r="JMI30" s="144"/>
      <c r="JMJ30" s="144"/>
      <c r="JMK30" s="144"/>
      <c r="JML30" s="144"/>
      <c r="JMM30" s="144"/>
      <c r="JMN30" s="144"/>
      <c r="JMO30" s="144"/>
      <c r="JMP30" s="144"/>
      <c r="JMQ30" s="144"/>
      <c r="JMR30" s="144"/>
      <c r="JMS30" s="144"/>
      <c r="JMT30" s="144"/>
      <c r="JMU30" s="144"/>
      <c r="JMV30" s="144"/>
      <c r="JMW30" s="144"/>
      <c r="JMX30" s="144"/>
      <c r="JMY30" s="144"/>
      <c r="JMZ30" s="144"/>
      <c r="JNA30" s="144"/>
      <c r="JNB30" s="144"/>
      <c r="JNC30" s="144"/>
      <c r="JND30" s="144"/>
      <c r="JNE30" s="144"/>
      <c r="JNF30" s="144"/>
      <c r="JNG30" s="144"/>
      <c r="JNH30" s="144"/>
      <c r="JNI30" s="144"/>
      <c r="JNJ30" s="144"/>
      <c r="JNK30" s="144"/>
      <c r="JNL30" s="144"/>
      <c r="JNM30" s="144"/>
      <c r="JNN30" s="144"/>
      <c r="JNO30" s="144"/>
      <c r="JNP30" s="144"/>
      <c r="JNQ30" s="144"/>
      <c r="JNR30" s="144"/>
      <c r="JNS30" s="144"/>
      <c r="JNT30" s="144"/>
      <c r="JNU30" s="144"/>
      <c r="JNV30" s="144"/>
      <c r="JNW30" s="144"/>
      <c r="JNX30" s="144"/>
      <c r="JNY30" s="144"/>
      <c r="JNZ30" s="144"/>
      <c r="JOA30" s="144"/>
      <c r="JOB30" s="144"/>
      <c r="JOC30" s="144"/>
      <c r="JOD30" s="144"/>
      <c r="JOE30" s="144"/>
      <c r="JOF30" s="144"/>
      <c r="JOG30" s="144"/>
      <c r="JOH30" s="144"/>
      <c r="JOI30" s="144"/>
      <c r="JOJ30" s="144"/>
      <c r="JOK30" s="144"/>
      <c r="JOL30" s="144"/>
      <c r="JOM30" s="144"/>
      <c r="JON30" s="144"/>
      <c r="JOO30" s="144"/>
      <c r="JOP30" s="144"/>
      <c r="JOQ30" s="144"/>
      <c r="JOR30" s="144"/>
      <c r="JOS30" s="144"/>
      <c r="JOT30" s="144"/>
      <c r="JOU30" s="144"/>
      <c r="JOV30" s="144"/>
      <c r="JOW30" s="144"/>
      <c r="JOX30" s="144"/>
      <c r="JOY30" s="144"/>
      <c r="JOZ30" s="144"/>
      <c r="JPA30" s="144"/>
      <c r="JPB30" s="144"/>
      <c r="JPC30" s="144"/>
      <c r="JPD30" s="144"/>
      <c r="JPE30" s="144"/>
      <c r="JPF30" s="144"/>
      <c r="JPG30" s="144"/>
      <c r="JPH30" s="144"/>
      <c r="JPI30" s="144"/>
      <c r="JPJ30" s="144"/>
      <c r="JPK30" s="144"/>
      <c r="JPL30" s="144"/>
      <c r="JPM30" s="144"/>
      <c r="JPN30" s="144"/>
      <c r="JPO30" s="144"/>
      <c r="JPP30" s="144"/>
      <c r="JPQ30" s="144"/>
      <c r="JPR30" s="144"/>
      <c r="JPS30" s="144"/>
      <c r="JPT30" s="144"/>
      <c r="JPU30" s="144"/>
      <c r="JPV30" s="144"/>
      <c r="JPW30" s="144"/>
      <c r="JPX30" s="144"/>
      <c r="JPY30" s="144"/>
      <c r="JPZ30" s="144"/>
      <c r="JQA30" s="144"/>
      <c r="JQB30" s="144"/>
      <c r="JQC30" s="144"/>
      <c r="JQD30" s="144"/>
      <c r="JQE30" s="144"/>
      <c r="JQF30" s="144"/>
      <c r="JQG30" s="144"/>
      <c r="JQH30" s="144"/>
      <c r="JQI30" s="144"/>
      <c r="JQJ30" s="144"/>
      <c r="JQK30" s="144"/>
      <c r="JQL30" s="144"/>
      <c r="JQM30" s="144"/>
      <c r="JQN30" s="144"/>
      <c r="JQO30" s="144"/>
      <c r="JQP30" s="144"/>
      <c r="JQQ30" s="144"/>
      <c r="JQR30" s="144"/>
      <c r="JQS30" s="144"/>
      <c r="JQT30" s="144"/>
      <c r="JQU30" s="144"/>
      <c r="JQV30" s="144"/>
      <c r="JQW30" s="144"/>
      <c r="JQX30" s="144"/>
      <c r="JQY30" s="144"/>
      <c r="JQZ30" s="144"/>
      <c r="JRA30" s="144"/>
      <c r="JRB30" s="144"/>
      <c r="JRC30" s="144"/>
      <c r="JRD30" s="144"/>
      <c r="JRE30" s="144"/>
      <c r="JRF30" s="144"/>
      <c r="JRG30" s="144"/>
      <c r="JRH30" s="144"/>
      <c r="JRI30" s="144"/>
      <c r="JRJ30" s="144"/>
      <c r="JRK30" s="144"/>
      <c r="JRL30" s="144"/>
      <c r="JRM30" s="144"/>
      <c r="JRN30" s="144"/>
      <c r="JRO30" s="144"/>
      <c r="JRP30" s="144"/>
      <c r="JRQ30" s="144"/>
      <c r="JRR30" s="144"/>
      <c r="JRS30" s="144"/>
      <c r="JRT30" s="144"/>
      <c r="JRU30" s="144"/>
      <c r="JRV30" s="144"/>
      <c r="JRW30" s="144"/>
      <c r="JRX30" s="144"/>
      <c r="JRY30" s="144"/>
      <c r="JRZ30" s="144"/>
      <c r="JSA30" s="144"/>
      <c r="JSB30" s="144"/>
      <c r="JSC30" s="144"/>
      <c r="JSD30" s="144"/>
      <c r="JSE30" s="144"/>
      <c r="JSF30" s="144"/>
      <c r="JSG30" s="144"/>
      <c r="JSH30" s="144"/>
      <c r="JSI30" s="144"/>
      <c r="JSJ30" s="144"/>
      <c r="JSK30" s="144"/>
      <c r="JSL30" s="144"/>
      <c r="JSM30" s="144"/>
      <c r="JSN30" s="144"/>
      <c r="JSO30" s="144"/>
      <c r="JSP30" s="144"/>
      <c r="JSQ30" s="144"/>
      <c r="JSR30" s="144"/>
      <c r="JSS30" s="144"/>
      <c r="JST30" s="144"/>
      <c r="JSU30" s="144"/>
      <c r="JSV30" s="144"/>
      <c r="JSW30" s="144"/>
      <c r="JSX30" s="144"/>
      <c r="JSY30" s="144"/>
      <c r="JSZ30" s="144"/>
      <c r="JTA30" s="144"/>
      <c r="JTB30" s="144"/>
      <c r="JTC30" s="144"/>
      <c r="JTD30" s="144"/>
      <c r="JTE30" s="144"/>
      <c r="JTF30" s="144"/>
      <c r="JTG30" s="144"/>
      <c r="JTH30" s="144"/>
      <c r="JTI30" s="144"/>
      <c r="JTJ30" s="144"/>
      <c r="JTK30" s="144"/>
      <c r="JTL30" s="144"/>
      <c r="JTM30" s="144"/>
      <c r="JTN30" s="144"/>
      <c r="JTO30" s="144"/>
      <c r="JTP30" s="144"/>
      <c r="JTQ30" s="144"/>
      <c r="JTR30" s="144"/>
      <c r="JTS30" s="144"/>
      <c r="JTT30" s="144"/>
      <c r="JTU30" s="144"/>
      <c r="JTV30" s="144"/>
      <c r="JTW30" s="144"/>
      <c r="JTX30" s="144"/>
      <c r="JTY30" s="144"/>
      <c r="JTZ30" s="144"/>
      <c r="JUA30" s="144"/>
      <c r="JUB30" s="144"/>
      <c r="JUC30" s="144"/>
      <c r="JUD30" s="144"/>
      <c r="JUE30" s="144"/>
      <c r="JUF30" s="144"/>
      <c r="JUG30" s="144"/>
      <c r="JUH30" s="144"/>
      <c r="JUI30" s="144"/>
      <c r="JUJ30" s="144"/>
      <c r="JUK30" s="144"/>
      <c r="JUL30" s="144"/>
      <c r="JUM30" s="144"/>
      <c r="JUN30" s="144"/>
      <c r="JUO30" s="144"/>
      <c r="JUP30" s="144"/>
      <c r="JUQ30" s="144"/>
      <c r="JUR30" s="144"/>
      <c r="JUS30" s="144"/>
      <c r="JUT30" s="144"/>
      <c r="JUU30" s="144"/>
      <c r="JUV30" s="144"/>
      <c r="JUW30" s="144"/>
      <c r="JUX30" s="144"/>
      <c r="JUY30" s="144"/>
      <c r="JUZ30" s="144"/>
      <c r="JVA30" s="144"/>
      <c r="JVB30" s="144"/>
      <c r="JVC30" s="144"/>
      <c r="JVD30" s="144"/>
      <c r="JVE30" s="144"/>
      <c r="JVF30" s="144"/>
      <c r="JVG30" s="144"/>
      <c r="JVH30" s="144"/>
      <c r="JVI30" s="144"/>
      <c r="JVJ30" s="144"/>
      <c r="JVK30" s="144"/>
      <c r="JVL30" s="144"/>
      <c r="JVM30" s="144"/>
      <c r="JVN30" s="144"/>
      <c r="JVO30" s="144"/>
      <c r="JVP30" s="144"/>
      <c r="JVQ30" s="144"/>
      <c r="JVR30" s="144"/>
      <c r="JVS30" s="144"/>
      <c r="JVT30" s="144"/>
      <c r="JVU30" s="144"/>
      <c r="JVV30" s="144"/>
      <c r="JVW30" s="144"/>
      <c r="JVX30" s="144"/>
      <c r="JVY30" s="144"/>
      <c r="JVZ30" s="144"/>
      <c r="JWA30" s="144"/>
      <c r="JWB30" s="144"/>
      <c r="JWC30" s="144"/>
      <c r="JWD30" s="144"/>
      <c r="JWE30" s="144"/>
      <c r="JWF30" s="144"/>
      <c r="JWG30" s="144"/>
      <c r="JWH30" s="144"/>
      <c r="JWI30" s="144"/>
      <c r="JWJ30" s="144"/>
      <c r="JWK30" s="144"/>
      <c r="JWL30" s="144"/>
      <c r="JWM30" s="144"/>
      <c r="JWN30" s="144"/>
      <c r="JWO30" s="144"/>
      <c r="JWP30" s="144"/>
      <c r="JWQ30" s="144"/>
      <c r="JWR30" s="144"/>
      <c r="JWS30" s="144"/>
      <c r="JWT30" s="144"/>
      <c r="JWU30" s="144"/>
      <c r="JWV30" s="144"/>
      <c r="JWW30" s="144"/>
      <c r="JWX30" s="144"/>
      <c r="JWY30" s="144"/>
      <c r="JWZ30" s="144"/>
      <c r="JXA30" s="144"/>
      <c r="JXB30" s="144"/>
      <c r="JXC30" s="144"/>
      <c r="JXD30" s="144"/>
      <c r="JXE30" s="144"/>
      <c r="JXF30" s="144"/>
      <c r="JXG30" s="144"/>
      <c r="JXH30" s="144"/>
      <c r="JXI30" s="144"/>
      <c r="JXJ30" s="144"/>
      <c r="JXK30" s="144"/>
      <c r="JXL30" s="144"/>
      <c r="JXM30" s="144"/>
      <c r="JXN30" s="144"/>
      <c r="JXO30" s="144"/>
      <c r="JXP30" s="144"/>
      <c r="JXQ30" s="144"/>
      <c r="JXR30" s="144"/>
      <c r="JXS30" s="144"/>
      <c r="JXT30" s="144"/>
      <c r="JXU30" s="144"/>
      <c r="JXV30" s="144"/>
      <c r="JXW30" s="144"/>
      <c r="JXX30" s="144"/>
      <c r="JXY30" s="144"/>
      <c r="JXZ30" s="144"/>
      <c r="JYA30" s="144"/>
      <c r="JYB30" s="144"/>
      <c r="JYC30" s="144"/>
      <c r="JYD30" s="144"/>
      <c r="JYE30" s="144"/>
      <c r="JYF30" s="144"/>
      <c r="JYG30" s="144"/>
      <c r="JYH30" s="144"/>
      <c r="JYI30" s="144"/>
      <c r="JYJ30" s="144"/>
      <c r="JYK30" s="144"/>
      <c r="JYL30" s="144"/>
      <c r="JYM30" s="144"/>
      <c r="JYN30" s="144"/>
      <c r="JYO30" s="144"/>
      <c r="JYP30" s="144"/>
      <c r="JYQ30" s="144"/>
      <c r="JYR30" s="144"/>
      <c r="JYS30" s="144"/>
      <c r="JYT30" s="144"/>
      <c r="JYU30" s="144"/>
      <c r="JYV30" s="144"/>
      <c r="JYW30" s="144"/>
      <c r="JYX30" s="144"/>
      <c r="JYY30" s="144"/>
      <c r="JYZ30" s="144"/>
      <c r="JZA30" s="144"/>
      <c r="JZB30" s="144"/>
      <c r="JZC30" s="144"/>
      <c r="JZD30" s="144"/>
      <c r="JZE30" s="144"/>
      <c r="JZF30" s="144"/>
      <c r="JZG30" s="144"/>
      <c r="JZH30" s="144"/>
      <c r="JZI30" s="144"/>
      <c r="JZJ30" s="144"/>
      <c r="JZK30" s="144"/>
      <c r="JZL30" s="144"/>
      <c r="JZM30" s="144"/>
      <c r="JZN30" s="144"/>
      <c r="JZO30" s="144"/>
      <c r="JZP30" s="144"/>
      <c r="JZQ30" s="144"/>
      <c r="JZR30" s="144"/>
      <c r="JZS30" s="144"/>
      <c r="JZT30" s="144"/>
      <c r="JZU30" s="144"/>
      <c r="JZV30" s="144"/>
      <c r="JZW30" s="144"/>
      <c r="JZX30" s="144"/>
      <c r="JZY30" s="144"/>
      <c r="JZZ30" s="144"/>
      <c r="KAA30" s="144"/>
      <c r="KAB30" s="144"/>
      <c r="KAC30" s="144"/>
      <c r="KAD30" s="144"/>
      <c r="KAE30" s="144"/>
      <c r="KAF30" s="144"/>
      <c r="KAG30" s="144"/>
      <c r="KAH30" s="144"/>
      <c r="KAI30" s="144"/>
      <c r="KAJ30" s="144"/>
      <c r="KAK30" s="144"/>
      <c r="KAL30" s="144"/>
      <c r="KAM30" s="144"/>
      <c r="KAN30" s="144"/>
      <c r="KAO30" s="144"/>
      <c r="KAP30" s="144"/>
      <c r="KAQ30" s="144"/>
      <c r="KAR30" s="144"/>
      <c r="KAS30" s="144"/>
      <c r="KAT30" s="144"/>
      <c r="KAU30" s="144"/>
      <c r="KAV30" s="144"/>
      <c r="KAW30" s="144"/>
      <c r="KAX30" s="144"/>
      <c r="KAY30" s="144"/>
      <c r="KAZ30" s="144"/>
      <c r="KBA30" s="144"/>
      <c r="KBB30" s="144"/>
      <c r="KBC30" s="144"/>
      <c r="KBD30" s="144"/>
      <c r="KBE30" s="144"/>
      <c r="KBF30" s="144"/>
      <c r="KBG30" s="144"/>
      <c r="KBH30" s="144"/>
      <c r="KBI30" s="144"/>
      <c r="KBJ30" s="144"/>
      <c r="KBK30" s="144"/>
      <c r="KBL30" s="144"/>
      <c r="KBM30" s="144"/>
      <c r="KBN30" s="144"/>
      <c r="KBO30" s="144"/>
      <c r="KBP30" s="144"/>
      <c r="KBQ30" s="144"/>
      <c r="KBR30" s="144"/>
      <c r="KBS30" s="144"/>
      <c r="KBT30" s="144"/>
      <c r="KBU30" s="144"/>
      <c r="KBV30" s="144"/>
      <c r="KBW30" s="144"/>
      <c r="KBX30" s="144"/>
      <c r="KBY30" s="144"/>
      <c r="KBZ30" s="144"/>
      <c r="KCA30" s="144"/>
      <c r="KCB30" s="144"/>
      <c r="KCC30" s="144"/>
      <c r="KCD30" s="144"/>
      <c r="KCE30" s="144"/>
      <c r="KCF30" s="144"/>
      <c r="KCG30" s="144"/>
      <c r="KCH30" s="144"/>
      <c r="KCI30" s="144"/>
      <c r="KCJ30" s="144"/>
      <c r="KCK30" s="144"/>
      <c r="KCL30" s="144"/>
      <c r="KCM30" s="144"/>
      <c r="KCN30" s="144"/>
      <c r="KCO30" s="144"/>
      <c r="KCP30" s="144"/>
      <c r="KCQ30" s="144"/>
      <c r="KCR30" s="144"/>
      <c r="KCS30" s="144"/>
      <c r="KCT30" s="144"/>
      <c r="KCU30" s="144"/>
      <c r="KCV30" s="144"/>
      <c r="KCW30" s="144"/>
      <c r="KCX30" s="144"/>
      <c r="KCY30" s="144"/>
      <c r="KCZ30" s="144"/>
      <c r="KDA30" s="144"/>
      <c r="KDB30" s="144"/>
      <c r="KDC30" s="144"/>
      <c r="KDD30" s="144"/>
      <c r="KDE30" s="144"/>
      <c r="KDF30" s="144"/>
      <c r="KDG30" s="144"/>
      <c r="KDH30" s="144"/>
      <c r="KDI30" s="144"/>
      <c r="KDJ30" s="144"/>
      <c r="KDK30" s="144"/>
      <c r="KDL30" s="144"/>
      <c r="KDM30" s="144"/>
      <c r="KDN30" s="144"/>
      <c r="KDO30" s="144"/>
      <c r="KDP30" s="144"/>
      <c r="KDQ30" s="144"/>
      <c r="KDR30" s="144"/>
      <c r="KDS30" s="144"/>
      <c r="KDT30" s="144"/>
      <c r="KDU30" s="144"/>
      <c r="KDV30" s="144"/>
      <c r="KDW30" s="144"/>
      <c r="KDX30" s="144"/>
      <c r="KDY30" s="144"/>
      <c r="KDZ30" s="144"/>
      <c r="KEA30" s="144"/>
      <c r="KEB30" s="144"/>
      <c r="KEC30" s="144"/>
      <c r="KED30" s="144"/>
      <c r="KEE30" s="144"/>
      <c r="KEF30" s="144"/>
      <c r="KEG30" s="144"/>
      <c r="KEH30" s="144"/>
      <c r="KEI30" s="144"/>
      <c r="KEJ30" s="144"/>
      <c r="KEK30" s="144"/>
      <c r="KEL30" s="144"/>
      <c r="KEM30" s="144"/>
      <c r="KEN30" s="144"/>
      <c r="KEO30" s="144"/>
      <c r="KEP30" s="144"/>
      <c r="KEQ30" s="144"/>
      <c r="KER30" s="144"/>
      <c r="KES30" s="144"/>
      <c r="KET30" s="144"/>
      <c r="KEU30" s="144"/>
      <c r="KEV30" s="144"/>
      <c r="KEW30" s="144"/>
      <c r="KEX30" s="144"/>
      <c r="KEY30" s="144"/>
      <c r="KEZ30" s="144"/>
      <c r="KFA30" s="144"/>
      <c r="KFB30" s="144"/>
      <c r="KFC30" s="144"/>
      <c r="KFD30" s="144"/>
      <c r="KFE30" s="144"/>
      <c r="KFF30" s="144"/>
      <c r="KFG30" s="144"/>
      <c r="KFH30" s="144"/>
      <c r="KFI30" s="144"/>
      <c r="KFJ30" s="144"/>
      <c r="KFK30" s="144"/>
      <c r="KFL30" s="144"/>
      <c r="KFM30" s="144"/>
      <c r="KFN30" s="144"/>
      <c r="KFO30" s="144"/>
      <c r="KFP30" s="144"/>
      <c r="KFQ30" s="144"/>
      <c r="KFR30" s="144"/>
      <c r="KFS30" s="144"/>
      <c r="KFT30" s="144"/>
      <c r="KFU30" s="144"/>
      <c r="KFV30" s="144"/>
      <c r="KFW30" s="144"/>
      <c r="KFX30" s="144"/>
      <c r="KFY30" s="144"/>
      <c r="KFZ30" s="144"/>
      <c r="KGA30" s="144"/>
      <c r="KGB30" s="144"/>
      <c r="KGC30" s="144"/>
      <c r="KGD30" s="144"/>
      <c r="KGE30" s="144"/>
      <c r="KGF30" s="144"/>
      <c r="KGG30" s="144"/>
      <c r="KGH30" s="144"/>
      <c r="KGI30" s="144"/>
      <c r="KGJ30" s="144"/>
      <c r="KGK30" s="144"/>
      <c r="KGL30" s="144"/>
      <c r="KGM30" s="144"/>
      <c r="KGN30" s="144"/>
      <c r="KGO30" s="144"/>
      <c r="KGP30" s="144"/>
      <c r="KGQ30" s="144"/>
      <c r="KGR30" s="144"/>
      <c r="KGS30" s="144"/>
      <c r="KGT30" s="144"/>
      <c r="KGU30" s="144"/>
      <c r="KGV30" s="144"/>
      <c r="KGW30" s="144"/>
      <c r="KGX30" s="144"/>
      <c r="KGY30" s="144"/>
      <c r="KGZ30" s="144"/>
      <c r="KHA30" s="144"/>
      <c r="KHB30" s="144"/>
      <c r="KHC30" s="144"/>
      <c r="KHD30" s="144"/>
      <c r="KHE30" s="144"/>
      <c r="KHF30" s="144"/>
      <c r="KHG30" s="144"/>
      <c r="KHH30" s="144"/>
      <c r="KHI30" s="144"/>
      <c r="KHJ30" s="144"/>
      <c r="KHK30" s="144"/>
      <c r="KHL30" s="144"/>
      <c r="KHM30" s="144"/>
      <c r="KHN30" s="144"/>
      <c r="KHO30" s="144"/>
      <c r="KHP30" s="144"/>
      <c r="KHQ30" s="144"/>
      <c r="KHR30" s="144"/>
      <c r="KHS30" s="144"/>
      <c r="KHT30" s="144"/>
      <c r="KHU30" s="144"/>
      <c r="KHV30" s="144"/>
      <c r="KHW30" s="144"/>
      <c r="KHX30" s="144"/>
      <c r="KHY30" s="144"/>
      <c r="KHZ30" s="144"/>
      <c r="KIA30" s="144"/>
      <c r="KIB30" s="144"/>
      <c r="KIC30" s="144"/>
      <c r="KID30" s="144"/>
      <c r="KIE30" s="144"/>
      <c r="KIF30" s="144"/>
      <c r="KIG30" s="144"/>
      <c r="KIH30" s="144"/>
      <c r="KII30" s="144"/>
      <c r="KIJ30" s="144"/>
      <c r="KIK30" s="144"/>
      <c r="KIL30" s="144"/>
      <c r="KIM30" s="144"/>
      <c r="KIN30" s="144"/>
      <c r="KIO30" s="144"/>
      <c r="KIP30" s="144"/>
      <c r="KIQ30" s="144"/>
      <c r="KIR30" s="144"/>
      <c r="KIS30" s="144"/>
      <c r="KIT30" s="144"/>
      <c r="KIU30" s="144"/>
      <c r="KIV30" s="144"/>
      <c r="KIW30" s="144"/>
      <c r="KIX30" s="144"/>
      <c r="KIY30" s="144"/>
      <c r="KIZ30" s="144"/>
      <c r="KJA30" s="144"/>
      <c r="KJB30" s="144"/>
      <c r="KJC30" s="144"/>
      <c r="KJD30" s="144"/>
      <c r="KJE30" s="144"/>
      <c r="KJF30" s="144"/>
      <c r="KJG30" s="144"/>
      <c r="KJH30" s="144"/>
      <c r="KJI30" s="144"/>
      <c r="KJJ30" s="144"/>
      <c r="KJK30" s="144"/>
      <c r="KJL30" s="144"/>
      <c r="KJM30" s="144"/>
      <c r="KJN30" s="144"/>
      <c r="KJO30" s="144"/>
      <c r="KJP30" s="144"/>
      <c r="KJQ30" s="144"/>
      <c r="KJR30" s="144"/>
      <c r="KJS30" s="144"/>
      <c r="KJT30" s="144"/>
      <c r="KJU30" s="144"/>
      <c r="KJV30" s="144"/>
      <c r="KJW30" s="144"/>
      <c r="KJX30" s="144"/>
      <c r="KJY30" s="144"/>
      <c r="KJZ30" s="144"/>
      <c r="KKA30" s="144"/>
      <c r="KKB30" s="144"/>
      <c r="KKC30" s="144"/>
      <c r="KKD30" s="144"/>
      <c r="KKE30" s="144"/>
      <c r="KKF30" s="144"/>
      <c r="KKG30" s="144"/>
      <c r="KKH30" s="144"/>
      <c r="KKI30" s="144"/>
      <c r="KKJ30" s="144"/>
      <c r="KKK30" s="144"/>
      <c r="KKL30" s="144"/>
      <c r="KKM30" s="144"/>
      <c r="KKN30" s="144"/>
      <c r="KKO30" s="144"/>
      <c r="KKP30" s="144"/>
      <c r="KKQ30" s="144"/>
      <c r="KKR30" s="144"/>
      <c r="KKS30" s="144"/>
      <c r="KKT30" s="144"/>
      <c r="KKU30" s="144"/>
      <c r="KKV30" s="144"/>
      <c r="KKW30" s="144"/>
      <c r="KKX30" s="144"/>
      <c r="KKY30" s="144"/>
      <c r="KKZ30" s="144"/>
      <c r="KLA30" s="144"/>
      <c r="KLB30" s="144"/>
      <c r="KLC30" s="144"/>
      <c r="KLD30" s="144"/>
      <c r="KLE30" s="144"/>
      <c r="KLF30" s="144"/>
      <c r="KLG30" s="144"/>
      <c r="KLH30" s="144"/>
      <c r="KLI30" s="144"/>
      <c r="KLJ30" s="144"/>
      <c r="KLK30" s="144"/>
      <c r="KLL30" s="144"/>
      <c r="KLM30" s="144"/>
      <c r="KLN30" s="144"/>
      <c r="KLO30" s="144"/>
      <c r="KLP30" s="144"/>
      <c r="KLQ30" s="144"/>
      <c r="KLR30" s="144"/>
      <c r="KLS30" s="144"/>
      <c r="KLT30" s="144"/>
      <c r="KLU30" s="144"/>
      <c r="KLV30" s="144"/>
      <c r="KLW30" s="144"/>
      <c r="KLX30" s="144"/>
      <c r="KLY30" s="144"/>
      <c r="KLZ30" s="144"/>
      <c r="KMA30" s="144"/>
      <c r="KMB30" s="144"/>
      <c r="KMC30" s="144"/>
      <c r="KMD30" s="144"/>
      <c r="KME30" s="144"/>
      <c r="KMF30" s="144"/>
      <c r="KMG30" s="144"/>
      <c r="KMH30" s="144"/>
      <c r="KMI30" s="144"/>
      <c r="KMJ30" s="144"/>
      <c r="KMK30" s="144"/>
      <c r="KML30" s="144"/>
      <c r="KMM30" s="144"/>
      <c r="KMN30" s="144"/>
      <c r="KMO30" s="144"/>
      <c r="KMP30" s="144"/>
      <c r="KMQ30" s="144"/>
      <c r="KMR30" s="144"/>
      <c r="KMS30" s="144"/>
      <c r="KMT30" s="144"/>
      <c r="KMU30" s="144"/>
      <c r="KMV30" s="144"/>
      <c r="KMW30" s="144"/>
      <c r="KMX30" s="144"/>
      <c r="KMY30" s="144"/>
      <c r="KMZ30" s="144"/>
      <c r="KNA30" s="144"/>
      <c r="KNB30" s="144"/>
      <c r="KNC30" s="144"/>
      <c r="KND30" s="144"/>
      <c r="KNE30" s="144"/>
      <c r="KNF30" s="144"/>
      <c r="KNG30" s="144"/>
      <c r="KNH30" s="144"/>
      <c r="KNI30" s="144"/>
      <c r="KNJ30" s="144"/>
      <c r="KNK30" s="144"/>
      <c r="KNL30" s="144"/>
      <c r="KNM30" s="144"/>
      <c r="KNN30" s="144"/>
      <c r="KNO30" s="144"/>
      <c r="KNP30" s="144"/>
      <c r="KNQ30" s="144"/>
      <c r="KNR30" s="144"/>
      <c r="KNS30" s="144"/>
      <c r="KNT30" s="144"/>
      <c r="KNU30" s="144"/>
      <c r="KNV30" s="144"/>
      <c r="KNW30" s="144"/>
      <c r="KNX30" s="144"/>
      <c r="KNY30" s="144"/>
      <c r="KNZ30" s="144"/>
      <c r="KOA30" s="144"/>
      <c r="KOB30" s="144"/>
      <c r="KOC30" s="144"/>
      <c r="KOD30" s="144"/>
      <c r="KOE30" s="144"/>
      <c r="KOF30" s="144"/>
      <c r="KOG30" s="144"/>
      <c r="KOH30" s="144"/>
      <c r="KOI30" s="144"/>
      <c r="KOJ30" s="144"/>
      <c r="KOK30" s="144"/>
      <c r="KOL30" s="144"/>
      <c r="KOM30" s="144"/>
      <c r="KON30" s="144"/>
      <c r="KOO30" s="144"/>
      <c r="KOP30" s="144"/>
      <c r="KOQ30" s="144"/>
      <c r="KOR30" s="144"/>
      <c r="KOS30" s="144"/>
      <c r="KOT30" s="144"/>
      <c r="KOU30" s="144"/>
      <c r="KOV30" s="144"/>
      <c r="KOW30" s="144"/>
      <c r="KOX30" s="144"/>
      <c r="KOY30" s="144"/>
      <c r="KOZ30" s="144"/>
      <c r="KPA30" s="144"/>
      <c r="KPB30" s="144"/>
      <c r="KPC30" s="144"/>
      <c r="KPD30" s="144"/>
      <c r="KPE30" s="144"/>
      <c r="KPF30" s="144"/>
      <c r="KPG30" s="144"/>
      <c r="KPH30" s="144"/>
      <c r="KPI30" s="144"/>
      <c r="KPJ30" s="144"/>
      <c r="KPK30" s="144"/>
      <c r="KPL30" s="144"/>
      <c r="KPM30" s="144"/>
      <c r="KPN30" s="144"/>
      <c r="KPO30" s="144"/>
      <c r="KPP30" s="144"/>
      <c r="KPQ30" s="144"/>
      <c r="KPR30" s="144"/>
      <c r="KPS30" s="144"/>
      <c r="KPT30" s="144"/>
      <c r="KPU30" s="144"/>
      <c r="KPV30" s="144"/>
      <c r="KPW30" s="144"/>
      <c r="KPX30" s="144"/>
      <c r="KPY30" s="144"/>
      <c r="KPZ30" s="144"/>
      <c r="KQA30" s="144"/>
      <c r="KQB30" s="144"/>
      <c r="KQC30" s="144"/>
      <c r="KQD30" s="144"/>
      <c r="KQE30" s="144"/>
      <c r="KQF30" s="144"/>
      <c r="KQG30" s="144"/>
      <c r="KQH30" s="144"/>
      <c r="KQI30" s="144"/>
      <c r="KQJ30" s="144"/>
      <c r="KQK30" s="144"/>
      <c r="KQL30" s="144"/>
      <c r="KQM30" s="144"/>
      <c r="KQN30" s="144"/>
      <c r="KQO30" s="144"/>
      <c r="KQP30" s="144"/>
      <c r="KQQ30" s="144"/>
      <c r="KQR30" s="144"/>
      <c r="KQS30" s="144"/>
      <c r="KQT30" s="144"/>
      <c r="KQU30" s="144"/>
      <c r="KQV30" s="144"/>
      <c r="KQW30" s="144"/>
      <c r="KQX30" s="144"/>
      <c r="KQY30" s="144"/>
      <c r="KQZ30" s="144"/>
      <c r="KRA30" s="144"/>
      <c r="KRB30" s="144"/>
      <c r="KRC30" s="144"/>
      <c r="KRD30" s="144"/>
      <c r="KRE30" s="144"/>
      <c r="KRF30" s="144"/>
      <c r="KRG30" s="144"/>
      <c r="KRH30" s="144"/>
      <c r="KRI30" s="144"/>
      <c r="KRJ30" s="144"/>
      <c r="KRK30" s="144"/>
      <c r="KRL30" s="144"/>
      <c r="KRM30" s="144"/>
      <c r="KRN30" s="144"/>
      <c r="KRO30" s="144"/>
      <c r="KRP30" s="144"/>
      <c r="KRQ30" s="144"/>
      <c r="KRR30" s="144"/>
      <c r="KRS30" s="144"/>
      <c r="KRT30" s="144"/>
      <c r="KRU30" s="144"/>
      <c r="KRV30" s="144"/>
      <c r="KRW30" s="144"/>
      <c r="KRX30" s="144"/>
      <c r="KRY30" s="144"/>
      <c r="KRZ30" s="144"/>
      <c r="KSA30" s="144"/>
      <c r="KSB30" s="144"/>
      <c r="KSC30" s="144"/>
      <c r="KSD30" s="144"/>
      <c r="KSE30" s="144"/>
      <c r="KSF30" s="144"/>
      <c r="KSG30" s="144"/>
      <c r="KSH30" s="144"/>
      <c r="KSI30" s="144"/>
      <c r="KSJ30" s="144"/>
      <c r="KSK30" s="144"/>
      <c r="KSL30" s="144"/>
      <c r="KSM30" s="144"/>
      <c r="KSN30" s="144"/>
      <c r="KSO30" s="144"/>
      <c r="KSP30" s="144"/>
      <c r="KSQ30" s="144"/>
      <c r="KSR30" s="144"/>
      <c r="KSS30" s="144"/>
      <c r="KST30" s="144"/>
      <c r="KSU30" s="144"/>
      <c r="KSV30" s="144"/>
      <c r="KSW30" s="144"/>
      <c r="KSX30" s="144"/>
      <c r="KSY30" s="144"/>
      <c r="KSZ30" s="144"/>
      <c r="KTA30" s="144"/>
      <c r="KTB30" s="144"/>
      <c r="KTC30" s="144"/>
      <c r="KTD30" s="144"/>
      <c r="KTE30" s="144"/>
      <c r="KTF30" s="144"/>
      <c r="KTG30" s="144"/>
      <c r="KTH30" s="144"/>
      <c r="KTI30" s="144"/>
      <c r="KTJ30" s="144"/>
      <c r="KTK30" s="144"/>
      <c r="KTL30" s="144"/>
      <c r="KTM30" s="144"/>
      <c r="KTN30" s="144"/>
      <c r="KTO30" s="144"/>
      <c r="KTP30" s="144"/>
      <c r="KTQ30" s="144"/>
      <c r="KTR30" s="144"/>
      <c r="KTS30" s="144"/>
      <c r="KTT30" s="144"/>
      <c r="KTU30" s="144"/>
      <c r="KTV30" s="144"/>
      <c r="KTW30" s="144"/>
      <c r="KTX30" s="144"/>
      <c r="KTY30" s="144"/>
      <c r="KTZ30" s="144"/>
      <c r="KUA30" s="144"/>
      <c r="KUB30" s="144"/>
      <c r="KUC30" s="144"/>
      <c r="KUD30" s="144"/>
      <c r="KUE30" s="144"/>
      <c r="KUF30" s="144"/>
      <c r="KUG30" s="144"/>
      <c r="KUH30" s="144"/>
      <c r="KUI30" s="144"/>
      <c r="KUJ30" s="144"/>
      <c r="KUK30" s="144"/>
      <c r="KUL30" s="144"/>
      <c r="KUM30" s="144"/>
      <c r="KUN30" s="144"/>
      <c r="KUO30" s="144"/>
      <c r="KUP30" s="144"/>
      <c r="KUQ30" s="144"/>
      <c r="KUR30" s="144"/>
      <c r="KUS30" s="144"/>
      <c r="KUT30" s="144"/>
      <c r="KUU30" s="144"/>
      <c r="KUV30" s="144"/>
      <c r="KUW30" s="144"/>
      <c r="KUX30" s="144"/>
      <c r="KUY30" s="144"/>
      <c r="KUZ30" s="144"/>
      <c r="KVA30" s="144"/>
      <c r="KVB30" s="144"/>
      <c r="KVC30" s="144"/>
      <c r="KVD30" s="144"/>
      <c r="KVE30" s="144"/>
      <c r="KVF30" s="144"/>
      <c r="KVG30" s="144"/>
      <c r="KVH30" s="144"/>
      <c r="KVI30" s="144"/>
      <c r="KVJ30" s="144"/>
      <c r="KVK30" s="144"/>
      <c r="KVL30" s="144"/>
      <c r="KVM30" s="144"/>
      <c r="KVN30" s="144"/>
      <c r="KVO30" s="144"/>
      <c r="KVP30" s="144"/>
      <c r="KVQ30" s="144"/>
      <c r="KVR30" s="144"/>
      <c r="KVS30" s="144"/>
      <c r="KVT30" s="144"/>
      <c r="KVU30" s="144"/>
      <c r="KVV30" s="144"/>
      <c r="KVW30" s="144"/>
      <c r="KVX30" s="144"/>
      <c r="KVY30" s="144"/>
      <c r="KVZ30" s="144"/>
      <c r="KWA30" s="144"/>
      <c r="KWB30" s="144"/>
      <c r="KWC30" s="144"/>
      <c r="KWD30" s="144"/>
      <c r="KWE30" s="144"/>
      <c r="KWF30" s="144"/>
      <c r="KWG30" s="144"/>
      <c r="KWH30" s="144"/>
      <c r="KWI30" s="144"/>
      <c r="KWJ30" s="144"/>
      <c r="KWK30" s="144"/>
      <c r="KWL30" s="144"/>
      <c r="KWM30" s="144"/>
      <c r="KWN30" s="144"/>
      <c r="KWO30" s="144"/>
      <c r="KWP30" s="144"/>
      <c r="KWQ30" s="144"/>
      <c r="KWR30" s="144"/>
      <c r="KWS30" s="144"/>
      <c r="KWT30" s="144"/>
      <c r="KWU30" s="144"/>
      <c r="KWV30" s="144"/>
      <c r="KWW30" s="144"/>
      <c r="KWX30" s="144"/>
      <c r="KWY30" s="144"/>
      <c r="KWZ30" s="144"/>
      <c r="KXA30" s="144"/>
      <c r="KXB30" s="144"/>
      <c r="KXC30" s="144"/>
      <c r="KXD30" s="144"/>
      <c r="KXE30" s="144"/>
      <c r="KXF30" s="144"/>
      <c r="KXG30" s="144"/>
      <c r="KXH30" s="144"/>
      <c r="KXI30" s="144"/>
      <c r="KXJ30" s="144"/>
      <c r="KXK30" s="144"/>
      <c r="KXL30" s="144"/>
      <c r="KXM30" s="144"/>
      <c r="KXN30" s="144"/>
      <c r="KXO30" s="144"/>
      <c r="KXP30" s="144"/>
      <c r="KXQ30" s="144"/>
      <c r="KXR30" s="144"/>
      <c r="KXS30" s="144"/>
      <c r="KXT30" s="144"/>
      <c r="KXU30" s="144"/>
      <c r="KXV30" s="144"/>
      <c r="KXW30" s="144"/>
      <c r="KXX30" s="144"/>
      <c r="KXY30" s="144"/>
      <c r="KXZ30" s="144"/>
      <c r="KYA30" s="144"/>
      <c r="KYB30" s="144"/>
      <c r="KYC30" s="144"/>
      <c r="KYD30" s="144"/>
      <c r="KYE30" s="144"/>
      <c r="KYF30" s="144"/>
      <c r="KYG30" s="144"/>
      <c r="KYH30" s="144"/>
      <c r="KYI30" s="144"/>
      <c r="KYJ30" s="144"/>
      <c r="KYK30" s="144"/>
      <c r="KYL30" s="144"/>
      <c r="KYM30" s="144"/>
      <c r="KYN30" s="144"/>
      <c r="KYO30" s="144"/>
      <c r="KYP30" s="144"/>
      <c r="KYQ30" s="144"/>
      <c r="KYR30" s="144"/>
      <c r="KYS30" s="144"/>
      <c r="KYT30" s="144"/>
      <c r="KYU30" s="144"/>
      <c r="KYV30" s="144"/>
      <c r="KYW30" s="144"/>
      <c r="KYX30" s="144"/>
      <c r="KYY30" s="144"/>
      <c r="KYZ30" s="144"/>
      <c r="KZA30" s="144"/>
      <c r="KZB30" s="144"/>
      <c r="KZC30" s="144"/>
      <c r="KZD30" s="144"/>
      <c r="KZE30" s="144"/>
      <c r="KZF30" s="144"/>
      <c r="KZG30" s="144"/>
      <c r="KZH30" s="144"/>
      <c r="KZI30" s="144"/>
      <c r="KZJ30" s="144"/>
      <c r="KZK30" s="144"/>
      <c r="KZL30" s="144"/>
      <c r="KZM30" s="144"/>
      <c r="KZN30" s="144"/>
      <c r="KZO30" s="144"/>
      <c r="KZP30" s="144"/>
      <c r="KZQ30" s="144"/>
      <c r="KZR30" s="144"/>
      <c r="KZS30" s="144"/>
      <c r="KZT30" s="144"/>
      <c r="KZU30" s="144"/>
      <c r="KZV30" s="144"/>
      <c r="KZW30" s="144"/>
      <c r="KZX30" s="144"/>
      <c r="KZY30" s="144"/>
      <c r="KZZ30" s="144"/>
      <c r="LAA30" s="144"/>
      <c r="LAB30" s="144"/>
      <c r="LAC30" s="144"/>
      <c r="LAD30" s="144"/>
      <c r="LAE30" s="144"/>
      <c r="LAF30" s="144"/>
      <c r="LAG30" s="144"/>
      <c r="LAH30" s="144"/>
      <c r="LAI30" s="144"/>
      <c r="LAJ30" s="144"/>
      <c r="LAK30" s="144"/>
      <c r="LAL30" s="144"/>
      <c r="LAM30" s="144"/>
      <c r="LAN30" s="144"/>
      <c r="LAO30" s="144"/>
      <c r="LAP30" s="144"/>
      <c r="LAQ30" s="144"/>
      <c r="LAR30" s="144"/>
      <c r="LAS30" s="144"/>
      <c r="LAT30" s="144"/>
      <c r="LAU30" s="144"/>
      <c r="LAV30" s="144"/>
      <c r="LAW30" s="144"/>
      <c r="LAX30" s="144"/>
      <c r="LAY30" s="144"/>
      <c r="LAZ30" s="144"/>
      <c r="LBA30" s="144"/>
      <c r="LBB30" s="144"/>
      <c r="LBC30" s="144"/>
      <c r="LBD30" s="144"/>
      <c r="LBE30" s="144"/>
      <c r="LBF30" s="144"/>
      <c r="LBG30" s="144"/>
      <c r="LBH30" s="144"/>
      <c r="LBI30" s="144"/>
      <c r="LBJ30" s="144"/>
      <c r="LBK30" s="144"/>
      <c r="LBL30" s="144"/>
      <c r="LBM30" s="144"/>
      <c r="LBN30" s="144"/>
      <c r="LBO30" s="144"/>
      <c r="LBP30" s="144"/>
      <c r="LBQ30" s="144"/>
      <c r="LBR30" s="144"/>
      <c r="LBS30" s="144"/>
      <c r="LBT30" s="144"/>
      <c r="LBU30" s="144"/>
      <c r="LBV30" s="144"/>
      <c r="LBW30" s="144"/>
      <c r="LBX30" s="144"/>
      <c r="LBY30" s="144"/>
      <c r="LBZ30" s="144"/>
      <c r="LCA30" s="144"/>
      <c r="LCB30" s="144"/>
      <c r="LCC30" s="144"/>
      <c r="LCD30" s="144"/>
      <c r="LCE30" s="144"/>
      <c r="LCF30" s="144"/>
      <c r="LCG30" s="144"/>
      <c r="LCH30" s="144"/>
      <c r="LCI30" s="144"/>
      <c r="LCJ30" s="144"/>
      <c r="LCK30" s="144"/>
      <c r="LCL30" s="144"/>
      <c r="LCM30" s="144"/>
      <c r="LCN30" s="144"/>
      <c r="LCO30" s="144"/>
      <c r="LCP30" s="144"/>
      <c r="LCQ30" s="144"/>
      <c r="LCR30" s="144"/>
      <c r="LCS30" s="144"/>
      <c r="LCT30" s="144"/>
      <c r="LCU30" s="144"/>
      <c r="LCV30" s="144"/>
      <c r="LCW30" s="144"/>
      <c r="LCX30" s="144"/>
      <c r="LCY30" s="144"/>
      <c r="LCZ30" s="144"/>
      <c r="LDA30" s="144"/>
      <c r="LDB30" s="144"/>
      <c r="LDC30" s="144"/>
      <c r="LDD30" s="144"/>
      <c r="LDE30" s="144"/>
      <c r="LDF30" s="144"/>
      <c r="LDG30" s="144"/>
      <c r="LDH30" s="144"/>
      <c r="LDI30" s="144"/>
      <c r="LDJ30" s="144"/>
      <c r="LDK30" s="144"/>
      <c r="LDL30" s="144"/>
      <c r="LDM30" s="144"/>
      <c r="LDN30" s="144"/>
      <c r="LDO30" s="144"/>
      <c r="LDP30" s="144"/>
      <c r="LDQ30" s="144"/>
      <c r="LDR30" s="144"/>
      <c r="LDS30" s="144"/>
      <c r="LDT30" s="144"/>
      <c r="LDU30" s="144"/>
      <c r="LDV30" s="144"/>
      <c r="LDW30" s="144"/>
      <c r="LDX30" s="144"/>
      <c r="LDY30" s="144"/>
      <c r="LDZ30" s="144"/>
      <c r="LEA30" s="144"/>
      <c r="LEB30" s="144"/>
      <c r="LEC30" s="144"/>
      <c r="LED30" s="144"/>
      <c r="LEE30" s="144"/>
      <c r="LEF30" s="144"/>
      <c r="LEG30" s="144"/>
      <c r="LEH30" s="144"/>
      <c r="LEI30" s="144"/>
      <c r="LEJ30" s="144"/>
      <c r="LEK30" s="144"/>
      <c r="LEL30" s="144"/>
      <c r="LEM30" s="144"/>
      <c r="LEN30" s="144"/>
      <c r="LEO30" s="144"/>
      <c r="LEP30" s="144"/>
      <c r="LEQ30" s="144"/>
      <c r="LER30" s="144"/>
      <c r="LES30" s="144"/>
      <c r="LET30" s="144"/>
      <c r="LEU30" s="144"/>
      <c r="LEV30" s="144"/>
      <c r="LEW30" s="144"/>
      <c r="LEX30" s="144"/>
      <c r="LEY30" s="144"/>
      <c r="LEZ30" s="144"/>
      <c r="LFA30" s="144"/>
      <c r="LFB30" s="144"/>
      <c r="LFC30" s="144"/>
      <c r="LFD30" s="144"/>
      <c r="LFE30" s="144"/>
      <c r="LFF30" s="144"/>
      <c r="LFG30" s="144"/>
      <c r="LFH30" s="144"/>
      <c r="LFI30" s="144"/>
      <c r="LFJ30" s="144"/>
      <c r="LFK30" s="144"/>
      <c r="LFL30" s="144"/>
      <c r="LFM30" s="144"/>
      <c r="LFN30" s="144"/>
      <c r="LFO30" s="144"/>
      <c r="LFP30" s="144"/>
      <c r="LFQ30" s="144"/>
      <c r="LFR30" s="144"/>
      <c r="LFS30" s="144"/>
      <c r="LFT30" s="144"/>
      <c r="LFU30" s="144"/>
      <c r="LFV30" s="144"/>
      <c r="LFW30" s="144"/>
      <c r="LFX30" s="144"/>
      <c r="LFY30" s="144"/>
      <c r="LFZ30" s="144"/>
      <c r="LGA30" s="144"/>
      <c r="LGB30" s="144"/>
      <c r="LGC30" s="144"/>
      <c r="LGD30" s="144"/>
      <c r="LGE30" s="144"/>
      <c r="LGF30" s="144"/>
      <c r="LGG30" s="144"/>
      <c r="LGH30" s="144"/>
      <c r="LGI30" s="144"/>
      <c r="LGJ30" s="144"/>
      <c r="LGK30" s="144"/>
      <c r="LGL30" s="144"/>
      <c r="LGM30" s="144"/>
      <c r="LGN30" s="144"/>
      <c r="LGO30" s="144"/>
      <c r="LGP30" s="144"/>
      <c r="LGQ30" s="144"/>
      <c r="LGR30" s="144"/>
      <c r="LGS30" s="144"/>
      <c r="LGT30" s="144"/>
      <c r="LGU30" s="144"/>
      <c r="LGV30" s="144"/>
      <c r="LGW30" s="144"/>
      <c r="LGX30" s="144"/>
      <c r="LGY30" s="144"/>
      <c r="LGZ30" s="144"/>
      <c r="LHA30" s="144"/>
      <c r="LHB30" s="144"/>
      <c r="LHC30" s="144"/>
      <c r="LHD30" s="144"/>
      <c r="LHE30" s="144"/>
      <c r="LHF30" s="144"/>
      <c r="LHG30" s="144"/>
      <c r="LHH30" s="144"/>
      <c r="LHI30" s="144"/>
      <c r="LHJ30" s="144"/>
      <c r="LHK30" s="144"/>
      <c r="LHL30" s="144"/>
      <c r="LHM30" s="144"/>
      <c r="LHN30" s="144"/>
      <c r="LHO30" s="144"/>
      <c r="LHP30" s="144"/>
      <c r="LHQ30" s="144"/>
      <c r="LHR30" s="144"/>
      <c r="LHS30" s="144"/>
      <c r="LHT30" s="144"/>
      <c r="LHU30" s="144"/>
      <c r="LHV30" s="144"/>
      <c r="LHW30" s="144"/>
      <c r="LHX30" s="144"/>
      <c r="LHY30" s="144"/>
      <c r="LHZ30" s="144"/>
      <c r="LIA30" s="144"/>
      <c r="LIB30" s="144"/>
      <c r="LIC30" s="144"/>
      <c r="LID30" s="144"/>
      <c r="LIE30" s="144"/>
      <c r="LIF30" s="144"/>
      <c r="LIG30" s="144"/>
      <c r="LIH30" s="144"/>
      <c r="LII30" s="144"/>
      <c r="LIJ30" s="144"/>
      <c r="LIK30" s="144"/>
      <c r="LIL30" s="144"/>
      <c r="LIM30" s="144"/>
      <c r="LIN30" s="144"/>
      <c r="LIO30" s="144"/>
      <c r="LIP30" s="144"/>
      <c r="LIQ30" s="144"/>
      <c r="LIR30" s="144"/>
      <c r="LIS30" s="144"/>
      <c r="LIT30" s="144"/>
      <c r="LIU30" s="144"/>
      <c r="LIV30" s="144"/>
      <c r="LIW30" s="144"/>
      <c r="LIX30" s="144"/>
      <c r="LIY30" s="144"/>
      <c r="LIZ30" s="144"/>
      <c r="LJA30" s="144"/>
      <c r="LJB30" s="144"/>
      <c r="LJC30" s="144"/>
      <c r="LJD30" s="144"/>
      <c r="LJE30" s="144"/>
      <c r="LJF30" s="144"/>
      <c r="LJG30" s="144"/>
      <c r="LJH30" s="144"/>
      <c r="LJI30" s="144"/>
      <c r="LJJ30" s="144"/>
      <c r="LJK30" s="144"/>
      <c r="LJL30" s="144"/>
      <c r="LJM30" s="144"/>
      <c r="LJN30" s="144"/>
      <c r="LJO30" s="144"/>
      <c r="LJP30" s="144"/>
      <c r="LJQ30" s="144"/>
      <c r="LJR30" s="144"/>
      <c r="LJS30" s="144"/>
      <c r="LJT30" s="144"/>
      <c r="LJU30" s="144"/>
      <c r="LJV30" s="144"/>
      <c r="LJW30" s="144"/>
      <c r="LJX30" s="144"/>
      <c r="LJY30" s="144"/>
      <c r="LJZ30" s="144"/>
      <c r="LKA30" s="144"/>
      <c r="LKB30" s="144"/>
      <c r="LKC30" s="144"/>
      <c r="LKD30" s="144"/>
      <c r="LKE30" s="144"/>
      <c r="LKF30" s="144"/>
      <c r="LKG30" s="144"/>
      <c r="LKH30" s="144"/>
      <c r="LKI30" s="144"/>
      <c r="LKJ30" s="144"/>
      <c r="LKK30" s="144"/>
      <c r="LKL30" s="144"/>
      <c r="LKM30" s="144"/>
      <c r="LKN30" s="144"/>
      <c r="LKO30" s="144"/>
      <c r="LKP30" s="144"/>
      <c r="LKQ30" s="144"/>
      <c r="LKR30" s="144"/>
      <c r="LKS30" s="144"/>
      <c r="LKT30" s="144"/>
      <c r="LKU30" s="144"/>
      <c r="LKV30" s="144"/>
      <c r="LKW30" s="144"/>
      <c r="LKX30" s="144"/>
      <c r="LKY30" s="144"/>
      <c r="LKZ30" s="144"/>
      <c r="LLA30" s="144"/>
      <c r="LLB30" s="144"/>
      <c r="LLC30" s="144"/>
      <c r="LLD30" s="144"/>
      <c r="LLE30" s="144"/>
      <c r="LLF30" s="144"/>
      <c r="LLG30" s="144"/>
      <c r="LLH30" s="144"/>
      <c r="LLI30" s="144"/>
      <c r="LLJ30" s="144"/>
      <c r="LLK30" s="144"/>
      <c r="LLL30" s="144"/>
      <c r="LLM30" s="144"/>
      <c r="LLN30" s="144"/>
      <c r="LLO30" s="144"/>
      <c r="LLP30" s="144"/>
      <c r="LLQ30" s="144"/>
      <c r="LLR30" s="144"/>
      <c r="LLS30" s="144"/>
      <c r="LLT30" s="144"/>
      <c r="LLU30" s="144"/>
      <c r="LLV30" s="144"/>
      <c r="LLW30" s="144"/>
      <c r="LLX30" s="144"/>
      <c r="LLY30" s="144"/>
      <c r="LLZ30" s="144"/>
      <c r="LMA30" s="144"/>
      <c r="LMB30" s="144"/>
      <c r="LMC30" s="144"/>
      <c r="LMD30" s="144"/>
      <c r="LME30" s="144"/>
      <c r="LMF30" s="144"/>
      <c r="LMG30" s="144"/>
      <c r="LMH30" s="144"/>
      <c r="LMI30" s="144"/>
      <c r="LMJ30" s="144"/>
      <c r="LMK30" s="144"/>
      <c r="LML30" s="144"/>
      <c r="LMM30" s="144"/>
      <c r="LMN30" s="144"/>
      <c r="LMO30" s="144"/>
      <c r="LMP30" s="144"/>
      <c r="LMQ30" s="144"/>
      <c r="LMR30" s="144"/>
      <c r="LMS30" s="144"/>
      <c r="LMT30" s="144"/>
      <c r="LMU30" s="144"/>
      <c r="LMV30" s="144"/>
      <c r="LMW30" s="144"/>
      <c r="LMX30" s="144"/>
      <c r="LMY30" s="144"/>
      <c r="LMZ30" s="144"/>
      <c r="LNA30" s="144"/>
      <c r="LNB30" s="144"/>
      <c r="LNC30" s="144"/>
      <c r="LND30" s="144"/>
      <c r="LNE30" s="144"/>
      <c r="LNF30" s="144"/>
      <c r="LNG30" s="144"/>
      <c r="LNH30" s="144"/>
      <c r="LNI30" s="144"/>
      <c r="LNJ30" s="144"/>
      <c r="LNK30" s="144"/>
      <c r="LNL30" s="144"/>
      <c r="LNM30" s="144"/>
      <c r="LNN30" s="144"/>
      <c r="LNO30" s="144"/>
      <c r="LNP30" s="144"/>
      <c r="LNQ30" s="144"/>
      <c r="LNR30" s="144"/>
      <c r="LNS30" s="144"/>
      <c r="LNT30" s="144"/>
      <c r="LNU30" s="144"/>
      <c r="LNV30" s="144"/>
      <c r="LNW30" s="144"/>
      <c r="LNX30" s="144"/>
      <c r="LNY30" s="144"/>
      <c r="LNZ30" s="144"/>
      <c r="LOA30" s="144"/>
      <c r="LOB30" s="144"/>
      <c r="LOC30" s="144"/>
      <c r="LOD30" s="144"/>
      <c r="LOE30" s="144"/>
      <c r="LOF30" s="144"/>
      <c r="LOG30" s="144"/>
      <c r="LOH30" s="144"/>
      <c r="LOI30" s="144"/>
      <c r="LOJ30" s="144"/>
      <c r="LOK30" s="144"/>
      <c r="LOL30" s="144"/>
      <c r="LOM30" s="144"/>
      <c r="LON30" s="144"/>
      <c r="LOO30" s="144"/>
      <c r="LOP30" s="144"/>
      <c r="LOQ30" s="144"/>
      <c r="LOR30" s="144"/>
      <c r="LOS30" s="144"/>
      <c r="LOT30" s="144"/>
      <c r="LOU30" s="144"/>
      <c r="LOV30" s="144"/>
      <c r="LOW30" s="144"/>
      <c r="LOX30" s="144"/>
      <c r="LOY30" s="144"/>
      <c r="LOZ30" s="144"/>
      <c r="LPA30" s="144"/>
      <c r="LPB30" s="144"/>
      <c r="LPC30" s="144"/>
      <c r="LPD30" s="144"/>
      <c r="LPE30" s="144"/>
      <c r="LPF30" s="144"/>
      <c r="LPG30" s="144"/>
      <c r="LPH30" s="144"/>
      <c r="LPI30" s="144"/>
      <c r="LPJ30" s="144"/>
      <c r="LPK30" s="144"/>
      <c r="LPL30" s="144"/>
      <c r="LPM30" s="144"/>
      <c r="LPN30" s="144"/>
      <c r="LPO30" s="144"/>
      <c r="LPP30" s="144"/>
      <c r="LPQ30" s="144"/>
      <c r="LPR30" s="144"/>
      <c r="LPS30" s="144"/>
      <c r="LPT30" s="144"/>
      <c r="LPU30" s="144"/>
      <c r="LPV30" s="144"/>
      <c r="LPW30" s="144"/>
      <c r="LPX30" s="144"/>
      <c r="LPY30" s="144"/>
      <c r="LPZ30" s="144"/>
      <c r="LQA30" s="144"/>
      <c r="LQB30" s="144"/>
      <c r="LQC30" s="144"/>
      <c r="LQD30" s="144"/>
      <c r="LQE30" s="144"/>
      <c r="LQF30" s="144"/>
      <c r="LQG30" s="144"/>
      <c r="LQH30" s="144"/>
      <c r="LQI30" s="144"/>
      <c r="LQJ30" s="144"/>
      <c r="LQK30" s="144"/>
      <c r="LQL30" s="144"/>
      <c r="LQM30" s="144"/>
      <c r="LQN30" s="144"/>
      <c r="LQO30" s="144"/>
      <c r="LQP30" s="144"/>
      <c r="LQQ30" s="144"/>
      <c r="LQR30" s="144"/>
      <c r="LQS30" s="144"/>
      <c r="LQT30" s="144"/>
      <c r="LQU30" s="144"/>
      <c r="LQV30" s="144"/>
      <c r="LQW30" s="144"/>
      <c r="LQX30" s="144"/>
      <c r="LQY30" s="144"/>
      <c r="LQZ30" s="144"/>
      <c r="LRA30" s="144"/>
      <c r="LRB30" s="144"/>
      <c r="LRC30" s="144"/>
      <c r="LRD30" s="144"/>
      <c r="LRE30" s="144"/>
      <c r="LRF30" s="144"/>
      <c r="LRG30" s="144"/>
      <c r="LRH30" s="144"/>
      <c r="LRI30" s="144"/>
      <c r="LRJ30" s="144"/>
      <c r="LRK30" s="144"/>
      <c r="LRL30" s="144"/>
      <c r="LRM30" s="144"/>
      <c r="LRN30" s="144"/>
      <c r="LRO30" s="144"/>
      <c r="LRP30" s="144"/>
      <c r="LRQ30" s="144"/>
      <c r="LRR30" s="144"/>
      <c r="LRS30" s="144"/>
      <c r="LRT30" s="144"/>
      <c r="LRU30" s="144"/>
      <c r="LRV30" s="144"/>
      <c r="LRW30" s="144"/>
      <c r="LRX30" s="144"/>
      <c r="LRY30" s="144"/>
      <c r="LRZ30" s="144"/>
      <c r="LSA30" s="144"/>
      <c r="LSB30" s="144"/>
      <c r="LSC30" s="144"/>
      <c r="LSD30" s="144"/>
      <c r="LSE30" s="144"/>
      <c r="LSF30" s="144"/>
      <c r="LSG30" s="144"/>
      <c r="LSH30" s="144"/>
      <c r="LSI30" s="144"/>
      <c r="LSJ30" s="144"/>
      <c r="LSK30" s="144"/>
      <c r="LSL30" s="144"/>
      <c r="LSM30" s="144"/>
      <c r="LSN30" s="144"/>
      <c r="LSO30" s="144"/>
      <c r="LSP30" s="144"/>
      <c r="LSQ30" s="144"/>
      <c r="LSR30" s="144"/>
      <c r="LSS30" s="144"/>
      <c r="LST30" s="144"/>
      <c r="LSU30" s="144"/>
      <c r="LSV30" s="144"/>
      <c r="LSW30" s="144"/>
      <c r="LSX30" s="144"/>
      <c r="LSY30" s="144"/>
      <c r="LSZ30" s="144"/>
      <c r="LTA30" s="144"/>
      <c r="LTB30" s="144"/>
      <c r="LTC30" s="144"/>
      <c r="LTD30" s="144"/>
      <c r="LTE30" s="144"/>
      <c r="LTF30" s="144"/>
      <c r="LTG30" s="144"/>
      <c r="LTH30" s="144"/>
      <c r="LTI30" s="144"/>
      <c r="LTJ30" s="144"/>
      <c r="LTK30" s="144"/>
      <c r="LTL30" s="144"/>
      <c r="LTM30" s="144"/>
      <c r="LTN30" s="144"/>
      <c r="LTO30" s="144"/>
      <c r="LTP30" s="144"/>
      <c r="LTQ30" s="144"/>
      <c r="LTR30" s="144"/>
      <c r="LTS30" s="144"/>
      <c r="LTT30" s="144"/>
      <c r="LTU30" s="144"/>
      <c r="LTV30" s="144"/>
      <c r="LTW30" s="144"/>
      <c r="LTX30" s="144"/>
      <c r="LTY30" s="144"/>
      <c r="LTZ30" s="144"/>
      <c r="LUA30" s="144"/>
      <c r="LUB30" s="144"/>
      <c r="LUC30" s="144"/>
      <c r="LUD30" s="144"/>
      <c r="LUE30" s="144"/>
      <c r="LUF30" s="144"/>
      <c r="LUG30" s="144"/>
      <c r="LUH30" s="144"/>
      <c r="LUI30" s="144"/>
      <c r="LUJ30" s="144"/>
      <c r="LUK30" s="144"/>
      <c r="LUL30" s="144"/>
      <c r="LUM30" s="144"/>
      <c r="LUN30" s="144"/>
      <c r="LUO30" s="144"/>
      <c r="LUP30" s="144"/>
      <c r="LUQ30" s="144"/>
      <c r="LUR30" s="144"/>
      <c r="LUS30" s="144"/>
      <c r="LUT30" s="144"/>
      <c r="LUU30" s="144"/>
      <c r="LUV30" s="144"/>
      <c r="LUW30" s="144"/>
      <c r="LUX30" s="144"/>
      <c r="LUY30" s="144"/>
      <c r="LUZ30" s="144"/>
      <c r="LVA30" s="144"/>
      <c r="LVB30" s="144"/>
      <c r="LVC30" s="144"/>
      <c r="LVD30" s="144"/>
      <c r="LVE30" s="144"/>
      <c r="LVF30" s="144"/>
      <c r="LVG30" s="144"/>
      <c r="LVH30" s="144"/>
      <c r="LVI30" s="144"/>
      <c r="LVJ30" s="144"/>
      <c r="LVK30" s="144"/>
      <c r="LVL30" s="144"/>
      <c r="LVM30" s="144"/>
      <c r="LVN30" s="144"/>
      <c r="LVO30" s="144"/>
      <c r="LVP30" s="144"/>
      <c r="LVQ30" s="144"/>
      <c r="LVR30" s="144"/>
      <c r="LVS30" s="144"/>
      <c r="LVT30" s="144"/>
      <c r="LVU30" s="144"/>
      <c r="LVV30" s="144"/>
      <c r="LVW30" s="144"/>
      <c r="LVX30" s="144"/>
      <c r="LVY30" s="144"/>
      <c r="LVZ30" s="144"/>
      <c r="LWA30" s="144"/>
      <c r="LWB30" s="144"/>
      <c r="LWC30" s="144"/>
      <c r="LWD30" s="144"/>
      <c r="LWE30" s="144"/>
      <c r="LWF30" s="144"/>
      <c r="LWG30" s="144"/>
      <c r="LWH30" s="144"/>
      <c r="LWI30" s="144"/>
      <c r="LWJ30" s="144"/>
      <c r="LWK30" s="144"/>
      <c r="LWL30" s="144"/>
      <c r="LWM30" s="144"/>
      <c r="LWN30" s="144"/>
      <c r="LWO30" s="144"/>
      <c r="LWP30" s="144"/>
      <c r="LWQ30" s="144"/>
      <c r="LWR30" s="144"/>
      <c r="LWS30" s="144"/>
      <c r="LWT30" s="144"/>
      <c r="LWU30" s="144"/>
      <c r="LWV30" s="144"/>
      <c r="LWW30" s="144"/>
      <c r="LWX30" s="144"/>
      <c r="LWY30" s="144"/>
      <c r="LWZ30" s="144"/>
      <c r="LXA30" s="144"/>
      <c r="LXB30" s="144"/>
      <c r="LXC30" s="144"/>
      <c r="LXD30" s="144"/>
      <c r="LXE30" s="144"/>
      <c r="LXF30" s="144"/>
      <c r="LXG30" s="144"/>
      <c r="LXH30" s="144"/>
      <c r="LXI30" s="144"/>
      <c r="LXJ30" s="144"/>
      <c r="LXK30" s="144"/>
      <c r="LXL30" s="144"/>
      <c r="LXM30" s="144"/>
      <c r="LXN30" s="144"/>
      <c r="LXO30" s="144"/>
      <c r="LXP30" s="144"/>
      <c r="LXQ30" s="144"/>
      <c r="LXR30" s="144"/>
      <c r="LXS30" s="144"/>
      <c r="LXT30" s="144"/>
      <c r="LXU30" s="144"/>
      <c r="LXV30" s="144"/>
      <c r="LXW30" s="144"/>
      <c r="LXX30" s="144"/>
      <c r="LXY30" s="144"/>
      <c r="LXZ30" s="144"/>
      <c r="LYA30" s="144"/>
      <c r="LYB30" s="144"/>
      <c r="LYC30" s="144"/>
      <c r="LYD30" s="144"/>
      <c r="LYE30" s="144"/>
      <c r="LYF30" s="144"/>
      <c r="LYG30" s="144"/>
      <c r="LYH30" s="144"/>
      <c r="LYI30" s="144"/>
      <c r="LYJ30" s="144"/>
      <c r="LYK30" s="144"/>
      <c r="LYL30" s="144"/>
      <c r="LYM30" s="144"/>
      <c r="LYN30" s="144"/>
      <c r="LYO30" s="144"/>
      <c r="LYP30" s="144"/>
      <c r="LYQ30" s="144"/>
      <c r="LYR30" s="144"/>
      <c r="LYS30" s="144"/>
      <c r="LYT30" s="144"/>
      <c r="LYU30" s="144"/>
      <c r="LYV30" s="144"/>
      <c r="LYW30" s="144"/>
      <c r="LYX30" s="144"/>
      <c r="LYY30" s="144"/>
      <c r="LYZ30" s="144"/>
      <c r="LZA30" s="144"/>
      <c r="LZB30" s="144"/>
      <c r="LZC30" s="144"/>
      <c r="LZD30" s="144"/>
      <c r="LZE30" s="144"/>
      <c r="LZF30" s="144"/>
      <c r="LZG30" s="144"/>
      <c r="LZH30" s="144"/>
      <c r="LZI30" s="144"/>
      <c r="LZJ30" s="144"/>
      <c r="LZK30" s="144"/>
      <c r="LZL30" s="144"/>
      <c r="LZM30" s="144"/>
      <c r="LZN30" s="144"/>
      <c r="LZO30" s="144"/>
      <c r="LZP30" s="144"/>
      <c r="LZQ30" s="144"/>
      <c r="LZR30" s="144"/>
      <c r="LZS30" s="144"/>
      <c r="LZT30" s="144"/>
      <c r="LZU30" s="144"/>
      <c r="LZV30" s="144"/>
      <c r="LZW30" s="144"/>
      <c r="LZX30" s="144"/>
      <c r="LZY30" s="144"/>
      <c r="LZZ30" s="144"/>
      <c r="MAA30" s="144"/>
      <c r="MAB30" s="144"/>
      <c r="MAC30" s="144"/>
      <c r="MAD30" s="144"/>
      <c r="MAE30" s="144"/>
      <c r="MAF30" s="144"/>
      <c r="MAG30" s="144"/>
      <c r="MAH30" s="144"/>
      <c r="MAI30" s="144"/>
      <c r="MAJ30" s="144"/>
      <c r="MAK30" s="144"/>
      <c r="MAL30" s="144"/>
      <c r="MAM30" s="144"/>
      <c r="MAN30" s="144"/>
      <c r="MAO30" s="144"/>
      <c r="MAP30" s="144"/>
      <c r="MAQ30" s="144"/>
      <c r="MAR30" s="144"/>
      <c r="MAS30" s="144"/>
      <c r="MAT30" s="144"/>
      <c r="MAU30" s="144"/>
      <c r="MAV30" s="144"/>
      <c r="MAW30" s="144"/>
      <c r="MAX30" s="144"/>
      <c r="MAY30" s="144"/>
      <c r="MAZ30" s="144"/>
      <c r="MBA30" s="144"/>
      <c r="MBB30" s="144"/>
      <c r="MBC30" s="144"/>
      <c r="MBD30" s="144"/>
      <c r="MBE30" s="144"/>
      <c r="MBF30" s="144"/>
      <c r="MBG30" s="144"/>
      <c r="MBH30" s="144"/>
      <c r="MBI30" s="144"/>
      <c r="MBJ30" s="144"/>
      <c r="MBK30" s="144"/>
      <c r="MBL30" s="144"/>
      <c r="MBM30" s="144"/>
      <c r="MBN30" s="144"/>
      <c r="MBO30" s="144"/>
      <c r="MBP30" s="144"/>
      <c r="MBQ30" s="144"/>
      <c r="MBR30" s="144"/>
      <c r="MBS30" s="144"/>
      <c r="MBT30" s="144"/>
      <c r="MBU30" s="144"/>
      <c r="MBV30" s="144"/>
      <c r="MBW30" s="144"/>
      <c r="MBX30" s="144"/>
      <c r="MBY30" s="144"/>
      <c r="MBZ30" s="144"/>
      <c r="MCA30" s="144"/>
      <c r="MCB30" s="144"/>
      <c r="MCC30" s="144"/>
      <c r="MCD30" s="144"/>
      <c r="MCE30" s="144"/>
      <c r="MCF30" s="144"/>
      <c r="MCG30" s="144"/>
      <c r="MCH30" s="144"/>
      <c r="MCI30" s="144"/>
      <c r="MCJ30" s="144"/>
      <c r="MCK30" s="144"/>
      <c r="MCL30" s="144"/>
      <c r="MCM30" s="144"/>
      <c r="MCN30" s="144"/>
      <c r="MCO30" s="144"/>
      <c r="MCP30" s="144"/>
      <c r="MCQ30" s="144"/>
      <c r="MCR30" s="144"/>
      <c r="MCS30" s="144"/>
      <c r="MCT30" s="144"/>
      <c r="MCU30" s="144"/>
      <c r="MCV30" s="144"/>
      <c r="MCW30" s="144"/>
      <c r="MCX30" s="144"/>
      <c r="MCY30" s="144"/>
      <c r="MCZ30" s="144"/>
      <c r="MDA30" s="144"/>
      <c r="MDB30" s="144"/>
      <c r="MDC30" s="144"/>
      <c r="MDD30" s="144"/>
      <c r="MDE30" s="144"/>
      <c r="MDF30" s="144"/>
      <c r="MDG30" s="144"/>
      <c r="MDH30" s="144"/>
      <c r="MDI30" s="144"/>
      <c r="MDJ30" s="144"/>
      <c r="MDK30" s="144"/>
      <c r="MDL30" s="144"/>
      <c r="MDM30" s="144"/>
      <c r="MDN30" s="144"/>
      <c r="MDO30" s="144"/>
      <c r="MDP30" s="144"/>
      <c r="MDQ30" s="144"/>
      <c r="MDR30" s="144"/>
      <c r="MDS30" s="144"/>
      <c r="MDT30" s="144"/>
      <c r="MDU30" s="144"/>
      <c r="MDV30" s="144"/>
      <c r="MDW30" s="144"/>
      <c r="MDX30" s="144"/>
      <c r="MDY30" s="144"/>
      <c r="MDZ30" s="144"/>
      <c r="MEA30" s="144"/>
      <c r="MEB30" s="144"/>
      <c r="MEC30" s="144"/>
      <c r="MED30" s="144"/>
      <c r="MEE30" s="144"/>
      <c r="MEF30" s="144"/>
      <c r="MEG30" s="144"/>
      <c r="MEH30" s="144"/>
      <c r="MEI30" s="144"/>
      <c r="MEJ30" s="144"/>
      <c r="MEK30" s="144"/>
      <c r="MEL30" s="144"/>
      <c r="MEM30" s="144"/>
      <c r="MEN30" s="144"/>
      <c r="MEO30" s="144"/>
      <c r="MEP30" s="144"/>
      <c r="MEQ30" s="144"/>
      <c r="MER30" s="144"/>
      <c r="MES30" s="144"/>
      <c r="MET30" s="144"/>
      <c r="MEU30" s="144"/>
      <c r="MEV30" s="144"/>
      <c r="MEW30" s="144"/>
      <c r="MEX30" s="144"/>
      <c r="MEY30" s="144"/>
      <c r="MEZ30" s="144"/>
      <c r="MFA30" s="144"/>
      <c r="MFB30" s="144"/>
      <c r="MFC30" s="144"/>
      <c r="MFD30" s="144"/>
      <c r="MFE30" s="144"/>
      <c r="MFF30" s="144"/>
      <c r="MFG30" s="144"/>
      <c r="MFH30" s="144"/>
      <c r="MFI30" s="144"/>
      <c r="MFJ30" s="144"/>
      <c r="MFK30" s="144"/>
      <c r="MFL30" s="144"/>
      <c r="MFM30" s="144"/>
      <c r="MFN30" s="144"/>
      <c r="MFO30" s="144"/>
      <c r="MFP30" s="144"/>
      <c r="MFQ30" s="144"/>
      <c r="MFR30" s="144"/>
      <c r="MFS30" s="144"/>
      <c r="MFT30" s="144"/>
      <c r="MFU30" s="144"/>
      <c r="MFV30" s="144"/>
      <c r="MFW30" s="144"/>
      <c r="MFX30" s="144"/>
      <c r="MFY30" s="144"/>
      <c r="MFZ30" s="144"/>
      <c r="MGA30" s="144"/>
      <c r="MGB30" s="144"/>
      <c r="MGC30" s="144"/>
      <c r="MGD30" s="144"/>
      <c r="MGE30" s="144"/>
      <c r="MGF30" s="144"/>
      <c r="MGG30" s="144"/>
      <c r="MGH30" s="144"/>
      <c r="MGI30" s="144"/>
      <c r="MGJ30" s="144"/>
      <c r="MGK30" s="144"/>
      <c r="MGL30" s="144"/>
      <c r="MGM30" s="144"/>
      <c r="MGN30" s="144"/>
      <c r="MGO30" s="144"/>
      <c r="MGP30" s="144"/>
      <c r="MGQ30" s="144"/>
      <c r="MGR30" s="144"/>
      <c r="MGS30" s="144"/>
      <c r="MGT30" s="144"/>
      <c r="MGU30" s="144"/>
      <c r="MGV30" s="144"/>
      <c r="MGW30" s="144"/>
      <c r="MGX30" s="144"/>
      <c r="MGY30" s="144"/>
      <c r="MGZ30" s="144"/>
      <c r="MHA30" s="144"/>
      <c r="MHB30" s="144"/>
      <c r="MHC30" s="144"/>
      <c r="MHD30" s="144"/>
      <c r="MHE30" s="144"/>
      <c r="MHF30" s="144"/>
      <c r="MHG30" s="144"/>
      <c r="MHH30" s="144"/>
      <c r="MHI30" s="144"/>
      <c r="MHJ30" s="144"/>
      <c r="MHK30" s="144"/>
      <c r="MHL30" s="144"/>
      <c r="MHM30" s="144"/>
      <c r="MHN30" s="144"/>
      <c r="MHO30" s="144"/>
      <c r="MHP30" s="144"/>
      <c r="MHQ30" s="144"/>
      <c r="MHR30" s="144"/>
      <c r="MHS30" s="144"/>
      <c r="MHT30" s="144"/>
      <c r="MHU30" s="144"/>
      <c r="MHV30" s="144"/>
      <c r="MHW30" s="144"/>
      <c r="MHX30" s="144"/>
      <c r="MHY30" s="144"/>
      <c r="MHZ30" s="144"/>
      <c r="MIA30" s="144"/>
      <c r="MIB30" s="144"/>
      <c r="MIC30" s="144"/>
      <c r="MID30" s="144"/>
      <c r="MIE30" s="144"/>
      <c r="MIF30" s="144"/>
      <c r="MIG30" s="144"/>
      <c r="MIH30" s="144"/>
      <c r="MII30" s="144"/>
      <c r="MIJ30" s="144"/>
      <c r="MIK30" s="144"/>
      <c r="MIL30" s="144"/>
      <c r="MIM30" s="144"/>
      <c r="MIN30" s="144"/>
      <c r="MIO30" s="144"/>
      <c r="MIP30" s="144"/>
      <c r="MIQ30" s="144"/>
      <c r="MIR30" s="144"/>
      <c r="MIS30" s="144"/>
      <c r="MIT30" s="144"/>
      <c r="MIU30" s="144"/>
      <c r="MIV30" s="144"/>
      <c r="MIW30" s="144"/>
      <c r="MIX30" s="144"/>
      <c r="MIY30" s="144"/>
      <c r="MIZ30" s="144"/>
      <c r="MJA30" s="144"/>
      <c r="MJB30" s="144"/>
      <c r="MJC30" s="144"/>
      <c r="MJD30" s="144"/>
      <c r="MJE30" s="144"/>
      <c r="MJF30" s="144"/>
      <c r="MJG30" s="144"/>
      <c r="MJH30" s="144"/>
      <c r="MJI30" s="144"/>
      <c r="MJJ30" s="144"/>
      <c r="MJK30" s="144"/>
      <c r="MJL30" s="144"/>
      <c r="MJM30" s="144"/>
      <c r="MJN30" s="144"/>
      <c r="MJO30" s="144"/>
      <c r="MJP30" s="144"/>
      <c r="MJQ30" s="144"/>
      <c r="MJR30" s="144"/>
      <c r="MJS30" s="144"/>
      <c r="MJT30" s="144"/>
      <c r="MJU30" s="144"/>
      <c r="MJV30" s="144"/>
      <c r="MJW30" s="144"/>
      <c r="MJX30" s="144"/>
      <c r="MJY30" s="144"/>
      <c r="MJZ30" s="144"/>
      <c r="MKA30" s="144"/>
      <c r="MKB30" s="144"/>
      <c r="MKC30" s="144"/>
      <c r="MKD30" s="144"/>
      <c r="MKE30" s="144"/>
      <c r="MKF30" s="144"/>
      <c r="MKG30" s="144"/>
      <c r="MKH30" s="144"/>
      <c r="MKI30" s="144"/>
      <c r="MKJ30" s="144"/>
      <c r="MKK30" s="144"/>
      <c r="MKL30" s="144"/>
      <c r="MKM30" s="144"/>
      <c r="MKN30" s="144"/>
      <c r="MKO30" s="144"/>
      <c r="MKP30" s="144"/>
      <c r="MKQ30" s="144"/>
      <c r="MKR30" s="144"/>
      <c r="MKS30" s="144"/>
      <c r="MKT30" s="144"/>
      <c r="MKU30" s="144"/>
      <c r="MKV30" s="144"/>
      <c r="MKW30" s="144"/>
      <c r="MKX30" s="144"/>
      <c r="MKY30" s="144"/>
      <c r="MKZ30" s="144"/>
      <c r="MLA30" s="144"/>
      <c r="MLB30" s="144"/>
      <c r="MLC30" s="144"/>
      <c r="MLD30" s="144"/>
      <c r="MLE30" s="144"/>
      <c r="MLF30" s="144"/>
      <c r="MLG30" s="144"/>
      <c r="MLH30" s="144"/>
      <c r="MLI30" s="144"/>
      <c r="MLJ30" s="144"/>
      <c r="MLK30" s="144"/>
      <c r="MLL30" s="144"/>
      <c r="MLM30" s="144"/>
      <c r="MLN30" s="144"/>
      <c r="MLO30" s="144"/>
      <c r="MLP30" s="144"/>
      <c r="MLQ30" s="144"/>
      <c r="MLR30" s="144"/>
      <c r="MLS30" s="144"/>
      <c r="MLT30" s="144"/>
      <c r="MLU30" s="144"/>
      <c r="MLV30" s="144"/>
      <c r="MLW30" s="144"/>
      <c r="MLX30" s="144"/>
      <c r="MLY30" s="144"/>
      <c r="MLZ30" s="144"/>
      <c r="MMA30" s="144"/>
      <c r="MMB30" s="144"/>
      <c r="MMC30" s="144"/>
      <c r="MMD30" s="144"/>
      <c r="MME30" s="144"/>
      <c r="MMF30" s="144"/>
      <c r="MMG30" s="144"/>
      <c r="MMH30" s="144"/>
      <c r="MMI30" s="144"/>
      <c r="MMJ30" s="144"/>
      <c r="MMK30" s="144"/>
      <c r="MML30" s="144"/>
      <c r="MMM30" s="144"/>
      <c r="MMN30" s="144"/>
      <c r="MMO30" s="144"/>
      <c r="MMP30" s="144"/>
      <c r="MMQ30" s="144"/>
      <c r="MMR30" s="144"/>
      <c r="MMS30" s="144"/>
      <c r="MMT30" s="144"/>
      <c r="MMU30" s="144"/>
      <c r="MMV30" s="144"/>
      <c r="MMW30" s="144"/>
      <c r="MMX30" s="144"/>
      <c r="MMY30" s="144"/>
      <c r="MMZ30" s="144"/>
      <c r="MNA30" s="144"/>
      <c r="MNB30" s="144"/>
      <c r="MNC30" s="144"/>
      <c r="MND30" s="144"/>
      <c r="MNE30" s="144"/>
      <c r="MNF30" s="144"/>
      <c r="MNG30" s="144"/>
      <c r="MNH30" s="144"/>
      <c r="MNI30" s="144"/>
      <c r="MNJ30" s="144"/>
      <c r="MNK30" s="144"/>
      <c r="MNL30" s="144"/>
      <c r="MNM30" s="144"/>
      <c r="MNN30" s="144"/>
      <c r="MNO30" s="144"/>
      <c r="MNP30" s="144"/>
      <c r="MNQ30" s="144"/>
      <c r="MNR30" s="144"/>
      <c r="MNS30" s="144"/>
      <c r="MNT30" s="144"/>
      <c r="MNU30" s="144"/>
      <c r="MNV30" s="144"/>
      <c r="MNW30" s="144"/>
      <c r="MNX30" s="144"/>
      <c r="MNY30" s="144"/>
      <c r="MNZ30" s="144"/>
      <c r="MOA30" s="144"/>
      <c r="MOB30" s="144"/>
      <c r="MOC30" s="144"/>
      <c r="MOD30" s="144"/>
      <c r="MOE30" s="144"/>
      <c r="MOF30" s="144"/>
      <c r="MOG30" s="144"/>
      <c r="MOH30" s="144"/>
      <c r="MOI30" s="144"/>
      <c r="MOJ30" s="144"/>
      <c r="MOK30" s="144"/>
      <c r="MOL30" s="144"/>
      <c r="MOM30" s="144"/>
      <c r="MON30" s="144"/>
      <c r="MOO30" s="144"/>
      <c r="MOP30" s="144"/>
      <c r="MOQ30" s="144"/>
      <c r="MOR30" s="144"/>
      <c r="MOS30" s="144"/>
      <c r="MOT30" s="144"/>
      <c r="MOU30" s="144"/>
      <c r="MOV30" s="144"/>
      <c r="MOW30" s="144"/>
      <c r="MOX30" s="144"/>
      <c r="MOY30" s="144"/>
      <c r="MOZ30" s="144"/>
      <c r="MPA30" s="144"/>
      <c r="MPB30" s="144"/>
      <c r="MPC30" s="144"/>
      <c r="MPD30" s="144"/>
      <c r="MPE30" s="144"/>
      <c r="MPF30" s="144"/>
      <c r="MPG30" s="144"/>
      <c r="MPH30" s="144"/>
      <c r="MPI30" s="144"/>
      <c r="MPJ30" s="144"/>
      <c r="MPK30" s="144"/>
      <c r="MPL30" s="144"/>
      <c r="MPM30" s="144"/>
      <c r="MPN30" s="144"/>
      <c r="MPO30" s="144"/>
      <c r="MPP30" s="144"/>
      <c r="MPQ30" s="144"/>
      <c r="MPR30" s="144"/>
      <c r="MPS30" s="144"/>
      <c r="MPT30" s="144"/>
      <c r="MPU30" s="144"/>
      <c r="MPV30" s="144"/>
      <c r="MPW30" s="144"/>
      <c r="MPX30" s="144"/>
      <c r="MPY30" s="144"/>
      <c r="MPZ30" s="144"/>
      <c r="MQA30" s="144"/>
      <c r="MQB30" s="144"/>
      <c r="MQC30" s="144"/>
      <c r="MQD30" s="144"/>
      <c r="MQE30" s="144"/>
      <c r="MQF30" s="144"/>
      <c r="MQG30" s="144"/>
      <c r="MQH30" s="144"/>
      <c r="MQI30" s="144"/>
      <c r="MQJ30" s="144"/>
      <c r="MQK30" s="144"/>
      <c r="MQL30" s="144"/>
      <c r="MQM30" s="144"/>
      <c r="MQN30" s="144"/>
      <c r="MQO30" s="144"/>
      <c r="MQP30" s="144"/>
      <c r="MQQ30" s="144"/>
      <c r="MQR30" s="144"/>
      <c r="MQS30" s="144"/>
      <c r="MQT30" s="144"/>
      <c r="MQU30" s="144"/>
      <c r="MQV30" s="144"/>
      <c r="MQW30" s="144"/>
      <c r="MQX30" s="144"/>
      <c r="MQY30" s="144"/>
      <c r="MQZ30" s="144"/>
      <c r="MRA30" s="144"/>
      <c r="MRB30" s="144"/>
      <c r="MRC30" s="144"/>
      <c r="MRD30" s="144"/>
      <c r="MRE30" s="144"/>
      <c r="MRF30" s="144"/>
      <c r="MRG30" s="144"/>
      <c r="MRH30" s="144"/>
      <c r="MRI30" s="144"/>
      <c r="MRJ30" s="144"/>
      <c r="MRK30" s="144"/>
      <c r="MRL30" s="144"/>
      <c r="MRM30" s="144"/>
      <c r="MRN30" s="144"/>
      <c r="MRO30" s="144"/>
      <c r="MRP30" s="144"/>
      <c r="MRQ30" s="144"/>
      <c r="MRR30" s="144"/>
      <c r="MRS30" s="144"/>
      <c r="MRT30" s="144"/>
      <c r="MRU30" s="144"/>
      <c r="MRV30" s="144"/>
      <c r="MRW30" s="144"/>
      <c r="MRX30" s="144"/>
      <c r="MRY30" s="144"/>
      <c r="MRZ30" s="144"/>
      <c r="MSA30" s="144"/>
      <c r="MSB30" s="144"/>
      <c r="MSC30" s="144"/>
      <c r="MSD30" s="144"/>
      <c r="MSE30" s="144"/>
      <c r="MSF30" s="144"/>
      <c r="MSG30" s="144"/>
      <c r="MSH30" s="144"/>
      <c r="MSI30" s="144"/>
      <c r="MSJ30" s="144"/>
      <c r="MSK30" s="144"/>
      <c r="MSL30" s="144"/>
      <c r="MSM30" s="144"/>
      <c r="MSN30" s="144"/>
      <c r="MSO30" s="144"/>
      <c r="MSP30" s="144"/>
      <c r="MSQ30" s="144"/>
      <c r="MSR30" s="144"/>
      <c r="MSS30" s="144"/>
      <c r="MST30" s="144"/>
      <c r="MSU30" s="144"/>
      <c r="MSV30" s="144"/>
      <c r="MSW30" s="144"/>
      <c r="MSX30" s="144"/>
      <c r="MSY30" s="144"/>
      <c r="MSZ30" s="144"/>
      <c r="MTA30" s="144"/>
      <c r="MTB30" s="144"/>
      <c r="MTC30" s="144"/>
      <c r="MTD30" s="144"/>
      <c r="MTE30" s="144"/>
      <c r="MTF30" s="144"/>
      <c r="MTG30" s="144"/>
      <c r="MTH30" s="144"/>
      <c r="MTI30" s="144"/>
      <c r="MTJ30" s="144"/>
      <c r="MTK30" s="144"/>
      <c r="MTL30" s="144"/>
      <c r="MTM30" s="144"/>
      <c r="MTN30" s="144"/>
      <c r="MTO30" s="144"/>
      <c r="MTP30" s="144"/>
      <c r="MTQ30" s="144"/>
      <c r="MTR30" s="144"/>
      <c r="MTS30" s="144"/>
      <c r="MTT30" s="144"/>
      <c r="MTU30" s="144"/>
      <c r="MTV30" s="144"/>
      <c r="MTW30" s="144"/>
      <c r="MTX30" s="144"/>
      <c r="MTY30" s="144"/>
      <c r="MTZ30" s="144"/>
      <c r="MUA30" s="144"/>
      <c r="MUB30" s="144"/>
      <c r="MUC30" s="144"/>
      <c r="MUD30" s="144"/>
      <c r="MUE30" s="144"/>
      <c r="MUF30" s="144"/>
      <c r="MUG30" s="144"/>
      <c r="MUH30" s="144"/>
      <c r="MUI30" s="144"/>
      <c r="MUJ30" s="144"/>
      <c r="MUK30" s="144"/>
      <c r="MUL30" s="144"/>
      <c r="MUM30" s="144"/>
      <c r="MUN30" s="144"/>
      <c r="MUO30" s="144"/>
      <c r="MUP30" s="144"/>
      <c r="MUQ30" s="144"/>
      <c r="MUR30" s="144"/>
      <c r="MUS30" s="144"/>
      <c r="MUT30" s="144"/>
      <c r="MUU30" s="144"/>
      <c r="MUV30" s="144"/>
      <c r="MUW30" s="144"/>
      <c r="MUX30" s="144"/>
      <c r="MUY30" s="144"/>
      <c r="MUZ30" s="144"/>
      <c r="MVA30" s="144"/>
      <c r="MVB30" s="144"/>
      <c r="MVC30" s="144"/>
      <c r="MVD30" s="144"/>
      <c r="MVE30" s="144"/>
      <c r="MVF30" s="144"/>
      <c r="MVG30" s="144"/>
      <c r="MVH30" s="144"/>
      <c r="MVI30" s="144"/>
      <c r="MVJ30" s="144"/>
      <c r="MVK30" s="144"/>
      <c r="MVL30" s="144"/>
      <c r="MVM30" s="144"/>
      <c r="MVN30" s="144"/>
      <c r="MVO30" s="144"/>
      <c r="MVP30" s="144"/>
      <c r="MVQ30" s="144"/>
      <c r="MVR30" s="144"/>
      <c r="MVS30" s="144"/>
      <c r="MVT30" s="144"/>
      <c r="MVU30" s="144"/>
      <c r="MVV30" s="144"/>
      <c r="MVW30" s="144"/>
      <c r="MVX30" s="144"/>
      <c r="MVY30" s="144"/>
      <c r="MVZ30" s="144"/>
      <c r="MWA30" s="144"/>
      <c r="MWB30" s="144"/>
      <c r="MWC30" s="144"/>
      <c r="MWD30" s="144"/>
      <c r="MWE30" s="144"/>
      <c r="MWF30" s="144"/>
      <c r="MWG30" s="144"/>
      <c r="MWH30" s="144"/>
      <c r="MWI30" s="144"/>
      <c r="MWJ30" s="144"/>
      <c r="MWK30" s="144"/>
      <c r="MWL30" s="144"/>
      <c r="MWM30" s="144"/>
      <c r="MWN30" s="144"/>
      <c r="MWO30" s="144"/>
      <c r="MWP30" s="144"/>
      <c r="MWQ30" s="144"/>
      <c r="MWR30" s="144"/>
      <c r="MWS30" s="144"/>
      <c r="MWT30" s="144"/>
      <c r="MWU30" s="144"/>
      <c r="MWV30" s="144"/>
      <c r="MWW30" s="144"/>
      <c r="MWX30" s="144"/>
      <c r="MWY30" s="144"/>
      <c r="MWZ30" s="144"/>
      <c r="MXA30" s="144"/>
      <c r="MXB30" s="144"/>
      <c r="MXC30" s="144"/>
      <c r="MXD30" s="144"/>
      <c r="MXE30" s="144"/>
      <c r="MXF30" s="144"/>
      <c r="MXG30" s="144"/>
      <c r="MXH30" s="144"/>
      <c r="MXI30" s="144"/>
      <c r="MXJ30" s="144"/>
      <c r="MXK30" s="144"/>
      <c r="MXL30" s="144"/>
      <c r="MXM30" s="144"/>
      <c r="MXN30" s="144"/>
      <c r="MXO30" s="144"/>
      <c r="MXP30" s="144"/>
      <c r="MXQ30" s="144"/>
      <c r="MXR30" s="144"/>
      <c r="MXS30" s="144"/>
      <c r="MXT30" s="144"/>
      <c r="MXU30" s="144"/>
      <c r="MXV30" s="144"/>
      <c r="MXW30" s="144"/>
      <c r="MXX30" s="144"/>
      <c r="MXY30" s="144"/>
      <c r="MXZ30" s="144"/>
      <c r="MYA30" s="144"/>
      <c r="MYB30" s="144"/>
      <c r="MYC30" s="144"/>
      <c r="MYD30" s="144"/>
      <c r="MYE30" s="144"/>
      <c r="MYF30" s="144"/>
      <c r="MYG30" s="144"/>
      <c r="MYH30" s="144"/>
      <c r="MYI30" s="144"/>
      <c r="MYJ30" s="144"/>
      <c r="MYK30" s="144"/>
      <c r="MYL30" s="144"/>
      <c r="MYM30" s="144"/>
      <c r="MYN30" s="144"/>
      <c r="MYO30" s="144"/>
      <c r="MYP30" s="144"/>
      <c r="MYQ30" s="144"/>
      <c r="MYR30" s="144"/>
      <c r="MYS30" s="144"/>
      <c r="MYT30" s="144"/>
      <c r="MYU30" s="144"/>
      <c r="MYV30" s="144"/>
      <c r="MYW30" s="144"/>
      <c r="MYX30" s="144"/>
      <c r="MYY30" s="144"/>
      <c r="MYZ30" s="144"/>
      <c r="MZA30" s="144"/>
      <c r="MZB30" s="144"/>
      <c r="MZC30" s="144"/>
      <c r="MZD30" s="144"/>
      <c r="MZE30" s="144"/>
      <c r="MZF30" s="144"/>
      <c r="MZG30" s="144"/>
      <c r="MZH30" s="144"/>
      <c r="MZI30" s="144"/>
      <c r="MZJ30" s="144"/>
      <c r="MZK30" s="144"/>
      <c r="MZL30" s="144"/>
      <c r="MZM30" s="144"/>
      <c r="MZN30" s="144"/>
      <c r="MZO30" s="144"/>
      <c r="MZP30" s="144"/>
      <c r="MZQ30" s="144"/>
      <c r="MZR30" s="144"/>
      <c r="MZS30" s="144"/>
      <c r="MZT30" s="144"/>
      <c r="MZU30" s="144"/>
      <c r="MZV30" s="144"/>
      <c r="MZW30" s="144"/>
      <c r="MZX30" s="144"/>
      <c r="MZY30" s="144"/>
      <c r="MZZ30" s="144"/>
      <c r="NAA30" s="144"/>
      <c r="NAB30" s="144"/>
      <c r="NAC30" s="144"/>
      <c r="NAD30" s="144"/>
      <c r="NAE30" s="144"/>
      <c r="NAF30" s="144"/>
      <c r="NAG30" s="144"/>
      <c r="NAH30" s="144"/>
      <c r="NAI30" s="144"/>
      <c r="NAJ30" s="144"/>
      <c r="NAK30" s="144"/>
      <c r="NAL30" s="144"/>
      <c r="NAM30" s="144"/>
      <c r="NAN30" s="144"/>
      <c r="NAO30" s="144"/>
      <c r="NAP30" s="144"/>
      <c r="NAQ30" s="144"/>
      <c r="NAR30" s="144"/>
      <c r="NAS30" s="144"/>
      <c r="NAT30" s="144"/>
      <c r="NAU30" s="144"/>
      <c r="NAV30" s="144"/>
      <c r="NAW30" s="144"/>
      <c r="NAX30" s="144"/>
      <c r="NAY30" s="144"/>
      <c r="NAZ30" s="144"/>
      <c r="NBA30" s="144"/>
      <c r="NBB30" s="144"/>
      <c r="NBC30" s="144"/>
      <c r="NBD30" s="144"/>
      <c r="NBE30" s="144"/>
      <c r="NBF30" s="144"/>
      <c r="NBG30" s="144"/>
      <c r="NBH30" s="144"/>
      <c r="NBI30" s="144"/>
      <c r="NBJ30" s="144"/>
      <c r="NBK30" s="144"/>
      <c r="NBL30" s="144"/>
      <c r="NBM30" s="144"/>
      <c r="NBN30" s="144"/>
      <c r="NBO30" s="144"/>
      <c r="NBP30" s="144"/>
      <c r="NBQ30" s="144"/>
      <c r="NBR30" s="144"/>
      <c r="NBS30" s="144"/>
      <c r="NBT30" s="144"/>
      <c r="NBU30" s="144"/>
      <c r="NBV30" s="144"/>
      <c r="NBW30" s="144"/>
      <c r="NBX30" s="144"/>
      <c r="NBY30" s="144"/>
      <c r="NBZ30" s="144"/>
      <c r="NCA30" s="144"/>
      <c r="NCB30" s="144"/>
      <c r="NCC30" s="144"/>
      <c r="NCD30" s="144"/>
      <c r="NCE30" s="144"/>
      <c r="NCF30" s="144"/>
      <c r="NCG30" s="144"/>
      <c r="NCH30" s="144"/>
      <c r="NCI30" s="144"/>
      <c r="NCJ30" s="144"/>
      <c r="NCK30" s="144"/>
      <c r="NCL30" s="144"/>
      <c r="NCM30" s="144"/>
      <c r="NCN30" s="144"/>
      <c r="NCO30" s="144"/>
      <c r="NCP30" s="144"/>
      <c r="NCQ30" s="144"/>
      <c r="NCR30" s="144"/>
      <c r="NCS30" s="144"/>
      <c r="NCT30" s="144"/>
      <c r="NCU30" s="144"/>
      <c r="NCV30" s="144"/>
      <c r="NCW30" s="144"/>
      <c r="NCX30" s="144"/>
      <c r="NCY30" s="144"/>
      <c r="NCZ30" s="144"/>
      <c r="NDA30" s="144"/>
      <c r="NDB30" s="144"/>
      <c r="NDC30" s="144"/>
      <c r="NDD30" s="144"/>
      <c r="NDE30" s="144"/>
      <c r="NDF30" s="144"/>
      <c r="NDG30" s="144"/>
      <c r="NDH30" s="144"/>
      <c r="NDI30" s="144"/>
      <c r="NDJ30" s="144"/>
      <c r="NDK30" s="144"/>
      <c r="NDL30" s="144"/>
      <c r="NDM30" s="144"/>
      <c r="NDN30" s="144"/>
      <c r="NDO30" s="144"/>
      <c r="NDP30" s="144"/>
      <c r="NDQ30" s="144"/>
      <c r="NDR30" s="144"/>
      <c r="NDS30" s="144"/>
      <c r="NDT30" s="144"/>
      <c r="NDU30" s="144"/>
      <c r="NDV30" s="144"/>
      <c r="NDW30" s="144"/>
      <c r="NDX30" s="144"/>
      <c r="NDY30" s="144"/>
      <c r="NDZ30" s="144"/>
      <c r="NEA30" s="144"/>
      <c r="NEB30" s="144"/>
      <c r="NEC30" s="144"/>
      <c r="NED30" s="144"/>
      <c r="NEE30" s="144"/>
      <c r="NEF30" s="144"/>
      <c r="NEG30" s="144"/>
      <c r="NEH30" s="144"/>
      <c r="NEI30" s="144"/>
      <c r="NEJ30" s="144"/>
      <c r="NEK30" s="144"/>
      <c r="NEL30" s="144"/>
      <c r="NEM30" s="144"/>
      <c r="NEN30" s="144"/>
      <c r="NEO30" s="144"/>
      <c r="NEP30" s="144"/>
      <c r="NEQ30" s="144"/>
      <c r="NER30" s="144"/>
      <c r="NES30" s="144"/>
      <c r="NET30" s="144"/>
      <c r="NEU30" s="144"/>
      <c r="NEV30" s="144"/>
      <c r="NEW30" s="144"/>
      <c r="NEX30" s="144"/>
      <c r="NEY30" s="144"/>
      <c r="NEZ30" s="144"/>
      <c r="NFA30" s="144"/>
      <c r="NFB30" s="144"/>
      <c r="NFC30" s="144"/>
      <c r="NFD30" s="144"/>
      <c r="NFE30" s="144"/>
      <c r="NFF30" s="144"/>
      <c r="NFG30" s="144"/>
      <c r="NFH30" s="144"/>
      <c r="NFI30" s="144"/>
      <c r="NFJ30" s="144"/>
      <c r="NFK30" s="144"/>
      <c r="NFL30" s="144"/>
      <c r="NFM30" s="144"/>
      <c r="NFN30" s="144"/>
      <c r="NFO30" s="144"/>
      <c r="NFP30" s="144"/>
      <c r="NFQ30" s="144"/>
      <c r="NFR30" s="144"/>
      <c r="NFS30" s="144"/>
      <c r="NFT30" s="144"/>
      <c r="NFU30" s="144"/>
      <c r="NFV30" s="144"/>
      <c r="NFW30" s="144"/>
      <c r="NFX30" s="144"/>
      <c r="NFY30" s="144"/>
      <c r="NFZ30" s="144"/>
      <c r="NGA30" s="144"/>
      <c r="NGB30" s="144"/>
      <c r="NGC30" s="144"/>
      <c r="NGD30" s="144"/>
      <c r="NGE30" s="144"/>
      <c r="NGF30" s="144"/>
      <c r="NGG30" s="144"/>
      <c r="NGH30" s="144"/>
      <c r="NGI30" s="144"/>
      <c r="NGJ30" s="144"/>
      <c r="NGK30" s="144"/>
      <c r="NGL30" s="144"/>
      <c r="NGM30" s="144"/>
      <c r="NGN30" s="144"/>
      <c r="NGO30" s="144"/>
      <c r="NGP30" s="144"/>
      <c r="NGQ30" s="144"/>
      <c r="NGR30" s="144"/>
      <c r="NGS30" s="144"/>
      <c r="NGT30" s="144"/>
      <c r="NGU30" s="144"/>
      <c r="NGV30" s="144"/>
      <c r="NGW30" s="144"/>
      <c r="NGX30" s="144"/>
      <c r="NGY30" s="144"/>
      <c r="NGZ30" s="144"/>
      <c r="NHA30" s="144"/>
      <c r="NHB30" s="144"/>
      <c r="NHC30" s="144"/>
      <c r="NHD30" s="144"/>
      <c r="NHE30" s="144"/>
      <c r="NHF30" s="144"/>
      <c r="NHG30" s="144"/>
      <c r="NHH30" s="144"/>
      <c r="NHI30" s="144"/>
      <c r="NHJ30" s="144"/>
      <c r="NHK30" s="144"/>
      <c r="NHL30" s="144"/>
      <c r="NHM30" s="144"/>
      <c r="NHN30" s="144"/>
      <c r="NHO30" s="144"/>
      <c r="NHP30" s="144"/>
      <c r="NHQ30" s="144"/>
      <c r="NHR30" s="144"/>
      <c r="NHS30" s="144"/>
      <c r="NHT30" s="144"/>
      <c r="NHU30" s="144"/>
      <c r="NHV30" s="144"/>
      <c r="NHW30" s="144"/>
      <c r="NHX30" s="144"/>
      <c r="NHY30" s="144"/>
      <c r="NHZ30" s="144"/>
      <c r="NIA30" s="144"/>
      <c r="NIB30" s="144"/>
      <c r="NIC30" s="144"/>
      <c r="NID30" s="144"/>
      <c r="NIE30" s="144"/>
      <c r="NIF30" s="144"/>
      <c r="NIG30" s="144"/>
      <c r="NIH30" s="144"/>
      <c r="NII30" s="144"/>
      <c r="NIJ30" s="144"/>
      <c r="NIK30" s="144"/>
      <c r="NIL30" s="144"/>
      <c r="NIM30" s="144"/>
      <c r="NIN30" s="144"/>
      <c r="NIO30" s="144"/>
      <c r="NIP30" s="144"/>
      <c r="NIQ30" s="144"/>
      <c r="NIR30" s="144"/>
      <c r="NIS30" s="144"/>
      <c r="NIT30" s="144"/>
      <c r="NIU30" s="144"/>
      <c r="NIV30" s="144"/>
      <c r="NIW30" s="144"/>
      <c r="NIX30" s="144"/>
      <c r="NIY30" s="144"/>
      <c r="NIZ30" s="144"/>
      <c r="NJA30" s="144"/>
      <c r="NJB30" s="144"/>
      <c r="NJC30" s="144"/>
      <c r="NJD30" s="144"/>
      <c r="NJE30" s="144"/>
      <c r="NJF30" s="144"/>
      <c r="NJG30" s="144"/>
      <c r="NJH30" s="144"/>
      <c r="NJI30" s="144"/>
      <c r="NJJ30" s="144"/>
      <c r="NJK30" s="144"/>
      <c r="NJL30" s="144"/>
      <c r="NJM30" s="144"/>
      <c r="NJN30" s="144"/>
      <c r="NJO30" s="144"/>
      <c r="NJP30" s="144"/>
      <c r="NJQ30" s="144"/>
      <c r="NJR30" s="144"/>
      <c r="NJS30" s="144"/>
      <c r="NJT30" s="144"/>
      <c r="NJU30" s="144"/>
      <c r="NJV30" s="144"/>
      <c r="NJW30" s="144"/>
      <c r="NJX30" s="144"/>
      <c r="NJY30" s="144"/>
      <c r="NJZ30" s="144"/>
      <c r="NKA30" s="144"/>
      <c r="NKB30" s="144"/>
      <c r="NKC30" s="144"/>
      <c r="NKD30" s="144"/>
      <c r="NKE30" s="144"/>
      <c r="NKF30" s="144"/>
      <c r="NKG30" s="144"/>
      <c r="NKH30" s="144"/>
      <c r="NKI30" s="144"/>
      <c r="NKJ30" s="144"/>
      <c r="NKK30" s="144"/>
      <c r="NKL30" s="144"/>
      <c r="NKM30" s="144"/>
      <c r="NKN30" s="144"/>
      <c r="NKO30" s="144"/>
      <c r="NKP30" s="144"/>
      <c r="NKQ30" s="144"/>
      <c r="NKR30" s="144"/>
      <c r="NKS30" s="144"/>
      <c r="NKT30" s="144"/>
      <c r="NKU30" s="144"/>
      <c r="NKV30" s="144"/>
      <c r="NKW30" s="144"/>
      <c r="NKX30" s="144"/>
      <c r="NKY30" s="144"/>
      <c r="NKZ30" s="144"/>
      <c r="NLA30" s="144"/>
      <c r="NLB30" s="144"/>
      <c r="NLC30" s="144"/>
      <c r="NLD30" s="144"/>
      <c r="NLE30" s="144"/>
      <c r="NLF30" s="144"/>
      <c r="NLG30" s="144"/>
      <c r="NLH30" s="144"/>
      <c r="NLI30" s="144"/>
      <c r="NLJ30" s="144"/>
      <c r="NLK30" s="144"/>
      <c r="NLL30" s="144"/>
      <c r="NLM30" s="144"/>
      <c r="NLN30" s="144"/>
      <c r="NLO30" s="144"/>
      <c r="NLP30" s="144"/>
      <c r="NLQ30" s="144"/>
      <c r="NLR30" s="144"/>
      <c r="NLS30" s="144"/>
      <c r="NLT30" s="144"/>
      <c r="NLU30" s="144"/>
      <c r="NLV30" s="144"/>
      <c r="NLW30" s="144"/>
      <c r="NLX30" s="144"/>
      <c r="NLY30" s="144"/>
      <c r="NLZ30" s="144"/>
      <c r="NMA30" s="144"/>
      <c r="NMB30" s="144"/>
      <c r="NMC30" s="144"/>
      <c r="NMD30" s="144"/>
      <c r="NME30" s="144"/>
      <c r="NMF30" s="144"/>
      <c r="NMG30" s="144"/>
      <c r="NMH30" s="144"/>
      <c r="NMI30" s="144"/>
      <c r="NMJ30" s="144"/>
      <c r="NMK30" s="144"/>
      <c r="NML30" s="144"/>
      <c r="NMM30" s="144"/>
      <c r="NMN30" s="144"/>
      <c r="NMO30" s="144"/>
      <c r="NMP30" s="144"/>
      <c r="NMQ30" s="144"/>
      <c r="NMR30" s="144"/>
      <c r="NMS30" s="144"/>
      <c r="NMT30" s="144"/>
      <c r="NMU30" s="144"/>
      <c r="NMV30" s="144"/>
      <c r="NMW30" s="144"/>
      <c r="NMX30" s="144"/>
      <c r="NMY30" s="144"/>
      <c r="NMZ30" s="144"/>
      <c r="NNA30" s="144"/>
      <c r="NNB30" s="144"/>
      <c r="NNC30" s="144"/>
      <c r="NND30" s="144"/>
      <c r="NNE30" s="144"/>
      <c r="NNF30" s="144"/>
      <c r="NNG30" s="144"/>
      <c r="NNH30" s="144"/>
      <c r="NNI30" s="144"/>
      <c r="NNJ30" s="144"/>
      <c r="NNK30" s="144"/>
      <c r="NNL30" s="144"/>
      <c r="NNM30" s="144"/>
      <c r="NNN30" s="144"/>
      <c r="NNO30" s="144"/>
      <c r="NNP30" s="144"/>
      <c r="NNQ30" s="144"/>
      <c r="NNR30" s="144"/>
      <c r="NNS30" s="144"/>
      <c r="NNT30" s="144"/>
      <c r="NNU30" s="144"/>
      <c r="NNV30" s="144"/>
      <c r="NNW30" s="144"/>
      <c r="NNX30" s="144"/>
      <c r="NNY30" s="144"/>
      <c r="NNZ30" s="144"/>
      <c r="NOA30" s="144"/>
      <c r="NOB30" s="144"/>
      <c r="NOC30" s="144"/>
      <c r="NOD30" s="144"/>
      <c r="NOE30" s="144"/>
      <c r="NOF30" s="144"/>
      <c r="NOG30" s="144"/>
      <c r="NOH30" s="144"/>
      <c r="NOI30" s="144"/>
      <c r="NOJ30" s="144"/>
      <c r="NOK30" s="144"/>
      <c r="NOL30" s="144"/>
      <c r="NOM30" s="144"/>
      <c r="NON30" s="144"/>
      <c r="NOO30" s="144"/>
      <c r="NOP30" s="144"/>
      <c r="NOQ30" s="144"/>
      <c r="NOR30" s="144"/>
      <c r="NOS30" s="144"/>
      <c r="NOT30" s="144"/>
      <c r="NOU30" s="144"/>
      <c r="NOV30" s="144"/>
      <c r="NOW30" s="144"/>
      <c r="NOX30" s="144"/>
      <c r="NOY30" s="144"/>
      <c r="NOZ30" s="144"/>
      <c r="NPA30" s="144"/>
      <c r="NPB30" s="144"/>
      <c r="NPC30" s="144"/>
      <c r="NPD30" s="144"/>
      <c r="NPE30" s="144"/>
      <c r="NPF30" s="144"/>
      <c r="NPG30" s="144"/>
      <c r="NPH30" s="144"/>
      <c r="NPI30" s="144"/>
      <c r="NPJ30" s="144"/>
      <c r="NPK30" s="144"/>
      <c r="NPL30" s="144"/>
      <c r="NPM30" s="144"/>
      <c r="NPN30" s="144"/>
      <c r="NPO30" s="144"/>
      <c r="NPP30" s="144"/>
      <c r="NPQ30" s="144"/>
      <c r="NPR30" s="144"/>
      <c r="NPS30" s="144"/>
      <c r="NPT30" s="144"/>
      <c r="NPU30" s="144"/>
      <c r="NPV30" s="144"/>
      <c r="NPW30" s="144"/>
      <c r="NPX30" s="144"/>
      <c r="NPY30" s="144"/>
      <c r="NPZ30" s="144"/>
      <c r="NQA30" s="144"/>
      <c r="NQB30" s="144"/>
      <c r="NQC30" s="144"/>
      <c r="NQD30" s="144"/>
      <c r="NQE30" s="144"/>
      <c r="NQF30" s="144"/>
      <c r="NQG30" s="144"/>
      <c r="NQH30" s="144"/>
      <c r="NQI30" s="144"/>
      <c r="NQJ30" s="144"/>
      <c r="NQK30" s="144"/>
      <c r="NQL30" s="144"/>
      <c r="NQM30" s="144"/>
      <c r="NQN30" s="144"/>
      <c r="NQO30" s="144"/>
      <c r="NQP30" s="144"/>
      <c r="NQQ30" s="144"/>
      <c r="NQR30" s="144"/>
      <c r="NQS30" s="144"/>
      <c r="NQT30" s="144"/>
      <c r="NQU30" s="144"/>
      <c r="NQV30" s="144"/>
      <c r="NQW30" s="144"/>
      <c r="NQX30" s="144"/>
      <c r="NQY30" s="144"/>
      <c r="NQZ30" s="144"/>
      <c r="NRA30" s="144"/>
      <c r="NRB30" s="144"/>
      <c r="NRC30" s="144"/>
      <c r="NRD30" s="144"/>
      <c r="NRE30" s="144"/>
      <c r="NRF30" s="144"/>
      <c r="NRG30" s="144"/>
      <c r="NRH30" s="144"/>
      <c r="NRI30" s="144"/>
      <c r="NRJ30" s="144"/>
      <c r="NRK30" s="144"/>
      <c r="NRL30" s="144"/>
      <c r="NRM30" s="144"/>
      <c r="NRN30" s="144"/>
      <c r="NRO30" s="144"/>
      <c r="NRP30" s="144"/>
      <c r="NRQ30" s="144"/>
      <c r="NRR30" s="144"/>
      <c r="NRS30" s="144"/>
      <c r="NRT30" s="144"/>
      <c r="NRU30" s="144"/>
      <c r="NRV30" s="144"/>
      <c r="NRW30" s="144"/>
      <c r="NRX30" s="144"/>
      <c r="NRY30" s="144"/>
      <c r="NRZ30" s="144"/>
      <c r="NSA30" s="144"/>
      <c r="NSB30" s="144"/>
      <c r="NSC30" s="144"/>
      <c r="NSD30" s="144"/>
      <c r="NSE30" s="144"/>
      <c r="NSF30" s="144"/>
      <c r="NSG30" s="144"/>
      <c r="NSH30" s="144"/>
      <c r="NSI30" s="144"/>
      <c r="NSJ30" s="144"/>
      <c r="NSK30" s="144"/>
      <c r="NSL30" s="144"/>
      <c r="NSM30" s="144"/>
      <c r="NSN30" s="144"/>
      <c r="NSO30" s="144"/>
      <c r="NSP30" s="144"/>
      <c r="NSQ30" s="144"/>
      <c r="NSR30" s="144"/>
      <c r="NSS30" s="144"/>
      <c r="NST30" s="144"/>
      <c r="NSU30" s="144"/>
      <c r="NSV30" s="144"/>
      <c r="NSW30" s="144"/>
      <c r="NSX30" s="144"/>
      <c r="NSY30" s="144"/>
      <c r="NSZ30" s="144"/>
      <c r="NTA30" s="144"/>
      <c r="NTB30" s="144"/>
      <c r="NTC30" s="144"/>
      <c r="NTD30" s="144"/>
      <c r="NTE30" s="144"/>
      <c r="NTF30" s="144"/>
      <c r="NTG30" s="144"/>
      <c r="NTH30" s="144"/>
      <c r="NTI30" s="144"/>
      <c r="NTJ30" s="144"/>
      <c r="NTK30" s="144"/>
      <c r="NTL30" s="144"/>
      <c r="NTM30" s="144"/>
      <c r="NTN30" s="144"/>
      <c r="NTO30" s="144"/>
      <c r="NTP30" s="144"/>
      <c r="NTQ30" s="144"/>
      <c r="NTR30" s="144"/>
      <c r="NTS30" s="144"/>
      <c r="NTT30" s="144"/>
      <c r="NTU30" s="144"/>
      <c r="NTV30" s="144"/>
      <c r="NTW30" s="144"/>
      <c r="NTX30" s="144"/>
      <c r="NTY30" s="144"/>
      <c r="NTZ30" s="144"/>
      <c r="NUA30" s="144"/>
      <c r="NUB30" s="144"/>
      <c r="NUC30" s="144"/>
      <c r="NUD30" s="144"/>
      <c r="NUE30" s="144"/>
      <c r="NUF30" s="144"/>
      <c r="NUG30" s="144"/>
      <c r="NUH30" s="144"/>
      <c r="NUI30" s="144"/>
      <c r="NUJ30" s="144"/>
      <c r="NUK30" s="144"/>
      <c r="NUL30" s="144"/>
      <c r="NUM30" s="144"/>
      <c r="NUN30" s="144"/>
      <c r="NUO30" s="144"/>
      <c r="NUP30" s="144"/>
      <c r="NUQ30" s="144"/>
      <c r="NUR30" s="144"/>
      <c r="NUS30" s="144"/>
      <c r="NUT30" s="144"/>
      <c r="NUU30" s="144"/>
      <c r="NUV30" s="144"/>
      <c r="NUW30" s="144"/>
      <c r="NUX30" s="144"/>
      <c r="NUY30" s="144"/>
      <c r="NUZ30" s="144"/>
      <c r="NVA30" s="144"/>
      <c r="NVB30" s="144"/>
      <c r="NVC30" s="144"/>
      <c r="NVD30" s="144"/>
      <c r="NVE30" s="144"/>
      <c r="NVF30" s="144"/>
      <c r="NVG30" s="144"/>
      <c r="NVH30" s="144"/>
      <c r="NVI30" s="144"/>
      <c r="NVJ30" s="144"/>
      <c r="NVK30" s="144"/>
      <c r="NVL30" s="144"/>
      <c r="NVM30" s="144"/>
      <c r="NVN30" s="144"/>
      <c r="NVO30" s="144"/>
      <c r="NVP30" s="144"/>
      <c r="NVQ30" s="144"/>
      <c r="NVR30" s="144"/>
      <c r="NVS30" s="144"/>
      <c r="NVT30" s="144"/>
      <c r="NVU30" s="144"/>
      <c r="NVV30" s="144"/>
      <c r="NVW30" s="144"/>
      <c r="NVX30" s="144"/>
      <c r="NVY30" s="144"/>
      <c r="NVZ30" s="144"/>
      <c r="NWA30" s="144"/>
      <c r="NWB30" s="144"/>
      <c r="NWC30" s="144"/>
      <c r="NWD30" s="144"/>
      <c r="NWE30" s="144"/>
      <c r="NWF30" s="144"/>
      <c r="NWG30" s="144"/>
      <c r="NWH30" s="144"/>
      <c r="NWI30" s="144"/>
      <c r="NWJ30" s="144"/>
      <c r="NWK30" s="144"/>
      <c r="NWL30" s="144"/>
      <c r="NWM30" s="144"/>
      <c r="NWN30" s="144"/>
      <c r="NWO30" s="144"/>
      <c r="NWP30" s="144"/>
      <c r="NWQ30" s="144"/>
      <c r="NWR30" s="144"/>
      <c r="NWS30" s="144"/>
      <c r="NWT30" s="144"/>
      <c r="NWU30" s="144"/>
      <c r="NWV30" s="144"/>
      <c r="NWW30" s="144"/>
      <c r="NWX30" s="144"/>
      <c r="NWY30" s="144"/>
      <c r="NWZ30" s="144"/>
      <c r="NXA30" s="144"/>
      <c r="NXB30" s="144"/>
      <c r="NXC30" s="144"/>
      <c r="NXD30" s="144"/>
      <c r="NXE30" s="144"/>
      <c r="NXF30" s="144"/>
      <c r="NXG30" s="144"/>
      <c r="NXH30" s="144"/>
      <c r="NXI30" s="144"/>
      <c r="NXJ30" s="144"/>
      <c r="NXK30" s="144"/>
      <c r="NXL30" s="144"/>
      <c r="NXM30" s="144"/>
      <c r="NXN30" s="144"/>
      <c r="NXO30" s="144"/>
      <c r="NXP30" s="144"/>
      <c r="NXQ30" s="144"/>
      <c r="NXR30" s="144"/>
      <c r="NXS30" s="144"/>
      <c r="NXT30" s="144"/>
      <c r="NXU30" s="144"/>
      <c r="NXV30" s="144"/>
      <c r="NXW30" s="144"/>
      <c r="NXX30" s="144"/>
      <c r="NXY30" s="144"/>
      <c r="NXZ30" s="144"/>
      <c r="NYA30" s="144"/>
      <c r="NYB30" s="144"/>
      <c r="NYC30" s="144"/>
      <c r="NYD30" s="144"/>
      <c r="NYE30" s="144"/>
      <c r="NYF30" s="144"/>
      <c r="NYG30" s="144"/>
      <c r="NYH30" s="144"/>
      <c r="NYI30" s="144"/>
      <c r="NYJ30" s="144"/>
      <c r="NYK30" s="144"/>
      <c r="NYL30" s="144"/>
      <c r="NYM30" s="144"/>
      <c r="NYN30" s="144"/>
      <c r="NYO30" s="144"/>
      <c r="NYP30" s="144"/>
      <c r="NYQ30" s="144"/>
      <c r="NYR30" s="144"/>
      <c r="NYS30" s="144"/>
      <c r="NYT30" s="144"/>
      <c r="NYU30" s="144"/>
      <c r="NYV30" s="144"/>
      <c r="NYW30" s="144"/>
      <c r="NYX30" s="144"/>
      <c r="NYY30" s="144"/>
      <c r="NYZ30" s="144"/>
      <c r="NZA30" s="144"/>
      <c r="NZB30" s="144"/>
      <c r="NZC30" s="144"/>
      <c r="NZD30" s="144"/>
      <c r="NZE30" s="144"/>
      <c r="NZF30" s="144"/>
      <c r="NZG30" s="144"/>
      <c r="NZH30" s="144"/>
      <c r="NZI30" s="144"/>
      <c r="NZJ30" s="144"/>
      <c r="NZK30" s="144"/>
      <c r="NZL30" s="144"/>
      <c r="NZM30" s="144"/>
      <c r="NZN30" s="144"/>
      <c r="NZO30" s="144"/>
      <c r="NZP30" s="144"/>
      <c r="NZQ30" s="144"/>
      <c r="NZR30" s="144"/>
      <c r="NZS30" s="144"/>
      <c r="NZT30" s="144"/>
      <c r="NZU30" s="144"/>
      <c r="NZV30" s="144"/>
      <c r="NZW30" s="144"/>
      <c r="NZX30" s="144"/>
      <c r="NZY30" s="144"/>
      <c r="NZZ30" s="144"/>
      <c r="OAA30" s="144"/>
      <c r="OAB30" s="144"/>
      <c r="OAC30" s="144"/>
      <c r="OAD30" s="144"/>
      <c r="OAE30" s="144"/>
      <c r="OAF30" s="144"/>
      <c r="OAG30" s="144"/>
      <c r="OAH30" s="144"/>
      <c r="OAI30" s="144"/>
      <c r="OAJ30" s="144"/>
      <c r="OAK30" s="144"/>
      <c r="OAL30" s="144"/>
      <c r="OAM30" s="144"/>
      <c r="OAN30" s="144"/>
      <c r="OAO30" s="144"/>
      <c r="OAP30" s="144"/>
      <c r="OAQ30" s="144"/>
      <c r="OAR30" s="144"/>
      <c r="OAS30" s="144"/>
      <c r="OAT30" s="144"/>
      <c r="OAU30" s="144"/>
      <c r="OAV30" s="144"/>
      <c r="OAW30" s="144"/>
      <c r="OAX30" s="144"/>
      <c r="OAY30" s="144"/>
      <c r="OAZ30" s="144"/>
      <c r="OBA30" s="144"/>
      <c r="OBB30" s="144"/>
      <c r="OBC30" s="144"/>
      <c r="OBD30" s="144"/>
      <c r="OBE30" s="144"/>
      <c r="OBF30" s="144"/>
      <c r="OBG30" s="144"/>
      <c r="OBH30" s="144"/>
      <c r="OBI30" s="144"/>
      <c r="OBJ30" s="144"/>
      <c r="OBK30" s="144"/>
      <c r="OBL30" s="144"/>
      <c r="OBM30" s="144"/>
      <c r="OBN30" s="144"/>
      <c r="OBO30" s="144"/>
      <c r="OBP30" s="144"/>
      <c r="OBQ30" s="144"/>
      <c r="OBR30" s="144"/>
      <c r="OBS30" s="144"/>
      <c r="OBT30" s="144"/>
      <c r="OBU30" s="144"/>
      <c r="OBV30" s="144"/>
      <c r="OBW30" s="144"/>
      <c r="OBX30" s="144"/>
      <c r="OBY30" s="144"/>
      <c r="OBZ30" s="144"/>
      <c r="OCA30" s="144"/>
      <c r="OCB30" s="144"/>
      <c r="OCC30" s="144"/>
      <c r="OCD30" s="144"/>
      <c r="OCE30" s="144"/>
      <c r="OCF30" s="144"/>
      <c r="OCG30" s="144"/>
      <c r="OCH30" s="144"/>
      <c r="OCI30" s="144"/>
      <c r="OCJ30" s="144"/>
      <c r="OCK30" s="144"/>
      <c r="OCL30" s="144"/>
      <c r="OCM30" s="144"/>
      <c r="OCN30" s="144"/>
      <c r="OCO30" s="144"/>
      <c r="OCP30" s="144"/>
      <c r="OCQ30" s="144"/>
      <c r="OCR30" s="144"/>
      <c r="OCS30" s="144"/>
      <c r="OCT30" s="144"/>
      <c r="OCU30" s="144"/>
      <c r="OCV30" s="144"/>
      <c r="OCW30" s="144"/>
      <c r="OCX30" s="144"/>
      <c r="OCY30" s="144"/>
      <c r="OCZ30" s="144"/>
      <c r="ODA30" s="144"/>
      <c r="ODB30" s="144"/>
      <c r="ODC30" s="144"/>
      <c r="ODD30" s="144"/>
      <c r="ODE30" s="144"/>
      <c r="ODF30" s="144"/>
      <c r="ODG30" s="144"/>
      <c r="ODH30" s="144"/>
      <c r="ODI30" s="144"/>
      <c r="ODJ30" s="144"/>
      <c r="ODK30" s="144"/>
      <c r="ODL30" s="144"/>
      <c r="ODM30" s="144"/>
      <c r="ODN30" s="144"/>
      <c r="ODO30" s="144"/>
      <c r="ODP30" s="144"/>
      <c r="ODQ30" s="144"/>
      <c r="ODR30" s="144"/>
      <c r="ODS30" s="144"/>
      <c r="ODT30" s="144"/>
      <c r="ODU30" s="144"/>
      <c r="ODV30" s="144"/>
      <c r="ODW30" s="144"/>
      <c r="ODX30" s="144"/>
      <c r="ODY30" s="144"/>
      <c r="ODZ30" s="144"/>
      <c r="OEA30" s="144"/>
      <c r="OEB30" s="144"/>
      <c r="OEC30" s="144"/>
      <c r="OED30" s="144"/>
      <c r="OEE30" s="144"/>
      <c r="OEF30" s="144"/>
      <c r="OEG30" s="144"/>
      <c r="OEH30" s="144"/>
      <c r="OEI30" s="144"/>
      <c r="OEJ30" s="144"/>
      <c r="OEK30" s="144"/>
      <c r="OEL30" s="144"/>
      <c r="OEM30" s="144"/>
      <c r="OEN30" s="144"/>
      <c r="OEO30" s="144"/>
      <c r="OEP30" s="144"/>
      <c r="OEQ30" s="144"/>
      <c r="OER30" s="144"/>
      <c r="OES30" s="144"/>
      <c r="OET30" s="144"/>
      <c r="OEU30" s="144"/>
      <c r="OEV30" s="144"/>
      <c r="OEW30" s="144"/>
      <c r="OEX30" s="144"/>
      <c r="OEY30" s="144"/>
      <c r="OEZ30" s="144"/>
      <c r="OFA30" s="144"/>
      <c r="OFB30" s="144"/>
      <c r="OFC30" s="144"/>
      <c r="OFD30" s="144"/>
      <c r="OFE30" s="144"/>
      <c r="OFF30" s="144"/>
      <c r="OFG30" s="144"/>
      <c r="OFH30" s="144"/>
      <c r="OFI30" s="144"/>
      <c r="OFJ30" s="144"/>
      <c r="OFK30" s="144"/>
      <c r="OFL30" s="144"/>
      <c r="OFM30" s="144"/>
      <c r="OFN30" s="144"/>
      <c r="OFO30" s="144"/>
      <c r="OFP30" s="144"/>
      <c r="OFQ30" s="144"/>
      <c r="OFR30" s="144"/>
      <c r="OFS30" s="144"/>
      <c r="OFT30" s="144"/>
      <c r="OFU30" s="144"/>
      <c r="OFV30" s="144"/>
      <c r="OFW30" s="144"/>
      <c r="OFX30" s="144"/>
      <c r="OFY30" s="144"/>
      <c r="OFZ30" s="144"/>
      <c r="OGA30" s="144"/>
      <c r="OGB30" s="144"/>
      <c r="OGC30" s="144"/>
      <c r="OGD30" s="144"/>
      <c r="OGE30" s="144"/>
      <c r="OGF30" s="144"/>
      <c r="OGG30" s="144"/>
      <c r="OGH30" s="144"/>
      <c r="OGI30" s="144"/>
      <c r="OGJ30" s="144"/>
      <c r="OGK30" s="144"/>
      <c r="OGL30" s="144"/>
      <c r="OGM30" s="144"/>
      <c r="OGN30" s="144"/>
      <c r="OGO30" s="144"/>
      <c r="OGP30" s="144"/>
      <c r="OGQ30" s="144"/>
      <c r="OGR30" s="144"/>
      <c r="OGS30" s="144"/>
      <c r="OGT30" s="144"/>
      <c r="OGU30" s="144"/>
      <c r="OGV30" s="144"/>
      <c r="OGW30" s="144"/>
      <c r="OGX30" s="144"/>
      <c r="OGY30" s="144"/>
      <c r="OGZ30" s="144"/>
      <c r="OHA30" s="144"/>
      <c r="OHB30" s="144"/>
      <c r="OHC30" s="144"/>
      <c r="OHD30" s="144"/>
      <c r="OHE30" s="144"/>
      <c r="OHF30" s="144"/>
      <c r="OHG30" s="144"/>
      <c r="OHH30" s="144"/>
      <c r="OHI30" s="144"/>
      <c r="OHJ30" s="144"/>
      <c r="OHK30" s="144"/>
      <c r="OHL30" s="144"/>
      <c r="OHM30" s="144"/>
      <c r="OHN30" s="144"/>
      <c r="OHO30" s="144"/>
      <c r="OHP30" s="144"/>
      <c r="OHQ30" s="144"/>
      <c r="OHR30" s="144"/>
      <c r="OHS30" s="144"/>
      <c r="OHT30" s="144"/>
      <c r="OHU30" s="144"/>
      <c r="OHV30" s="144"/>
      <c r="OHW30" s="144"/>
      <c r="OHX30" s="144"/>
      <c r="OHY30" s="144"/>
      <c r="OHZ30" s="144"/>
      <c r="OIA30" s="144"/>
      <c r="OIB30" s="144"/>
      <c r="OIC30" s="144"/>
      <c r="OID30" s="144"/>
      <c r="OIE30" s="144"/>
      <c r="OIF30" s="144"/>
      <c r="OIG30" s="144"/>
      <c r="OIH30" s="144"/>
      <c r="OII30" s="144"/>
      <c r="OIJ30" s="144"/>
      <c r="OIK30" s="144"/>
      <c r="OIL30" s="144"/>
      <c r="OIM30" s="144"/>
      <c r="OIN30" s="144"/>
      <c r="OIO30" s="144"/>
      <c r="OIP30" s="144"/>
      <c r="OIQ30" s="144"/>
      <c r="OIR30" s="144"/>
      <c r="OIS30" s="144"/>
      <c r="OIT30" s="144"/>
      <c r="OIU30" s="144"/>
      <c r="OIV30" s="144"/>
      <c r="OIW30" s="144"/>
      <c r="OIX30" s="144"/>
      <c r="OIY30" s="144"/>
      <c r="OIZ30" s="144"/>
      <c r="OJA30" s="144"/>
      <c r="OJB30" s="144"/>
      <c r="OJC30" s="144"/>
      <c r="OJD30" s="144"/>
      <c r="OJE30" s="144"/>
      <c r="OJF30" s="144"/>
      <c r="OJG30" s="144"/>
      <c r="OJH30" s="144"/>
      <c r="OJI30" s="144"/>
      <c r="OJJ30" s="144"/>
      <c r="OJK30" s="144"/>
      <c r="OJL30" s="144"/>
      <c r="OJM30" s="144"/>
      <c r="OJN30" s="144"/>
      <c r="OJO30" s="144"/>
      <c r="OJP30" s="144"/>
      <c r="OJQ30" s="144"/>
      <c r="OJR30" s="144"/>
      <c r="OJS30" s="144"/>
      <c r="OJT30" s="144"/>
      <c r="OJU30" s="144"/>
      <c r="OJV30" s="144"/>
      <c r="OJW30" s="144"/>
      <c r="OJX30" s="144"/>
      <c r="OJY30" s="144"/>
      <c r="OJZ30" s="144"/>
      <c r="OKA30" s="144"/>
      <c r="OKB30" s="144"/>
      <c r="OKC30" s="144"/>
      <c r="OKD30" s="144"/>
      <c r="OKE30" s="144"/>
      <c r="OKF30" s="144"/>
      <c r="OKG30" s="144"/>
      <c r="OKH30" s="144"/>
      <c r="OKI30" s="144"/>
      <c r="OKJ30" s="144"/>
      <c r="OKK30" s="144"/>
      <c r="OKL30" s="144"/>
      <c r="OKM30" s="144"/>
      <c r="OKN30" s="144"/>
      <c r="OKO30" s="144"/>
      <c r="OKP30" s="144"/>
      <c r="OKQ30" s="144"/>
      <c r="OKR30" s="144"/>
      <c r="OKS30" s="144"/>
      <c r="OKT30" s="144"/>
      <c r="OKU30" s="144"/>
      <c r="OKV30" s="144"/>
      <c r="OKW30" s="144"/>
      <c r="OKX30" s="144"/>
      <c r="OKY30" s="144"/>
      <c r="OKZ30" s="144"/>
      <c r="OLA30" s="144"/>
      <c r="OLB30" s="144"/>
      <c r="OLC30" s="144"/>
      <c r="OLD30" s="144"/>
      <c r="OLE30" s="144"/>
      <c r="OLF30" s="144"/>
      <c r="OLG30" s="144"/>
      <c r="OLH30" s="144"/>
      <c r="OLI30" s="144"/>
      <c r="OLJ30" s="144"/>
      <c r="OLK30" s="144"/>
      <c r="OLL30" s="144"/>
      <c r="OLM30" s="144"/>
      <c r="OLN30" s="144"/>
      <c r="OLO30" s="144"/>
      <c r="OLP30" s="144"/>
      <c r="OLQ30" s="144"/>
      <c r="OLR30" s="144"/>
      <c r="OLS30" s="144"/>
      <c r="OLT30" s="144"/>
      <c r="OLU30" s="144"/>
      <c r="OLV30" s="144"/>
      <c r="OLW30" s="144"/>
      <c r="OLX30" s="144"/>
      <c r="OLY30" s="144"/>
      <c r="OLZ30" s="144"/>
      <c r="OMA30" s="144"/>
      <c r="OMB30" s="144"/>
      <c r="OMC30" s="144"/>
      <c r="OMD30" s="144"/>
      <c r="OME30" s="144"/>
      <c r="OMF30" s="144"/>
      <c r="OMG30" s="144"/>
      <c r="OMH30" s="144"/>
      <c r="OMI30" s="144"/>
      <c r="OMJ30" s="144"/>
      <c r="OMK30" s="144"/>
      <c r="OML30" s="144"/>
      <c r="OMM30" s="144"/>
      <c r="OMN30" s="144"/>
      <c r="OMO30" s="144"/>
      <c r="OMP30" s="144"/>
      <c r="OMQ30" s="144"/>
      <c r="OMR30" s="144"/>
      <c r="OMS30" s="144"/>
      <c r="OMT30" s="144"/>
      <c r="OMU30" s="144"/>
      <c r="OMV30" s="144"/>
      <c r="OMW30" s="144"/>
      <c r="OMX30" s="144"/>
      <c r="OMY30" s="144"/>
      <c r="OMZ30" s="144"/>
      <c r="ONA30" s="144"/>
      <c r="ONB30" s="144"/>
      <c r="ONC30" s="144"/>
      <c r="OND30" s="144"/>
      <c r="ONE30" s="144"/>
      <c r="ONF30" s="144"/>
      <c r="ONG30" s="144"/>
      <c r="ONH30" s="144"/>
      <c r="ONI30" s="144"/>
      <c r="ONJ30" s="144"/>
      <c r="ONK30" s="144"/>
      <c r="ONL30" s="144"/>
      <c r="ONM30" s="144"/>
      <c r="ONN30" s="144"/>
      <c r="ONO30" s="144"/>
      <c r="ONP30" s="144"/>
      <c r="ONQ30" s="144"/>
      <c r="ONR30" s="144"/>
      <c r="ONS30" s="144"/>
      <c r="ONT30" s="144"/>
      <c r="ONU30" s="144"/>
      <c r="ONV30" s="144"/>
      <c r="ONW30" s="144"/>
      <c r="ONX30" s="144"/>
      <c r="ONY30" s="144"/>
      <c r="ONZ30" s="144"/>
      <c r="OOA30" s="144"/>
      <c r="OOB30" s="144"/>
      <c r="OOC30" s="144"/>
      <c r="OOD30" s="144"/>
      <c r="OOE30" s="144"/>
      <c r="OOF30" s="144"/>
      <c r="OOG30" s="144"/>
      <c r="OOH30" s="144"/>
      <c r="OOI30" s="144"/>
      <c r="OOJ30" s="144"/>
      <c r="OOK30" s="144"/>
      <c r="OOL30" s="144"/>
      <c r="OOM30" s="144"/>
      <c r="OON30" s="144"/>
      <c r="OOO30" s="144"/>
      <c r="OOP30" s="144"/>
      <c r="OOQ30" s="144"/>
      <c r="OOR30" s="144"/>
      <c r="OOS30" s="144"/>
      <c r="OOT30" s="144"/>
      <c r="OOU30" s="144"/>
      <c r="OOV30" s="144"/>
      <c r="OOW30" s="144"/>
      <c r="OOX30" s="144"/>
      <c r="OOY30" s="144"/>
      <c r="OOZ30" s="144"/>
      <c r="OPA30" s="144"/>
      <c r="OPB30" s="144"/>
      <c r="OPC30" s="144"/>
      <c r="OPD30" s="144"/>
      <c r="OPE30" s="144"/>
      <c r="OPF30" s="144"/>
      <c r="OPG30" s="144"/>
      <c r="OPH30" s="144"/>
      <c r="OPI30" s="144"/>
      <c r="OPJ30" s="144"/>
      <c r="OPK30" s="144"/>
      <c r="OPL30" s="144"/>
      <c r="OPM30" s="144"/>
      <c r="OPN30" s="144"/>
      <c r="OPO30" s="144"/>
      <c r="OPP30" s="144"/>
      <c r="OPQ30" s="144"/>
      <c r="OPR30" s="144"/>
      <c r="OPS30" s="144"/>
      <c r="OPT30" s="144"/>
      <c r="OPU30" s="144"/>
      <c r="OPV30" s="144"/>
      <c r="OPW30" s="144"/>
      <c r="OPX30" s="144"/>
      <c r="OPY30" s="144"/>
      <c r="OPZ30" s="144"/>
      <c r="OQA30" s="144"/>
      <c r="OQB30" s="144"/>
      <c r="OQC30" s="144"/>
      <c r="OQD30" s="144"/>
      <c r="OQE30" s="144"/>
      <c r="OQF30" s="144"/>
      <c r="OQG30" s="144"/>
      <c r="OQH30" s="144"/>
      <c r="OQI30" s="144"/>
      <c r="OQJ30" s="144"/>
      <c r="OQK30" s="144"/>
      <c r="OQL30" s="144"/>
      <c r="OQM30" s="144"/>
      <c r="OQN30" s="144"/>
      <c r="OQO30" s="144"/>
      <c r="OQP30" s="144"/>
      <c r="OQQ30" s="144"/>
      <c r="OQR30" s="144"/>
      <c r="OQS30" s="144"/>
      <c r="OQT30" s="144"/>
      <c r="OQU30" s="144"/>
      <c r="OQV30" s="144"/>
      <c r="OQW30" s="144"/>
      <c r="OQX30" s="144"/>
      <c r="OQY30" s="144"/>
      <c r="OQZ30" s="144"/>
      <c r="ORA30" s="144"/>
      <c r="ORB30" s="144"/>
      <c r="ORC30" s="144"/>
      <c r="ORD30" s="144"/>
      <c r="ORE30" s="144"/>
      <c r="ORF30" s="144"/>
      <c r="ORG30" s="144"/>
      <c r="ORH30" s="144"/>
      <c r="ORI30" s="144"/>
      <c r="ORJ30" s="144"/>
      <c r="ORK30" s="144"/>
      <c r="ORL30" s="144"/>
      <c r="ORM30" s="144"/>
      <c r="ORN30" s="144"/>
      <c r="ORO30" s="144"/>
      <c r="ORP30" s="144"/>
      <c r="ORQ30" s="144"/>
      <c r="ORR30" s="144"/>
      <c r="ORS30" s="144"/>
      <c r="ORT30" s="144"/>
      <c r="ORU30" s="144"/>
      <c r="ORV30" s="144"/>
      <c r="ORW30" s="144"/>
      <c r="ORX30" s="144"/>
      <c r="ORY30" s="144"/>
      <c r="ORZ30" s="144"/>
      <c r="OSA30" s="144"/>
      <c r="OSB30" s="144"/>
      <c r="OSC30" s="144"/>
      <c r="OSD30" s="144"/>
      <c r="OSE30" s="144"/>
      <c r="OSF30" s="144"/>
      <c r="OSG30" s="144"/>
      <c r="OSH30" s="144"/>
      <c r="OSI30" s="144"/>
      <c r="OSJ30" s="144"/>
      <c r="OSK30" s="144"/>
      <c r="OSL30" s="144"/>
      <c r="OSM30" s="144"/>
      <c r="OSN30" s="144"/>
      <c r="OSO30" s="144"/>
      <c r="OSP30" s="144"/>
      <c r="OSQ30" s="144"/>
      <c r="OSR30" s="144"/>
      <c r="OSS30" s="144"/>
      <c r="OST30" s="144"/>
      <c r="OSU30" s="144"/>
      <c r="OSV30" s="144"/>
      <c r="OSW30" s="144"/>
      <c r="OSX30" s="144"/>
      <c r="OSY30" s="144"/>
      <c r="OSZ30" s="144"/>
      <c r="OTA30" s="144"/>
      <c r="OTB30" s="144"/>
      <c r="OTC30" s="144"/>
      <c r="OTD30" s="144"/>
      <c r="OTE30" s="144"/>
      <c r="OTF30" s="144"/>
      <c r="OTG30" s="144"/>
      <c r="OTH30" s="144"/>
      <c r="OTI30" s="144"/>
      <c r="OTJ30" s="144"/>
      <c r="OTK30" s="144"/>
      <c r="OTL30" s="144"/>
      <c r="OTM30" s="144"/>
      <c r="OTN30" s="144"/>
      <c r="OTO30" s="144"/>
      <c r="OTP30" s="144"/>
      <c r="OTQ30" s="144"/>
      <c r="OTR30" s="144"/>
      <c r="OTS30" s="144"/>
      <c r="OTT30" s="144"/>
      <c r="OTU30" s="144"/>
      <c r="OTV30" s="144"/>
      <c r="OTW30" s="144"/>
      <c r="OTX30" s="144"/>
      <c r="OTY30" s="144"/>
      <c r="OTZ30" s="144"/>
      <c r="OUA30" s="144"/>
      <c r="OUB30" s="144"/>
      <c r="OUC30" s="144"/>
      <c r="OUD30" s="144"/>
      <c r="OUE30" s="144"/>
      <c r="OUF30" s="144"/>
      <c r="OUG30" s="144"/>
      <c r="OUH30" s="144"/>
      <c r="OUI30" s="144"/>
      <c r="OUJ30" s="144"/>
      <c r="OUK30" s="144"/>
      <c r="OUL30" s="144"/>
      <c r="OUM30" s="144"/>
      <c r="OUN30" s="144"/>
      <c r="OUO30" s="144"/>
      <c r="OUP30" s="144"/>
      <c r="OUQ30" s="144"/>
      <c r="OUR30" s="144"/>
      <c r="OUS30" s="144"/>
      <c r="OUT30" s="144"/>
      <c r="OUU30" s="144"/>
      <c r="OUV30" s="144"/>
      <c r="OUW30" s="144"/>
      <c r="OUX30" s="144"/>
      <c r="OUY30" s="144"/>
      <c r="OUZ30" s="144"/>
      <c r="OVA30" s="144"/>
      <c r="OVB30" s="144"/>
      <c r="OVC30" s="144"/>
      <c r="OVD30" s="144"/>
      <c r="OVE30" s="144"/>
      <c r="OVF30" s="144"/>
      <c r="OVG30" s="144"/>
      <c r="OVH30" s="144"/>
      <c r="OVI30" s="144"/>
      <c r="OVJ30" s="144"/>
      <c r="OVK30" s="144"/>
      <c r="OVL30" s="144"/>
      <c r="OVM30" s="144"/>
      <c r="OVN30" s="144"/>
      <c r="OVO30" s="144"/>
      <c r="OVP30" s="144"/>
      <c r="OVQ30" s="144"/>
      <c r="OVR30" s="144"/>
      <c r="OVS30" s="144"/>
      <c r="OVT30" s="144"/>
      <c r="OVU30" s="144"/>
      <c r="OVV30" s="144"/>
      <c r="OVW30" s="144"/>
      <c r="OVX30" s="144"/>
      <c r="OVY30" s="144"/>
      <c r="OVZ30" s="144"/>
      <c r="OWA30" s="144"/>
      <c r="OWB30" s="144"/>
      <c r="OWC30" s="144"/>
      <c r="OWD30" s="144"/>
      <c r="OWE30" s="144"/>
      <c r="OWF30" s="144"/>
      <c r="OWG30" s="144"/>
      <c r="OWH30" s="144"/>
      <c r="OWI30" s="144"/>
      <c r="OWJ30" s="144"/>
      <c r="OWK30" s="144"/>
      <c r="OWL30" s="144"/>
      <c r="OWM30" s="144"/>
      <c r="OWN30" s="144"/>
      <c r="OWO30" s="144"/>
      <c r="OWP30" s="144"/>
      <c r="OWQ30" s="144"/>
      <c r="OWR30" s="144"/>
      <c r="OWS30" s="144"/>
      <c r="OWT30" s="144"/>
      <c r="OWU30" s="144"/>
      <c r="OWV30" s="144"/>
      <c r="OWW30" s="144"/>
      <c r="OWX30" s="144"/>
      <c r="OWY30" s="144"/>
      <c r="OWZ30" s="144"/>
      <c r="OXA30" s="144"/>
      <c r="OXB30" s="144"/>
      <c r="OXC30" s="144"/>
      <c r="OXD30" s="144"/>
      <c r="OXE30" s="144"/>
      <c r="OXF30" s="144"/>
      <c r="OXG30" s="144"/>
      <c r="OXH30" s="144"/>
      <c r="OXI30" s="144"/>
      <c r="OXJ30" s="144"/>
      <c r="OXK30" s="144"/>
      <c r="OXL30" s="144"/>
      <c r="OXM30" s="144"/>
      <c r="OXN30" s="144"/>
      <c r="OXO30" s="144"/>
      <c r="OXP30" s="144"/>
      <c r="OXQ30" s="144"/>
      <c r="OXR30" s="144"/>
      <c r="OXS30" s="144"/>
      <c r="OXT30" s="144"/>
      <c r="OXU30" s="144"/>
      <c r="OXV30" s="144"/>
      <c r="OXW30" s="144"/>
      <c r="OXX30" s="144"/>
      <c r="OXY30" s="144"/>
      <c r="OXZ30" s="144"/>
      <c r="OYA30" s="144"/>
      <c r="OYB30" s="144"/>
      <c r="OYC30" s="144"/>
      <c r="OYD30" s="144"/>
      <c r="OYE30" s="144"/>
      <c r="OYF30" s="144"/>
      <c r="OYG30" s="144"/>
      <c r="OYH30" s="144"/>
      <c r="OYI30" s="144"/>
      <c r="OYJ30" s="144"/>
      <c r="OYK30" s="144"/>
      <c r="OYL30" s="144"/>
      <c r="OYM30" s="144"/>
      <c r="OYN30" s="144"/>
      <c r="OYO30" s="144"/>
      <c r="OYP30" s="144"/>
      <c r="OYQ30" s="144"/>
      <c r="OYR30" s="144"/>
      <c r="OYS30" s="144"/>
      <c r="OYT30" s="144"/>
      <c r="OYU30" s="144"/>
      <c r="OYV30" s="144"/>
      <c r="OYW30" s="144"/>
      <c r="OYX30" s="144"/>
      <c r="OYY30" s="144"/>
      <c r="OYZ30" s="144"/>
      <c r="OZA30" s="144"/>
      <c r="OZB30" s="144"/>
      <c r="OZC30" s="144"/>
      <c r="OZD30" s="144"/>
      <c r="OZE30" s="144"/>
      <c r="OZF30" s="144"/>
      <c r="OZG30" s="144"/>
      <c r="OZH30" s="144"/>
      <c r="OZI30" s="144"/>
      <c r="OZJ30" s="144"/>
      <c r="OZK30" s="144"/>
      <c r="OZL30" s="144"/>
      <c r="OZM30" s="144"/>
      <c r="OZN30" s="144"/>
      <c r="OZO30" s="144"/>
      <c r="OZP30" s="144"/>
      <c r="OZQ30" s="144"/>
      <c r="OZR30" s="144"/>
      <c r="OZS30" s="144"/>
      <c r="OZT30" s="144"/>
      <c r="OZU30" s="144"/>
      <c r="OZV30" s="144"/>
      <c r="OZW30" s="144"/>
      <c r="OZX30" s="144"/>
      <c r="OZY30" s="144"/>
      <c r="OZZ30" s="144"/>
      <c r="PAA30" s="144"/>
      <c r="PAB30" s="144"/>
      <c r="PAC30" s="144"/>
      <c r="PAD30" s="144"/>
      <c r="PAE30" s="144"/>
      <c r="PAF30" s="144"/>
      <c r="PAG30" s="144"/>
      <c r="PAH30" s="144"/>
      <c r="PAI30" s="144"/>
      <c r="PAJ30" s="144"/>
      <c r="PAK30" s="144"/>
      <c r="PAL30" s="144"/>
      <c r="PAM30" s="144"/>
      <c r="PAN30" s="144"/>
      <c r="PAO30" s="144"/>
      <c r="PAP30" s="144"/>
      <c r="PAQ30" s="144"/>
      <c r="PAR30" s="144"/>
      <c r="PAS30" s="144"/>
      <c r="PAT30" s="144"/>
      <c r="PAU30" s="144"/>
      <c r="PAV30" s="144"/>
      <c r="PAW30" s="144"/>
      <c r="PAX30" s="144"/>
      <c r="PAY30" s="144"/>
      <c r="PAZ30" s="144"/>
      <c r="PBA30" s="144"/>
      <c r="PBB30" s="144"/>
      <c r="PBC30" s="144"/>
      <c r="PBD30" s="144"/>
      <c r="PBE30" s="144"/>
      <c r="PBF30" s="144"/>
      <c r="PBG30" s="144"/>
      <c r="PBH30" s="144"/>
      <c r="PBI30" s="144"/>
      <c r="PBJ30" s="144"/>
      <c r="PBK30" s="144"/>
      <c r="PBL30" s="144"/>
      <c r="PBM30" s="144"/>
      <c r="PBN30" s="144"/>
      <c r="PBO30" s="144"/>
      <c r="PBP30" s="144"/>
      <c r="PBQ30" s="144"/>
      <c r="PBR30" s="144"/>
      <c r="PBS30" s="144"/>
      <c r="PBT30" s="144"/>
      <c r="PBU30" s="144"/>
      <c r="PBV30" s="144"/>
      <c r="PBW30" s="144"/>
      <c r="PBX30" s="144"/>
      <c r="PBY30" s="144"/>
      <c r="PBZ30" s="144"/>
      <c r="PCA30" s="144"/>
      <c r="PCB30" s="144"/>
      <c r="PCC30" s="144"/>
      <c r="PCD30" s="144"/>
      <c r="PCE30" s="144"/>
      <c r="PCF30" s="144"/>
      <c r="PCG30" s="144"/>
      <c r="PCH30" s="144"/>
      <c r="PCI30" s="144"/>
      <c r="PCJ30" s="144"/>
      <c r="PCK30" s="144"/>
      <c r="PCL30" s="144"/>
      <c r="PCM30" s="144"/>
      <c r="PCN30" s="144"/>
      <c r="PCO30" s="144"/>
      <c r="PCP30" s="144"/>
      <c r="PCQ30" s="144"/>
      <c r="PCR30" s="144"/>
      <c r="PCS30" s="144"/>
      <c r="PCT30" s="144"/>
      <c r="PCU30" s="144"/>
      <c r="PCV30" s="144"/>
      <c r="PCW30" s="144"/>
      <c r="PCX30" s="144"/>
      <c r="PCY30" s="144"/>
      <c r="PCZ30" s="144"/>
      <c r="PDA30" s="144"/>
      <c r="PDB30" s="144"/>
      <c r="PDC30" s="144"/>
      <c r="PDD30" s="144"/>
      <c r="PDE30" s="144"/>
      <c r="PDF30" s="144"/>
      <c r="PDG30" s="144"/>
      <c r="PDH30" s="144"/>
      <c r="PDI30" s="144"/>
      <c r="PDJ30" s="144"/>
      <c r="PDK30" s="144"/>
      <c r="PDL30" s="144"/>
      <c r="PDM30" s="144"/>
      <c r="PDN30" s="144"/>
      <c r="PDO30" s="144"/>
      <c r="PDP30" s="144"/>
      <c r="PDQ30" s="144"/>
      <c r="PDR30" s="144"/>
      <c r="PDS30" s="144"/>
      <c r="PDT30" s="144"/>
      <c r="PDU30" s="144"/>
      <c r="PDV30" s="144"/>
      <c r="PDW30" s="144"/>
      <c r="PDX30" s="144"/>
      <c r="PDY30" s="144"/>
      <c r="PDZ30" s="144"/>
      <c r="PEA30" s="144"/>
      <c r="PEB30" s="144"/>
      <c r="PEC30" s="144"/>
      <c r="PED30" s="144"/>
      <c r="PEE30" s="144"/>
      <c r="PEF30" s="144"/>
      <c r="PEG30" s="144"/>
      <c r="PEH30" s="144"/>
      <c r="PEI30" s="144"/>
      <c r="PEJ30" s="144"/>
      <c r="PEK30" s="144"/>
      <c r="PEL30" s="144"/>
      <c r="PEM30" s="144"/>
      <c r="PEN30" s="144"/>
      <c r="PEO30" s="144"/>
      <c r="PEP30" s="144"/>
      <c r="PEQ30" s="144"/>
      <c r="PER30" s="144"/>
      <c r="PES30" s="144"/>
      <c r="PET30" s="144"/>
      <c r="PEU30" s="144"/>
      <c r="PEV30" s="144"/>
      <c r="PEW30" s="144"/>
      <c r="PEX30" s="144"/>
      <c r="PEY30" s="144"/>
      <c r="PEZ30" s="144"/>
      <c r="PFA30" s="144"/>
      <c r="PFB30" s="144"/>
      <c r="PFC30" s="144"/>
      <c r="PFD30" s="144"/>
      <c r="PFE30" s="144"/>
      <c r="PFF30" s="144"/>
      <c r="PFG30" s="144"/>
      <c r="PFH30" s="144"/>
      <c r="PFI30" s="144"/>
      <c r="PFJ30" s="144"/>
      <c r="PFK30" s="144"/>
      <c r="PFL30" s="144"/>
      <c r="PFM30" s="144"/>
      <c r="PFN30" s="144"/>
      <c r="PFO30" s="144"/>
      <c r="PFP30" s="144"/>
      <c r="PFQ30" s="144"/>
      <c r="PFR30" s="144"/>
      <c r="PFS30" s="144"/>
      <c r="PFT30" s="144"/>
      <c r="PFU30" s="144"/>
      <c r="PFV30" s="144"/>
      <c r="PFW30" s="144"/>
      <c r="PFX30" s="144"/>
      <c r="PFY30" s="144"/>
      <c r="PFZ30" s="144"/>
      <c r="PGA30" s="144"/>
      <c r="PGB30" s="144"/>
      <c r="PGC30" s="144"/>
      <c r="PGD30" s="144"/>
      <c r="PGE30" s="144"/>
      <c r="PGF30" s="144"/>
      <c r="PGG30" s="144"/>
      <c r="PGH30" s="144"/>
      <c r="PGI30" s="144"/>
      <c r="PGJ30" s="144"/>
      <c r="PGK30" s="144"/>
      <c r="PGL30" s="144"/>
      <c r="PGM30" s="144"/>
      <c r="PGN30" s="144"/>
      <c r="PGO30" s="144"/>
      <c r="PGP30" s="144"/>
      <c r="PGQ30" s="144"/>
      <c r="PGR30" s="144"/>
      <c r="PGS30" s="144"/>
      <c r="PGT30" s="144"/>
      <c r="PGU30" s="144"/>
      <c r="PGV30" s="144"/>
      <c r="PGW30" s="144"/>
      <c r="PGX30" s="144"/>
      <c r="PGY30" s="144"/>
      <c r="PGZ30" s="144"/>
      <c r="PHA30" s="144"/>
      <c r="PHB30" s="144"/>
      <c r="PHC30" s="144"/>
      <c r="PHD30" s="144"/>
      <c r="PHE30" s="144"/>
      <c r="PHF30" s="144"/>
      <c r="PHG30" s="144"/>
      <c r="PHH30" s="144"/>
      <c r="PHI30" s="144"/>
      <c r="PHJ30" s="144"/>
      <c r="PHK30" s="144"/>
      <c r="PHL30" s="144"/>
      <c r="PHM30" s="144"/>
      <c r="PHN30" s="144"/>
      <c r="PHO30" s="144"/>
      <c r="PHP30" s="144"/>
      <c r="PHQ30" s="144"/>
      <c r="PHR30" s="144"/>
      <c r="PHS30" s="144"/>
      <c r="PHT30" s="144"/>
      <c r="PHU30" s="144"/>
      <c r="PHV30" s="144"/>
      <c r="PHW30" s="144"/>
      <c r="PHX30" s="144"/>
      <c r="PHY30" s="144"/>
      <c r="PHZ30" s="144"/>
      <c r="PIA30" s="144"/>
      <c r="PIB30" s="144"/>
      <c r="PIC30" s="144"/>
      <c r="PID30" s="144"/>
      <c r="PIE30" s="144"/>
      <c r="PIF30" s="144"/>
      <c r="PIG30" s="144"/>
      <c r="PIH30" s="144"/>
      <c r="PII30" s="144"/>
      <c r="PIJ30" s="144"/>
      <c r="PIK30" s="144"/>
      <c r="PIL30" s="144"/>
      <c r="PIM30" s="144"/>
      <c r="PIN30" s="144"/>
      <c r="PIO30" s="144"/>
      <c r="PIP30" s="144"/>
      <c r="PIQ30" s="144"/>
      <c r="PIR30" s="144"/>
      <c r="PIS30" s="144"/>
      <c r="PIT30" s="144"/>
      <c r="PIU30" s="144"/>
      <c r="PIV30" s="144"/>
      <c r="PIW30" s="144"/>
      <c r="PIX30" s="144"/>
      <c r="PIY30" s="144"/>
      <c r="PIZ30" s="144"/>
      <c r="PJA30" s="144"/>
      <c r="PJB30" s="144"/>
      <c r="PJC30" s="144"/>
      <c r="PJD30" s="144"/>
      <c r="PJE30" s="144"/>
      <c r="PJF30" s="144"/>
      <c r="PJG30" s="144"/>
      <c r="PJH30" s="144"/>
      <c r="PJI30" s="144"/>
      <c r="PJJ30" s="144"/>
      <c r="PJK30" s="144"/>
      <c r="PJL30" s="144"/>
      <c r="PJM30" s="144"/>
      <c r="PJN30" s="144"/>
      <c r="PJO30" s="144"/>
      <c r="PJP30" s="144"/>
      <c r="PJQ30" s="144"/>
      <c r="PJR30" s="144"/>
      <c r="PJS30" s="144"/>
      <c r="PJT30" s="144"/>
      <c r="PJU30" s="144"/>
      <c r="PJV30" s="144"/>
      <c r="PJW30" s="144"/>
      <c r="PJX30" s="144"/>
      <c r="PJY30" s="144"/>
      <c r="PJZ30" s="144"/>
      <c r="PKA30" s="144"/>
      <c r="PKB30" s="144"/>
      <c r="PKC30" s="144"/>
      <c r="PKD30" s="144"/>
      <c r="PKE30" s="144"/>
      <c r="PKF30" s="144"/>
      <c r="PKG30" s="144"/>
      <c r="PKH30" s="144"/>
      <c r="PKI30" s="144"/>
      <c r="PKJ30" s="144"/>
      <c r="PKK30" s="144"/>
      <c r="PKL30" s="144"/>
      <c r="PKM30" s="144"/>
      <c r="PKN30" s="144"/>
      <c r="PKO30" s="144"/>
      <c r="PKP30" s="144"/>
      <c r="PKQ30" s="144"/>
      <c r="PKR30" s="144"/>
      <c r="PKS30" s="144"/>
      <c r="PKT30" s="144"/>
      <c r="PKU30" s="144"/>
      <c r="PKV30" s="144"/>
      <c r="PKW30" s="144"/>
      <c r="PKX30" s="144"/>
      <c r="PKY30" s="144"/>
      <c r="PKZ30" s="144"/>
      <c r="PLA30" s="144"/>
      <c r="PLB30" s="144"/>
      <c r="PLC30" s="144"/>
      <c r="PLD30" s="144"/>
      <c r="PLE30" s="144"/>
      <c r="PLF30" s="144"/>
      <c r="PLG30" s="144"/>
      <c r="PLH30" s="144"/>
      <c r="PLI30" s="144"/>
      <c r="PLJ30" s="144"/>
      <c r="PLK30" s="144"/>
      <c r="PLL30" s="144"/>
      <c r="PLM30" s="144"/>
      <c r="PLN30" s="144"/>
      <c r="PLO30" s="144"/>
      <c r="PLP30" s="144"/>
      <c r="PLQ30" s="144"/>
      <c r="PLR30" s="144"/>
      <c r="PLS30" s="144"/>
      <c r="PLT30" s="144"/>
      <c r="PLU30" s="144"/>
      <c r="PLV30" s="144"/>
      <c r="PLW30" s="144"/>
      <c r="PLX30" s="144"/>
      <c r="PLY30" s="144"/>
      <c r="PLZ30" s="144"/>
      <c r="PMA30" s="144"/>
      <c r="PMB30" s="144"/>
      <c r="PMC30" s="144"/>
      <c r="PMD30" s="144"/>
      <c r="PME30" s="144"/>
      <c r="PMF30" s="144"/>
      <c r="PMG30" s="144"/>
      <c r="PMH30" s="144"/>
      <c r="PMI30" s="144"/>
      <c r="PMJ30" s="144"/>
      <c r="PMK30" s="144"/>
      <c r="PML30" s="144"/>
      <c r="PMM30" s="144"/>
      <c r="PMN30" s="144"/>
      <c r="PMO30" s="144"/>
      <c r="PMP30" s="144"/>
      <c r="PMQ30" s="144"/>
      <c r="PMR30" s="144"/>
      <c r="PMS30" s="144"/>
      <c r="PMT30" s="144"/>
      <c r="PMU30" s="144"/>
      <c r="PMV30" s="144"/>
      <c r="PMW30" s="144"/>
      <c r="PMX30" s="144"/>
      <c r="PMY30" s="144"/>
      <c r="PMZ30" s="144"/>
      <c r="PNA30" s="144"/>
      <c r="PNB30" s="144"/>
      <c r="PNC30" s="144"/>
      <c r="PND30" s="144"/>
      <c r="PNE30" s="144"/>
      <c r="PNF30" s="144"/>
      <c r="PNG30" s="144"/>
      <c r="PNH30" s="144"/>
      <c r="PNI30" s="144"/>
      <c r="PNJ30" s="144"/>
      <c r="PNK30" s="144"/>
      <c r="PNL30" s="144"/>
      <c r="PNM30" s="144"/>
      <c r="PNN30" s="144"/>
      <c r="PNO30" s="144"/>
      <c r="PNP30" s="144"/>
      <c r="PNQ30" s="144"/>
      <c r="PNR30" s="144"/>
      <c r="PNS30" s="144"/>
      <c r="PNT30" s="144"/>
      <c r="PNU30" s="144"/>
      <c r="PNV30" s="144"/>
      <c r="PNW30" s="144"/>
      <c r="PNX30" s="144"/>
      <c r="PNY30" s="144"/>
      <c r="PNZ30" s="144"/>
      <c r="POA30" s="144"/>
      <c r="POB30" s="144"/>
      <c r="POC30" s="144"/>
      <c r="POD30" s="144"/>
      <c r="POE30" s="144"/>
      <c r="POF30" s="144"/>
      <c r="POG30" s="144"/>
      <c r="POH30" s="144"/>
      <c r="POI30" s="144"/>
      <c r="POJ30" s="144"/>
      <c r="POK30" s="144"/>
      <c r="POL30" s="144"/>
      <c r="POM30" s="144"/>
      <c r="PON30" s="144"/>
      <c r="POO30" s="144"/>
      <c r="POP30" s="144"/>
      <c r="POQ30" s="144"/>
      <c r="POR30" s="144"/>
      <c r="POS30" s="144"/>
      <c r="POT30" s="144"/>
      <c r="POU30" s="144"/>
      <c r="POV30" s="144"/>
      <c r="POW30" s="144"/>
      <c r="POX30" s="144"/>
      <c r="POY30" s="144"/>
      <c r="POZ30" s="144"/>
      <c r="PPA30" s="144"/>
      <c r="PPB30" s="144"/>
      <c r="PPC30" s="144"/>
      <c r="PPD30" s="144"/>
      <c r="PPE30" s="144"/>
      <c r="PPF30" s="144"/>
      <c r="PPG30" s="144"/>
      <c r="PPH30" s="144"/>
      <c r="PPI30" s="144"/>
      <c r="PPJ30" s="144"/>
      <c r="PPK30" s="144"/>
      <c r="PPL30" s="144"/>
      <c r="PPM30" s="144"/>
      <c r="PPN30" s="144"/>
      <c r="PPO30" s="144"/>
      <c r="PPP30" s="144"/>
      <c r="PPQ30" s="144"/>
      <c r="PPR30" s="144"/>
      <c r="PPS30" s="144"/>
      <c r="PPT30" s="144"/>
      <c r="PPU30" s="144"/>
      <c r="PPV30" s="144"/>
      <c r="PPW30" s="144"/>
      <c r="PPX30" s="144"/>
      <c r="PPY30" s="144"/>
      <c r="PPZ30" s="144"/>
      <c r="PQA30" s="144"/>
      <c r="PQB30" s="144"/>
      <c r="PQC30" s="144"/>
      <c r="PQD30" s="144"/>
      <c r="PQE30" s="144"/>
      <c r="PQF30" s="144"/>
      <c r="PQG30" s="144"/>
      <c r="PQH30" s="144"/>
      <c r="PQI30" s="144"/>
      <c r="PQJ30" s="144"/>
      <c r="PQK30" s="144"/>
      <c r="PQL30" s="144"/>
      <c r="PQM30" s="144"/>
      <c r="PQN30" s="144"/>
      <c r="PQO30" s="144"/>
      <c r="PQP30" s="144"/>
      <c r="PQQ30" s="144"/>
      <c r="PQR30" s="144"/>
      <c r="PQS30" s="144"/>
      <c r="PQT30" s="144"/>
      <c r="PQU30" s="144"/>
      <c r="PQV30" s="144"/>
      <c r="PQW30" s="144"/>
      <c r="PQX30" s="144"/>
      <c r="PQY30" s="144"/>
      <c r="PQZ30" s="144"/>
      <c r="PRA30" s="144"/>
      <c r="PRB30" s="144"/>
      <c r="PRC30" s="144"/>
      <c r="PRD30" s="144"/>
      <c r="PRE30" s="144"/>
      <c r="PRF30" s="144"/>
      <c r="PRG30" s="144"/>
      <c r="PRH30" s="144"/>
      <c r="PRI30" s="144"/>
      <c r="PRJ30" s="144"/>
      <c r="PRK30" s="144"/>
      <c r="PRL30" s="144"/>
      <c r="PRM30" s="144"/>
      <c r="PRN30" s="144"/>
      <c r="PRO30" s="144"/>
      <c r="PRP30" s="144"/>
      <c r="PRQ30" s="144"/>
      <c r="PRR30" s="144"/>
      <c r="PRS30" s="144"/>
      <c r="PRT30" s="144"/>
      <c r="PRU30" s="144"/>
      <c r="PRV30" s="144"/>
      <c r="PRW30" s="144"/>
      <c r="PRX30" s="144"/>
      <c r="PRY30" s="144"/>
      <c r="PRZ30" s="144"/>
      <c r="PSA30" s="144"/>
      <c r="PSB30" s="144"/>
      <c r="PSC30" s="144"/>
      <c r="PSD30" s="144"/>
      <c r="PSE30" s="144"/>
      <c r="PSF30" s="144"/>
      <c r="PSG30" s="144"/>
      <c r="PSH30" s="144"/>
      <c r="PSI30" s="144"/>
      <c r="PSJ30" s="144"/>
      <c r="PSK30" s="144"/>
      <c r="PSL30" s="144"/>
      <c r="PSM30" s="144"/>
      <c r="PSN30" s="144"/>
      <c r="PSO30" s="144"/>
      <c r="PSP30" s="144"/>
      <c r="PSQ30" s="144"/>
      <c r="PSR30" s="144"/>
      <c r="PSS30" s="144"/>
      <c r="PST30" s="144"/>
      <c r="PSU30" s="144"/>
      <c r="PSV30" s="144"/>
      <c r="PSW30" s="144"/>
      <c r="PSX30" s="144"/>
      <c r="PSY30" s="144"/>
      <c r="PSZ30" s="144"/>
      <c r="PTA30" s="144"/>
      <c r="PTB30" s="144"/>
      <c r="PTC30" s="144"/>
      <c r="PTD30" s="144"/>
      <c r="PTE30" s="144"/>
      <c r="PTF30" s="144"/>
      <c r="PTG30" s="144"/>
      <c r="PTH30" s="144"/>
      <c r="PTI30" s="144"/>
      <c r="PTJ30" s="144"/>
      <c r="PTK30" s="144"/>
      <c r="PTL30" s="144"/>
      <c r="PTM30" s="144"/>
      <c r="PTN30" s="144"/>
      <c r="PTO30" s="144"/>
      <c r="PTP30" s="144"/>
      <c r="PTQ30" s="144"/>
      <c r="PTR30" s="144"/>
      <c r="PTS30" s="144"/>
      <c r="PTT30" s="144"/>
      <c r="PTU30" s="144"/>
      <c r="PTV30" s="144"/>
      <c r="PTW30" s="144"/>
      <c r="PTX30" s="144"/>
      <c r="PTY30" s="144"/>
      <c r="PTZ30" s="144"/>
      <c r="PUA30" s="144"/>
      <c r="PUB30" s="144"/>
      <c r="PUC30" s="144"/>
      <c r="PUD30" s="144"/>
      <c r="PUE30" s="144"/>
      <c r="PUF30" s="144"/>
      <c r="PUG30" s="144"/>
      <c r="PUH30" s="144"/>
      <c r="PUI30" s="144"/>
      <c r="PUJ30" s="144"/>
      <c r="PUK30" s="144"/>
      <c r="PUL30" s="144"/>
      <c r="PUM30" s="144"/>
      <c r="PUN30" s="144"/>
      <c r="PUO30" s="144"/>
      <c r="PUP30" s="144"/>
      <c r="PUQ30" s="144"/>
      <c r="PUR30" s="144"/>
      <c r="PUS30" s="144"/>
      <c r="PUT30" s="144"/>
      <c r="PUU30" s="144"/>
      <c r="PUV30" s="144"/>
      <c r="PUW30" s="144"/>
      <c r="PUX30" s="144"/>
      <c r="PUY30" s="144"/>
      <c r="PUZ30" s="144"/>
      <c r="PVA30" s="144"/>
      <c r="PVB30" s="144"/>
      <c r="PVC30" s="144"/>
      <c r="PVD30" s="144"/>
      <c r="PVE30" s="144"/>
      <c r="PVF30" s="144"/>
      <c r="PVG30" s="144"/>
      <c r="PVH30" s="144"/>
      <c r="PVI30" s="144"/>
      <c r="PVJ30" s="144"/>
      <c r="PVK30" s="144"/>
      <c r="PVL30" s="144"/>
      <c r="PVM30" s="144"/>
      <c r="PVN30" s="144"/>
      <c r="PVO30" s="144"/>
      <c r="PVP30" s="144"/>
      <c r="PVQ30" s="144"/>
      <c r="PVR30" s="144"/>
      <c r="PVS30" s="144"/>
      <c r="PVT30" s="144"/>
      <c r="PVU30" s="144"/>
      <c r="PVV30" s="144"/>
      <c r="PVW30" s="144"/>
      <c r="PVX30" s="144"/>
      <c r="PVY30" s="144"/>
      <c r="PVZ30" s="144"/>
      <c r="PWA30" s="144"/>
      <c r="PWB30" s="144"/>
      <c r="PWC30" s="144"/>
      <c r="PWD30" s="144"/>
      <c r="PWE30" s="144"/>
      <c r="PWF30" s="144"/>
      <c r="PWG30" s="144"/>
      <c r="PWH30" s="144"/>
      <c r="PWI30" s="144"/>
      <c r="PWJ30" s="144"/>
      <c r="PWK30" s="144"/>
      <c r="PWL30" s="144"/>
      <c r="PWM30" s="144"/>
      <c r="PWN30" s="144"/>
      <c r="PWO30" s="144"/>
      <c r="PWP30" s="144"/>
      <c r="PWQ30" s="144"/>
      <c r="PWR30" s="144"/>
      <c r="PWS30" s="144"/>
      <c r="PWT30" s="144"/>
      <c r="PWU30" s="144"/>
      <c r="PWV30" s="144"/>
      <c r="PWW30" s="144"/>
      <c r="PWX30" s="144"/>
      <c r="PWY30" s="144"/>
      <c r="PWZ30" s="144"/>
      <c r="PXA30" s="144"/>
      <c r="PXB30" s="144"/>
      <c r="PXC30" s="144"/>
      <c r="PXD30" s="144"/>
      <c r="PXE30" s="144"/>
      <c r="PXF30" s="144"/>
      <c r="PXG30" s="144"/>
      <c r="PXH30" s="144"/>
      <c r="PXI30" s="144"/>
      <c r="PXJ30" s="144"/>
      <c r="PXK30" s="144"/>
      <c r="PXL30" s="144"/>
      <c r="PXM30" s="144"/>
      <c r="PXN30" s="144"/>
      <c r="PXO30" s="144"/>
      <c r="PXP30" s="144"/>
      <c r="PXQ30" s="144"/>
      <c r="PXR30" s="144"/>
      <c r="PXS30" s="144"/>
      <c r="PXT30" s="144"/>
      <c r="PXU30" s="144"/>
      <c r="PXV30" s="144"/>
      <c r="PXW30" s="144"/>
      <c r="PXX30" s="144"/>
      <c r="PXY30" s="144"/>
      <c r="PXZ30" s="144"/>
      <c r="PYA30" s="144"/>
      <c r="PYB30" s="144"/>
      <c r="PYC30" s="144"/>
      <c r="PYD30" s="144"/>
      <c r="PYE30" s="144"/>
      <c r="PYF30" s="144"/>
      <c r="PYG30" s="144"/>
      <c r="PYH30" s="144"/>
      <c r="PYI30" s="144"/>
      <c r="PYJ30" s="144"/>
      <c r="PYK30" s="144"/>
      <c r="PYL30" s="144"/>
      <c r="PYM30" s="144"/>
      <c r="PYN30" s="144"/>
      <c r="PYO30" s="144"/>
      <c r="PYP30" s="144"/>
      <c r="PYQ30" s="144"/>
      <c r="PYR30" s="144"/>
      <c r="PYS30" s="144"/>
      <c r="PYT30" s="144"/>
      <c r="PYU30" s="144"/>
      <c r="PYV30" s="144"/>
      <c r="PYW30" s="144"/>
      <c r="PYX30" s="144"/>
      <c r="PYY30" s="144"/>
      <c r="PYZ30" s="144"/>
      <c r="PZA30" s="144"/>
      <c r="PZB30" s="144"/>
      <c r="PZC30" s="144"/>
      <c r="PZD30" s="144"/>
      <c r="PZE30" s="144"/>
      <c r="PZF30" s="144"/>
      <c r="PZG30" s="144"/>
      <c r="PZH30" s="144"/>
      <c r="PZI30" s="144"/>
      <c r="PZJ30" s="144"/>
      <c r="PZK30" s="144"/>
      <c r="PZL30" s="144"/>
      <c r="PZM30" s="144"/>
      <c r="PZN30" s="144"/>
      <c r="PZO30" s="144"/>
      <c r="PZP30" s="144"/>
      <c r="PZQ30" s="144"/>
      <c r="PZR30" s="144"/>
      <c r="PZS30" s="144"/>
      <c r="PZT30" s="144"/>
      <c r="PZU30" s="144"/>
      <c r="PZV30" s="144"/>
      <c r="PZW30" s="144"/>
      <c r="PZX30" s="144"/>
      <c r="PZY30" s="144"/>
      <c r="PZZ30" s="144"/>
      <c r="QAA30" s="144"/>
      <c r="QAB30" s="144"/>
      <c r="QAC30" s="144"/>
      <c r="QAD30" s="144"/>
      <c r="QAE30" s="144"/>
      <c r="QAF30" s="144"/>
      <c r="QAG30" s="144"/>
      <c r="QAH30" s="144"/>
      <c r="QAI30" s="144"/>
      <c r="QAJ30" s="144"/>
      <c r="QAK30" s="144"/>
      <c r="QAL30" s="144"/>
      <c r="QAM30" s="144"/>
      <c r="QAN30" s="144"/>
      <c r="QAO30" s="144"/>
      <c r="QAP30" s="144"/>
      <c r="QAQ30" s="144"/>
      <c r="QAR30" s="144"/>
      <c r="QAS30" s="144"/>
      <c r="QAT30" s="144"/>
      <c r="QAU30" s="144"/>
      <c r="QAV30" s="144"/>
      <c r="QAW30" s="144"/>
      <c r="QAX30" s="144"/>
      <c r="QAY30" s="144"/>
      <c r="QAZ30" s="144"/>
      <c r="QBA30" s="144"/>
      <c r="QBB30" s="144"/>
      <c r="QBC30" s="144"/>
      <c r="QBD30" s="144"/>
      <c r="QBE30" s="144"/>
      <c r="QBF30" s="144"/>
      <c r="QBG30" s="144"/>
      <c r="QBH30" s="144"/>
      <c r="QBI30" s="144"/>
      <c r="QBJ30" s="144"/>
      <c r="QBK30" s="144"/>
      <c r="QBL30" s="144"/>
      <c r="QBM30" s="144"/>
      <c r="QBN30" s="144"/>
      <c r="QBO30" s="144"/>
      <c r="QBP30" s="144"/>
      <c r="QBQ30" s="144"/>
      <c r="QBR30" s="144"/>
      <c r="QBS30" s="144"/>
      <c r="QBT30" s="144"/>
      <c r="QBU30" s="144"/>
      <c r="QBV30" s="144"/>
      <c r="QBW30" s="144"/>
      <c r="QBX30" s="144"/>
      <c r="QBY30" s="144"/>
      <c r="QBZ30" s="144"/>
      <c r="QCA30" s="144"/>
      <c r="QCB30" s="144"/>
      <c r="QCC30" s="144"/>
      <c r="QCD30" s="144"/>
      <c r="QCE30" s="144"/>
      <c r="QCF30" s="144"/>
      <c r="QCG30" s="144"/>
      <c r="QCH30" s="144"/>
      <c r="QCI30" s="144"/>
      <c r="QCJ30" s="144"/>
      <c r="QCK30" s="144"/>
      <c r="QCL30" s="144"/>
      <c r="QCM30" s="144"/>
      <c r="QCN30" s="144"/>
      <c r="QCO30" s="144"/>
      <c r="QCP30" s="144"/>
      <c r="QCQ30" s="144"/>
      <c r="QCR30" s="144"/>
      <c r="QCS30" s="144"/>
      <c r="QCT30" s="144"/>
      <c r="QCU30" s="144"/>
      <c r="QCV30" s="144"/>
      <c r="QCW30" s="144"/>
      <c r="QCX30" s="144"/>
      <c r="QCY30" s="144"/>
      <c r="QCZ30" s="144"/>
      <c r="QDA30" s="144"/>
      <c r="QDB30" s="144"/>
      <c r="QDC30" s="144"/>
      <c r="QDD30" s="144"/>
      <c r="QDE30" s="144"/>
      <c r="QDF30" s="144"/>
      <c r="QDG30" s="144"/>
      <c r="QDH30" s="144"/>
      <c r="QDI30" s="144"/>
      <c r="QDJ30" s="144"/>
      <c r="QDK30" s="144"/>
      <c r="QDL30" s="144"/>
      <c r="QDM30" s="144"/>
      <c r="QDN30" s="144"/>
      <c r="QDO30" s="144"/>
      <c r="QDP30" s="144"/>
      <c r="QDQ30" s="144"/>
      <c r="QDR30" s="144"/>
      <c r="QDS30" s="144"/>
      <c r="QDT30" s="144"/>
      <c r="QDU30" s="144"/>
      <c r="QDV30" s="144"/>
      <c r="QDW30" s="144"/>
      <c r="QDX30" s="144"/>
      <c r="QDY30" s="144"/>
      <c r="QDZ30" s="144"/>
      <c r="QEA30" s="144"/>
      <c r="QEB30" s="144"/>
      <c r="QEC30" s="144"/>
      <c r="QED30" s="144"/>
      <c r="QEE30" s="144"/>
      <c r="QEF30" s="144"/>
      <c r="QEG30" s="144"/>
      <c r="QEH30" s="144"/>
      <c r="QEI30" s="144"/>
      <c r="QEJ30" s="144"/>
      <c r="QEK30" s="144"/>
      <c r="QEL30" s="144"/>
      <c r="QEM30" s="144"/>
      <c r="QEN30" s="144"/>
      <c r="QEO30" s="144"/>
      <c r="QEP30" s="144"/>
      <c r="QEQ30" s="144"/>
      <c r="QER30" s="144"/>
      <c r="QES30" s="144"/>
      <c r="QET30" s="144"/>
      <c r="QEU30" s="144"/>
      <c r="QEV30" s="144"/>
      <c r="QEW30" s="144"/>
      <c r="QEX30" s="144"/>
      <c r="QEY30" s="144"/>
      <c r="QEZ30" s="144"/>
      <c r="QFA30" s="144"/>
      <c r="QFB30" s="144"/>
      <c r="QFC30" s="144"/>
      <c r="QFD30" s="144"/>
      <c r="QFE30" s="144"/>
      <c r="QFF30" s="144"/>
      <c r="QFG30" s="144"/>
      <c r="QFH30" s="144"/>
      <c r="QFI30" s="144"/>
      <c r="QFJ30" s="144"/>
      <c r="QFK30" s="144"/>
      <c r="QFL30" s="144"/>
      <c r="QFM30" s="144"/>
      <c r="QFN30" s="144"/>
      <c r="QFO30" s="144"/>
      <c r="QFP30" s="144"/>
      <c r="QFQ30" s="144"/>
      <c r="QFR30" s="144"/>
      <c r="QFS30" s="144"/>
      <c r="QFT30" s="144"/>
      <c r="QFU30" s="144"/>
      <c r="QFV30" s="144"/>
      <c r="QFW30" s="144"/>
      <c r="QFX30" s="144"/>
      <c r="QFY30" s="144"/>
      <c r="QFZ30" s="144"/>
      <c r="QGA30" s="144"/>
      <c r="QGB30" s="144"/>
      <c r="QGC30" s="144"/>
      <c r="QGD30" s="144"/>
      <c r="QGE30" s="144"/>
      <c r="QGF30" s="144"/>
      <c r="QGG30" s="144"/>
      <c r="QGH30" s="144"/>
      <c r="QGI30" s="144"/>
      <c r="QGJ30" s="144"/>
      <c r="QGK30" s="144"/>
      <c r="QGL30" s="144"/>
      <c r="QGM30" s="144"/>
      <c r="QGN30" s="144"/>
      <c r="QGO30" s="144"/>
      <c r="QGP30" s="144"/>
      <c r="QGQ30" s="144"/>
      <c r="QGR30" s="144"/>
      <c r="QGS30" s="144"/>
      <c r="QGT30" s="144"/>
      <c r="QGU30" s="144"/>
      <c r="QGV30" s="144"/>
      <c r="QGW30" s="144"/>
      <c r="QGX30" s="144"/>
      <c r="QGY30" s="144"/>
      <c r="QGZ30" s="144"/>
      <c r="QHA30" s="144"/>
      <c r="QHB30" s="144"/>
      <c r="QHC30" s="144"/>
      <c r="QHD30" s="144"/>
      <c r="QHE30" s="144"/>
      <c r="QHF30" s="144"/>
      <c r="QHG30" s="144"/>
      <c r="QHH30" s="144"/>
      <c r="QHI30" s="144"/>
      <c r="QHJ30" s="144"/>
      <c r="QHK30" s="144"/>
      <c r="QHL30" s="144"/>
      <c r="QHM30" s="144"/>
      <c r="QHN30" s="144"/>
      <c r="QHO30" s="144"/>
      <c r="QHP30" s="144"/>
      <c r="QHQ30" s="144"/>
      <c r="QHR30" s="144"/>
      <c r="QHS30" s="144"/>
      <c r="QHT30" s="144"/>
      <c r="QHU30" s="144"/>
      <c r="QHV30" s="144"/>
      <c r="QHW30" s="144"/>
      <c r="QHX30" s="144"/>
      <c r="QHY30" s="144"/>
      <c r="QHZ30" s="144"/>
      <c r="QIA30" s="144"/>
      <c r="QIB30" s="144"/>
      <c r="QIC30" s="144"/>
      <c r="QID30" s="144"/>
      <c r="QIE30" s="144"/>
      <c r="QIF30" s="144"/>
      <c r="QIG30" s="144"/>
      <c r="QIH30" s="144"/>
      <c r="QII30" s="144"/>
      <c r="QIJ30" s="144"/>
      <c r="QIK30" s="144"/>
      <c r="QIL30" s="144"/>
      <c r="QIM30" s="144"/>
      <c r="QIN30" s="144"/>
      <c r="QIO30" s="144"/>
      <c r="QIP30" s="144"/>
      <c r="QIQ30" s="144"/>
      <c r="QIR30" s="144"/>
      <c r="QIS30" s="144"/>
      <c r="QIT30" s="144"/>
      <c r="QIU30" s="144"/>
      <c r="QIV30" s="144"/>
      <c r="QIW30" s="144"/>
      <c r="QIX30" s="144"/>
      <c r="QIY30" s="144"/>
      <c r="QIZ30" s="144"/>
      <c r="QJA30" s="144"/>
      <c r="QJB30" s="144"/>
      <c r="QJC30" s="144"/>
      <c r="QJD30" s="144"/>
      <c r="QJE30" s="144"/>
      <c r="QJF30" s="144"/>
      <c r="QJG30" s="144"/>
      <c r="QJH30" s="144"/>
      <c r="QJI30" s="144"/>
      <c r="QJJ30" s="144"/>
      <c r="QJK30" s="144"/>
      <c r="QJL30" s="144"/>
      <c r="QJM30" s="144"/>
      <c r="QJN30" s="144"/>
      <c r="QJO30" s="144"/>
      <c r="QJP30" s="144"/>
      <c r="QJQ30" s="144"/>
      <c r="QJR30" s="144"/>
      <c r="QJS30" s="144"/>
      <c r="QJT30" s="144"/>
      <c r="QJU30" s="144"/>
      <c r="QJV30" s="144"/>
      <c r="QJW30" s="144"/>
      <c r="QJX30" s="144"/>
      <c r="QJY30" s="144"/>
      <c r="QJZ30" s="144"/>
      <c r="QKA30" s="144"/>
      <c r="QKB30" s="144"/>
      <c r="QKC30" s="144"/>
      <c r="QKD30" s="144"/>
      <c r="QKE30" s="144"/>
      <c r="QKF30" s="144"/>
      <c r="QKG30" s="144"/>
      <c r="QKH30" s="144"/>
      <c r="QKI30" s="144"/>
      <c r="QKJ30" s="144"/>
      <c r="QKK30" s="144"/>
      <c r="QKL30" s="144"/>
      <c r="QKM30" s="144"/>
      <c r="QKN30" s="144"/>
      <c r="QKO30" s="144"/>
      <c r="QKP30" s="144"/>
      <c r="QKQ30" s="144"/>
      <c r="QKR30" s="144"/>
      <c r="QKS30" s="144"/>
      <c r="QKT30" s="144"/>
      <c r="QKU30" s="144"/>
      <c r="QKV30" s="144"/>
      <c r="QKW30" s="144"/>
      <c r="QKX30" s="144"/>
      <c r="QKY30" s="144"/>
      <c r="QKZ30" s="144"/>
      <c r="QLA30" s="144"/>
      <c r="QLB30" s="144"/>
      <c r="QLC30" s="144"/>
      <c r="QLD30" s="144"/>
      <c r="QLE30" s="144"/>
      <c r="QLF30" s="144"/>
      <c r="QLG30" s="144"/>
      <c r="QLH30" s="144"/>
      <c r="QLI30" s="144"/>
      <c r="QLJ30" s="144"/>
      <c r="QLK30" s="144"/>
      <c r="QLL30" s="144"/>
      <c r="QLM30" s="144"/>
      <c r="QLN30" s="144"/>
      <c r="QLO30" s="144"/>
      <c r="QLP30" s="144"/>
      <c r="QLQ30" s="144"/>
      <c r="QLR30" s="144"/>
      <c r="QLS30" s="144"/>
      <c r="QLT30" s="144"/>
      <c r="QLU30" s="144"/>
      <c r="QLV30" s="144"/>
      <c r="QLW30" s="144"/>
      <c r="QLX30" s="144"/>
      <c r="QLY30" s="144"/>
      <c r="QLZ30" s="144"/>
      <c r="QMA30" s="144"/>
      <c r="QMB30" s="144"/>
      <c r="QMC30" s="144"/>
      <c r="QMD30" s="144"/>
      <c r="QME30" s="144"/>
      <c r="QMF30" s="144"/>
      <c r="QMG30" s="144"/>
      <c r="QMH30" s="144"/>
      <c r="QMI30" s="144"/>
      <c r="QMJ30" s="144"/>
      <c r="QMK30" s="144"/>
      <c r="QML30" s="144"/>
      <c r="QMM30" s="144"/>
      <c r="QMN30" s="144"/>
      <c r="QMO30" s="144"/>
      <c r="QMP30" s="144"/>
      <c r="QMQ30" s="144"/>
      <c r="QMR30" s="144"/>
      <c r="QMS30" s="144"/>
      <c r="QMT30" s="144"/>
      <c r="QMU30" s="144"/>
      <c r="QMV30" s="144"/>
      <c r="QMW30" s="144"/>
      <c r="QMX30" s="144"/>
      <c r="QMY30" s="144"/>
      <c r="QMZ30" s="144"/>
      <c r="QNA30" s="144"/>
      <c r="QNB30" s="144"/>
      <c r="QNC30" s="144"/>
      <c r="QND30" s="144"/>
      <c r="QNE30" s="144"/>
      <c r="QNF30" s="144"/>
      <c r="QNG30" s="144"/>
      <c r="QNH30" s="144"/>
      <c r="QNI30" s="144"/>
      <c r="QNJ30" s="144"/>
      <c r="QNK30" s="144"/>
      <c r="QNL30" s="144"/>
      <c r="QNM30" s="144"/>
      <c r="QNN30" s="144"/>
      <c r="QNO30" s="144"/>
      <c r="QNP30" s="144"/>
      <c r="QNQ30" s="144"/>
      <c r="QNR30" s="144"/>
      <c r="QNS30" s="144"/>
      <c r="QNT30" s="144"/>
      <c r="QNU30" s="144"/>
      <c r="QNV30" s="144"/>
      <c r="QNW30" s="144"/>
      <c r="QNX30" s="144"/>
      <c r="QNY30" s="144"/>
      <c r="QNZ30" s="144"/>
      <c r="QOA30" s="144"/>
      <c r="QOB30" s="144"/>
      <c r="QOC30" s="144"/>
      <c r="QOD30" s="144"/>
      <c r="QOE30" s="144"/>
      <c r="QOF30" s="144"/>
      <c r="QOG30" s="144"/>
      <c r="QOH30" s="144"/>
      <c r="QOI30" s="144"/>
      <c r="QOJ30" s="144"/>
      <c r="QOK30" s="144"/>
      <c r="QOL30" s="144"/>
      <c r="QOM30" s="144"/>
      <c r="QON30" s="144"/>
      <c r="QOO30" s="144"/>
      <c r="QOP30" s="144"/>
      <c r="QOQ30" s="144"/>
      <c r="QOR30" s="144"/>
      <c r="QOS30" s="144"/>
      <c r="QOT30" s="144"/>
      <c r="QOU30" s="144"/>
      <c r="QOV30" s="144"/>
      <c r="QOW30" s="144"/>
      <c r="QOX30" s="144"/>
      <c r="QOY30" s="144"/>
      <c r="QOZ30" s="144"/>
      <c r="QPA30" s="144"/>
      <c r="QPB30" s="144"/>
      <c r="QPC30" s="144"/>
      <c r="QPD30" s="144"/>
      <c r="QPE30" s="144"/>
      <c r="QPF30" s="144"/>
      <c r="QPG30" s="144"/>
      <c r="QPH30" s="144"/>
      <c r="QPI30" s="144"/>
      <c r="QPJ30" s="144"/>
      <c r="QPK30" s="144"/>
      <c r="QPL30" s="144"/>
      <c r="QPM30" s="144"/>
      <c r="QPN30" s="144"/>
      <c r="QPO30" s="144"/>
      <c r="QPP30" s="144"/>
      <c r="QPQ30" s="144"/>
      <c r="QPR30" s="144"/>
      <c r="QPS30" s="144"/>
      <c r="QPT30" s="144"/>
      <c r="QPU30" s="144"/>
      <c r="QPV30" s="144"/>
      <c r="QPW30" s="144"/>
      <c r="QPX30" s="144"/>
      <c r="QPY30" s="144"/>
      <c r="QPZ30" s="144"/>
      <c r="QQA30" s="144"/>
      <c r="QQB30" s="144"/>
      <c r="QQC30" s="144"/>
      <c r="QQD30" s="144"/>
      <c r="QQE30" s="144"/>
      <c r="QQF30" s="144"/>
      <c r="QQG30" s="144"/>
      <c r="QQH30" s="144"/>
      <c r="QQI30" s="144"/>
      <c r="QQJ30" s="144"/>
      <c r="QQK30" s="144"/>
      <c r="QQL30" s="144"/>
      <c r="QQM30" s="144"/>
      <c r="QQN30" s="144"/>
      <c r="QQO30" s="144"/>
      <c r="QQP30" s="144"/>
      <c r="QQQ30" s="144"/>
      <c r="QQR30" s="144"/>
      <c r="QQS30" s="144"/>
      <c r="QQT30" s="144"/>
      <c r="QQU30" s="144"/>
      <c r="QQV30" s="144"/>
      <c r="QQW30" s="144"/>
      <c r="QQX30" s="144"/>
      <c r="QQY30" s="144"/>
      <c r="QQZ30" s="144"/>
      <c r="QRA30" s="144"/>
      <c r="QRB30" s="144"/>
      <c r="QRC30" s="144"/>
      <c r="QRD30" s="144"/>
      <c r="QRE30" s="144"/>
      <c r="QRF30" s="144"/>
      <c r="QRG30" s="144"/>
      <c r="QRH30" s="144"/>
      <c r="QRI30" s="144"/>
      <c r="QRJ30" s="144"/>
      <c r="QRK30" s="144"/>
      <c r="QRL30" s="144"/>
      <c r="QRM30" s="144"/>
      <c r="QRN30" s="144"/>
      <c r="QRO30" s="144"/>
      <c r="QRP30" s="144"/>
      <c r="QRQ30" s="144"/>
      <c r="QRR30" s="144"/>
      <c r="QRS30" s="144"/>
      <c r="QRT30" s="144"/>
      <c r="QRU30" s="144"/>
      <c r="QRV30" s="144"/>
      <c r="QRW30" s="144"/>
      <c r="QRX30" s="144"/>
      <c r="QRY30" s="144"/>
      <c r="QRZ30" s="144"/>
      <c r="QSA30" s="144"/>
      <c r="QSB30" s="144"/>
      <c r="QSC30" s="144"/>
      <c r="QSD30" s="144"/>
      <c r="QSE30" s="144"/>
      <c r="QSF30" s="144"/>
      <c r="QSG30" s="144"/>
      <c r="QSH30" s="144"/>
      <c r="QSI30" s="144"/>
      <c r="QSJ30" s="144"/>
      <c r="QSK30" s="144"/>
      <c r="QSL30" s="144"/>
      <c r="QSM30" s="144"/>
      <c r="QSN30" s="144"/>
      <c r="QSO30" s="144"/>
      <c r="QSP30" s="144"/>
      <c r="QSQ30" s="144"/>
      <c r="QSR30" s="144"/>
      <c r="QSS30" s="144"/>
      <c r="QST30" s="144"/>
      <c r="QSU30" s="144"/>
      <c r="QSV30" s="144"/>
      <c r="QSW30" s="144"/>
      <c r="QSX30" s="144"/>
      <c r="QSY30" s="144"/>
      <c r="QSZ30" s="144"/>
      <c r="QTA30" s="144"/>
      <c r="QTB30" s="144"/>
      <c r="QTC30" s="144"/>
      <c r="QTD30" s="144"/>
      <c r="QTE30" s="144"/>
      <c r="QTF30" s="144"/>
      <c r="QTG30" s="144"/>
      <c r="QTH30" s="144"/>
      <c r="QTI30" s="144"/>
      <c r="QTJ30" s="144"/>
      <c r="QTK30" s="144"/>
      <c r="QTL30" s="144"/>
      <c r="QTM30" s="144"/>
      <c r="QTN30" s="144"/>
      <c r="QTO30" s="144"/>
      <c r="QTP30" s="144"/>
      <c r="QTQ30" s="144"/>
      <c r="QTR30" s="144"/>
      <c r="QTS30" s="144"/>
      <c r="QTT30" s="144"/>
      <c r="QTU30" s="144"/>
      <c r="QTV30" s="144"/>
      <c r="QTW30" s="144"/>
      <c r="QTX30" s="144"/>
      <c r="QTY30" s="144"/>
      <c r="QTZ30" s="144"/>
      <c r="QUA30" s="144"/>
      <c r="QUB30" s="144"/>
      <c r="QUC30" s="144"/>
      <c r="QUD30" s="144"/>
      <c r="QUE30" s="144"/>
      <c r="QUF30" s="144"/>
      <c r="QUG30" s="144"/>
      <c r="QUH30" s="144"/>
      <c r="QUI30" s="144"/>
      <c r="QUJ30" s="144"/>
      <c r="QUK30" s="144"/>
      <c r="QUL30" s="144"/>
      <c r="QUM30" s="144"/>
      <c r="QUN30" s="144"/>
      <c r="QUO30" s="144"/>
      <c r="QUP30" s="144"/>
      <c r="QUQ30" s="144"/>
      <c r="QUR30" s="144"/>
      <c r="QUS30" s="144"/>
      <c r="QUT30" s="144"/>
      <c r="QUU30" s="144"/>
      <c r="QUV30" s="144"/>
      <c r="QUW30" s="144"/>
      <c r="QUX30" s="144"/>
      <c r="QUY30" s="144"/>
      <c r="QUZ30" s="144"/>
      <c r="QVA30" s="144"/>
      <c r="QVB30" s="144"/>
      <c r="QVC30" s="144"/>
      <c r="QVD30" s="144"/>
      <c r="QVE30" s="144"/>
      <c r="QVF30" s="144"/>
      <c r="QVG30" s="144"/>
      <c r="QVH30" s="144"/>
      <c r="QVI30" s="144"/>
      <c r="QVJ30" s="144"/>
      <c r="QVK30" s="144"/>
      <c r="QVL30" s="144"/>
      <c r="QVM30" s="144"/>
      <c r="QVN30" s="144"/>
      <c r="QVO30" s="144"/>
      <c r="QVP30" s="144"/>
      <c r="QVQ30" s="144"/>
      <c r="QVR30" s="144"/>
      <c r="QVS30" s="144"/>
      <c r="QVT30" s="144"/>
      <c r="QVU30" s="144"/>
      <c r="QVV30" s="144"/>
      <c r="QVW30" s="144"/>
      <c r="QVX30" s="144"/>
      <c r="QVY30" s="144"/>
      <c r="QVZ30" s="144"/>
      <c r="QWA30" s="144"/>
      <c r="QWB30" s="144"/>
      <c r="QWC30" s="144"/>
      <c r="QWD30" s="144"/>
      <c r="QWE30" s="144"/>
      <c r="QWF30" s="144"/>
      <c r="QWG30" s="144"/>
      <c r="QWH30" s="144"/>
      <c r="QWI30" s="144"/>
      <c r="QWJ30" s="144"/>
      <c r="QWK30" s="144"/>
      <c r="QWL30" s="144"/>
      <c r="QWM30" s="144"/>
      <c r="QWN30" s="144"/>
      <c r="QWO30" s="144"/>
      <c r="QWP30" s="144"/>
      <c r="QWQ30" s="144"/>
      <c r="QWR30" s="144"/>
      <c r="QWS30" s="144"/>
      <c r="QWT30" s="144"/>
      <c r="QWU30" s="144"/>
      <c r="QWV30" s="144"/>
      <c r="QWW30" s="144"/>
      <c r="QWX30" s="144"/>
      <c r="QWY30" s="144"/>
      <c r="QWZ30" s="144"/>
      <c r="QXA30" s="144"/>
      <c r="QXB30" s="144"/>
      <c r="QXC30" s="144"/>
      <c r="QXD30" s="144"/>
      <c r="QXE30" s="144"/>
      <c r="QXF30" s="144"/>
      <c r="QXG30" s="144"/>
      <c r="QXH30" s="144"/>
      <c r="QXI30" s="144"/>
      <c r="QXJ30" s="144"/>
      <c r="QXK30" s="144"/>
      <c r="QXL30" s="144"/>
      <c r="QXM30" s="144"/>
      <c r="QXN30" s="144"/>
      <c r="QXO30" s="144"/>
      <c r="QXP30" s="144"/>
      <c r="QXQ30" s="144"/>
      <c r="QXR30" s="144"/>
      <c r="QXS30" s="144"/>
      <c r="QXT30" s="144"/>
      <c r="QXU30" s="144"/>
      <c r="QXV30" s="144"/>
      <c r="QXW30" s="144"/>
      <c r="QXX30" s="144"/>
      <c r="QXY30" s="144"/>
      <c r="QXZ30" s="144"/>
      <c r="QYA30" s="144"/>
      <c r="QYB30" s="144"/>
      <c r="QYC30" s="144"/>
      <c r="QYD30" s="144"/>
      <c r="QYE30" s="144"/>
      <c r="QYF30" s="144"/>
      <c r="QYG30" s="144"/>
      <c r="QYH30" s="144"/>
      <c r="QYI30" s="144"/>
      <c r="QYJ30" s="144"/>
      <c r="QYK30" s="144"/>
      <c r="QYL30" s="144"/>
      <c r="QYM30" s="144"/>
      <c r="QYN30" s="144"/>
      <c r="QYO30" s="144"/>
      <c r="QYP30" s="144"/>
      <c r="QYQ30" s="144"/>
      <c r="QYR30" s="144"/>
      <c r="QYS30" s="144"/>
      <c r="QYT30" s="144"/>
      <c r="QYU30" s="144"/>
      <c r="QYV30" s="144"/>
      <c r="QYW30" s="144"/>
      <c r="QYX30" s="144"/>
      <c r="QYY30" s="144"/>
      <c r="QYZ30" s="144"/>
      <c r="QZA30" s="144"/>
      <c r="QZB30" s="144"/>
      <c r="QZC30" s="144"/>
      <c r="QZD30" s="144"/>
      <c r="QZE30" s="144"/>
      <c r="QZF30" s="144"/>
      <c r="QZG30" s="144"/>
      <c r="QZH30" s="144"/>
      <c r="QZI30" s="144"/>
      <c r="QZJ30" s="144"/>
      <c r="QZK30" s="144"/>
      <c r="QZL30" s="144"/>
      <c r="QZM30" s="144"/>
      <c r="QZN30" s="144"/>
      <c r="QZO30" s="144"/>
      <c r="QZP30" s="144"/>
      <c r="QZQ30" s="144"/>
      <c r="QZR30" s="144"/>
      <c r="QZS30" s="144"/>
      <c r="QZT30" s="144"/>
      <c r="QZU30" s="144"/>
      <c r="QZV30" s="144"/>
      <c r="QZW30" s="144"/>
      <c r="QZX30" s="144"/>
      <c r="QZY30" s="144"/>
      <c r="QZZ30" s="144"/>
      <c r="RAA30" s="144"/>
      <c r="RAB30" s="144"/>
      <c r="RAC30" s="144"/>
      <c r="RAD30" s="144"/>
      <c r="RAE30" s="144"/>
      <c r="RAF30" s="144"/>
      <c r="RAG30" s="144"/>
      <c r="RAH30" s="144"/>
      <c r="RAI30" s="144"/>
      <c r="RAJ30" s="144"/>
      <c r="RAK30" s="144"/>
      <c r="RAL30" s="144"/>
      <c r="RAM30" s="144"/>
      <c r="RAN30" s="144"/>
      <c r="RAO30" s="144"/>
      <c r="RAP30" s="144"/>
      <c r="RAQ30" s="144"/>
      <c r="RAR30" s="144"/>
      <c r="RAS30" s="144"/>
      <c r="RAT30" s="144"/>
      <c r="RAU30" s="144"/>
      <c r="RAV30" s="144"/>
      <c r="RAW30" s="144"/>
      <c r="RAX30" s="144"/>
      <c r="RAY30" s="144"/>
      <c r="RAZ30" s="144"/>
      <c r="RBA30" s="144"/>
      <c r="RBB30" s="144"/>
      <c r="RBC30" s="144"/>
      <c r="RBD30" s="144"/>
      <c r="RBE30" s="144"/>
      <c r="RBF30" s="144"/>
      <c r="RBG30" s="144"/>
      <c r="RBH30" s="144"/>
      <c r="RBI30" s="144"/>
      <c r="RBJ30" s="144"/>
      <c r="RBK30" s="144"/>
      <c r="RBL30" s="144"/>
      <c r="RBM30" s="144"/>
      <c r="RBN30" s="144"/>
      <c r="RBO30" s="144"/>
      <c r="RBP30" s="144"/>
      <c r="RBQ30" s="144"/>
      <c r="RBR30" s="144"/>
      <c r="RBS30" s="144"/>
      <c r="RBT30" s="144"/>
      <c r="RBU30" s="144"/>
      <c r="RBV30" s="144"/>
      <c r="RBW30" s="144"/>
      <c r="RBX30" s="144"/>
      <c r="RBY30" s="144"/>
      <c r="RBZ30" s="144"/>
      <c r="RCA30" s="144"/>
      <c r="RCB30" s="144"/>
      <c r="RCC30" s="144"/>
      <c r="RCD30" s="144"/>
      <c r="RCE30" s="144"/>
      <c r="RCF30" s="144"/>
      <c r="RCG30" s="144"/>
      <c r="RCH30" s="144"/>
      <c r="RCI30" s="144"/>
      <c r="RCJ30" s="144"/>
      <c r="RCK30" s="144"/>
      <c r="RCL30" s="144"/>
      <c r="RCM30" s="144"/>
      <c r="RCN30" s="144"/>
      <c r="RCO30" s="144"/>
      <c r="RCP30" s="144"/>
      <c r="RCQ30" s="144"/>
      <c r="RCR30" s="144"/>
      <c r="RCS30" s="144"/>
      <c r="RCT30" s="144"/>
      <c r="RCU30" s="144"/>
      <c r="RCV30" s="144"/>
      <c r="RCW30" s="144"/>
      <c r="RCX30" s="144"/>
      <c r="RCY30" s="144"/>
      <c r="RCZ30" s="144"/>
      <c r="RDA30" s="144"/>
      <c r="RDB30" s="144"/>
      <c r="RDC30" s="144"/>
      <c r="RDD30" s="144"/>
      <c r="RDE30" s="144"/>
      <c r="RDF30" s="144"/>
      <c r="RDG30" s="144"/>
      <c r="RDH30" s="144"/>
      <c r="RDI30" s="144"/>
      <c r="RDJ30" s="144"/>
      <c r="RDK30" s="144"/>
      <c r="RDL30" s="144"/>
      <c r="RDM30" s="144"/>
      <c r="RDN30" s="144"/>
      <c r="RDO30" s="144"/>
      <c r="RDP30" s="144"/>
      <c r="RDQ30" s="144"/>
      <c r="RDR30" s="144"/>
      <c r="RDS30" s="144"/>
      <c r="RDT30" s="144"/>
      <c r="RDU30" s="144"/>
      <c r="RDV30" s="144"/>
      <c r="RDW30" s="144"/>
      <c r="RDX30" s="144"/>
      <c r="RDY30" s="144"/>
      <c r="RDZ30" s="144"/>
      <c r="REA30" s="144"/>
      <c r="REB30" s="144"/>
      <c r="REC30" s="144"/>
      <c r="RED30" s="144"/>
      <c r="REE30" s="144"/>
      <c r="REF30" s="144"/>
      <c r="REG30" s="144"/>
      <c r="REH30" s="144"/>
      <c r="REI30" s="144"/>
      <c r="REJ30" s="144"/>
      <c r="REK30" s="144"/>
      <c r="REL30" s="144"/>
      <c r="REM30" s="144"/>
      <c r="REN30" s="144"/>
      <c r="REO30" s="144"/>
      <c r="REP30" s="144"/>
      <c r="REQ30" s="144"/>
      <c r="RER30" s="144"/>
      <c r="RES30" s="144"/>
      <c r="RET30" s="144"/>
      <c r="REU30" s="144"/>
      <c r="REV30" s="144"/>
      <c r="REW30" s="144"/>
      <c r="REX30" s="144"/>
      <c r="REY30" s="144"/>
      <c r="REZ30" s="144"/>
      <c r="RFA30" s="144"/>
      <c r="RFB30" s="144"/>
      <c r="RFC30" s="144"/>
      <c r="RFD30" s="144"/>
      <c r="RFE30" s="144"/>
      <c r="RFF30" s="144"/>
      <c r="RFG30" s="144"/>
      <c r="RFH30" s="144"/>
      <c r="RFI30" s="144"/>
      <c r="RFJ30" s="144"/>
      <c r="RFK30" s="144"/>
      <c r="RFL30" s="144"/>
      <c r="RFM30" s="144"/>
      <c r="RFN30" s="144"/>
      <c r="RFO30" s="144"/>
      <c r="RFP30" s="144"/>
      <c r="RFQ30" s="144"/>
      <c r="RFR30" s="144"/>
      <c r="RFS30" s="144"/>
      <c r="RFT30" s="144"/>
      <c r="RFU30" s="144"/>
      <c r="RFV30" s="144"/>
      <c r="RFW30" s="144"/>
      <c r="RFX30" s="144"/>
      <c r="RFY30" s="144"/>
      <c r="RFZ30" s="144"/>
      <c r="RGA30" s="144"/>
      <c r="RGB30" s="144"/>
      <c r="RGC30" s="144"/>
      <c r="RGD30" s="144"/>
      <c r="RGE30" s="144"/>
      <c r="RGF30" s="144"/>
      <c r="RGG30" s="144"/>
      <c r="RGH30" s="144"/>
      <c r="RGI30" s="144"/>
      <c r="RGJ30" s="144"/>
      <c r="RGK30" s="144"/>
      <c r="RGL30" s="144"/>
      <c r="RGM30" s="144"/>
      <c r="RGN30" s="144"/>
      <c r="RGO30" s="144"/>
      <c r="RGP30" s="144"/>
      <c r="RGQ30" s="144"/>
      <c r="RGR30" s="144"/>
      <c r="RGS30" s="144"/>
      <c r="RGT30" s="144"/>
      <c r="RGU30" s="144"/>
      <c r="RGV30" s="144"/>
      <c r="RGW30" s="144"/>
      <c r="RGX30" s="144"/>
      <c r="RGY30" s="144"/>
      <c r="RGZ30" s="144"/>
      <c r="RHA30" s="144"/>
      <c r="RHB30" s="144"/>
      <c r="RHC30" s="144"/>
      <c r="RHD30" s="144"/>
      <c r="RHE30" s="144"/>
      <c r="RHF30" s="144"/>
      <c r="RHG30" s="144"/>
      <c r="RHH30" s="144"/>
      <c r="RHI30" s="144"/>
      <c r="RHJ30" s="144"/>
      <c r="RHK30" s="144"/>
      <c r="RHL30" s="144"/>
      <c r="RHM30" s="144"/>
      <c r="RHN30" s="144"/>
      <c r="RHO30" s="144"/>
      <c r="RHP30" s="144"/>
      <c r="RHQ30" s="144"/>
      <c r="RHR30" s="144"/>
      <c r="RHS30" s="144"/>
      <c r="RHT30" s="144"/>
      <c r="RHU30" s="144"/>
      <c r="RHV30" s="144"/>
      <c r="RHW30" s="144"/>
      <c r="RHX30" s="144"/>
      <c r="RHY30" s="144"/>
      <c r="RHZ30" s="144"/>
      <c r="RIA30" s="144"/>
      <c r="RIB30" s="144"/>
      <c r="RIC30" s="144"/>
      <c r="RID30" s="144"/>
      <c r="RIE30" s="144"/>
      <c r="RIF30" s="144"/>
      <c r="RIG30" s="144"/>
      <c r="RIH30" s="144"/>
      <c r="RII30" s="144"/>
      <c r="RIJ30" s="144"/>
      <c r="RIK30" s="144"/>
      <c r="RIL30" s="144"/>
      <c r="RIM30" s="144"/>
      <c r="RIN30" s="144"/>
      <c r="RIO30" s="144"/>
      <c r="RIP30" s="144"/>
      <c r="RIQ30" s="144"/>
      <c r="RIR30" s="144"/>
      <c r="RIS30" s="144"/>
      <c r="RIT30" s="144"/>
      <c r="RIU30" s="144"/>
      <c r="RIV30" s="144"/>
      <c r="RIW30" s="144"/>
      <c r="RIX30" s="144"/>
      <c r="RIY30" s="144"/>
      <c r="RIZ30" s="144"/>
      <c r="RJA30" s="144"/>
      <c r="RJB30" s="144"/>
      <c r="RJC30" s="144"/>
      <c r="RJD30" s="144"/>
      <c r="RJE30" s="144"/>
      <c r="RJF30" s="144"/>
      <c r="RJG30" s="144"/>
      <c r="RJH30" s="144"/>
      <c r="RJI30" s="144"/>
      <c r="RJJ30" s="144"/>
      <c r="RJK30" s="144"/>
      <c r="RJL30" s="144"/>
      <c r="RJM30" s="144"/>
      <c r="RJN30" s="144"/>
      <c r="RJO30" s="144"/>
      <c r="RJP30" s="144"/>
      <c r="RJQ30" s="144"/>
      <c r="RJR30" s="144"/>
      <c r="RJS30" s="144"/>
      <c r="RJT30" s="144"/>
      <c r="RJU30" s="144"/>
      <c r="RJV30" s="144"/>
      <c r="RJW30" s="144"/>
      <c r="RJX30" s="144"/>
      <c r="RJY30" s="144"/>
      <c r="RJZ30" s="144"/>
      <c r="RKA30" s="144"/>
      <c r="RKB30" s="144"/>
      <c r="RKC30" s="144"/>
      <c r="RKD30" s="144"/>
      <c r="RKE30" s="144"/>
      <c r="RKF30" s="144"/>
      <c r="RKG30" s="144"/>
      <c r="RKH30" s="144"/>
      <c r="RKI30" s="144"/>
      <c r="RKJ30" s="144"/>
      <c r="RKK30" s="144"/>
      <c r="RKL30" s="144"/>
      <c r="RKM30" s="144"/>
      <c r="RKN30" s="144"/>
      <c r="RKO30" s="144"/>
      <c r="RKP30" s="144"/>
      <c r="RKQ30" s="144"/>
      <c r="RKR30" s="144"/>
      <c r="RKS30" s="144"/>
      <c r="RKT30" s="144"/>
      <c r="RKU30" s="144"/>
      <c r="RKV30" s="144"/>
      <c r="RKW30" s="144"/>
      <c r="RKX30" s="144"/>
      <c r="RKY30" s="144"/>
      <c r="RKZ30" s="144"/>
      <c r="RLA30" s="144"/>
      <c r="RLB30" s="144"/>
      <c r="RLC30" s="144"/>
      <c r="RLD30" s="144"/>
      <c r="RLE30" s="144"/>
      <c r="RLF30" s="144"/>
      <c r="RLG30" s="144"/>
      <c r="RLH30" s="144"/>
      <c r="RLI30" s="144"/>
      <c r="RLJ30" s="144"/>
      <c r="RLK30" s="144"/>
      <c r="RLL30" s="144"/>
      <c r="RLM30" s="144"/>
      <c r="RLN30" s="144"/>
      <c r="RLO30" s="144"/>
      <c r="RLP30" s="144"/>
      <c r="RLQ30" s="144"/>
      <c r="RLR30" s="144"/>
      <c r="RLS30" s="144"/>
      <c r="RLT30" s="144"/>
      <c r="RLU30" s="144"/>
      <c r="RLV30" s="144"/>
      <c r="RLW30" s="144"/>
      <c r="RLX30" s="144"/>
      <c r="RLY30" s="144"/>
      <c r="RLZ30" s="144"/>
      <c r="RMA30" s="144"/>
      <c r="RMB30" s="144"/>
      <c r="RMC30" s="144"/>
      <c r="RMD30" s="144"/>
      <c r="RME30" s="144"/>
      <c r="RMF30" s="144"/>
      <c r="RMG30" s="144"/>
      <c r="RMH30" s="144"/>
      <c r="RMI30" s="144"/>
      <c r="RMJ30" s="144"/>
      <c r="RMK30" s="144"/>
      <c r="RML30" s="144"/>
      <c r="RMM30" s="144"/>
      <c r="RMN30" s="144"/>
      <c r="RMO30" s="144"/>
      <c r="RMP30" s="144"/>
      <c r="RMQ30" s="144"/>
      <c r="RMR30" s="144"/>
      <c r="RMS30" s="144"/>
      <c r="RMT30" s="144"/>
      <c r="RMU30" s="144"/>
      <c r="RMV30" s="144"/>
      <c r="RMW30" s="144"/>
      <c r="RMX30" s="144"/>
      <c r="RMY30" s="144"/>
      <c r="RMZ30" s="144"/>
      <c r="RNA30" s="144"/>
      <c r="RNB30" s="144"/>
      <c r="RNC30" s="144"/>
      <c r="RND30" s="144"/>
      <c r="RNE30" s="144"/>
      <c r="RNF30" s="144"/>
      <c r="RNG30" s="144"/>
      <c r="RNH30" s="144"/>
      <c r="RNI30" s="144"/>
      <c r="RNJ30" s="144"/>
      <c r="RNK30" s="144"/>
      <c r="RNL30" s="144"/>
      <c r="RNM30" s="144"/>
      <c r="RNN30" s="144"/>
      <c r="RNO30" s="144"/>
      <c r="RNP30" s="144"/>
      <c r="RNQ30" s="144"/>
      <c r="RNR30" s="144"/>
      <c r="RNS30" s="144"/>
      <c r="RNT30" s="144"/>
      <c r="RNU30" s="144"/>
      <c r="RNV30" s="144"/>
      <c r="RNW30" s="144"/>
      <c r="RNX30" s="144"/>
      <c r="RNY30" s="144"/>
      <c r="RNZ30" s="144"/>
      <c r="ROA30" s="144"/>
      <c r="ROB30" s="144"/>
      <c r="ROC30" s="144"/>
      <c r="ROD30" s="144"/>
      <c r="ROE30" s="144"/>
      <c r="ROF30" s="144"/>
      <c r="ROG30" s="144"/>
      <c r="ROH30" s="144"/>
      <c r="ROI30" s="144"/>
      <c r="ROJ30" s="144"/>
      <c r="ROK30" s="144"/>
      <c r="ROL30" s="144"/>
      <c r="ROM30" s="144"/>
      <c r="RON30" s="144"/>
      <c r="ROO30" s="144"/>
      <c r="ROP30" s="144"/>
      <c r="ROQ30" s="144"/>
      <c r="ROR30" s="144"/>
      <c r="ROS30" s="144"/>
      <c r="ROT30" s="144"/>
      <c r="ROU30" s="144"/>
      <c r="ROV30" s="144"/>
      <c r="ROW30" s="144"/>
      <c r="ROX30" s="144"/>
      <c r="ROY30" s="144"/>
      <c r="ROZ30" s="144"/>
      <c r="RPA30" s="144"/>
      <c r="RPB30" s="144"/>
      <c r="RPC30" s="144"/>
      <c r="RPD30" s="144"/>
      <c r="RPE30" s="144"/>
      <c r="RPF30" s="144"/>
      <c r="RPG30" s="144"/>
      <c r="RPH30" s="144"/>
      <c r="RPI30" s="144"/>
      <c r="RPJ30" s="144"/>
      <c r="RPK30" s="144"/>
      <c r="RPL30" s="144"/>
      <c r="RPM30" s="144"/>
      <c r="RPN30" s="144"/>
      <c r="RPO30" s="144"/>
      <c r="RPP30" s="144"/>
      <c r="RPQ30" s="144"/>
      <c r="RPR30" s="144"/>
      <c r="RPS30" s="144"/>
      <c r="RPT30" s="144"/>
      <c r="RPU30" s="144"/>
      <c r="RPV30" s="144"/>
      <c r="RPW30" s="144"/>
      <c r="RPX30" s="144"/>
      <c r="RPY30" s="144"/>
      <c r="RPZ30" s="144"/>
      <c r="RQA30" s="144"/>
      <c r="RQB30" s="144"/>
      <c r="RQC30" s="144"/>
      <c r="RQD30" s="144"/>
      <c r="RQE30" s="144"/>
      <c r="RQF30" s="144"/>
      <c r="RQG30" s="144"/>
      <c r="RQH30" s="144"/>
      <c r="RQI30" s="144"/>
      <c r="RQJ30" s="144"/>
      <c r="RQK30" s="144"/>
      <c r="RQL30" s="144"/>
      <c r="RQM30" s="144"/>
      <c r="RQN30" s="144"/>
      <c r="RQO30" s="144"/>
      <c r="RQP30" s="144"/>
      <c r="RQQ30" s="144"/>
      <c r="RQR30" s="144"/>
      <c r="RQS30" s="144"/>
      <c r="RQT30" s="144"/>
      <c r="RQU30" s="144"/>
      <c r="RQV30" s="144"/>
      <c r="RQW30" s="144"/>
      <c r="RQX30" s="144"/>
      <c r="RQY30" s="144"/>
      <c r="RQZ30" s="144"/>
      <c r="RRA30" s="144"/>
      <c r="RRB30" s="144"/>
      <c r="RRC30" s="144"/>
      <c r="RRD30" s="144"/>
      <c r="RRE30" s="144"/>
      <c r="RRF30" s="144"/>
      <c r="RRG30" s="144"/>
      <c r="RRH30" s="144"/>
      <c r="RRI30" s="144"/>
      <c r="RRJ30" s="144"/>
      <c r="RRK30" s="144"/>
      <c r="RRL30" s="144"/>
      <c r="RRM30" s="144"/>
      <c r="RRN30" s="144"/>
      <c r="RRO30" s="144"/>
      <c r="RRP30" s="144"/>
      <c r="RRQ30" s="144"/>
      <c r="RRR30" s="144"/>
      <c r="RRS30" s="144"/>
      <c r="RRT30" s="144"/>
      <c r="RRU30" s="144"/>
      <c r="RRV30" s="144"/>
      <c r="RRW30" s="144"/>
      <c r="RRX30" s="144"/>
      <c r="RRY30" s="144"/>
      <c r="RRZ30" s="144"/>
      <c r="RSA30" s="144"/>
      <c r="RSB30" s="144"/>
      <c r="RSC30" s="144"/>
      <c r="RSD30" s="144"/>
      <c r="RSE30" s="144"/>
      <c r="RSF30" s="144"/>
      <c r="RSG30" s="144"/>
      <c r="RSH30" s="144"/>
      <c r="RSI30" s="144"/>
      <c r="RSJ30" s="144"/>
      <c r="RSK30" s="144"/>
      <c r="RSL30" s="144"/>
      <c r="RSM30" s="144"/>
      <c r="RSN30" s="144"/>
      <c r="RSO30" s="144"/>
      <c r="RSP30" s="144"/>
      <c r="RSQ30" s="144"/>
      <c r="RSR30" s="144"/>
      <c r="RSS30" s="144"/>
      <c r="RST30" s="144"/>
      <c r="RSU30" s="144"/>
      <c r="RSV30" s="144"/>
      <c r="RSW30" s="144"/>
      <c r="RSX30" s="144"/>
      <c r="RSY30" s="144"/>
      <c r="RSZ30" s="144"/>
      <c r="RTA30" s="144"/>
      <c r="RTB30" s="144"/>
      <c r="RTC30" s="144"/>
      <c r="RTD30" s="144"/>
      <c r="RTE30" s="144"/>
      <c r="RTF30" s="144"/>
      <c r="RTG30" s="144"/>
      <c r="RTH30" s="144"/>
      <c r="RTI30" s="144"/>
      <c r="RTJ30" s="144"/>
      <c r="RTK30" s="144"/>
      <c r="RTL30" s="144"/>
      <c r="RTM30" s="144"/>
      <c r="RTN30" s="144"/>
      <c r="RTO30" s="144"/>
      <c r="RTP30" s="144"/>
      <c r="RTQ30" s="144"/>
      <c r="RTR30" s="144"/>
      <c r="RTS30" s="144"/>
      <c r="RTT30" s="144"/>
      <c r="RTU30" s="144"/>
      <c r="RTV30" s="144"/>
      <c r="RTW30" s="144"/>
      <c r="RTX30" s="144"/>
      <c r="RTY30" s="144"/>
      <c r="RTZ30" s="144"/>
      <c r="RUA30" s="144"/>
      <c r="RUB30" s="144"/>
      <c r="RUC30" s="144"/>
      <c r="RUD30" s="144"/>
      <c r="RUE30" s="144"/>
      <c r="RUF30" s="144"/>
      <c r="RUG30" s="144"/>
      <c r="RUH30" s="144"/>
      <c r="RUI30" s="144"/>
      <c r="RUJ30" s="144"/>
      <c r="RUK30" s="144"/>
      <c r="RUL30" s="144"/>
      <c r="RUM30" s="144"/>
      <c r="RUN30" s="144"/>
      <c r="RUO30" s="144"/>
      <c r="RUP30" s="144"/>
      <c r="RUQ30" s="144"/>
      <c r="RUR30" s="144"/>
      <c r="RUS30" s="144"/>
      <c r="RUT30" s="144"/>
      <c r="RUU30" s="144"/>
      <c r="RUV30" s="144"/>
      <c r="RUW30" s="144"/>
      <c r="RUX30" s="144"/>
      <c r="RUY30" s="144"/>
      <c r="RUZ30" s="144"/>
      <c r="RVA30" s="144"/>
      <c r="RVB30" s="144"/>
      <c r="RVC30" s="144"/>
      <c r="RVD30" s="144"/>
      <c r="RVE30" s="144"/>
      <c r="RVF30" s="144"/>
      <c r="RVG30" s="144"/>
      <c r="RVH30" s="144"/>
      <c r="RVI30" s="144"/>
      <c r="RVJ30" s="144"/>
      <c r="RVK30" s="144"/>
      <c r="RVL30" s="144"/>
      <c r="RVM30" s="144"/>
      <c r="RVN30" s="144"/>
      <c r="RVO30" s="144"/>
      <c r="RVP30" s="144"/>
      <c r="RVQ30" s="144"/>
      <c r="RVR30" s="144"/>
      <c r="RVS30" s="144"/>
      <c r="RVT30" s="144"/>
      <c r="RVU30" s="144"/>
      <c r="RVV30" s="144"/>
      <c r="RVW30" s="144"/>
      <c r="RVX30" s="144"/>
      <c r="RVY30" s="144"/>
      <c r="RVZ30" s="144"/>
      <c r="RWA30" s="144"/>
      <c r="RWB30" s="144"/>
      <c r="RWC30" s="144"/>
      <c r="RWD30" s="144"/>
      <c r="RWE30" s="144"/>
      <c r="RWF30" s="144"/>
      <c r="RWG30" s="144"/>
      <c r="RWH30" s="144"/>
      <c r="RWI30" s="144"/>
      <c r="RWJ30" s="144"/>
      <c r="RWK30" s="144"/>
      <c r="RWL30" s="144"/>
      <c r="RWM30" s="144"/>
      <c r="RWN30" s="144"/>
      <c r="RWO30" s="144"/>
      <c r="RWP30" s="144"/>
      <c r="RWQ30" s="144"/>
      <c r="RWR30" s="144"/>
      <c r="RWS30" s="144"/>
      <c r="RWT30" s="144"/>
      <c r="RWU30" s="144"/>
      <c r="RWV30" s="144"/>
      <c r="RWW30" s="144"/>
      <c r="RWX30" s="144"/>
      <c r="RWY30" s="144"/>
      <c r="RWZ30" s="144"/>
      <c r="RXA30" s="144"/>
      <c r="RXB30" s="144"/>
      <c r="RXC30" s="144"/>
      <c r="RXD30" s="144"/>
      <c r="RXE30" s="144"/>
      <c r="RXF30" s="144"/>
      <c r="RXG30" s="144"/>
      <c r="RXH30" s="144"/>
      <c r="RXI30" s="144"/>
      <c r="RXJ30" s="144"/>
      <c r="RXK30" s="144"/>
      <c r="RXL30" s="144"/>
      <c r="RXM30" s="144"/>
      <c r="RXN30" s="144"/>
      <c r="RXO30" s="144"/>
      <c r="RXP30" s="144"/>
      <c r="RXQ30" s="144"/>
      <c r="RXR30" s="144"/>
      <c r="RXS30" s="144"/>
      <c r="RXT30" s="144"/>
      <c r="RXU30" s="144"/>
      <c r="RXV30" s="144"/>
      <c r="RXW30" s="144"/>
      <c r="RXX30" s="144"/>
      <c r="RXY30" s="144"/>
      <c r="RXZ30" s="144"/>
      <c r="RYA30" s="144"/>
      <c r="RYB30" s="144"/>
      <c r="RYC30" s="144"/>
      <c r="RYD30" s="144"/>
      <c r="RYE30" s="144"/>
      <c r="RYF30" s="144"/>
      <c r="RYG30" s="144"/>
      <c r="RYH30" s="144"/>
      <c r="RYI30" s="144"/>
      <c r="RYJ30" s="144"/>
      <c r="RYK30" s="144"/>
      <c r="RYL30" s="144"/>
      <c r="RYM30" s="144"/>
      <c r="RYN30" s="144"/>
      <c r="RYO30" s="144"/>
      <c r="RYP30" s="144"/>
      <c r="RYQ30" s="144"/>
      <c r="RYR30" s="144"/>
      <c r="RYS30" s="144"/>
      <c r="RYT30" s="144"/>
      <c r="RYU30" s="144"/>
      <c r="RYV30" s="144"/>
      <c r="RYW30" s="144"/>
      <c r="RYX30" s="144"/>
      <c r="RYY30" s="144"/>
      <c r="RYZ30" s="144"/>
      <c r="RZA30" s="144"/>
      <c r="RZB30" s="144"/>
      <c r="RZC30" s="144"/>
      <c r="RZD30" s="144"/>
      <c r="RZE30" s="144"/>
      <c r="RZF30" s="144"/>
      <c r="RZG30" s="144"/>
      <c r="RZH30" s="144"/>
      <c r="RZI30" s="144"/>
      <c r="RZJ30" s="144"/>
      <c r="RZK30" s="144"/>
      <c r="RZL30" s="144"/>
      <c r="RZM30" s="144"/>
      <c r="RZN30" s="144"/>
      <c r="RZO30" s="144"/>
      <c r="RZP30" s="144"/>
      <c r="RZQ30" s="144"/>
      <c r="RZR30" s="144"/>
      <c r="RZS30" s="144"/>
      <c r="RZT30" s="144"/>
      <c r="RZU30" s="144"/>
      <c r="RZV30" s="144"/>
      <c r="RZW30" s="144"/>
      <c r="RZX30" s="144"/>
      <c r="RZY30" s="144"/>
      <c r="RZZ30" s="144"/>
      <c r="SAA30" s="144"/>
      <c r="SAB30" s="144"/>
      <c r="SAC30" s="144"/>
      <c r="SAD30" s="144"/>
      <c r="SAE30" s="144"/>
      <c r="SAF30" s="144"/>
      <c r="SAG30" s="144"/>
      <c r="SAH30" s="144"/>
      <c r="SAI30" s="144"/>
      <c r="SAJ30" s="144"/>
      <c r="SAK30" s="144"/>
      <c r="SAL30" s="144"/>
      <c r="SAM30" s="144"/>
      <c r="SAN30" s="144"/>
      <c r="SAO30" s="144"/>
      <c r="SAP30" s="144"/>
      <c r="SAQ30" s="144"/>
      <c r="SAR30" s="144"/>
      <c r="SAS30" s="144"/>
      <c r="SAT30" s="144"/>
      <c r="SAU30" s="144"/>
      <c r="SAV30" s="144"/>
      <c r="SAW30" s="144"/>
      <c r="SAX30" s="144"/>
      <c r="SAY30" s="144"/>
      <c r="SAZ30" s="144"/>
      <c r="SBA30" s="144"/>
      <c r="SBB30" s="144"/>
      <c r="SBC30" s="144"/>
      <c r="SBD30" s="144"/>
      <c r="SBE30" s="144"/>
      <c r="SBF30" s="144"/>
      <c r="SBG30" s="144"/>
      <c r="SBH30" s="144"/>
      <c r="SBI30" s="144"/>
      <c r="SBJ30" s="144"/>
      <c r="SBK30" s="144"/>
      <c r="SBL30" s="144"/>
      <c r="SBM30" s="144"/>
      <c r="SBN30" s="144"/>
      <c r="SBO30" s="144"/>
      <c r="SBP30" s="144"/>
      <c r="SBQ30" s="144"/>
      <c r="SBR30" s="144"/>
      <c r="SBS30" s="144"/>
      <c r="SBT30" s="144"/>
      <c r="SBU30" s="144"/>
      <c r="SBV30" s="144"/>
      <c r="SBW30" s="144"/>
      <c r="SBX30" s="144"/>
      <c r="SBY30" s="144"/>
      <c r="SBZ30" s="144"/>
      <c r="SCA30" s="144"/>
      <c r="SCB30" s="144"/>
      <c r="SCC30" s="144"/>
      <c r="SCD30" s="144"/>
      <c r="SCE30" s="144"/>
      <c r="SCF30" s="144"/>
      <c r="SCG30" s="144"/>
      <c r="SCH30" s="144"/>
      <c r="SCI30" s="144"/>
      <c r="SCJ30" s="144"/>
      <c r="SCK30" s="144"/>
      <c r="SCL30" s="144"/>
      <c r="SCM30" s="144"/>
      <c r="SCN30" s="144"/>
      <c r="SCO30" s="144"/>
      <c r="SCP30" s="144"/>
      <c r="SCQ30" s="144"/>
      <c r="SCR30" s="144"/>
      <c r="SCS30" s="144"/>
      <c r="SCT30" s="144"/>
      <c r="SCU30" s="144"/>
      <c r="SCV30" s="144"/>
      <c r="SCW30" s="144"/>
      <c r="SCX30" s="144"/>
      <c r="SCY30" s="144"/>
      <c r="SCZ30" s="144"/>
      <c r="SDA30" s="144"/>
      <c r="SDB30" s="144"/>
      <c r="SDC30" s="144"/>
      <c r="SDD30" s="144"/>
      <c r="SDE30" s="144"/>
      <c r="SDF30" s="144"/>
      <c r="SDG30" s="144"/>
      <c r="SDH30" s="144"/>
      <c r="SDI30" s="144"/>
      <c r="SDJ30" s="144"/>
      <c r="SDK30" s="144"/>
      <c r="SDL30" s="144"/>
      <c r="SDM30" s="144"/>
      <c r="SDN30" s="144"/>
      <c r="SDO30" s="144"/>
      <c r="SDP30" s="144"/>
      <c r="SDQ30" s="144"/>
      <c r="SDR30" s="144"/>
      <c r="SDS30" s="144"/>
      <c r="SDT30" s="144"/>
      <c r="SDU30" s="144"/>
      <c r="SDV30" s="144"/>
      <c r="SDW30" s="144"/>
      <c r="SDX30" s="144"/>
      <c r="SDY30" s="144"/>
      <c r="SDZ30" s="144"/>
      <c r="SEA30" s="144"/>
      <c r="SEB30" s="144"/>
      <c r="SEC30" s="144"/>
      <c r="SED30" s="144"/>
      <c r="SEE30" s="144"/>
      <c r="SEF30" s="144"/>
      <c r="SEG30" s="144"/>
      <c r="SEH30" s="144"/>
      <c r="SEI30" s="144"/>
      <c r="SEJ30" s="144"/>
      <c r="SEK30" s="144"/>
      <c r="SEL30" s="144"/>
      <c r="SEM30" s="144"/>
      <c r="SEN30" s="144"/>
      <c r="SEO30" s="144"/>
      <c r="SEP30" s="144"/>
      <c r="SEQ30" s="144"/>
      <c r="SER30" s="144"/>
      <c r="SES30" s="144"/>
      <c r="SET30" s="144"/>
      <c r="SEU30" s="144"/>
      <c r="SEV30" s="144"/>
      <c r="SEW30" s="144"/>
      <c r="SEX30" s="144"/>
      <c r="SEY30" s="144"/>
      <c r="SEZ30" s="144"/>
      <c r="SFA30" s="144"/>
      <c r="SFB30" s="144"/>
      <c r="SFC30" s="144"/>
      <c r="SFD30" s="144"/>
      <c r="SFE30" s="144"/>
      <c r="SFF30" s="144"/>
      <c r="SFG30" s="144"/>
      <c r="SFH30" s="144"/>
      <c r="SFI30" s="144"/>
      <c r="SFJ30" s="144"/>
      <c r="SFK30" s="144"/>
      <c r="SFL30" s="144"/>
      <c r="SFM30" s="144"/>
      <c r="SFN30" s="144"/>
      <c r="SFO30" s="144"/>
      <c r="SFP30" s="144"/>
      <c r="SFQ30" s="144"/>
      <c r="SFR30" s="144"/>
      <c r="SFS30" s="144"/>
      <c r="SFT30" s="144"/>
      <c r="SFU30" s="144"/>
      <c r="SFV30" s="144"/>
      <c r="SFW30" s="144"/>
      <c r="SFX30" s="144"/>
      <c r="SFY30" s="144"/>
      <c r="SFZ30" s="144"/>
      <c r="SGA30" s="144"/>
      <c r="SGB30" s="144"/>
      <c r="SGC30" s="144"/>
      <c r="SGD30" s="144"/>
      <c r="SGE30" s="144"/>
      <c r="SGF30" s="144"/>
      <c r="SGG30" s="144"/>
      <c r="SGH30" s="144"/>
      <c r="SGI30" s="144"/>
      <c r="SGJ30" s="144"/>
      <c r="SGK30" s="144"/>
      <c r="SGL30" s="144"/>
      <c r="SGM30" s="144"/>
      <c r="SGN30" s="144"/>
      <c r="SGO30" s="144"/>
      <c r="SGP30" s="144"/>
      <c r="SGQ30" s="144"/>
      <c r="SGR30" s="144"/>
      <c r="SGS30" s="144"/>
      <c r="SGT30" s="144"/>
      <c r="SGU30" s="144"/>
      <c r="SGV30" s="144"/>
      <c r="SGW30" s="144"/>
      <c r="SGX30" s="144"/>
      <c r="SGY30" s="144"/>
      <c r="SGZ30" s="144"/>
      <c r="SHA30" s="144"/>
      <c r="SHB30" s="144"/>
      <c r="SHC30" s="144"/>
      <c r="SHD30" s="144"/>
      <c r="SHE30" s="144"/>
      <c r="SHF30" s="144"/>
      <c r="SHG30" s="144"/>
      <c r="SHH30" s="144"/>
      <c r="SHI30" s="144"/>
      <c r="SHJ30" s="144"/>
      <c r="SHK30" s="144"/>
      <c r="SHL30" s="144"/>
      <c r="SHM30" s="144"/>
      <c r="SHN30" s="144"/>
      <c r="SHO30" s="144"/>
      <c r="SHP30" s="144"/>
      <c r="SHQ30" s="144"/>
      <c r="SHR30" s="144"/>
      <c r="SHS30" s="144"/>
      <c r="SHT30" s="144"/>
      <c r="SHU30" s="144"/>
      <c r="SHV30" s="144"/>
      <c r="SHW30" s="144"/>
      <c r="SHX30" s="144"/>
      <c r="SHY30" s="144"/>
      <c r="SHZ30" s="144"/>
      <c r="SIA30" s="144"/>
      <c r="SIB30" s="144"/>
      <c r="SIC30" s="144"/>
      <c r="SID30" s="144"/>
      <c r="SIE30" s="144"/>
      <c r="SIF30" s="144"/>
      <c r="SIG30" s="144"/>
      <c r="SIH30" s="144"/>
      <c r="SII30" s="144"/>
      <c r="SIJ30" s="144"/>
      <c r="SIK30" s="144"/>
      <c r="SIL30" s="144"/>
      <c r="SIM30" s="144"/>
      <c r="SIN30" s="144"/>
      <c r="SIO30" s="144"/>
      <c r="SIP30" s="144"/>
      <c r="SIQ30" s="144"/>
      <c r="SIR30" s="144"/>
      <c r="SIS30" s="144"/>
      <c r="SIT30" s="144"/>
      <c r="SIU30" s="144"/>
      <c r="SIV30" s="144"/>
      <c r="SIW30" s="144"/>
      <c r="SIX30" s="144"/>
      <c r="SIY30" s="144"/>
      <c r="SIZ30" s="144"/>
      <c r="SJA30" s="144"/>
      <c r="SJB30" s="144"/>
      <c r="SJC30" s="144"/>
      <c r="SJD30" s="144"/>
      <c r="SJE30" s="144"/>
      <c r="SJF30" s="144"/>
      <c r="SJG30" s="144"/>
      <c r="SJH30" s="144"/>
      <c r="SJI30" s="144"/>
      <c r="SJJ30" s="144"/>
      <c r="SJK30" s="144"/>
      <c r="SJL30" s="144"/>
      <c r="SJM30" s="144"/>
      <c r="SJN30" s="144"/>
      <c r="SJO30" s="144"/>
      <c r="SJP30" s="144"/>
      <c r="SJQ30" s="144"/>
      <c r="SJR30" s="144"/>
      <c r="SJS30" s="144"/>
      <c r="SJT30" s="144"/>
      <c r="SJU30" s="144"/>
      <c r="SJV30" s="144"/>
      <c r="SJW30" s="144"/>
      <c r="SJX30" s="144"/>
      <c r="SJY30" s="144"/>
      <c r="SJZ30" s="144"/>
      <c r="SKA30" s="144"/>
      <c r="SKB30" s="144"/>
      <c r="SKC30" s="144"/>
      <c r="SKD30" s="144"/>
      <c r="SKE30" s="144"/>
      <c r="SKF30" s="144"/>
      <c r="SKG30" s="144"/>
      <c r="SKH30" s="144"/>
      <c r="SKI30" s="144"/>
      <c r="SKJ30" s="144"/>
      <c r="SKK30" s="144"/>
      <c r="SKL30" s="144"/>
      <c r="SKM30" s="144"/>
      <c r="SKN30" s="144"/>
      <c r="SKO30" s="144"/>
      <c r="SKP30" s="144"/>
      <c r="SKQ30" s="144"/>
      <c r="SKR30" s="144"/>
      <c r="SKS30" s="144"/>
      <c r="SKT30" s="144"/>
      <c r="SKU30" s="144"/>
      <c r="SKV30" s="144"/>
      <c r="SKW30" s="144"/>
      <c r="SKX30" s="144"/>
      <c r="SKY30" s="144"/>
      <c r="SKZ30" s="144"/>
      <c r="SLA30" s="144"/>
      <c r="SLB30" s="144"/>
      <c r="SLC30" s="144"/>
      <c r="SLD30" s="144"/>
      <c r="SLE30" s="144"/>
      <c r="SLF30" s="144"/>
      <c r="SLG30" s="144"/>
      <c r="SLH30" s="144"/>
      <c r="SLI30" s="144"/>
      <c r="SLJ30" s="144"/>
      <c r="SLK30" s="144"/>
      <c r="SLL30" s="144"/>
      <c r="SLM30" s="144"/>
      <c r="SLN30" s="144"/>
      <c r="SLO30" s="144"/>
      <c r="SLP30" s="144"/>
      <c r="SLQ30" s="144"/>
      <c r="SLR30" s="144"/>
      <c r="SLS30" s="144"/>
      <c r="SLT30" s="144"/>
      <c r="SLU30" s="144"/>
      <c r="SLV30" s="144"/>
      <c r="SLW30" s="144"/>
      <c r="SLX30" s="144"/>
      <c r="SLY30" s="144"/>
      <c r="SLZ30" s="144"/>
      <c r="SMA30" s="144"/>
      <c r="SMB30" s="144"/>
      <c r="SMC30" s="144"/>
      <c r="SMD30" s="144"/>
      <c r="SME30" s="144"/>
      <c r="SMF30" s="144"/>
      <c r="SMG30" s="144"/>
      <c r="SMH30" s="144"/>
      <c r="SMI30" s="144"/>
      <c r="SMJ30" s="144"/>
      <c r="SMK30" s="144"/>
      <c r="SML30" s="144"/>
      <c r="SMM30" s="144"/>
      <c r="SMN30" s="144"/>
      <c r="SMO30" s="144"/>
      <c r="SMP30" s="144"/>
      <c r="SMQ30" s="144"/>
      <c r="SMR30" s="144"/>
      <c r="SMS30" s="144"/>
      <c r="SMT30" s="144"/>
      <c r="SMU30" s="144"/>
      <c r="SMV30" s="144"/>
      <c r="SMW30" s="144"/>
      <c r="SMX30" s="144"/>
      <c r="SMY30" s="144"/>
      <c r="SMZ30" s="144"/>
      <c r="SNA30" s="144"/>
      <c r="SNB30" s="144"/>
      <c r="SNC30" s="144"/>
      <c r="SND30" s="144"/>
      <c r="SNE30" s="144"/>
      <c r="SNF30" s="144"/>
      <c r="SNG30" s="144"/>
      <c r="SNH30" s="144"/>
      <c r="SNI30" s="144"/>
      <c r="SNJ30" s="144"/>
      <c r="SNK30" s="144"/>
      <c r="SNL30" s="144"/>
      <c r="SNM30" s="144"/>
      <c r="SNN30" s="144"/>
      <c r="SNO30" s="144"/>
      <c r="SNP30" s="144"/>
      <c r="SNQ30" s="144"/>
      <c r="SNR30" s="144"/>
      <c r="SNS30" s="144"/>
      <c r="SNT30" s="144"/>
      <c r="SNU30" s="144"/>
      <c r="SNV30" s="144"/>
      <c r="SNW30" s="144"/>
      <c r="SNX30" s="144"/>
      <c r="SNY30" s="144"/>
      <c r="SNZ30" s="144"/>
      <c r="SOA30" s="144"/>
      <c r="SOB30" s="144"/>
      <c r="SOC30" s="144"/>
      <c r="SOD30" s="144"/>
      <c r="SOE30" s="144"/>
      <c r="SOF30" s="144"/>
      <c r="SOG30" s="144"/>
      <c r="SOH30" s="144"/>
      <c r="SOI30" s="144"/>
      <c r="SOJ30" s="144"/>
      <c r="SOK30" s="144"/>
      <c r="SOL30" s="144"/>
      <c r="SOM30" s="144"/>
      <c r="SON30" s="144"/>
      <c r="SOO30" s="144"/>
      <c r="SOP30" s="144"/>
      <c r="SOQ30" s="144"/>
      <c r="SOR30" s="144"/>
      <c r="SOS30" s="144"/>
      <c r="SOT30" s="144"/>
      <c r="SOU30" s="144"/>
      <c r="SOV30" s="144"/>
      <c r="SOW30" s="144"/>
      <c r="SOX30" s="144"/>
      <c r="SOY30" s="144"/>
      <c r="SOZ30" s="144"/>
      <c r="SPA30" s="144"/>
      <c r="SPB30" s="144"/>
      <c r="SPC30" s="144"/>
      <c r="SPD30" s="144"/>
      <c r="SPE30" s="144"/>
      <c r="SPF30" s="144"/>
      <c r="SPG30" s="144"/>
      <c r="SPH30" s="144"/>
      <c r="SPI30" s="144"/>
      <c r="SPJ30" s="144"/>
      <c r="SPK30" s="144"/>
      <c r="SPL30" s="144"/>
      <c r="SPM30" s="144"/>
      <c r="SPN30" s="144"/>
      <c r="SPO30" s="144"/>
      <c r="SPP30" s="144"/>
      <c r="SPQ30" s="144"/>
      <c r="SPR30" s="144"/>
      <c r="SPS30" s="144"/>
      <c r="SPT30" s="144"/>
      <c r="SPU30" s="144"/>
      <c r="SPV30" s="144"/>
      <c r="SPW30" s="144"/>
      <c r="SPX30" s="144"/>
      <c r="SPY30" s="144"/>
      <c r="SPZ30" s="144"/>
      <c r="SQA30" s="144"/>
      <c r="SQB30" s="144"/>
      <c r="SQC30" s="144"/>
      <c r="SQD30" s="144"/>
      <c r="SQE30" s="144"/>
      <c r="SQF30" s="144"/>
      <c r="SQG30" s="144"/>
      <c r="SQH30" s="144"/>
      <c r="SQI30" s="144"/>
      <c r="SQJ30" s="144"/>
      <c r="SQK30" s="144"/>
      <c r="SQL30" s="144"/>
      <c r="SQM30" s="144"/>
      <c r="SQN30" s="144"/>
      <c r="SQO30" s="144"/>
      <c r="SQP30" s="144"/>
      <c r="SQQ30" s="144"/>
      <c r="SQR30" s="144"/>
      <c r="SQS30" s="144"/>
      <c r="SQT30" s="144"/>
      <c r="SQU30" s="144"/>
      <c r="SQV30" s="144"/>
      <c r="SQW30" s="144"/>
      <c r="SQX30" s="144"/>
      <c r="SQY30" s="144"/>
      <c r="SQZ30" s="144"/>
      <c r="SRA30" s="144"/>
      <c r="SRB30" s="144"/>
      <c r="SRC30" s="144"/>
      <c r="SRD30" s="144"/>
      <c r="SRE30" s="144"/>
      <c r="SRF30" s="144"/>
      <c r="SRG30" s="144"/>
      <c r="SRH30" s="144"/>
      <c r="SRI30" s="144"/>
      <c r="SRJ30" s="144"/>
      <c r="SRK30" s="144"/>
      <c r="SRL30" s="144"/>
      <c r="SRM30" s="144"/>
      <c r="SRN30" s="144"/>
      <c r="SRO30" s="144"/>
      <c r="SRP30" s="144"/>
      <c r="SRQ30" s="144"/>
      <c r="SRR30" s="144"/>
      <c r="SRS30" s="144"/>
      <c r="SRT30" s="144"/>
      <c r="SRU30" s="144"/>
      <c r="SRV30" s="144"/>
      <c r="SRW30" s="144"/>
      <c r="SRX30" s="144"/>
      <c r="SRY30" s="144"/>
      <c r="SRZ30" s="144"/>
      <c r="SSA30" s="144"/>
      <c r="SSB30" s="144"/>
      <c r="SSC30" s="144"/>
      <c r="SSD30" s="144"/>
      <c r="SSE30" s="144"/>
      <c r="SSF30" s="144"/>
      <c r="SSG30" s="144"/>
      <c r="SSH30" s="144"/>
      <c r="SSI30" s="144"/>
      <c r="SSJ30" s="144"/>
      <c r="SSK30" s="144"/>
      <c r="SSL30" s="144"/>
      <c r="SSM30" s="144"/>
      <c r="SSN30" s="144"/>
      <c r="SSO30" s="144"/>
      <c r="SSP30" s="144"/>
      <c r="SSQ30" s="144"/>
      <c r="SSR30" s="144"/>
      <c r="SSS30" s="144"/>
      <c r="SST30" s="144"/>
      <c r="SSU30" s="144"/>
      <c r="SSV30" s="144"/>
      <c r="SSW30" s="144"/>
      <c r="SSX30" s="144"/>
      <c r="SSY30" s="144"/>
      <c r="SSZ30" s="144"/>
      <c r="STA30" s="144"/>
      <c r="STB30" s="144"/>
      <c r="STC30" s="144"/>
      <c r="STD30" s="144"/>
      <c r="STE30" s="144"/>
      <c r="STF30" s="144"/>
      <c r="STG30" s="144"/>
      <c r="STH30" s="144"/>
      <c r="STI30" s="144"/>
      <c r="STJ30" s="144"/>
      <c r="STK30" s="144"/>
      <c r="STL30" s="144"/>
      <c r="STM30" s="144"/>
      <c r="STN30" s="144"/>
      <c r="STO30" s="144"/>
      <c r="STP30" s="144"/>
      <c r="STQ30" s="144"/>
      <c r="STR30" s="144"/>
      <c r="STS30" s="144"/>
      <c r="STT30" s="144"/>
      <c r="STU30" s="144"/>
      <c r="STV30" s="144"/>
      <c r="STW30" s="144"/>
      <c r="STX30" s="144"/>
      <c r="STY30" s="144"/>
      <c r="STZ30" s="144"/>
      <c r="SUA30" s="144"/>
      <c r="SUB30" s="144"/>
      <c r="SUC30" s="144"/>
      <c r="SUD30" s="144"/>
      <c r="SUE30" s="144"/>
      <c r="SUF30" s="144"/>
      <c r="SUG30" s="144"/>
      <c r="SUH30" s="144"/>
      <c r="SUI30" s="144"/>
      <c r="SUJ30" s="144"/>
      <c r="SUK30" s="144"/>
      <c r="SUL30" s="144"/>
      <c r="SUM30" s="144"/>
      <c r="SUN30" s="144"/>
      <c r="SUO30" s="144"/>
      <c r="SUP30" s="144"/>
      <c r="SUQ30" s="144"/>
      <c r="SUR30" s="144"/>
      <c r="SUS30" s="144"/>
      <c r="SUT30" s="144"/>
      <c r="SUU30" s="144"/>
      <c r="SUV30" s="144"/>
      <c r="SUW30" s="144"/>
      <c r="SUX30" s="144"/>
      <c r="SUY30" s="144"/>
      <c r="SUZ30" s="144"/>
      <c r="SVA30" s="144"/>
      <c r="SVB30" s="144"/>
      <c r="SVC30" s="144"/>
      <c r="SVD30" s="144"/>
      <c r="SVE30" s="144"/>
      <c r="SVF30" s="144"/>
      <c r="SVG30" s="144"/>
      <c r="SVH30" s="144"/>
      <c r="SVI30" s="144"/>
      <c r="SVJ30" s="144"/>
      <c r="SVK30" s="144"/>
      <c r="SVL30" s="144"/>
      <c r="SVM30" s="144"/>
      <c r="SVN30" s="144"/>
      <c r="SVO30" s="144"/>
      <c r="SVP30" s="144"/>
      <c r="SVQ30" s="144"/>
      <c r="SVR30" s="144"/>
      <c r="SVS30" s="144"/>
      <c r="SVT30" s="144"/>
      <c r="SVU30" s="144"/>
      <c r="SVV30" s="144"/>
      <c r="SVW30" s="144"/>
      <c r="SVX30" s="144"/>
      <c r="SVY30" s="144"/>
      <c r="SVZ30" s="144"/>
      <c r="SWA30" s="144"/>
      <c r="SWB30" s="144"/>
      <c r="SWC30" s="144"/>
      <c r="SWD30" s="144"/>
      <c r="SWE30" s="144"/>
      <c r="SWF30" s="144"/>
      <c r="SWG30" s="144"/>
      <c r="SWH30" s="144"/>
      <c r="SWI30" s="144"/>
      <c r="SWJ30" s="144"/>
      <c r="SWK30" s="144"/>
      <c r="SWL30" s="144"/>
      <c r="SWM30" s="144"/>
      <c r="SWN30" s="144"/>
      <c r="SWO30" s="144"/>
      <c r="SWP30" s="144"/>
      <c r="SWQ30" s="144"/>
      <c r="SWR30" s="144"/>
      <c r="SWS30" s="144"/>
      <c r="SWT30" s="144"/>
      <c r="SWU30" s="144"/>
      <c r="SWV30" s="144"/>
      <c r="SWW30" s="144"/>
      <c r="SWX30" s="144"/>
      <c r="SWY30" s="144"/>
      <c r="SWZ30" s="144"/>
      <c r="SXA30" s="144"/>
      <c r="SXB30" s="144"/>
      <c r="SXC30" s="144"/>
      <c r="SXD30" s="144"/>
      <c r="SXE30" s="144"/>
      <c r="SXF30" s="144"/>
      <c r="SXG30" s="144"/>
      <c r="SXH30" s="144"/>
      <c r="SXI30" s="144"/>
      <c r="SXJ30" s="144"/>
      <c r="SXK30" s="144"/>
      <c r="SXL30" s="144"/>
      <c r="SXM30" s="144"/>
      <c r="SXN30" s="144"/>
      <c r="SXO30" s="144"/>
      <c r="SXP30" s="144"/>
      <c r="SXQ30" s="144"/>
      <c r="SXR30" s="144"/>
      <c r="SXS30" s="144"/>
      <c r="SXT30" s="144"/>
      <c r="SXU30" s="144"/>
      <c r="SXV30" s="144"/>
      <c r="SXW30" s="144"/>
      <c r="SXX30" s="144"/>
      <c r="SXY30" s="144"/>
      <c r="SXZ30" s="144"/>
      <c r="SYA30" s="144"/>
      <c r="SYB30" s="144"/>
      <c r="SYC30" s="144"/>
      <c r="SYD30" s="144"/>
      <c r="SYE30" s="144"/>
      <c r="SYF30" s="144"/>
      <c r="SYG30" s="144"/>
      <c r="SYH30" s="144"/>
      <c r="SYI30" s="144"/>
      <c r="SYJ30" s="144"/>
      <c r="SYK30" s="144"/>
      <c r="SYL30" s="144"/>
      <c r="SYM30" s="144"/>
      <c r="SYN30" s="144"/>
      <c r="SYO30" s="144"/>
      <c r="SYP30" s="144"/>
      <c r="SYQ30" s="144"/>
      <c r="SYR30" s="144"/>
      <c r="SYS30" s="144"/>
      <c r="SYT30" s="144"/>
      <c r="SYU30" s="144"/>
      <c r="SYV30" s="144"/>
      <c r="SYW30" s="144"/>
      <c r="SYX30" s="144"/>
      <c r="SYY30" s="144"/>
      <c r="SYZ30" s="144"/>
      <c r="SZA30" s="144"/>
      <c r="SZB30" s="144"/>
      <c r="SZC30" s="144"/>
      <c r="SZD30" s="144"/>
      <c r="SZE30" s="144"/>
      <c r="SZF30" s="144"/>
      <c r="SZG30" s="144"/>
      <c r="SZH30" s="144"/>
      <c r="SZI30" s="144"/>
      <c r="SZJ30" s="144"/>
      <c r="SZK30" s="144"/>
      <c r="SZL30" s="144"/>
      <c r="SZM30" s="144"/>
      <c r="SZN30" s="144"/>
      <c r="SZO30" s="144"/>
      <c r="SZP30" s="144"/>
      <c r="SZQ30" s="144"/>
      <c r="SZR30" s="144"/>
      <c r="SZS30" s="144"/>
      <c r="SZT30" s="144"/>
      <c r="SZU30" s="144"/>
      <c r="SZV30" s="144"/>
      <c r="SZW30" s="144"/>
      <c r="SZX30" s="144"/>
      <c r="SZY30" s="144"/>
      <c r="SZZ30" s="144"/>
      <c r="TAA30" s="144"/>
      <c r="TAB30" s="144"/>
      <c r="TAC30" s="144"/>
      <c r="TAD30" s="144"/>
      <c r="TAE30" s="144"/>
      <c r="TAF30" s="144"/>
      <c r="TAG30" s="144"/>
      <c r="TAH30" s="144"/>
      <c r="TAI30" s="144"/>
      <c r="TAJ30" s="144"/>
      <c r="TAK30" s="144"/>
      <c r="TAL30" s="144"/>
      <c r="TAM30" s="144"/>
      <c r="TAN30" s="144"/>
      <c r="TAO30" s="144"/>
      <c r="TAP30" s="144"/>
      <c r="TAQ30" s="144"/>
      <c r="TAR30" s="144"/>
      <c r="TAS30" s="144"/>
      <c r="TAT30" s="144"/>
      <c r="TAU30" s="144"/>
      <c r="TAV30" s="144"/>
      <c r="TAW30" s="144"/>
      <c r="TAX30" s="144"/>
      <c r="TAY30" s="144"/>
      <c r="TAZ30" s="144"/>
      <c r="TBA30" s="144"/>
      <c r="TBB30" s="144"/>
      <c r="TBC30" s="144"/>
      <c r="TBD30" s="144"/>
      <c r="TBE30" s="144"/>
      <c r="TBF30" s="144"/>
      <c r="TBG30" s="144"/>
      <c r="TBH30" s="144"/>
      <c r="TBI30" s="144"/>
      <c r="TBJ30" s="144"/>
      <c r="TBK30" s="144"/>
      <c r="TBL30" s="144"/>
      <c r="TBM30" s="144"/>
      <c r="TBN30" s="144"/>
      <c r="TBO30" s="144"/>
      <c r="TBP30" s="144"/>
      <c r="TBQ30" s="144"/>
      <c r="TBR30" s="144"/>
      <c r="TBS30" s="144"/>
      <c r="TBT30" s="144"/>
      <c r="TBU30" s="144"/>
      <c r="TBV30" s="144"/>
      <c r="TBW30" s="144"/>
      <c r="TBX30" s="144"/>
      <c r="TBY30" s="144"/>
      <c r="TBZ30" s="144"/>
      <c r="TCA30" s="144"/>
      <c r="TCB30" s="144"/>
      <c r="TCC30" s="144"/>
      <c r="TCD30" s="144"/>
      <c r="TCE30" s="144"/>
      <c r="TCF30" s="144"/>
      <c r="TCG30" s="144"/>
      <c r="TCH30" s="144"/>
      <c r="TCI30" s="144"/>
      <c r="TCJ30" s="144"/>
      <c r="TCK30" s="144"/>
      <c r="TCL30" s="144"/>
      <c r="TCM30" s="144"/>
      <c r="TCN30" s="144"/>
      <c r="TCO30" s="144"/>
      <c r="TCP30" s="144"/>
      <c r="TCQ30" s="144"/>
      <c r="TCR30" s="144"/>
      <c r="TCS30" s="144"/>
      <c r="TCT30" s="144"/>
      <c r="TCU30" s="144"/>
      <c r="TCV30" s="144"/>
      <c r="TCW30" s="144"/>
      <c r="TCX30" s="144"/>
      <c r="TCY30" s="144"/>
      <c r="TCZ30" s="144"/>
      <c r="TDA30" s="144"/>
      <c r="TDB30" s="144"/>
      <c r="TDC30" s="144"/>
      <c r="TDD30" s="144"/>
      <c r="TDE30" s="144"/>
      <c r="TDF30" s="144"/>
      <c r="TDG30" s="144"/>
      <c r="TDH30" s="144"/>
      <c r="TDI30" s="144"/>
      <c r="TDJ30" s="144"/>
      <c r="TDK30" s="144"/>
      <c r="TDL30" s="144"/>
      <c r="TDM30" s="144"/>
      <c r="TDN30" s="144"/>
      <c r="TDO30" s="144"/>
      <c r="TDP30" s="144"/>
      <c r="TDQ30" s="144"/>
      <c r="TDR30" s="144"/>
      <c r="TDS30" s="144"/>
      <c r="TDT30" s="144"/>
      <c r="TDU30" s="144"/>
      <c r="TDV30" s="144"/>
      <c r="TDW30" s="144"/>
      <c r="TDX30" s="144"/>
      <c r="TDY30" s="144"/>
      <c r="TDZ30" s="144"/>
      <c r="TEA30" s="144"/>
      <c r="TEB30" s="144"/>
      <c r="TEC30" s="144"/>
      <c r="TED30" s="144"/>
      <c r="TEE30" s="144"/>
      <c r="TEF30" s="144"/>
      <c r="TEG30" s="144"/>
      <c r="TEH30" s="144"/>
      <c r="TEI30" s="144"/>
      <c r="TEJ30" s="144"/>
      <c r="TEK30" s="144"/>
      <c r="TEL30" s="144"/>
      <c r="TEM30" s="144"/>
      <c r="TEN30" s="144"/>
      <c r="TEO30" s="144"/>
      <c r="TEP30" s="144"/>
      <c r="TEQ30" s="144"/>
      <c r="TER30" s="144"/>
      <c r="TES30" s="144"/>
      <c r="TET30" s="144"/>
      <c r="TEU30" s="144"/>
      <c r="TEV30" s="144"/>
      <c r="TEW30" s="144"/>
      <c r="TEX30" s="144"/>
      <c r="TEY30" s="144"/>
      <c r="TEZ30" s="144"/>
      <c r="TFA30" s="144"/>
      <c r="TFB30" s="144"/>
      <c r="TFC30" s="144"/>
      <c r="TFD30" s="144"/>
      <c r="TFE30" s="144"/>
      <c r="TFF30" s="144"/>
      <c r="TFG30" s="144"/>
      <c r="TFH30" s="144"/>
      <c r="TFI30" s="144"/>
      <c r="TFJ30" s="144"/>
      <c r="TFK30" s="144"/>
      <c r="TFL30" s="144"/>
      <c r="TFM30" s="144"/>
      <c r="TFN30" s="144"/>
      <c r="TFO30" s="144"/>
      <c r="TFP30" s="144"/>
      <c r="TFQ30" s="144"/>
      <c r="TFR30" s="144"/>
      <c r="TFS30" s="144"/>
      <c r="TFT30" s="144"/>
      <c r="TFU30" s="144"/>
      <c r="TFV30" s="144"/>
      <c r="TFW30" s="144"/>
      <c r="TFX30" s="144"/>
      <c r="TFY30" s="144"/>
      <c r="TFZ30" s="144"/>
      <c r="TGA30" s="144"/>
      <c r="TGB30" s="144"/>
      <c r="TGC30" s="144"/>
      <c r="TGD30" s="144"/>
      <c r="TGE30" s="144"/>
      <c r="TGF30" s="144"/>
      <c r="TGG30" s="144"/>
      <c r="TGH30" s="144"/>
      <c r="TGI30" s="144"/>
      <c r="TGJ30" s="144"/>
      <c r="TGK30" s="144"/>
      <c r="TGL30" s="144"/>
      <c r="TGM30" s="144"/>
      <c r="TGN30" s="144"/>
      <c r="TGO30" s="144"/>
      <c r="TGP30" s="144"/>
      <c r="TGQ30" s="144"/>
      <c r="TGR30" s="144"/>
      <c r="TGS30" s="144"/>
      <c r="TGT30" s="144"/>
      <c r="TGU30" s="144"/>
      <c r="TGV30" s="144"/>
      <c r="TGW30" s="144"/>
      <c r="TGX30" s="144"/>
      <c r="TGY30" s="144"/>
      <c r="TGZ30" s="144"/>
      <c r="THA30" s="144"/>
      <c r="THB30" s="144"/>
      <c r="THC30" s="144"/>
      <c r="THD30" s="144"/>
      <c r="THE30" s="144"/>
      <c r="THF30" s="144"/>
      <c r="THG30" s="144"/>
      <c r="THH30" s="144"/>
      <c r="THI30" s="144"/>
      <c r="THJ30" s="144"/>
      <c r="THK30" s="144"/>
      <c r="THL30" s="144"/>
      <c r="THM30" s="144"/>
      <c r="THN30" s="144"/>
      <c r="THO30" s="144"/>
      <c r="THP30" s="144"/>
      <c r="THQ30" s="144"/>
      <c r="THR30" s="144"/>
      <c r="THS30" s="144"/>
      <c r="THT30" s="144"/>
      <c r="THU30" s="144"/>
      <c r="THV30" s="144"/>
      <c r="THW30" s="144"/>
      <c r="THX30" s="144"/>
      <c r="THY30" s="144"/>
      <c r="THZ30" s="144"/>
      <c r="TIA30" s="144"/>
      <c r="TIB30" s="144"/>
      <c r="TIC30" s="144"/>
      <c r="TID30" s="144"/>
      <c r="TIE30" s="144"/>
      <c r="TIF30" s="144"/>
      <c r="TIG30" s="144"/>
      <c r="TIH30" s="144"/>
      <c r="TII30" s="144"/>
      <c r="TIJ30" s="144"/>
      <c r="TIK30" s="144"/>
      <c r="TIL30" s="144"/>
      <c r="TIM30" s="144"/>
      <c r="TIN30" s="144"/>
      <c r="TIO30" s="144"/>
      <c r="TIP30" s="144"/>
      <c r="TIQ30" s="144"/>
      <c r="TIR30" s="144"/>
      <c r="TIS30" s="144"/>
      <c r="TIT30" s="144"/>
      <c r="TIU30" s="144"/>
      <c r="TIV30" s="144"/>
      <c r="TIW30" s="144"/>
      <c r="TIX30" s="144"/>
      <c r="TIY30" s="144"/>
      <c r="TIZ30" s="144"/>
      <c r="TJA30" s="144"/>
      <c r="TJB30" s="144"/>
      <c r="TJC30" s="144"/>
      <c r="TJD30" s="144"/>
      <c r="TJE30" s="144"/>
      <c r="TJF30" s="144"/>
      <c r="TJG30" s="144"/>
      <c r="TJH30" s="144"/>
      <c r="TJI30" s="144"/>
      <c r="TJJ30" s="144"/>
      <c r="TJK30" s="144"/>
      <c r="TJL30" s="144"/>
      <c r="TJM30" s="144"/>
      <c r="TJN30" s="144"/>
      <c r="TJO30" s="144"/>
      <c r="TJP30" s="144"/>
      <c r="TJQ30" s="144"/>
      <c r="TJR30" s="144"/>
      <c r="TJS30" s="144"/>
      <c r="TJT30" s="144"/>
      <c r="TJU30" s="144"/>
      <c r="TJV30" s="144"/>
      <c r="TJW30" s="144"/>
      <c r="TJX30" s="144"/>
      <c r="TJY30" s="144"/>
      <c r="TJZ30" s="144"/>
      <c r="TKA30" s="144"/>
      <c r="TKB30" s="144"/>
      <c r="TKC30" s="144"/>
      <c r="TKD30" s="144"/>
      <c r="TKE30" s="144"/>
      <c r="TKF30" s="144"/>
      <c r="TKG30" s="144"/>
      <c r="TKH30" s="144"/>
      <c r="TKI30" s="144"/>
      <c r="TKJ30" s="144"/>
      <c r="TKK30" s="144"/>
      <c r="TKL30" s="144"/>
      <c r="TKM30" s="144"/>
      <c r="TKN30" s="144"/>
      <c r="TKO30" s="144"/>
      <c r="TKP30" s="144"/>
      <c r="TKQ30" s="144"/>
      <c r="TKR30" s="144"/>
      <c r="TKS30" s="144"/>
      <c r="TKT30" s="144"/>
      <c r="TKU30" s="144"/>
      <c r="TKV30" s="144"/>
      <c r="TKW30" s="144"/>
      <c r="TKX30" s="144"/>
      <c r="TKY30" s="144"/>
      <c r="TKZ30" s="144"/>
      <c r="TLA30" s="144"/>
      <c r="TLB30" s="144"/>
      <c r="TLC30" s="144"/>
      <c r="TLD30" s="144"/>
      <c r="TLE30" s="144"/>
      <c r="TLF30" s="144"/>
      <c r="TLG30" s="144"/>
      <c r="TLH30" s="144"/>
      <c r="TLI30" s="144"/>
      <c r="TLJ30" s="144"/>
      <c r="TLK30" s="144"/>
      <c r="TLL30" s="144"/>
      <c r="TLM30" s="144"/>
      <c r="TLN30" s="144"/>
      <c r="TLO30" s="144"/>
      <c r="TLP30" s="144"/>
      <c r="TLQ30" s="144"/>
      <c r="TLR30" s="144"/>
      <c r="TLS30" s="144"/>
      <c r="TLT30" s="144"/>
      <c r="TLU30" s="144"/>
      <c r="TLV30" s="144"/>
      <c r="TLW30" s="144"/>
      <c r="TLX30" s="144"/>
      <c r="TLY30" s="144"/>
      <c r="TLZ30" s="144"/>
      <c r="TMA30" s="144"/>
      <c r="TMB30" s="144"/>
      <c r="TMC30" s="144"/>
      <c r="TMD30" s="144"/>
      <c r="TME30" s="144"/>
      <c r="TMF30" s="144"/>
      <c r="TMG30" s="144"/>
      <c r="TMH30" s="144"/>
      <c r="TMI30" s="144"/>
      <c r="TMJ30" s="144"/>
      <c r="TMK30" s="144"/>
      <c r="TML30" s="144"/>
      <c r="TMM30" s="144"/>
      <c r="TMN30" s="144"/>
      <c r="TMO30" s="144"/>
      <c r="TMP30" s="144"/>
      <c r="TMQ30" s="144"/>
      <c r="TMR30" s="144"/>
      <c r="TMS30" s="144"/>
      <c r="TMT30" s="144"/>
      <c r="TMU30" s="144"/>
      <c r="TMV30" s="144"/>
      <c r="TMW30" s="144"/>
      <c r="TMX30" s="144"/>
      <c r="TMY30" s="144"/>
      <c r="TMZ30" s="144"/>
      <c r="TNA30" s="144"/>
      <c r="TNB30" s="144"/>
      <c r="TNC30" s="144"/>
      <c r="TND30" s="144"/>
      <c r="TNE30" s="144"/>
      <c r="TNF30" s="144"/>
      <c r="TNG30" s="144"/>
      <c r="TNH30" s="144"/>
      <c r="TNI30" s="144"/>
      <c r="TNJ30" s="144"/>
      <c r="TNK30" s="144"/>
      <c r="TNL30" s="144"/>
      <c r="TNM30" s="144"/>
      <c r="TNN30" s="144"/>
      <c r="TNO30" s="144"/>
      <c r="TNP30" s="144"/>
      <c r="TNQ30" s="144"/>
      <c r="TNR30" s="144"/>
      <c r="TNS30" s="144"/>
      <c r="TNT30" s="144"/>
      <c r="TNU30" s="144"/>
      <c r="TNV30" s="144"/>
      <c r="TNW30" s="144"/>
      <c r="TNX30" s="144"/>
      <c r="TNY30" s="144"/>
      <c r="TNZ30" s="144"/>
      <c r="TOA30" s="144"/>
      <c r="TOB30" s="144"/>
      <c r="TOC30" s="144"/>
      <c r="TOD30" s="144"/>
      <c r="TOE30" s="144"/>
      <c r="TOF30" s="144"/>
      <c r="TOG30" s="144"/>
      <c r="TOH30" s="144"/>
      <c r="TOI30" s="144"/>
      <c r="TOJ30" s="144"/>
      <c r="TOK30" s="144"/>
      <c r="TOL30" s="144"/>
      <c r="TOM30" s="144"/>
      <c r="TON30" s="144"/>
      <c r="TOO30" s="144"/>
      <c r="TOP30" s="144"/>
      <c r="TOQ30" s="144"/>
      <c r="TOR30" s="144"/>
      <c r="TOS30" s="144"/>
      <c r="TOT30" s="144"/>
      <c r="TOU30" s="144"/>
      <c r="TOV30" s="144"/>
      <c r="TOW30" s="144"/>
      <c r="TOX30" s="144"/>
      <c r="TOY30" s="144"/>
      <c r="TOZ30" s="144"/>
      <c r="TPA30" s="144"/>
      <c r="TPB30" s="144"/>
      <c r="TPC30" s="144"/>
      <c r="TPD30" s="144"/>
      <c r="TPE30" s="144"/>
      <c r="TPF30" s="144"/>
      <c r="TPG30" s="144"/>
      <c r="TPH30" s="144"/>
      <c r="TPI30" s="144"/>
      <c r="TPJ30" s="144"/>
      <c r="TPK30" s="144"/>
      <c r="TPL30" s="144"/>
      <c r="TPM30" s="144"/>
      <c r="TPN30" s="144"/>
      <c r="TPO30" s="144"/>
      <c r="TPP30" s="144"/>
      <c r="TPQ30" s="144"/>
      <c r="TPR30" s="144"/>
      <c r="TPS30" s="144"/>
      <c r="TPT30" s="144"/>
      <c r="TPU30" s="144"/>
      <c r="TPV30" s="144"/>
      <c r="TPW30" s="144"/>
      <c r="TPX30" s="144"/>
      <c r="TPY30" s="144"/>
      <c r="TPZ30" s="144"/>
      <c r="TQA30" s="144"/>
      <c r="TQB30" s="144"/>
      <c r="TQC30" s="144"/>
      <c r="TQD30" s="144"/>
      <c r="TQE30" s="144"/>
      <c r="TQF30" s="144"/>
      <c r="TQG30" s="144"/>
      <c r="TQH30" s="144"/>
      <c r="TQI30" s="144"/>
      <c r="TQJ30" s="144"/>
      <c r="TQK30" s="144"/>
      <c r="TQL30" s="144"/>
      <c r="TQM30" s="144"/>
      <c r="TQN30" s="144"/>
      <c r="TQO30" s="144"/>
      <c r="TQP30" s="144"/>
      <c r="TQQ30" s="144"/>
      <c r="TQR30" s="144"/>
      <c r="TQS30" s="144"/>
      <c r="TQT30" s="144"/>
      <c r="TQU30" s="144"/>
      <c r="TQV30" s="144"/>
      <c r="TQW30" s="144"/>
      <c r="TQX30" s="144"/>
      <c r="TQY30" s="144"/>
      <c r="TQZ30" s="144"/>
      <c r="TRA30" s="144"/>
      <c r="TRB30" s="144"/>
      <c r="TRC30" s="144"/>
      <c r="TRD30" s="144"/>
      <c r="TRE30" s="144"/>
      <c r="TRF30" s="144"/>
      <c r="TRG30" s="144"/>
      <c r="TRH30" s="144"/>
      <c r="TRI30" s="144"/>
      <c r="TRJ30" s="144"/>
      <c r="TRK30" s="144"/>
      <c r="TRL30" s="144"/>
      <c r="TRM30" s="144"/>
      <c r="TRN30" s="144"/>
      <c r="TRO30" s="144"/>
      <c r="TRP30" s="144"/>
      <c r="TRQ30" s="144"/>
      <c r="TRR30" s="144"/>
      <c r="TRS30" s="144"/>
      <c r="TRT30" s="144"/>
      <c r="TRU30" s="144"/>
      <c r="TRV30" s="144"/>
      <c r="TRW30" s="144"/>
      <c r="TRX30" s="144"/>
      <c r="TRY30" s="144"/>
      <c r="TRZ30" s="144"/>
      <c r="TSA30" s="144"/>
      <c r="TSB30" s="144"/>
      <c r="TSC30" s="144"/>
      <c r="TSD30" s="144"/>
      <c r="TSE30" s="144"/>
      <c r="TSF30" s="144"/>
      <c r="TSG30" s="144"/>
      <c r="TSH30" s="144"/>
      <c r="TSI30" s="144"/>
      <c r="TSJ30" s="144"/>
      <c r="TSK30" s="144"/>
      <c r="TSL30" s="144"/>
      <c r="TSM30" s="144"/>
      <c r="TSN30" s="144"/>
      <c r="TSO30" s="144"/>
      <c r="TSP30" s="144"/>
      <c r="TSQ30" s="144"/>
      <c r="TSR30" s="144"/>
      <c r="TSS30" s="144"/>
      <c r="TST30" s="144"/>
      <c r="TSU30" s="144"/>
      <c r="TSV30" s="144"/>
      <c r="TSW30" s="144"/>
      <c r="TSX30" s="144"/>
      <c r="TSY30" s="144"/>
      <c r="TSZ30" s="144"/>
      <c r="TTA30" s="144"/>
      <c r="TTB30" s="144"/>
      <c r="TTC30" s="144"/>
      <c r="TTD30" s="144"/>
      <c r="TTE30" s="144"/>
      <c r="TTF30" s="144"/>
      <c r="TTG30" s="144"/>
      <c r="TTH30" s="144"/>
      <c r="TTI30" s="144"/>
      <c r="TTJ30" s="144"/>
      <c r="TTK30" s="144"/>
      <c r="TTL30" s="144"/>
      <c r="TTM30" s="144"/>
      <c r="TTN30" s="144"/>
      <c r="TTO30" s="144"/>
      <c r="TTP30" s="144"/>
      <c r="TTQ30" s="144"/>
      <c r="TTR30" s="144"/>
      <c r="TTS30" s="144"/>
      <c r="TTT30" s="144"/>
      <c r="TTU30" s="144"/>
      <c r="TTV30" s="144"/>
      <c r="TTW30" s="144"/>
      <c r="TTX30" s="144"/>
      <c r="TTY30" s="144"/>
      <c r="TTZ30" s="144"/>
      <c r="TUA30" s="144"/>
      <c r="TUB30" s="144"/>
      <c r="TUC30" s="144"/>
      <c r="TUD30" s="144"/>
      <c r="TUE30" s="144"/>
      <c r="TUF30" s="144"/>
      <c r="TUG30" s="144"/>
      <c r="TUH30" s="144"/>
      <c r="TUI30" s="144"/>
      <c r="TUJ30" s="144"/>
      <c r="TUK30" s="144"/>
      <c r="TUL30" s="144"/>
      <c r="TUM30" s="144"/>
      <c r="TUN30" s="144"/>
      <c r="TUO30" s="144"/>
      <c r="TUP30" s="144"/>
      <c r="TUQ30" s="144"/>
      <c r="TUR30" s="144"/>
      <c r="TUS30" s="144"/>
      <c r="TUT30" s="144"/>
      <c r="TUU30" s="144"/>
      <c r="TUV30" s="144"/>
      <c r="TUW30" s="144"/>
      <c r="TUX30" s="144"/>
      <c r="TUY30" s="144"/>
      <c r="TUZ30" s="144"/>
      <c r="TVA30" s="144"/>
      <c r="TVB30" s="144"/>
      <c r="TVC30" s="144"/>
      <c r="TVD30" s="144"/>
      <c r="TVE30" s="144"/>
      <c r="TVF30" s="144"/>
      <c r="TVG30" s="144"/>
      <c r="TVH30" s="144"/>
      <c r="TVI30" s="144"/>
      <c r="TVJ30" s="144"/>
      <c r="TVK30" s="144"/>
      <c r="TVL30" s="144"/>
      <c r="TVM30" s="144"/>
      <c r="TVN30" s="144"/>
      <c r="TVO30" s="144"/>
      <c r="TVP30" s="144"/>
      <c r="TVQ30" s="144"/>
      <c r="TVR30" s="144"/>
      <c r="TVS30" s="144"/>
      <c r="TVT30" s="144"/>
      <c r="TVU30" s="144"/>
      <c r="TVV30" s="144"/>
      <c r="TVW30" s="144"/>
      <c r="TVX30" s="144"/>
      <c r="TVY30" s="144"/>
      <c r="TVZ30" s="144"/>
      <c r="TWA30" s="144"/>
      <c r="TWB30" s="144"/>
      <c r="TWC30" s="144"/>
      <c r="TWD30" s="144"/>
      <c r="TWE30" s="144"/>
      <c r="TWF30" s="144"/>
      <c r="TWG30" s="144"/>
      <c r="TWH30" s="144"/>
      <c r="TWI30" s="144"/>
      <c r="TWJ30" s="144"/>
      <c r="TWK30" s="144"/>
      <c r="TWL30" s="144"/>
      <c r="TWM30" s="144"/>
      <c r="TWN30" s="144"/>
      <c r="TWO30" s="144"/>
      <c r="TWP30" s="144"/>
      <c r="TWQ30" s="144"/>
      <c r="TWR30" s="144"/>
      <c r="TWS30" s="144"/>
      <c r="TWT30" s="144"/>
      <c r="TWU30" s="144"/>
      <c r="TWV30" s="144"/>
      <c r="TWW30" s="144"/>
      <c r="TWX30" s="144"/>
      <c r="TWY30" s="144"/>
      <c r="TWZ30" s="144"/>
      <c r="TXA30" s="144"/>
      <c r="TXB30" s="144"/>
      <c r="TXC30" s="144"/>
      <c r="TXD30" s="144"/>
      <c r="TXE30" s="144"/>
      <c r="TXF30" s="144"/>
      <c r="TXG30" s="144"/>
      <c r="TXH30" s="144"/>
      <c r="TXI30" s="144"/>
      <c r="TXJ30" s="144"/>
      <c r="TXK30" s="144"/>
      <c r="TXL30" s="144"/>
      <c r="TXM30" s="144"/>
      <c r="TXN30" s="144"/>
      <c r="TXO30" s="144"/>
      <c r="TXP30" s="144"/>
      <c r="TXQ30" s="144"/>
      <c r="TXR30" s="144"/>
      <c r="TXS30" s="144"/>
      <c r="TXT30" s="144"/>
      <c r="TXU30" s="144"/>
      <c r="TXV30" s="144"/>
      <c r="TXW30" s="144"/>
      <c r="TXX30" s="144"/>
      <c r="TXY30" s="144"/>
      <c r="TXZ30" s="144"/>
      <c r="TYA30" s="144"/>
      <c r="TYB30" s="144"/>
      <c r="TYC30" s="144"/>
      <c r="TYD30" s="144"/>
      <c r="TYE30" s="144"/>
      <c r="TYF30" s="144"/>
      <c r="TYG30" s="144"/>
      <c r="TYH30" s="144"/>
      <c r="TYI30" s="144"/>
      <c r="TYJ30" s="144"/>
      <c r="TYK30" s="144"/>
      <c r="TYL30" s="144"/>
      <c r="TYM30" s="144"/>
      <c r="TYN30" s="144"/>
      <c r="TYO30" s="144"/>
      <c r="TYP30" s="144"/>
      <c r="TYQ30" s="144"/>
      <c r="TYR30" s="144"/>
      <c r="TYS30" s="144"/>
      <c r="TYT30" s="144"/>
      <c r="TYU30" s="144"/>
      <c r="TYV30" s="144"/>
      <c r="TYW30" s="144"/>
      <c r="TYX30" s="144"/>
      <c r="TYY30" s="144"/>
      <c r="TYZ30" s="144"/>
      <c r="TZA30" s="144"/>
      <c r="TZB30" s="144"/>
      <c r="TZC30" s="144"/>
      <c r="TZD30" s="144"/>
      <c r="TZE30" s="144"/>
      <c r="TZF30" s="144"/>
      <c r="TZG30" s="144"/>
      <c r="TZH30" s="144"/>
      <c r="TZI30" s="144"/>
      <c r="TZJ30" s="144"/>
      <c r="TZK30" s="144"/>
      <c r="TZL30" s="144"/>
      <c r="TZM30" s="144"/>
      <c r="TZN30" s="144"/>
      <c r="TZO30" s="144"/>
      <c r="TZP30" s="144"/>
      <c r="TZQ30" s="144"/>
      <c r="TZR30" s="144"/>
      <c r="TZS30" s="144"/>
      <c r="TZT30" s="144"/>
      <c r="TZU30" s="144"/>
      <c r="TZV30" s="144"/>
      <c r="TZW30" s="144"/>
      <c r="TZX30" s="144"/>
      <c r="TZY30" s="144"/>
      <c r="TZZ30" s="144"/>
      <c r="UAA30" s="144"/>
      <c r="UAB30" s="144"/>
      <c r="UAC30" s="144"/>
      <c r="UAD30" s="144"/>
      <c r="UAE30" s="144"/>
      <c r="UAF30" s="144"/>
      <c r="UAG30" s="144"/>
      <c r="UAH30" s="144"/>
      <c r="UAI30" s="144"/>
      <c r="UAJ30" s="144"/>
      <c r="UAK30" s="144"/>
      <c r="UAL30" s="144"/>
      <c r="UAM30" s="144"/>
      <c r="UAN30" s="144"/>
      <c r="UAO30" s="144"/>
      <c r="UAP30" s="144"/>
      <c r="UAQ30" s="144"/>
      <c r="UAR30" s="144"/>
      <c r="UAS30" s="144"/>
      <c r="UAT30" s="144"/>
      <c r="UAU30" s="144"/>
      <c r="UAV30" s="144"/>
      <c r="UAW30" s="144"/>
      <c r="UAX30" s="144"/>
      <c r="UAY30" s="144"/>
      <c r="UAZ30" s="144"/>
      <c r="UBA30" s="144"/>
      <c r="UBB30" s="144"/>
      <c r="UBC30" s="144"/>
      <c r="UBD30" s="144"/>
      <c r="UBE30" s="144"/>
      <c r="UBF30" s="144"/>
      <c r="UBG30" s="144"/>
      <c r="UBH30" s="144"/>
      <c r="UBI30" s="144"/>
      <c r="UBJ30" s="144"/>
      <c r="UBK30" s="144"/>
      <c r="UBL30" s="144"/>
      <c r="UBM30" s="144"/>
      <c r="UBN30" s="144"/>
      <c r="UBO30" s="144"/>
      <c r="UBP30" s="144"/>
      <c r="UBQ30" s="144"/>
      <c r="UBR30" s="144"/>
      <c r="UBS30" s="144"/>
      <c r="UBT30" s="144"/>
      <c r="UBU30" s="144"/>
      <c r="UBV30" s="144"/>
      <c r="UBW30" s="144"/>
      <c r="UBX30" s="144"/>
      <c r="UBY30" s="144"/>
      <c r="UBZ30" s="144"/>
      <c r="UCA30" s="144"/>
      <c r="UCB30" s="144"/>
      <c r="UCC30" s="144"/>
      <c r="UCD30" s="144"/>
      <c r="UCE30" s="144"/>
      <c r="UCF30" s="144"/>
      <c r="UCG30" s="144"/>
      <c r="UCH30" s="144"/>
      <c r="UCI30" s="144"/>
      <c r="UCJ30" s="144"/>
      <c r="UCK30" s="144"/>
      <c r="UCL30" s="144"/>
      <c r="UCM30" s="144"/>
      <c r="UCN30" s="144"/>
      <c r="UCO30" s="144"/>
      <c r="UCP30" s="144"/>
      <c r="UCQ30" s="144"/>
      <c r="UCR30" s="144"/>
      <c r="UCS30" s="144"/>
      <c r="UCT30" s="144"/>
      <c r="UCU30" s="144"/>
      <c r="UCV30" s="144"/>
      <c r="UCW30" s="144"/>
      <c r="UCX30" s="144"/>
      <c r="UCY30" s="144"/>
      <c r="UCZ30" s="144"/>
      <c r="UDA30" s="144"/>
      <c r="UDB30" s="144"/>
      <c r="UDC30" s="144"/>
      <c r="UDD30" s="144"/>
      <c r="UDE30" s="144"/>
      <c r="UDF30" s="144"/>
      <c r="UDG30" s="144"/>
      <c r="UDH30" s="144"/>
      <c r="UDI30" s="144"/>
      <c r="UDJ30" s="144"/>
      <c r="UDK30" s="144"/>
      <c r="UDL30" s="144"/>
      <c r="UDM30" s="144"/>
      <c r="UDN30" s="144"/>
      <c r="UDO30" s="144"/>
      <c r="UDP30" s="144"/>
      <c r="UDQ30" s="144"/>
      <c r="UDR30" s="144"/>
      <c r="UDS30" s="144"/>
      <c r="UDT30" s="144"/>
      <c r="UDU30" s="144"/>
      <c r="UDV30" s="144"/>
      <c r="UDW30" s="144"/>
      <c r="UDX30" s="144"/>
      <c r="UDY30" s="144"/>
      <c r="UDZ30" s="144"/>
      <c r="UEA30" s="144"/>
      <c r="UEB30" s="144"/>
      <c r="UEC30" s="144"/>
      <c r="UED30" s="144"/>
      <c r="UEE30" s="144"/>
      <c r="UEF30" s="144"/>
      <c r="UEG30" s="144"/>
      <c r="UEH30" s="144"/>
      <c r="UEI30" s="144"/>
      <c r="UEJ30" s="144"/>
      <c r="UEK30" s="144"/>
      <c r="UEL30" s="144"/>
      <c r="UEM30" s="144"/>
      <c r="UEN30" s="144"/>
      <c r="UEO30" s="144"/>
      <c r="UEP30" s="144"/>
      <c r="UEQ30" s="144"/>
      <c r="UER30" s="144"/>
      <c r="UES30" s="144"/>
      <c r="UET30" s="144"/>
      <c r="UEU30" s="144"/>
      <c r="UEV30" s="144"/>
      <c r="UEW30" s="144"/>
      <c r="UEX30" s="144"/>
      <c r="UEY30" s="144"/>
      <c r="UEZ30" s="144"/>
      <c r="UFA30" s="144"/>
      <c r="UFB30" s="144"/>
      <c r="UFC30" s="144"/>
      <c r="UFD30" s="144"/>
      <c r="UFE30" s="144"/>
      <c r="UFF30" s="144"/>
      <c r="UFG30" s="144"/>
      <c r="UFH30" s="144"/>
      <c r="UFI30" s="144"/>
      <c r="UFJ30" s="144"/>
      <c r="UFK30" s="144"/>
      <c r="UFL30" s="144"/>
      <c r="UFM30" s="144"/>
      <c r="UFN30" s="144"/>
      <c r="UFO30" s="144"/>
      <c r="UFP30" s="144"/>
      <c r="UFQ30" s="144"/>
      <c r="UFR30" s="144"/>
      <c r="UFS30" s="144"/>
      <c r="UFT30" s="144"/>
      <c r="UFU30" s="144"/>
      <c r="UFV30" s="144"/>
      <c r="UFW30" s="144"/>
      <c r="UFX30" s="144"/>
      <c r="UFY30" s="144"/>
      <c r="UFZ30" s="144"/>
      <c r="UGA30" s="144"/>
      <c r="UGB30" s="144"/>
      <c r="UGC30" s="144"/>
      <c r="UGD30" s="144"/>
      <c r="UGE30" s="144"/>
      <c r="UGF30" s="144"/>
      <c r="UGG30" s="144"/>
      <c r="UGH30" s="144"/>
      <c r="UGI30" s="144"/>
      <c r="UGJ30" s="144"/>
      <c r="UGK30" s="144"/>
      <c r="UGL30" s="144"/>
      <c r="UGM30" s="144"/>
      <c r="UGN30" s="144"/>
      <c r="UGO30" s="144"/>
      <c r="UGP30" s="144"/>
      <c r="UGQ30" s="144"/>
      <c r="UGR30" s="144"/>
      <c r="UGS30" s="144"/>
      <c r="UGT30" s="144"/>
      <c r="UGU30" s="144"/>
      <c r="UGV30" s="144"/>
      <c r="UGW30" s="144"/>
      <c r="UGX30" s="144"/>
      <c r="UGY30" s="144"/>
      <c r="UGZ30" s="144"/>
      <c r="UHA30" s="144"/>
      <c r="UHB30" s="144"/>
      <c r="UHC30" s="144"/>
      <c r="UHD30" s="144"/>
      <c r="UHE30" s="144"/>
      <c r="UHF30" s="144"/>
      <c r="UHG30" s="144"/>
      <c r="UHH30" s="144"/>
      <c r="UHI30" s="144"/>
      <c r="UHJ30" s="144"/>
      <c r="UHK30" s="144"/>
      <c r="UHL30" s="144"/>
      <c r="UHM30" s="144"/>
      <c r="UHN30" s="144"/>
      <c r="UHO30" s="144"/>
      <c r="UHP30" s="144"/>
      <c r="UHQ30" s="144"/>
      <c r="UHR30" s="144"/>
      <c r="UHS30" s="144"/>
      <c r="UHT30" s="144"/>
      <c r="UHU30" s="144"/>
      <c r="UHV30" s="144"/>
      <c r="UHW30" s="144"/>
      <c r="UHX30" s="144"/>
      <c r="UHY30" s="144"/>
      <c r="UHZ30" s="144"/>
      <c r="UIA30" s="144"/>
      <c r="UIB30" s="144"/>
      <c r="UIC30" s="144"/>
      <c r="UID30" s="144"/>
      <c r="UIE30" s="144"/>
      <c r="UIF30" s="144"/>
      <c r="UIG30" s="144"/>
      <c r="UIH30" s="144"/>
      <c r="UII30" s="144"/>
      <c r="UIJ30" s="144"/>
      <c r="UIK30" s="144"/>
      <c r="UIL30" s="144"/>
      <c r="UIM30" s="144"/>
      <c r="UIN30" s="144"/>
      <c r="UIO30" s="144"/>
      <c r="UIP30" s="144"/>
      <c r="UIQ30" s="144"/>
      <c r="UIR30" s="144"/>
      <c r="UIS30" s="144"/>
      <c r="UIT30" s="144"/>
      <c r="UIU30" s="144"/>
      <c r="UIV30" s="144"/>
      <c r="UIW30" s="144"/>
      <c r="UIX30" s="144"/>
      <c r="UIY30" s="144"/>
      <c r="UIZ30" s="144"/>
      <c r="UJA30" s="144"/>
      <c r="UJB30" s="144"/>
      <c r="UJC30" s="144"/>
      <c r="UJD30" s="144"/>
      <c r="UJE30" s="144"/>
      <c r="UJF30" s="144"/>
      <c r="UJG30" s="144"/>
      <c r="UJH30" s="144"/>
      <c r="UJI30" s="144"/>
      <c r="UJJ30" s="144"/>
      <c r="UJK30" s="144"/>
      <c r="UJL30" s="144"/>
      <c r="UJM30" s="144"/>
      <c r="UJN30" s="144"/>
      <c r="UJO30" s="144"/>
      <c r="UJP30" s="144"/>
      <c r="UJQ30" s="144"/>
      <c r="UJR30" s="144"/>
      <c r="UJS30" s="144"/>
      <c r="UJT30" s="144"/>
      <c r="UJU30" s="144"/>
      <c r="UJV30" s="144"/>
      <c r="UJW30" s="144"/>
      <c r="UJX30" s="144"/>
      <c r="UJY30" s="144"/>
      <c r="UJZ30" s="144"/>
      <c r="UKA30" s="144"/>
      <c r="UKB30" s="144"/>
      <c r="UKC30" s="144"/>
      <c r="UKD30" s="144"/>
      <c r="UKE30" s="144"/>
      <c r="UKF30" s="144"/>
      <c r="UKG30" s="144"/>
      <c r="UKH30" s="144"/>
      <c r="UKI30" s="144"/>
      <c r="UKJ30" s="144"/>
      <c r="UKK30" s="144"/>
      <c r="UKL30" s="144"/>
      <c r="UKM30" s="144"/>
      <c r="UKN30" s="144"/>
      <c r="UKO30" s="144"/>
      <c r="UKP30" s="144"/>
      <c r="UKQ30" s="144"/>
      <c r="UKR30" s="144"/>
      <c r="UKS30" s="144"/>
      <c r="UKT30" s="144"/>
      <c r="UKU30" s="144"/>
      <c r="UKV30" s="144"/>
      <c r="UKW30" s="144"/>
      <c r="UKX30" s="144"/>
      <c r="UKY30" s="144"/>
      <c r="UKZ30" s="144"/>
      <c r="ULA30" s="144"/>
      <c r="ULB30" s="144"/>
      <c r="ULC30" s="144"/>
      <c r="ULD30" s="144"/>
      <c r="ULE30" s="144"/>
      <c r="ULF30" s="144"/>
      <c r="ULG30" s="144"/>
      <c r="ULH30" s="144"/>
      <c r="ULI30" s="144"/>
      <c r="ULJ30" s="144"/>
      <c r="ULK30" s="144"/>
      <c r="ULL30" s="144"/>
      <c r="ULM30" s="144"/>
      <c r="ULN30" s="144"/>
      <c r="ULO30" s="144"/>
      <c r="ULP30" s="144"/>
      <c r="ULQ30" s="144"/>
      <c r="ULR30" s="144"/>
      <c r="ULS30" s="144"/>
      <c r="ULT30" s="144"/>
      <c r="ULU30" s="144"/>
      <c r="ULV30" s="144"/>
      <c r="ULW30" s="144"/>
      <c r="ULX30" s="144"/>
      <c r="ULY30" s="144"/>
      <c r="ULZ30" s="144"/>
      <c r="UMA30" s="144"/>
      <c r="UMB30" s="144"/>
      <c r="UMC30" s="144"/>
      <c r="UMD30" s="144"/>
      <c r="UME30" s="144"/>
      <c r="UMF30" s="144"/>
      <c r="UMG30" s="144"/>
      <c r="UMH30" s="144"/>
      <c r="UMI30" s="144"/>
      <c r="UMJ30" s="144"/>
      <c r="UMK30" s="144"/>
      <c r="UML30" s="144"/>
      <c r="UMM30" s="144"/>
      <c r="UMN30" s="144"/>
      <c r="UMO30" s="144"/>
      <c r="UMP30" s="144"/>
      <c r="UMQ30" s="144"/>
      <c r="UMR30" s="144"/>
      <c r="UMS30" s="144"/>
      <c r="UMT30" s="144"/>
      <c r="UMU30" s="144"/>
      <c r="UMV30" s="144"/>
      <c r="UMW30" s="144"/>
      <c r="UMX30" s="144"/>
      <c r="UMY30" s="144"/>
      <c r="UMZ30" s="144"/>
      <c r="UNA30" s="144"/>
      <c r="UNB30" s="144"/>
      <c r="UNC30" s="144"/>
      <c r="UND30" s="144"/>
      <c r="UNE30" s="144"/>
      <c r="UNF30" s="144"/>
      <c r="UNG30" s="144"/>
      <c r="UNH30" s="144"/>
      <c r="UNI30" s="144"/>
      <c r="UNJ30" s="144"/>
      <c r="UNK30" s="144"/>
      <c r="UNL30" s="144"/>
      <c r="UNM30" s="144"/>
      <c r="UNN30" s="144"/>
      <c r="UNO30" s="144"/>
      <c r="UNP30" s="144"/>
      <c r="UNQ30" s="144"/>
      <c r="UNR30" s="144"/>
      <c r="UNS30" s="144"/>
      <c r="UNT30" s="144"/>
      <c r="UNU30" s="144"/>
      <c r="UNV30" s="144"/>
      <c r="UNW30" s="144"/>
      <c r="UNX30" s="144"/>
      <c r="UNY30" s="144"/>
      <c r="UNZ30" s="144"/>
      <c r="UOA30" s="144"/>
      <c r="UOB30" s="144"/>
      <c r="UOC30" s="144"/>
      <c r="UOD30" s="144"/>
      <c r="UOE30" s="144"/>
      <c r="UOF30" s="144"/>
      <c r="UOG30" s="144"/>
      <c r="UOH30" s="144"/>
      <c r="UOI30" s="144"/>
      <c r="UOJ30" s="144"/>
      <c r="UOK30" s="144"/>
      <c r="UOL30" s="144"/>
      <c r="UOM30" s="144"/>
      <c r="UON30" s="144"/>
      <c r="UOO30" s="144"/>
      <c r="UOP30" s="144"/>
      <c r="UOQ30" s="144"/>
      <c r="UOR30" s="144"/>
      <c r="UOS30" s="144"/>
      <c r="UOT30" s="144"/>
      <c r="UOU30" s="144"/>
      <c r="UOV30" s="144"/>
      <c r="UOW30" s="144"/>
      <c r="UOX30" s="144"/>
      <c r="UOY30" s="144"/>
      <c r="UOZ30" s="144"/>
      <c r="UPA30" s="144"/>
      <c r="UPB30" s="144"/>
      <c r="UPC30" s="144"/>
      <c r="UPD30" s="144"/>
      <c r="UPE30" s="144"/>
      <c r="UPF30" s="144"/>
      <c r="UPG30" s="144"/>
      <c r="UPH30" s="144"/>
      <c r="UPI30" s="144"/>
      <c r="UPJ30" s="144"/>
      <c r="UPK30" s="144"/>
      <c r="UPL30" s="144"/>
      <c r="UPM30" s="144"/>
      <c r="UPN30" s="144"/>
      <c r="UPO30" s="144"/>
      <c r="UPP30" s="144"/>
      <c r="UPQ30" s="144"/>
      <c r="UPR30" s="144"/>
      <c r="UPS30" s="144"/>
      <c r="UPT30" s="144"/>
      <c r="UPU30" s="144"/>
      <c r="UPV30" s="144"/>
      <c r="UPW30" s="144"/>
      <c r="UPX30" s="144"/>
      <c r="UPY30" s="144"/>
      <c r="UPZ30" s="144"/>
      <c r="UQA30" s="144"/>
      <c r="UQB30" s="144"/>
      <c r="UQC30" s="144"/>
      <c r="UQD30" s="144"/>
      <c r="UQE30" s="144"/>
      <c r="UQF30" s="144"/>
      <c r="UQG30" s="144"/>
      <c r="UQH30" s="144"/>
      <c r="UQI30" s="144"/>
      <c r="UQJ30" s="144"/>
      <c r="UQK30" s="144"/>
      <c r="UQL30" s="144"/>
      <c r="UQM30" s="144"/>
      <c r="UQN30" s="144"/>
      <c r="UQO30" s="144"/>
      <c r="UQP30" s="144"/>
      <c r="UQQ30" s="144"/>
      <c r="UQR30" s="144"/>
      <c r="UQS30" s="144"/>
      <c r="UQT30" s="144"/>
      <c r="UQU30" s="144"/>
      <c r="UQV30" s="144"/>
      <c r="UQW30" s="144"/>
      <c r="UQX30" s="144"/>
      <c r="UQY30" s="144"/>
      <c r="UQZ30" s="144"/>
      <c r="URA30" s="144"/>
      <c r="URB30" s="144"/>
      <c r="URC30" s="144"/>
      <c r="URD30" s="144"/>
      <c r="URE30" s="144"/>
      <c r="URF30" s="144"/>
      <c r="URG30" s="144"/>
      <c r="URH30" s="144"/>
      <c r="URI30" s="144"/>
      <c r="URJ30" s="144"/>
      <c r="URK30" s="144"/>
      <c r="URL30" s="144"/>
      <c r="URM30" s="144"/>
      <c r="URN30" s="144"/>
      <c r="URO30" s="144"/>
      <c r="URP30" s="144"/>
      <c r="URQ30" s="144"/>
      <c r="URR30" s="144"/>
      <c r="URS30" s="144"/>
      <c r="URT30" s="144"/>
      <c r="URU30" s="144"/>
      <c r="URV30" s="144"/>
      <c r="URW30" s="144"/>
      <c r="URX30" s="144"/>
      <c r="URY30" s="144"/>
      <c r="URZ30" s="144"/>
      <c r="USA30" s="144"/>
      <c r="USB30" s="144"/>
      <c r="USC30" s="144"/>
      <c r="USD30" s="144"/>
      <c r="USE30" s="144"/>
      <c r="USF30" s="144"/>
      <c r="USG30" s="144"/>
      <c r="USH30" s="144"/>
      <c r="USI30" s="144"/>
      <c r="USJ30" s="144"/>
      <c r="USK30" s="144"/>
      <c r="USL30" s="144"/>
      <c r="USM30" s="144"/>
      <c r="USN30" s="144"/>
      <c r="USO30" s="144"/>
      <c r="USP30" s="144"/>
      <c r="USQ30" s="144"/>
      <c r="USR30" s="144"/>
      <c r="USS30" s="144"/>
      <c r="UST30" s="144"/>
      <c r="USU30" s="144"/>
      <c r="USV30" s="144"/>
      <c r="USW30" s="144"/>
      <c r="USX30" s="144"/>
      <c r="USY30" s="144"/>
      <c r="USZ30" s="144"/>
      <c r="UTA30" s="144"/>
      <c r="UTB30" s="144"/>
      <c r="UTC30" s="144"/>
      <c r="UTD30" s="144"/>
      <c r="UTE30" s="144"/>
      <c r="UTF30" s="144"/>
      <c r="UTG30" s="144"/>
      <c r="UTH30" s="144"/>
      <c r="UTI30" s="144"/>
      <c r="UTJ30" s="144"/>
      <c r="UTK30" s="144"/>
      <c r="UTL30" s="144"/>
      <c r="UTM30" s="144"/>
      <c r="UTN30" s="144"/>
      <c r="UTO30" s="144"/>
      <c r="UTP30" s="144"/>
      <c r="UTQ30" s="144"/>
      <c r="UTR30" s="144"/>
      <c r="UTS30" s="144"/>
      <c r="UTT30" s="144"/>
      <c r="UTU30" s="144"/>
      <c r="UTV30" s="144"/>
      <c r="UTW30" s="144"/>
      <c r="UTX30" s="144"/>
      <c r="UTY30" s="144"/>
      <c r="UTZ30" s="144"/>
      <c r="UUA30" s="144"/>
      <c r="UUB30" s="144"/>
      <c r="UUC30" s="144"/>
      <c r="UUD30" s="144"/>
      <c r="UUE30" s="144"/>
      <c r="UUF30" s="144"/>
      <c r="UUG30" s="144"/>
      <c r="UUH30" s="144"/>
      <c r="UUI30" s="144"/>
      <c r="UUJ30" s="144"/>
      <c r="UUK30" s="144"/>
      <c r="UUL30" s="144"/>
      <c r="UUM30" s="144"/>
      <c r="UUN30" s="144"/>
      <c r="UUO30" s="144"/>
      <c r="UUP30" s="144"/>
      <c r="UUQ30" s="144"/>
      <c r="UUR30" s="144"/>
      <c r="UUS30" s="144"/>
      <c r="UUT30" s="144"/>
      <c r="UUU30" s="144"/>
      <c r="UUV30" s="144"/>
      <c r="UUW30" s="144"/>
      <c r="UUX30" s="144"/>
      <c r="UUY30" s="144"/>
      <c r="UUZ30" s="144"/>
      <c r="UVA30" s="144"/>
      <c r="UVB30" s="144"/>
      <c r="UVC30" s="144"/>
      <c r="UVD30" s="144"/>
      <c r="UVE30" s="144"/>
      <c r="UVF30" s="144"/>
      <c r="UVG30" s="144"/>
      <c r="UVH30" s="144"/>
      <c r="UVI30" s="144"/>
      <c r="UVJ30" s="144"/>
      <c r="UVK30" s="144"/>
      <c r="UVL30" s="144"/>
      <c r="UVM30" s="144"/>
      <c r="UVN30" s="144"/>
      <c r="UVO30" s="144"/>
      <c r="UVP30" s="144"/>
      <c r="UVQ30" s="144"/>
      <c r="UVR30" s="144"/>
      <c r="UVS30" s="144"/>
      <c r="UVT30" s="144"/>
      <c r="UVU30" s="144"/>
      <c r="UVV30" s="144"/>
      <c r="UVW30" s="144"/>
      <c r="UVX30" s="144"/>
      <c r="UVY30" s="144"/>
      <c r="UVZ30" s="144"/>
      <c r="UWA30" s="144"/>
      <c r="UWB30" s="144"/>
      <c r="UWC30" s="144"/>
      <c r="UWD30" s="144"/>
      <c r="UWE30" s="144"/>
      <c r="UWF30" s="144"/>
      <c r="UWG30" s="144"/>
      <c r="UWH30" s="144"/>
      <c r="UWI30" s="144"/>
      <c r="UWJ30" s="144"/>
      <c r="UWK30" s="144"/>
      <c r="UWL30" s="144"/>
      <c r="UWM30" s="144"/>
      <c r="UWN30" s="144"/>
      <c r="UWO30" s="144"/>
      <c r="UWP30" s="144"/>
      <c r="UWQ30" s="144"/>
      <c r="UWR30" s="144"/>
      <c r="UWS30" s="144"/>
      <c r="UWT30" s="144"/>
      <c r="UWU30" s="144"/>
      <c r="UWV30" s="144"/>
      <c r="UWW30" s="144"/>
      <c r="UWX30" s="144"/>
      <c r="UWY30" s="144"/>
      <c r="UWZ30" s="144"/>
      <c r="UXA30" s="144"/>
      <c r="UXB30" s="144"/>
      <c r="UXC30" s="144"/>
      <c r="UXD30" s="144"/>
      <c r="UXE30" s="144"/>
      <c r="UXF30" s="144"/>
      <c r="UXG30" s="144"/>
      <c r="UXH30" s="144"/>
      <c r="UXI30" s="144"/>
      <c r="UXJ30" s="144"/>
      <c r="UXK30" s="144"/>
      <c r="UXL30" s="144"/>
      <c r="UXM30" s="144"/>
      <c r="UXN30" s="144"/>
      <c r="UXO30" s="144"/>
      <c r="UXP30" s="144"/>
      <c r="UXQ30" s="144"/>
      <c r="UXR30" s="144"/>
      <c r="UXS30" s="144"/>
      <c r="UXT30" s="144"/>
      <c r="UXU30" s="144"/>
      <c r="UXV30" s="144"/>
      <c r="UXW30" s="144"/>
      <c r="UXX30" s="144"/>
      <c r="UXY30" s="144"/>
      <c r="UXZ30" s="144"/>
      <c r="UYA30" s="144"/>
      <c r="UYB30" s="144"/>
      <c r="UYC30" s="144"/>
      <c r="UYD30" s="144"/>
      <c r="UYE30" s="144"/>
      <c r="UYF30" s="144"/>
      <c r="UYG30" s="144"/>
      <c r="UYH30" s="144"/>
      <c r="UYI30" s="144"/>
      <c r="UYJ30" s="144"/>
      <c r="UYK30" s="144"/>
      <c r="UYL30" s="144"/>
      <c r="UYM30" s="144"/>
      <c r="UYN30" s="144"/>
      <c r="UYO30" s="144"/>
      <c r="UYP30" s="144"/>
      <c r="UYQ30" s="144"/>
      <c r="UYR30" s="144"/>
      <c r="UYS30" s="144"/>
      <c r="UYT30" s="144"/>
      <c r="UYU30" s="144"/>
      <c r="UYV30" s="144"/>
      <c r="UYW30" s="144"/>
      <c r="UYX30" s="144"/>
      <c r="UYY30" s="144"/>
      <c r="UYZ30" s="144"/>
      <c r="UZA30" s="144"/>
      <c r="UZB30" s="144"/>
      <c r="UZC30" s="144"/>
      <c r="UZD30" s="144"/>
      <c r="UZE30" s="144"/>
      <c r="UZF30" s="144"/>
      <c r="UZG30" s="144"/>
      <c r="UZH30" s="144"/>
      <c r="UZI30" s="144"/>
      <c r="UZJ30" s="144"/>
      <c r="UZK30" s="144"/>
      <c r="UZL30" s="144"/>
      <c r="UZM30" s="144"/>
      <c r="UZN30" s="144"/>
      <c r="UZO30" s="144"/>
      <c r="UZP30" s="144"/>
      <c r="UZQ30" s="144"/>
      <c r="UZR30" s="144"/>
      <c r="UZS30" s="144"/>
      <c r="UZT30" s="144"/>
      <c r="UZU30" s="144"/>
      <c r="UZV30" s="144"/>
      <c r="UZW30" s="144"/>
      <c r="UZX30" s="144"/>
      <c r="UZY30" s="144"/>
      <c r="UZZ30" s="144"/>
      <c r="VAA30" s="144"/>
      <c r="VAB30" s="144"/>
      <c r="VAC30" s="144"/>
      <c r="VAD30" s="144"/>
      <c r="VAE30" s="144"/>
      <c r="VAF30" s="144"/>
      <c r="VAG30" s="144"/>
      <c r="VAH30" s="144"/>
      <c r="VAI30" s="144"/>
      <c r="VAJ30" s="144"/>
      <c r="VAK30" s="144"/>
      <c r="VAL30" s="144"/>
      <c r="VAM30" s="144"/>
      <c r="VAN30" s="144"/>
      <c r="VAO30" s="144"/>
      <c r="VAP30" s="144"/>
      <c r="VAQ30" s="144"/>
      <c r="VAR30" s="144"/>
      <c r="VAS30" s="144"/>
      <c r="VAT30" s="144"/>
      <c r="VAU30" s="144"/>
      <c r="VAV30" s="144"/>
      <c r="VAW30" s="144"/>
      <c r="VAX30" s="144"/>
      <c r="VAY30" s="144"/>
      <c r="VAZ30" s="144"/>
      <c r="VBA30" s="144"/>
      <c r="VBB30" s="144"/>
      <c r="VBC30" s="144"/>
      <c r="VBD30" s="144"/>
      <c r="VBE30" s="144"/>
      <c r="VBF30" s="144"/>
      <c r="VBG30" s="144"/>
      <c r="VBH30" s="144"/>
      <c r="VBI30" s="144"/>
      <c r="VBJ30" s="144"/>
      <c r="VBK30" s="144"/>
      <c r="VBL30" s="144"/>
      <c r="VBM30" s="144"/>
      <c r="VBN30" s="144"/>
      <c r="VBO30" s="144"/>
      <c r="VBP30" s="144"/>
      <c r="VBQ30" s="144"/>
      <c r="VBR30" s="144"/>
      <c r="VBS30" s="144"/>
      <c r="VBT30" s="144"/>
      <c r="VBU30" s="144"/>
      <c r="VBV30" s="144"/>
      <c r="VBW30" s="144"/>
      <c r="VBX30" s="144"/>
      <c r="VBY30" s="144"/>
      <c r="VBZ30" s="144"/>
      <c r="VCA30" s="144"/>
      <c r="VCB30" s="144"/>
      <c r="VCC30" s="144"/>
      <c r="VCD30" s="144"/>
      <c r="VCE30" s="144"/>
      <c r="VCF30" s="144"/>
      <c r="VCG30" s="144"/>
      <c r="VCH30" s="144"/>
      <c r="VCI30" s="144"/>
      <c r="VCJ30" s="144"/>
      <c r="VCK30" s="144"/>
      <c r="VCL30" s="144"/>
      <c r="VCM30" s="144"/>
      <c r="VCN30" s="144"/>
      <c r="VCO30" s="144"/>
      <c r="VCP30" s="144"/>
      <c r="VCQ30" s="144"/>
      <c r="VCR30" s="144"/>
      <c r="VCS30" s="144"/>
      <c r="VCT30" s="144"/>
      <c r="VCU30" s="144"/>
      <c r="VCV30" s="144"/>
      <c r="VCW30" s="144"/>
      <c r="VCX30" s="144"/>
      <c r="VCY30" s="144"/>
      <c r="VCZ30" s="144"/>
      <c r="VDA30" s="144"/>
      <c r="VDB30" s="144"/>
      <c r="VDC30" s="144"/>
      <c r="VDD30" s="144"/>
      <c r="VDE30" s="144"/>
      <c r="VDF30" s="144"/>
      <c r="VDG30" s="144"/>
      <c r="VDH30" s="144"/>
      <c r="VDI30" s="144"/>
      <c r="VDJ30" s="144"/>
      <c r="VDK30" s="144"/>
      <c r="VDL30" s="144"/>
      <c r="VDM30" s="144"/>
      <c r="VDN30" s="144"/>
      <c r="VDO30" s="144"/>
      <c r="VDP30" s="144"/>
      <c r="VDQ30" s="144"/>
      <c r="VDR30" s="144"/>
      <c r="VDS30" s="144"/>
      <c r="VDT30" s="144"/>
      <c r="VDU30" s="144"/>
      <c r="VDV30" s="144"/>
      <c r="VDW30" s="144"/>
      <c r="VDX30" s="144"/>
      <c r="VDY30" s="144"/>
      <c r="VDZ30" s="144"/>
      <c r="VEA30" s="144"/>
      <c r="VEB30" s="144"/>
      <c r="VEC30" s="144"/>
      <c r="VED30" s="144"/>
      <c r="VEE30" s="144"/>
      <c r="VEF30" s="144"/>
      <c r="VEG30" s="144"/>
      <c r="VEH30" s="144"/>
      <c r="VEI30" s="144"/>
      <c r="VEJ30" s="144"/>
      <c r="VEK30" s="144"/>
      <c r="VEL30" s="144"/>
      <c r="VEM30" s="144"/>
      <c r="VEN30" s="144"/>
      <c r="VEO30" s="144"/>
      <c r="VEP30" s="144"/>
      <c r="VEQ30" s="144"/>
      <c r="VER30" s="144"/>
      <c r="VES30" s="144"/>
      <c r="VET30" s="144"/>
      <c r="VEU30" s="144"/>
      <c r="VEV30" s="144"/>
      <c r="VEW30" s="144"/>
      <c r="VEX30" s="144"/>
      <c r="VEY30" s="144"/>
      <c r="VEZ30" s="144"/>
      <c r="VFA30" s="144"/>
      <c r="VFB30" s="144"/>
      <c r="VFC30" s="144"/>
      <c r="VFD30" s="144"/>
      <c r="VFE30" s="144"/>
      <c r="VFF30" s="144"/>
      <c r="VFG30" s="144"/>
      <c r="VFH30" s="144"/>
      <c r="VFI30" s="144"/>
      <c r="VFJ30" s="144"/>
      <c r="VFK30" s="144"/>
      <c r="VFL30" s="144"/>
      <c r="VFM30" s="144"/>
      <c r="VFN30" s="144"/>
      <c r="VFO30" s="144"/>
      <c r="VFP30" s="144"/>
      <c r="VFQ30" s="144"/>
      <c r="VFR30" s="144"/>
      <c r="VFS30" s="144"/>
      <c r="VFT30" s="144"/>
      <c r="VFU30" s="144"/>
      <c r="VFV30" s="144"/>
      <c r="VFW30" s="144"/>
      <c r="VFX30" s="144"/>
      <c r="VFY30" s="144"/>
      <c r="VFZ30" s="144"/>
      <c r="VGA30" s="144"/>
      <c r="VGB30" s="144"/>
      <c r="VGC30" s="144"/>
      <c r="VGD30" s="144"/>
      <c r="VGE30" s="144"/>
      <c r="VGF30" s="144"/>
      <c r="VGG30" s="144"/>
      <c r="VGH30" s="144"/>
      <c r="VGI30" s="144"/>
      <c r="VGJ30" s="144"/>
      <c r="VGK30" s="144"/>
      <c r="VGL30" s="144"/>
      <c r="VGM30" s="144"/>
      <c r="VGN30" s="144"/>
      <c r="VGO30" s="144"/>
      <c r="VGP30" s="144"/>
      <c r="VGQ30" s="144"/>
      <c r="VGR30" s="144"/>
      <c r="VGS30" s="144"/>
      <c r="VGT30" s="144"/>
      <c r="VGU30" s="144"/>
      <c r="VGV30" s="144"/>
      <c r="VGW30" s="144"/>
      <c r="VGX30" s="144"/>
      <c r="VGY30" s="144"/>
      <c r="VGZ30" s="144"/>
      <c r="VHA30" s="144"/>
      <c r="VHB30" s="144"/>
      <c r="VHC30" s="144"/>
      <c r="VHD30" s="144"/>
      <c r="VHE30" s="144"/>
      <c r="VHF30" s="144"/>
      <c r="VHG30" s="144"/>
      <c r="VHH30" s="144"/>
      <c r="VHI30" s="144"/>
      <c r="VHJ30" s="144"/>
      <c r="VHK30" s="144"/>
      <c r="VHL30" s="144"/>
      <c r="VHM30" s="144"/>
      <c r="VHN30" s="144"/>
      <c r="VHO30" s="144"/>
      <c r="VHP30" s="144"/>
      <c r="VHQ30" s="144"/>
      <c r="VHR30" s="144"/>
      <c r="VHS30" s="144"/>
      <c r="VHT30" s="144"/>
      <c r="VHU30" s="144"/>
      <c r="VHV30" s="144"/>
      <c r="VHW30" s="144"/>
      <c r="VHX30" s="144"/>
      <c r="VHY30" s="144"/>
      <c r="VHZ30" s="144"/>
      <c r="VIA30" s="144"/>
      <c r="VIB30" s="144"/>
      <c r="VIC30" s="144"/>
      <c r="VID30" s="144"/>
      <c r="VIE30" s="144"/>
      <c r="VIF30" s="144"/>
      <c r="VIG30" s="144"/>
      <c r="VIH30" s="144"/>
      <c r="VII30" s="144"/>
      <c r="VIJ30" s="144"/>
      <c r="VIK30" s="144"/>
      <c r="VIL30" s="144"/>
      <c r="VIM30" s="144"/>
      <c r="VIN30" s="144"/>
      <c r="VIO30" s="144"/>
      <c r="VIP30" s="144"/>
      <c r="VIQ30" s="144"/>
      <c r="VIR30" s="144"/>
      <c r="VIS30" s="144"/>
      <c r="VIT30" s="144"/>
      <c r="VIU30" s="144"/>
      <c r="VIV30" s="144"/>
      <c r="VIW30" s="144"/>
      <c r="VIX30" s="144"/>
      <c r="VIY30" s="144"/>
      <c r="VIZ30" s="144"/>
      <c r="VJA30" s="144"/>
      <c r="VJB30" s="144"/>
      <c r="VJC30" s="144"/>
      <c r="VJD30" s="144"/>
      <c r="VJE30" s="144"/>
      <c r="VJF30" s="144"/>
      <c r="VJG30" s="144"/>
      <c r="VJH30" s="144"/>
      <c r="VJI30" s="144"/>
      <c r="VJJ30" s="144"/>
      <c r="VJK30" s="144"/>
      <c r="VJL30" s="144"/>
      <c r="VJM30" s="144"/>
      <c r="VJN30" s="144"/>
      <c r="VJO30" s="144"/>
      <c r="VJP30" s="144"/>
      <c r="VJQ30" s="144"/>
      <c r="VJR30" s="144"/>
      <c r="VJS30" s="144"/>
      <c r="VJT30" s="144"/>
      <c r="VJU30" s="144"/>
      <c r="VJV30" s="144"/>
      <c r="VJW30" s="144"/>
      <c r="VJX30" s="144"/>
      <c r="VJY30" s="144"/>
      <c r="VJZ30" s="144"/>
      <c r="VKA30" s="144"/>
      <c r="VKB30" s="144"/>
      <c r="VKC30" s="144"/>
      <c r="VKD30" s="144"/>
      <c r="VKE30" s="144"/>
      <c r="VKF30" s="144"/>
      <c r="VKG30" s="144"/>
      <c r="VKH30" s="144"/>
      <c r="VKI30" s="144"/>
      <c r="VKJ30" s="144"/>
      <c r="VKK30" s="144"/>
      <c r="VKL30" s="144"/>
      <c r="VKM30" s="144"/>
      <c r="VKN30" s="144"/>
      <c r="VKO30" s="144"/>
      <c r="VKP30" s="144"/>
      <c r="VKQ30" s="144"/>
      <c r="VKR30" s="144"/>
      <c r="VKS30" s="144"/>
      <c r="VKT30" s="144"/>
      <c r="VKU30" s="144"/>
      <c r="VKV30" s="144"/>
      <c r="VKW30" s="144"/>
      <c r="VKX30" s="144"/>
      <c r="VKY30" s="144"/>
      <c r="VKZ30" s="144"/>
      <c r="VLA30" s="144"/>
      <c r="VLB30" s="144"/>
      <c r="VLC30" s="144"/>
      <c r="VLD30" s="144"/>
      <c r="VLE30" s="144"/>
      <c r="VLF30" s="144"/>
      <c r="VLG30" s="144"/>
      <c r="VLH30" s="144"/>
      <c r="VLI30" s="144"/>
      <c r="VLJ30" s="144"/>
      <c r="VLK30" s="144"/>
      <c r="VLL30" s="144"/>
      <c r="VLM30" s="144"/>
      <c r="VLN30" s="144"/>
      <c r="VLO30" s="144"/>
      <c r="VLP30" s="144"/>
      <c r="VLQ30" s="144"/>
      <c r="VLR30" s="144"/>
      <c r="VLS30" s="144"/>
      <c r="VLT30" s="144"/>
      <c r="VLU30" s="144"/>
      <c r="VLV30" s="144"/>
      <c r="VLW30" s="144"/>
      <c r="VLX30" s="144"/>
      <c r="VLY30" s="144"/>
      <c r="VLZ30" s="144"/>
      <c r="VMA30" s="144"/>
      <c r="VMB30" s="144"/>
      <c r="VMC30" s="144"/>
      <c r="VMD30" s="144"/>
      <c r="VME30" s="144"/>
      <c r="VMF30" s="144"/>
      <c r="VMG30" s="144"/>
      <c r="VMH30" s="144"/>
      <c r="VMI30" s="144"/>
      <c r="VMJ30" s="144"/>
      <c r="VMK30" s="144"/>
      <c r="VML30" s="144"/>
      <c r="VMM30" s="144"/>
      <c r="VMN30" s="144"/>
      <c r="VMO30" s="144"/>
      <c r="VMP30" s="144"/>
      <c r="VMQ30" s="144"/>
      <c r="VMR30" s="144"/>
      <c r="VMS30" s="144"/>
      <c r="VMT30" s="144"/>
      <c r="VMU30" s="144"/>
      <c r="VMV30" s="144"/>
      <c r="VMW30" s="144"/>
      <c r="VMX30" s="144"/>
      <c r="VMY30" s="144"/>
      <c r="VMZ30" s="144"/>
      <c r="VNA30" s="144"/>
      <c r="VNB30" s="144"/>
      <c r="VNC30" s="144"/>
      <c r="VND30" s="144"/>
      <c r="VNE30" s="144"/>
      <c r="VNF30" s="144"/>
      <c r="VNG30" s="144"/>
      <c r="VNH30" s="144"/>
      <c r="VNI30" s="144"/>
      <c r="VNJ30" s="144"/>
      <c r="VNK30" s="144"/>
      <c r="VNL30" s="144"/>
      <c r="VNM30" s="144"/>
      <c r="VNN30" s="144"/>
      <c r="VNO30" s="144"/>
      <c r="VNP30" s="144"/>
      <c r="VNQ30" s="144"/>
      <c r="VNR30" s="144"/>
      <c r="VNS30" s="144"/>
      <c r="VNT30" s="144"/>
      <c r="VNU30" s="144"/>
      <c r="VNV30" s="144"/>
      <c r="VNW30" s="144"/>
      <c r="VNX30" s="144"/>
      <c r="VNY30" s="144"/>
      <c r="VNZ30" s="144"/>
      <c r="VOA30" s="144"/>
      <c r="VOB30" s="144"/>
      <c r="VOC30" s="144"/>
      <c r="VOD30" s="144"/>
      <c r="VOE30" s="144"/>
      <c r="VOF30" s="144"/>
      <c r="VOG30" s="144"/>
      <c r="VOH30" s="144"/>
      <c r="VOI30" s="144"/>
      <c r="VOJ30" s="144"/>
      <c r="VOK30" s="144"/>
      <c r="VOL30" s="144"/>
      <c r="VOM30" s="144"/>
      <c r="VON30" s="144"/>
      <c r="VOO30" s="144"/>
      <c r="VOP30" s="144"/>
      <c r="VOQ30" s="144"/>
      <c r="VOR30" s="144"/>
      <c r="VOS30" s="144"/>
      <c r="VOT30" s="144"/>
      <c r="VOU30" s="144"/>
      <c r="VOV30" s="144"/>
      <c r="VOW30" s="144"/>
      <c r="VOX30" s="144"/>
      <c r="VOY30" s="144"/>
      <c r="VOZ30" s="144"/>
      <c r="VPA30" s="144"/>
      <c r="VPB30" s="144"/>
      <c r="VPC30" s="144"/>
      <c r="VPD30" s="144"/>
      <c r="VPE30" s="144"/>
      <c r="VPF30" s="144"/>
      <c r="VPG30" s="144"/>
      <c r="VPH30" s="144"/>
      <c r="VPI30" s="144"/>
      <c r="VPJ30" s="144"/>
      <c r="VPK30" s="144"/>
      <c r="VPL30" s="144"/>
      <c r="VPM30" s="144"/>
      <c r="VPN30" s="144"/>
      <c r="VPO30" s="144"/>
      <c r="VPP30" s="144"/>
      <c r="VPQ30" s="144"/>
      <c r="VPR30" s="144"/>
      <c r="VPS30" s="144"/>
      <c r="VPT30" s="144"/>
      <c r="VPU30" s="144"/>
      <c r="VPV30" s="144"/>
      <c r="VPW30" s="144"/>
      <c r="VPX30" s="144"/>
      <c r="VPY30" s="144"/>
      <c r="VPZ30" s="144"/>
      <c r="VQA30" s="144"/>
      <c r="VQB30" s="144"/>
      <c r="VQC30" s="144"/>
      <c r="VQD30" s="144"/>
      <c r="VQE30" s="144"/>
      <c r="VQF30" s="144"/>
      <c r="VQG30" s="144"/>
      <c r="VQH30" s="144"/>
      <c r="VQI30" s="144"/>
      <c r="VQJ30" s="144"/>
      <c r="VQK30" s="144"/>
      <c r="VQL30" s="144"/>
      <c r="VQM30" s="144"/>
      <c r="VQN30" s="144"/>
      <c r="VQO30" s="144"/>
      <c r="VQP30" s="144"/>
      <c r="VQQ30" s="144"/>
      <c r="VQR30" s="144"/>
      <c r="VQS30" s="144"/>
      <c r="VQT30" s="144"/>
      <c r="VQU30" s="144"/>
      <c r="VQV30" s="144"/>
      <c r="VQW30" s="144"/>
      <c r="VQX30" s="144"/>
      <c r="VQY30" s="144"/>
      <c r="VQZ30" s="144"/>
      <c r="VRA30" s="144"/>
      <c r="VRB30" s="144"/>
      <c r="VRC30" s="144"/>
      <c r="VRD30" s="144"/>
      <c r="VRE30" s="144"/>
      <c r="VRF30" s="144"/>
      <c r="VRG30" s="144"/>
      <c r="VRH30" s="144"/>
      <c r="VRI30" s="144"/>
      <c r="VRJ30" s="144"/>
      <c r="VRK30" s="144"/>
      <c r="VRL30" s="144"/>
      <c r="VRM30" s="144"/>
      <c r="VRN30" s="144"/>
      <c r="VRO30" s="144"/>
      <c r="VRP30" s="144"/>
      <c r="VRQ30" s="144"/>
      <c r="VRR30" s="144"/>
      <c r="VRS30" s="144"/>
      <c r="VRT30" s="144"/>
      <c r="VRU30" s="144"/>
      <c r="VRV30" s="144"/>
      <c r="VRW30" s="144"/>
      <c r="VRX30" s="144"/>
      <c r="VRY30" s="144"/>
      <c r="VRZ30" s="144"/>
      <c r="VSA30" s="144"/>
      <c r="VSB30" s="144"/>
      <c r="VSC30" s="144"/>
      <c r="VSD30" s="144"/>
      <c r="VSE30" s="144"/>
      <c r="VSF30" s="144"/>
      <c r="VSG30" s="144"/>
      <c r="VSH30" s="144"/>
      <c r="VSI30" s="144"/>
      <c r="VSJ30" s="144"/>
      <c r="VSK30" s="144"/>
      <c r="VSL30" s="144"/>
      <c r="VSM30" s="144"/>
      <c r="VSN30" s="144"/>
      <c r="VSO30" s="144"/>
      <c r="VSP30" s="144"/>
      <c r="VSQ30" s="144"/>
      <c r="VSR30" s="144"/>
      <c r="VSS30" s="144"/>
      <c r="VST30" s="144"/>
      <c r="VSU30" s="144"/>
      <c r="VSV30" s="144"/>
      <c r="VSW30" s="144"/>
      <c r="VSX30" s="144"/>
      <c r="VSY30" s="144"/>
      <c r="VSZ30" s="144"/>
      <c r="VTA30" s="144"/>
      <c r="VTB30" s="144"/>
      <c r="VTC30" s="144"/>
      <c r="VTD30" s="144"/>
      <c r="VTE30" s="144"/>
      <c r="VTF30" s="144"/>
      <c r="VTG30" s="144"/>
      <c r="VTH30" s="144"/>
      <c r="VTI30" s="144"/>
      <c r="VTJ30" s="144"/>
      <c r="VTK30" s="144"/>
      <c r="VTL30" s="144"/>
      <c r="VTM30" s="144"/>
      <c r="VTN30" s="144"/>
      <c r="VTO30" s="144"/>
      <c r="VTP30" s="144"/>
      <c r="VTQ30" s="144"/>
      <c r="VTR30" s="144"/>
      <c r="VTS30" s="144"/>
      <c r="VTT30" s="144"/>
      <c r="VTU30" s="144"/>
      <c r="VTV30" s="144"/>
      <c r="VTW30" s="144"/>
      <c r="VTX30" s="144"/>
      <c r="VTY30" s="144"/>
      <c r="VTZ30" s="144"/>
      <c r="VUA30" s="144"/>
      <c r="VUB30" s="144"/>
      <c r="VUC30" s="144"/>
      <c r="VUD30" s="144"/>
      <c r="VUE30" s="144"/>
      <c r="VUF30" s="144"/>
      <c r="VUG30" s="144"/>
      <c r="VUH30" s="144"/>
      <c r="VUI30" s="144"/>
      <c r="VUJ30" s="144"/>
      <c r="VUK30" s="144"/>
      <c r="VUL30" s="144"/>
      <c r="VUM30" s="144"/>
      <c r="VUN30" s="144"/>
      <c r="VUO30" s="144"/>
      <c r="VUP30" s="144"/>
      <c r="VUQ30" s="144"/>
      <c r="VUR30" s="144"/>
      <c r="VUS30" s="144"/>
      <c r="VUT30" s="144"/>
      <c r="VUU30" s="144"/>
      <c r="VUV30" s="144"/>
      <c r="VUW30" s="144"/>
      <c r="VUX30" s="144"/>
      <c r="VUY30" s="144"/>
      <c r="VUZ30" s="144"/>
      <c r="VVA30" s="144"/>
      <c r="VVB30" s="144"/>
      <c r="VVC30" s="144"/>
      <c r="VVD30" s="144"/>
      <c r="VVE30" s="144"/>
      <c r="VVF30" s="144"/>
      <c r="VVG30" s="144"/>
      <c r="VVH30" s="144"/>
      <c r="VVI30" s="144"/>
      <c r="VVJ30" s="144"/>
      <c r="VVK30" s="144"/>
      <c r="VVL30" s="144"/>
      <c r="VVM30" s="144"/>
      <c r="VVN30" s="144"/>
      <c r="VVO30" s="144"/>
      <c r="VVP30" s="144"/>
      <c r="VVQ30" s="144"/>
      <c r="VVR30" s="144"/>
      <c r="VVS30" s="144"/>
      <c r="VVT30" s="144"/>
      <c r="VVU30" s="144"/>
      <c r="VVV30" s="144"/>
      <c r="VVW30" s="144"/>
      <c r="VVX30" s="144"/>
      <c r="VVY30" s="144"/>
      <c r="VVZ30" s="144"/>
      <c r="VWA30" s="144"/>
      <c r="VWB30" s="144"/>
      <c r="VWC30" s="144"/>
      <c r="VWD30" s="144"/>
      <c r="VWE30" s="144"/>
      <c r="VWF30" s="144"/>
      <c r="VWG30" s="144"/>
      <c r="VWH30" s="144"/>
      <c r="VWI30" s="144"/>
      <c r="VWJ30" s="144"/>
      <c r="VWK30" s="144"/>
      <c r="VWL30" s="144"/>
      <c r="VWM30" s="144"/>
      <c r="VWN30" s="144"/>
      <c r="VWO30" s="144"/>
      <c r="VWP30" s="144"/>
      <c r="VWQ30" s="144"/>
      <c r="VWR30" s="144"/>
      <c r="VWS30" s="144"/>
      <c r="VWT30" s="144"/>
      <c r="VWU30" s="144"/>
      <c r="VWV30" s="144"/>
      <c r="VWW30" s="144"/>
      <c r="VWX30" s="144"/>
      <c r="VWY30" s="144"/>
      <c r="VWZ30" s="144"/>
      <c r="VXA30" s="144"/>
      <c r="VXB30" s="144"/>
      <c r="VXC30" s="144"/>
      <c r="VXD30" s="144"/>
      <c r="VXE30" s="144"/>
      <c r="VXF30" s="144"/>
      <c r="VXG30" s="144"/>
      <c r="VXH30" s="144"/>
      <c r="VXI30" s="144"/>
      <c r="VXJ30" s="144"/>
      <c r="VXK30" s="144"/>
      <c r="VXL30" s="144"/>
      <c r="VXM30" s="144"/>
      <c r="VXN30" s="144"/>
      <c r="VXO30" s="144"/>
      <c r="VXP30" s="144"/>
      <c r="VXQ30" s="144"/>
      <c r="VXR30" s="144"/>
      <c r="VXS30" s="144"/>
      <c r="VXT30" s="144"/>
      <c r="VXU30" s="144"/>
      <c r="VXV30" s="144"/>
      <c r="VXW30" s="144"/>
      <c r="VXX30" s="144"/>
      <c r="VXY30" s="144"/>
      <c r="VXZ30" s="144"/>
      <c r="VYA30" s="144"/>
      <c r="VYB30" s="144"/>
      <c r="VYC30" s="144"/>
      <c r="VYD30" s="144"/>
      <c r="VYE30" s="144"/>
      <c r="VYF30" s="144"/>
      <c r="VYG30" s="144"/>
      <c r="VYH30" s="144"/>
      <c r="VYI30" s="144"/>
      <c r="VYJ30" s="144"/>
      <c r="VYK30" s="144"/>
      <c r="VYL30" s="144"/>
      <c r="VYM30" s="144"/>
      <c r="VYN30" s="144"/>
      <c r="VYO30" s="144"/>
      <c r="VYP30" s="144"/>
      <c r="VYQ30" s="144"/>
      <c r="VYR30" s="144"/>
      <c r="VYS30" s="144"/>
      <c r="VYT30" s="144"/>
      <c r="VYU30" s="144"/>
      <c r="VYV30" s="144"/>
      <c r="VYW30" s="144"/>
      <c r="VYX30" s="144"/>
      <c r="VYY30" s="144"/>
      <c r="VYZ30" s="144"/>
      <c r="VZA30" s="144"/>
      <c r="VZB30" s="144"/>
      <c r="VZC30" s="144"/>
      <c r="VZD30" s="144"/>
      <c r="VZE30" s="144"/>
      <c r="VZF30" s="144"/>
      <c r="VZG30" s="144"/>
      <c r="VZH30" s="144"/>
      <c r="VZI30" s="144"/>
      <c r="VZJ30" s="144"/>
      <c r="VZK30" s="144"/>
      <c r="VZL30" s="144"/>
      <c r="VZM30" s="144"/>
      <c r="VZN30" s="144"/>
      <c r="VZO30" s="144"/>
      <c r="VZP30" s="144"/>
      <c r="VZQ30" s="144"/>
      <c r="VZR30" s="144"/>
      <c r="VZS30" s="144"/>
      <c r="VZT30" s="144"/>
      <c r="VZU30" s="144"/>
      <c r="VZV30" s="144"/>
      <c r="VZW30" s="144"/>
      <c r="VZX30" s="144"/>
      <c r="VZY30" s="144"/>
      <c r="VZZ30" s="144"/>
      <c r="WAA30" s="144"/>
      <c r="WAB30" s="144"/>
      <c r="WAC30" s="144"/>
      <c r="WAD30" s="144"/>
      <c r="WAE30" s="144"/>
      <c r="WAF30" s="144"/>
      <c r="WAG30" s="144"/>
      <c r="WAH30" s="144"/>
      <c r="WAI30" s="144"/>
      <c r="WAJ30" s="144"/>
      <c r="WAK30" s="144"/>
      <c r="WAL30" s="144"/>
      <c r="WAM30" s="144"/>
      <c r="WAN30" s="144"/>
      <c r="WAO30" s="144"/>
      <c r="WAP30" s="144"/>
      <c r="WAQ30" s="144"/>
      <c r="WAR30" s="144"/>
      <c r="WAS30" s="144"/>
      <c r="WAT30" s="144"/>
      <c r="WAU30" s="144"/>
      <c r="WAV30" s="144"/>
      <c r="WAW30" s="144"/>
      <c r="WAX30" s="144"/>
      <c r="WAY30" s="144"/>
      <c r="WAZ30" s="144"/>
      <c r="WBA30" s="144"/>
      <c r="WBB30" s="144"/>
      <c r="WBC30" s="144"/>
      <c r="WBD30" s="144"/>
      <c r="WBE30" s="144"/>
      <c r="WBF30" s="144"/>
      <c r="WBG30" s="144"/>
      <c r="WBH30" s="144"/>
      <c r="WBI30" s="144"/>
      <c r="WBJ30" s="144"/>
      <c r="WBK30" s="144"/>
      <c r="WBL30" s="144"/>
      <c r="WBM30" s="144"/>
      <c r="WBN30" s="144"/>
      <c r="WBO30" s="144"/>
      <c r="WBP30" s="144"/>
      <c r="WBQ30" s="144"/>
      <c r="WBR30" s="144"/>
      <c r="WBS30" s="144"/>
      <c r="WBT30" s="144"/>
      <c r="WBU30" s="144"/>
      <c r="WBV30" s="144"/>
      <c r="WBW30" s="144"/>
      <c r="WBX30" s="144"/>
      <c r="WBY30" s="144"/>
      <c r="WBZ30" s="144"/>
      <c r="WCA30" s="144"/>
      <c r="WCB30" s="144"/>
      <c r="WCC30" s="144"/>
      <c r="WCD30" s="144"/>
      <c r="WCE30" s="144"/>
      <c r="WCF30" s="144"/>
      <c r="WCG30" s="144"/>
      <c r="WCH30" s="144"/>
      <c r="WCI30" s="144"/>
      <c r="WCJ30" s="144"/>
      <c r="WCK30" s="144"/>
      <c r="WCL30" s="144"/>
      <c r="WCM30" s="144"/>
      <c r="WCN30" s="144"/>
      <c r="WCO30" s="144"/>
      <c r="WCP30" s="144"/>
      <c r="WCQ30" s="144"/>
      <c r="WCR30" s="144"/>
      <c r="WCS30" s="144"/>
      <c r="WCT30" s="144"/>
      <c r="WCU30" s="144"/>
      <c r="WCV30" s="144"/>
      <c r="WCW30" s="144"/>
      <c r="WCX30" s="144"/>
      <c r="WCY30" s="144"/>
      <c r="WCZ30" s="144"/>
      <c r="WDA30" s="144"/>
      <c r="WDB30" s="144"/>
      <c r="WDC30" s="144"/>
      <c r="WDD30" s="144"/>
      <c r="WDE30" s="144"/>
      <c r="WDF30" s="144"/>
      <c r="WDG30" s="144"/>
      <c r="WDH30" s="144"/>
      <c r="WDI30" s="144"/>
      <c r="WDJ30" s="144"/>
      <c r="WDK30" s="144"/>
      <c r="WDL30" s="144"/>
      <c r="WDM30" s="144"/>
      <c r="WDN30" s="144"/>
      <c r="WDO30" s="144"/>
      <c r="WDP30" s="144"/>
      <c r="WDQ30" s="144"/>
      <c r="WDR30" s="144"/>
      <c r="WDS30" s="144"/>
      <c r="WDT30" s="144"/>
      <c r="WDU30" s="144"/>
      <c r="WDV30" s="144"/>
      <c r="WDW30" s="144"/>
      <c r="WDX30" s="144"/>
      <c r="WDY30" s="144"/>
      <c r="WDZ30" s="144"/>
      <c r="WEA30" s="144"/>
      <c r="WEB30" s="144"/>
      <c r="WEC30" s="144"/>
      <c r="WED30" s="144"/>
      <c r="WEE30" s="144"/>
      <c r="WEF30" s="144"/>
      <c r="WEG30" s="144"/>
      <c r="WEH30" s="144"/>
      <c r="WEI30" s="144"/>
      <c r="WEJ30" s="144"/>
      <c r="WEK30" s="144"/>
      <c r="WEL30" s="144"/>
      <c r="WEM30" s="144"/>
      <c r="WEN30" s="144"/>
      <c r="WEO30" s="144"/>
      <c r="WEP30" s="144"/>
      <c r="WEQ30" s="144"/>
      <c r="WER30" s="144"/>
      <c r="WES30" s="144"/>
      <c r="WET30" s="144"/>
      <c r="WEU30" s="144"/>
      <c r="WEV30" s="144"/>
      <c r="WEW30" s="144"/>
      <c r="WEX30" s="144"/>
      <c r="WEY30" s="144"/>
      <c r="WEZ30" s="144"/>
      <c r="WFA30" s="144"/>
      <c r="WFB30" s="144"/>
      <c r="WFC30" s="144"/>
      <c r="WFD30" s="144"/>
      <c r="WFE30" s="144"/>
      <c r="WFF30" s="144"/>
      <c r="WFG30" s="144"/>
      <c r="WFH30" s="144"/>
      <c r="WFI30" s="144"/>
      <c r="WFJ30" s="144"/>
      <c r="WFK30" s="144"/>
      <c r="WFL30" s="144"/>
      <c r="WFM30" s="144"/>
      <c r="WFN30" s="144"/>
      <c r="WFO30" s="144"/>
      <c r="WFP30" s="144"/>
      <c r="WFQ30" s="144"/>
      <c r="WFR30" s="144"/>
      <c r="WFS30" s="144"/>
      <c r="WFT30" s="144"/>
      <c r="WFU30" s="144"/>
      <c r="WFV30" s="144"/>
      <c r="WFW30" s="144"/>
      <c r="WFX30" s="144"/>
      <c r="WFY30" s="144"/>
      <c r="WFZ30" s="144"/>
      <c r="WGA30" s="144"/>
      <c r="WGB30" s="144"/>
      <c r="WGC30" s="144"/>
      <c r="WGD30" s="144"/>
      <c r="WGE30" s="144"/>
      <c r="WGF30" s="144"/>
      <c r="WGG30" s="144"/>
      <c r="WGH30" s="144"/>
      <c r="WGI30" s="144"/>
      <c r="WGJ30" s="144"/>
      <c r="WGK30" s="144"/>
      <c r="WGL30" s="144"/>
      <c r="WGM30" s="144"/>
      <c r="WGN30" s="144"/>
      <c r="WGO30" s="144"/>
      <c r="WGP30" s="144"/>
      <c r="WGQ30" s="144"/>
      <c r="WGR30" s="144"/>
      <c r="WGS30" s="144"/>
      <c r="WGT30" s="144"/>
      <c r="WGU30" s="144"/>
      <c r="WGV30" s="144"/>
      <c r="WGW30" s="144"/>
      <c r="WGX30" s="144"/>
      <c r="WGY30" s="144"/>
      <c r="WGZ30" s="144"/>
      <c r="WHA30" s="144"/>
      <c r="WHB30" s="144"/>
      <c r="WHC30" s="144"/>
      <c r="WHD30" s="144"/>
      <c r="WHE30" s="144"/>
      <c r="WHF30" s="144"/>
      <c r="WHG30" s="144"/>
      <c r="WHH30" s="144"/>
      <c r="WHI30" s="144"/>
      <c r="WHJ30" s="144"/>
      <c r="WHK30" s="144"/>
      <c r="WHL30" s="144"/>
      <c r="WHM30" s="144"/>
      <c r="WHN30" s="144"/>
      <c r="WHO30" s="144"/>
      <c r="WHP30" s="144"/>
      <c r="WHQ30" s="144"/>
      <c r="WHR30" s="144"/>
      <c r="WHS30" s="144"/>
      <c r="WHT30" s="144"/>
      <c r="WHU30" s="144"/>
      <c r="WHV30" s="144"/>
      <c r="WHW30" s="144"/>
      <c r="WHX30" s="144"/>
      <c r="WHY30" s="144"/>
      <c r="WHZ30" s="144"/>
      <c r="WIA30" s="144"/>
      <c r="WIB30" s="144"/>
      <c r="WIC30" s="144"/>
      <c r="WID30" s="144"/>
      <c r="WIE30" s="144"/>
      <c r="WIF30" s="144"/>
      <c r="WIG30" s="144"/>
      <c r="WIH30" s="144"/>
      <c r="WII30" s="144"/>
      <c r="WIJ30" s="144"/>
      <c r="WIK30" s="144"/>
      <c r="WIL30" s="144"/>
      <c r="WIM30" s="144"/>
      <c r="WIN30" s="144"/>
      <c r="WIO30" s="144"/>
      <c r="WIP30" s="144"/>
      <c r="WIQ30" s="144"/>
      <c r="WIR30" s="144"/>
      <c r="WIS30" s="144"/>
      <c r="WIT30" s="144"/>
      <c r="WIU30" s="144"/>
      <c r="WIV30" s="144"/>
      <c r="WIW30" s="144"/>
      <c r="WIX30" s="144"/>
      <c r="WIY30" s="144"/>
      <c r="WIZ30" s="144"/>
      <c r="WJA30" s="144"/>
      <c r="WJB30" s="144"/>
      <c r="WJC30" s="144"/>
      <c r="WJD30" s="144"/>
      <c r="WJE30" s="144"/>
      <c r="WJF30" s="144"/>
      <c r="WJG30" s="144"/>
      <c r="WJH30" s="144"/>
      <c r="WJI30" s="144"/>
      <c r="WJJ30" s="144"/>
      <c r="WJK30" s="144"/>
      <c r="WJL30" s="144"/>
      <c r="WJM30" s="144"/>
      <c r="WJN30" s="144"/>
      <c r="WJO30" s="144"/>
      <c r="WJP30" s="144"/>
      <c r="WJQ30" s="144"/>
      <c r="WJR30" s="144"/>
      <c r="WJS30" s="144"/>
      <c r="WJT30" s="144"/>
      <c r="WJU30" s="144"/>
      <c r="WJV30" s="144"/>
      <c r="WJW30" s="144"/>
      <c r="WJX30" s="144"/>
      <c r="WJY30" s="144"/>
      <c r="WJZ30" s="144"/>
      <c r="WKA30" s="144"/>
      <c r="WKB30" s="144"/>
      <c r="WKC30" s="144"/>
      <c r="WKD30" s="144"/>
      <c r="WKE30" s="144"/>
      <c r="WKF30" s="144"/>
      <c r="WKG30" s="144"/>
      <c r="WKH30" s="144"/>
      <c r="WKI30" s="144"/>
      <c r="WKJ30" s="144"/>
      <c r="WKK30" s="144"/>
      <c r="WKL30" s="144"/>
      <c r="WKM30" s="144"/>
      <c r="WKN30" s="144"/>
      <c r="WKO30" s="144"/>
      <c r="WKP30" s="144"/>
      <c r="WKQ30" s="144"/>
      <c r="WKR30" s="144"/>
      <c r="WKS30" s="144"/>
      <c r="WKT30" s="144"/>
      <c r="WKU30" s="144"/>
      <c r="WKV30" s="144"/>
      <c r="WKW30" s="144"/>
      <c r="WKX30" s="144"/>
      <c r="WKY30" s="144"/>
      <c r="WKZ30" s="144"/>
      <c r="WLA30" s="144"/>
      <c r="WLB30" s="144"/>
      <c r="WLC30" s="144"/>
      <c r="WLD30" s="144"/>
      <c r="WLE30" s="144"/>
      <c r="WLF30" s="144"/>
      <c r="WLG30" s="144"/>
      <c r="WLH30" s="144"/>
      <c r="WLI30" s="144"/>
      <c r="WLJ30" s="144"/>
      <c r="WLK30" s="144"/>
      <c r="WLL30" s="144"/>
      <c r="WLM30" s="144"/>
      <c r="WLN30" s="144"/>
      <c r="WLO30" s="144"/>
      <c r="WLP30" s="144"/>
      <c r="WLQ30" s="144"/>
      <c r="WLR30" s="144"/>
      <c r="WLS30" s="144"/>
      <c r="WLT30" s="144"/>
      <c r="WLU30" s="144"/>
      <c r="WLV30" s="144"/>
      <c r="WLW30" s="144"/>
      <c r="WLX30" s="144"/>
      <c r="WLY30" s="144"/>
      <c r="WLZ30" s="144"/>
      <c r="WMA30" s="144"/>
      <c r="WMB30" s="144"/>
      <c r="WMC30" s="144"/>
      <c r="WMD30" s="144"/>
      <c r="WME30" s="144"/>
      <c r="WMF30" s="144"/>
      <c r="WMG30" s="144"/>
      <c r="WMH30" s="144"/>
      <c r="WMI30" s="144"/>
      <c r="WMJ30" s="144"/>
      <c r="WMK30" s="144"/>
      <c r="WML30" s="144"/>
      <c r="WMM30" s="144"/>
      <c r="WMN30" s="144"/>
      <c r="WMO30" s="144"/>
      <c r="WMP30" s="144"/>
      <c r="WMQ30" s="144"/>
      <c r="WMR30" s="144"/>
      <c r="WMS30" s="144"/>
      <c r="WMT30" s="144"/>
      <c r="WMU30" s="144"/>
      <c r="WMV30" s="144"/>
      <c r="WMW30" s="144"/>
      <c r="WMX30" s="144"/>
      <c r="WMY30" s="144"/>
      <c r="WMZ30" s="144"/>
      <c r="WNA30" s="144"/>
      <c r="WNB30" s="144"/>
      <c r="WNC30" s="144"/>
      <c r="WND30" s="144"/>
      <c r="WNE30" s="144"/>
      <c r="WNF30" s="144"/>
      <c r="WNG30" s="144"/>
      <c r="WNH30" s="144"/>
      <c r="WNI30" s="144"/>
      <c r="WNJ30" s="144"/>
      <c r="WNK30" s="144"/>
      <c r="WNL30" s="144"/>
      <c r="WNM30" s="144"/>
      <c r="WNN30" s="144"/>
      <c r="WNO30" s="144"/>
      <c r="WNP30" s="144"/>
      <c r="WNQ30" s="144"/>
      <c r="WNR30" s="144"/>
      <c r="WNS30" s="144"/>
      <c r="WNT30" s="144"/>
      <c r="WNU30" s="144"/>
      <c r="WNV30" s="144"/>
      <c r="WNW30" s="144"/>
      <c r="WNX30" s="144"/>
      <c r="WNY30" s="144"/>
      <c r="WNZ30" s="144"/>
      <c r="WOA30" s="144"/>
      <c r="WOB30" s="144"/>
      <c r="WOC30" s="144"/>
      <c r="WOD30" s="144"/>
      <c r="WOE30" s="144"/>
      <c r="WOF30" s="144"/>
      <c r="WOG30" s="144"/>
      <c r="WOH30" s="144"/>
      <c r="WOI30" s="144"/>
      <c r="WOJ30" s="144"/>
      <c r="WOK30" s="144"/>
      <c r="WOL30" s="144"/>
      <c r="WOM30" s="144"/>
      <c r="WON30" s="144"/>
      <c r="WOO30" s="144"/>
      <c r="WOP30" s="144"/>
      <c r="WOQ30" s="144"/>
      <c r="WOR30" s="144"/>
      <c r="WOS30" s="144"/>
      <c r="WOT30" s="144"/>
      <c r="WOU30" s="144"/>
      <c r="WOV30" s="144"/>
      <c r="WOW30" s="144"/>
      <c r="WOX30" s="144"/>
      <c r="WOY30" s="144"/>
      <c r="WOZ30" s="144"/>
      <c r="WPA30" s="144"/>
      <c r="WPB30" s="144"/>
      <c r="WPC30" s="144"/>
      <c r="WPD30" s="144"/>
      <c r="WPE30" s="144"/>
      <c r="WPF30" s="144"/>
      <c r="WPG30" s="144"/>
      <c r="WPH30" s="144"/>
      <c r="WPI30" s="144"/>
      <c r="WPJ30" s="144"/>
      <c r="WPK30" s="144"/>
      <c r="WPL30" s="144"/>
      <c r="WPM30" s="144"/>
      <c r="WPN30" s="144"/>
      <c r="WPO30" s="144"/>
      <c r="WPP30" s="144"/>
      <c r="WPQ30" s="144"/>
      <c r="WPR30" s="144"/>
      <c r="WPS30" s="144"/>
      <c r="WPT30" s="144"/>
      <c r="WPU30" s="144"/>
      <c r="WPV30" s="144"/>
      <c r="WPW30" s="144"/>
      <c r="WPX30" s="144"/>
      <c r="WPY30" s="144"/>
      <c r="WPZ30" s="144"/>
      <c r="WQA30" s="144"/>
      <c r="WQB30" s="144"/>
      <c r="WQC30" s="144"/>
      <c r="WQD30" s="144"/>
      <c r="WQE30" s="144"/>
      <c r="WQF30" s="144"/>
      <c r="WQG30" s="144"/>
      <c r="WQH30" s="144"/>
      <c r="WQI30" s="144"/>
      <c r="WQJ30" s="144"/>
      <c r="WQK30" s="144"/>
      <c r="WQL30" s="144"/>
      <c r="WQM30" s="144"/>
      <c r="WQN30" s="144"/>
      <c r="WQO30" s="144"/>
      <c r="WQP30" s="144"/>
      <c r="WQQ30" s="144"/>
      <c r="WQR30" s="144"/>
      <c r="WQS30" s="144"/>
      <c r="WQT30" s="144"/>
      <c r="WQU30" s="144"/>
      <c r="WQV30" s="144"/>
      <c r="WQW30" s="144"/>
      <c r="WQX30" s="144"/>
      <c r="WQY30" s="144"/>
      <c r="WQZ30" s="144"/>
      <c r="WRA30" s="144"/>
      <c r="WRB30" s="144"/>
      <c r="WRC30" s="144"/>
      <c r="WRD30" s="144"/>
      <c r="WRE30" s="144"/>
      <c r="WRF30" s="144"/>
      <c r="WRG30" s="144"/>
      <c r="WRH30" s="144"/>
      <c r="WRI30" s="144"/>
      <c r="WRJ30" s="144"/>
      <c r="WRK30" s="144"/>
      <c r="WRL30" s="144"/>
      <c r="WRM30" s="144"/>
      <c r="WRN30" s="144"/>
      <c r="WRO30" s="144"/>
      <c r="WRP30" s="144"/>
      <c r="WRQ30" s="144"/>
      <c r="WRR30" s="144"/>
      <c r="WRS30" s="144"/>
      <c r="WRT30" s="144"/>
      <c r="WRU30" s="144"/>
      <c r="WRV30" s="144"/>
      <c r="WRW30" s="144"/>
      <c r="WRX30" s="144"/>
      <c r="WRY30" s="144"/>
      <c r="WRZ30" s="144"/>
      <c r="WSA30" s="144"/>
      <c r="WSB30" s="144"/>
      <c r="WSC30" s="144"/>
      <c r="WSD30" s="144"/>
      <c r="WSE30" s="144"/>
      <c r="WSF30" s="144"/>
      <c r="WSG30" s="144"/>
      <c r="WSH30" s="144"/>
      <c r="WSI30" s="144"/>
      <c r="WSJ30" s="144"/>
      <c r="WSK30" s="144"/>
      <c r="WSL30" s="144"/>
      <c r="WSM30" s="144"/>
      <c r="WSN30" s="144"/>
      <c r="WSO30" s="144"/>
      <c r="WSP30" s="144"/>
      <c r="WSQ30" s="144"/>
      <c r="WSR30" s="144"/>
      <c r="WSS30" s="144"/>
      <c r="WST30" s="144"/>
      <c r="WSU30" s="144"/>
      <c r="WSV30" s="144"/>
      <c r="WSW30" s="144"/>
      <c r="WSX30" s="144"/>
      <c r="WSY30" s="144"/>
      <c r="WSZ30" s="144"/>
      <c r="WTA30" s="144"/>
      <c r="WTB30" s="144"/>
      <c r="WTC30" s="144"/>
      <c r="WTD30" s="144"/>
      <c r="WTE30" s="144"/>
      <c r="WTF30" s="144"/>
      <c r="WTG30" s="144"/>
      <c r="WTH30" s="144"/>
      <c r="WTI30" s="144"/>
      <c r="WTJ30" s="144"/>
      <c r="WTK30" s="144"/>
      <c r="WTL30" s="144"/>
      <c r="WTM30" s="144"/>
      <c r="WTN30" s="144"/>
      <c r="WTO30" s="144"/>
      <c r="WTP30" s="144"/>
      <c r="WTQ30" s="144"/>
      <c r="WTR30" s="144"/>
      <c r="WTS30" s="144"/>
      <c r="WTT30" s="144"/>
      <c r="WTU30" s="144"/>
      <c r="WTV30" s="144"/>
      <c r="WTW30" s="144"/>
      <c r="WTX30" s="144"/>
      <c r="WTY30" s="144"/>
      <c r="WTZ30" s="144"/>
      <c r="WUA30" s="144"/>
      <c r="WUB30" s="144"/>
      <c r="WUC30" s="144"/>
      <c r="WUD30" s="144"/>
      <c r="WUE30" s="144"/>
      <c r="WUF30" s="144"/>
      <c r="WUG30" s="144"/>
      <c r="WUH30" s="144"/>
      <c r="WUI30" s="144"/>
      <c r="WUJ30" s="144"/>
      <c r="WUK30" s="144"/>
      <c r="WUL30" s="144"/>
      <c r="WUM30" s="144"/>
      <c r="WUN30" s="144"/>
      <c r="WUO30" s="144"/>
      <c r="WUP30" s="144"/>
      <c r="WUQ30" s="144"/>
      <c r="WUR30" s="144"/>
      <c r="WUS30" s="144"/>
      <c r="WUT30" s="144"/>
      <c r="WUU30" s="144"/>
      <c r="WUV30" s="144"/>
      <c r="WUW30" s="144"/>
      <c r="WUX30" s="144"/>
      <c r="WUY30" s="144"/>
      <c r="WUZ30" s="144"/>
      <c r="WVA30" s="144"/>
      <c r="WVB30" s="144"/>
      <c r="WVC30" s="144"/>
      <c r="WVD30" s="144"/>
      <c r="WVE30" s="144"/>
      <c r="WVF30" s="144"/>
      <c r="WVG30" s="144"/>
      <c r="WVH30" s="144"/>
      <c r="WVI30" s="144"/>
      <c r="WVJ30" s="144"/>
      <c r="WVK30" s="144"/>
      <c r="WVL30" s="144"/>
      <c r="WVM30" s="144"/>
      <c r="WVN30" s="144"/>
      <c r="WVO30" s="144"/>
      <c r="WVP30" s="144"/>
      <c r="WVQ30" s="144"/>
      <c r="WVR30" s="144"/>
      <c r="WVS30" s="144"/>
      <c r="WVT30" s="144"/>
      <c r="WVU30" s="144"/>
      <c r="WVV30" s="144"/>
      <c r="WVW30" s="144"/>
      <c r="WVX30" s="144"/>
      <c r="WVY30" s="144"/>
      <c r="WVZ30" s="144"/>
      <c r="WWA30" s="144"/>
      <c r="WWB30" s="144"/>
      <c r="WWC30" s="144"/>
      <c r="WWD30" s="144"/>
      <c r="WWE30" s="144"/>
      <c r="WWF30" s="144"/>
      <c r="WWG30" s="144"/>
      <c r="WWH30" s="144"/>
      <c r="WWI30" s="144"/>
      <c r="WWJ30" s="144"/>
      <c r="WWK30" s="144"/>
      <c r="WWL30" s="144"/>
      <c r="WWM30" s="144"/>
      <c r="WWN30" s="144"/>
      <c r="WWO30" s="144"/>
      <c r="WWP30" s="144"/>
      <c r="WWQ30" s="144"/>
      <c r="WWR30" s="144"/>
      <c r="WWS30" s="144"/>
      <c r="WWT30" s="144"/>
      <c r="WWU30" s="144"/>
      <c r="WWV30" s="144"/>
      <c r="WWW30" s="144"/>
      <c r="WWX30" s="144"/>
      <c r="WWY30" s="144"/>
      <c r="WWZ30" s="144"/>
      <c r="WXA30" s="144"/>
      <c r="WXB30" s="144"/>
      <c r="WXC30" s="144"/>
      <c r="WXD30" s="144"/>
      <c r="WXE30" s="144"/>
      <c r="WXF30" s="144"/>
      <c r="WXG30" s="144"/>
      <c r="WXH30" s="144"/>
      <c r="WXI30" s="144"/>
      <c r="WXJ30" s="144"/>
      <c r="WXK30" s="144"/>
      <c r="WXL30" s="144"/>
      <c r="WXM30" s="144"/>
      <c r="WXN30" s="144"/>
      <c r="WXO30" s="144"/>
      <c r="WXP30" s="144"/>
      <c r="WXQ30" s="144"/>
      <c r="WXR30" s="144"/>
      <c r="WXS30" s="144"/>
      <c r="WXT30" s="144"/>
      <c r="WXU30" s="144"/>
      <c r="WXV30" s="144"/>
      <c r="WXW30" s="144"/>
      <c r="WXX30" s="144"/>
      <c r="WXY30" s="144"/>
      <c r="WXZ30" s="144"/>
      <c r="WYA30" s="144"/>
      <c r="WYB30" s="144"/>
      <c r="WYC30" s="144"/>
      <c r="WYD30" s="144"/>
      <c r="WYE30" s="144"/>
      <c r="WYF30" s="144"/>
      <c r="WYG30" s="144"/>
      <c r="WYH30" s="144"/>
      <c r="WYI30" s="144"/>
      <c r="WYJ30" s="144"/>
      <c r="WYK30" s="144"/>
      <c r="WYL30" s="144"/>
      <c r="WYM30" s="144"/>
      <c r="WYN30" s="144"/>
      <c r="WYO30" s="144"/>
      <c r="WYP30" s="144"/>
      <c r="WYQ30" s="144"/>
      <c r="WYR30" s="144"/>
      <c r="WYS30" s="144"/>
      <c r="WYT30" s="144"/>
      <c r="WYU30" s="144"/>
      <c r="WYV30" s="144"/>
      <c r="WYW30" s="144"/>
      <c r="WYX30" s="144"/>
      <c r="WYY30" s="144"/>
      <c r="WYZ30" s="144"/>
      <c r="WZA30" s="144"/>
      <c r="WZB30" s="144"/>
      <c r="WZC30" s="144"/>
      <c r="WZD30" s="144"/>
      <c r="WZE30" s="144"/>
      <c r="WZF30" s="144"/>
      <c r="WZG30" s="144"/>
      <c r="WZH30" s="144"/>
      <c r="WZI30" s="144"/>
      <c r="WZJ30" s="144"/>
      <c r="WZK30" s="144"/>
      <c r="WZL30" s="144"/>
      <c r="WZM30" s="144"/>
      <c r="WZN30" s="144"/>
      <c r="WZO30" s="144"/>
      <c r="WZP30" s="144"/>
      <c r="WZQ30" s="144"/>
      <c r="WZR30" s="144"/>
      <c r="WZS30" s="144"/>
      <c r="WZT30" s="144"/>
      <c r="WZU30" s="144"/>
      <c r="WZV30" s="144"/>
      <c r="WZW30" s="144"/>
      <c r="WZX30" s="144"/>
      <c r="WZY30" s="144"/>
      <c r="WZZ30" s="144"/>
      <c r="XAA30" s="144"/>
      <c r="XAB30" s="144"/>
      <c r="XAC30" s="144"/>
      <c r="XAD30" s="144"/>
      <c r="XAE30" s="144"/>
      <c r="XAF30" s="144"/>
      <c r="XAG30" s="144"/>
      <c r="XAH30" s="144"/>
      <c r="XAI30" s="144"/>
      <c r="XAJ30" s="144"/>
      <c r="XAK30" s="144"/>
      <c r="XAL30" s="144"/>
      <c r="XAM30" s="144"/>
      <c r="XAN30" s="144"/>
      <c r="XAO30" s="144"/>
      <c r="XAP30" s="144"/>
      <c r="XAQ30" s="144"/>
      <c r="XAR30" s="144"/>
      <c r="XAS30" s="144"/>
      <c r="XAT30" s="144"/>
      <c r="XAU30" s="144"/>
      <c r="XAV30" s="144"/>
      <c r="XAW30" s="144"/>
      <c r="XAX30" s="144"/>
      <c r="XAY30" s="144"/>
      <c r="XAZ30" s="144"/>
      <c r="XBA30" s="144"/>
      <c r="XBB30" s="144"/>
      <c r="XBC30" s="144"/>
      <c r="XBD30" s="144"/>
      <c r="XBE30" s="144"/>
      <c r="XBF30" s="144"/>
      <c r="XBG30" s="144"/>
      <c r="XBH30" s="144"/>
      <c r="XBI30" s="144"/>
      <c r="XBJ30" s="144"/>
      <c r="XBK30" s="144"/>
      <c r="XBL30" s="144"/>
      <c r="XBM30" s="144"/>
      <c r="XBN30" s="144"/>
      <c r="XBO30" s="144"/>
      <c r="XBP30" s="144"/>
      <c r="XBQ30" s="144"/>
      <c r="XBR30" s="144"/>
      <c r="XBS30" s="144"/>
      <c r="XBT30" s="144"/>
      <c r="XBU30" s="144"/>
      <c r="XBV30" s="144"/>
      <c r="XBW30" s="144"/>
      <c r="XBX30" s="144"/>
      <c r="XBY30" s="144"/>
      <c r="XBZ30" s="144"/>
      <c r="XCA30" s="144"/>
      <c r="XCB30" s="144"/>
      <c r="XCC30" s="144"/>
      <c r="XCD30" s="144"/>
      <c r="XCE30" s="144"/>
      <c r="XCF30" s="144"/>
      <c r="XCG30" s="144"/>
      <c r="XCH30" s="144"/>
      <c r="XCI30" s="144"/>
      <c r="XCJ30" s="144"/>
      <c r="XCK30" s="144"/>
      <c r="XCL30" s="144"/>
      <c r="XCM30" s="144"/>
      <c r="XCN30" s="144"/>
      <c r="XCO30" s="144"/>
      <c r="XCP30" s="144"/>
      <c r="XCQ30" s="144"/>
      <c r="XCR30" s="144"/>
      <c r="XCS30" s="144"/>
      <c r="XCT30" s="144"/>
      <c r="XCU30" s="144"/>
      <c r="XCV30" s="144"/>
      <c r="XCW30" s="144"/>
      <c r="XCX30" s="144"/>
      <c r="XCY30" s="144"/>
      <c r="XCZ30" s="144"/>
      <c r="XDA30" s="144"/>
      <c r="XDB30" s="144"/>
      <c r="XDC30" s="144"/>
      <c r="XDD30" s="144"/>
      <c r="XDE30" s="144"/>
      <c r="XDF30" s="144"/>
      <c r="XDG30" s="144"/>
      <c r="XDH30" s="144"/>
      <c r="XDI30" s="144"/>
      <c r="XDJ30" s="144"/>
      <c r="XDK30" s="144"/>
      <c r="XDL30" s="144"/>
      <c r="XDM30" s="144"/>
      <c r="XDN30" s="144"/>
      <c r="XDO30" s="144"/>
      <c r="XDP30" s="144"/>
      <c r="XDQ30" s="144"/>
      <c r="XDR30" s="144"/>
      <c r="XDS30" s="144"/>
      <c r="XDT30" s="144"/>
      <c r="XDU30" s="144"/>
      <c r="XDV30" s="144"/>
      <c r="XDW30" s="144"/>
      <c r="XDX30" s="144"/>
      <c r="XDY30" s="144"/>
      <c r="XDZ30" s="144"/>
      <c r="XEA30" s="144"/>
      <c r="XEB30" s="144"/>
      <c r="XEC30" s="144"/>
      <c r="XED30" s="144"/>
      <c r="XEE30" s="144"/>
      <c r="XEF30" s="144"/>
      <c r="XEG30" s="144"/>
      <c r="XEH30" s="144"/>
      <c r="XEI30" s="144"/>
      <c r="XEJ30" s="144"/>
      <c r="XEK30" s="144"/>
      <c r="XEL30" s="144"/>
      <c r="XEM30" s="144"/>
      <c r="XEN30" s="144"/>
      <c r="XEO30" s="144"/>
      <c r="XEP30" s="144"/>
      <c r="XEQ30" s="144"/>
      <c r="XER30" s="144"/>
      <c r="XES30" s="144"/>
      <c r="XET30" s="144"/>
      <c r="XEU30" s="144"/>
      <c r="XEV30" s="144"/>
      <c r="XEW30" s="144"/>
      <c r="XEX30" s="144"/>
      <c r="XEY30" s="144"/>
      <c r="XEZ30" s="144"/>
      <c r="XFA30" s="144"/>
      <c r="XFB30" s="144"/>
      <c r="XFC30" s="144"/>
    </row>
    <row r="31" spans="1:13">
      <c r="A31" s="338" t="s">
        <v>61</v>
      </c>
      <c r="B31" s="339" t="s">
        <v>62</v>
      </c>
      <c r="C31" s="339" t="s">
        <v>16</v>
      </c>
      <c r="D31" s="339" t="s">
        <v>17</v>
      </c>
      <c r="E31" s="339" t="s">
        <v>18</v>
      </c>
      <c r="F31" s="347">
        <v>187875137</v>
      </c>
      <c r="G31" s="347">
        <v>13288</v>
      </c>
      <c r="H31" s="347">
        <v>366631</v>
      </c>
      <c r="I31" s="352">
        <v>201</v>
      </c>
      <c r="J31" s="352">
        <v>512</v>
      </c>
      <c r="K31" s="352">
        <v>587</v>
      </c>
      <c r="L31" s="352">
        <v>86556</v>
      </c>
      <c r="M31" s="352">
        <v>0.421</v>
      </c>
    </row>
    <row r="32" spans="1:13">
      <c r="A32" s="338" t="s">
        <v>63</v>
      </c>
      <c r="B32" s="339" t="s">
        <v>62</v>
      </c>
      <c r="C32" s="339" t="s">
        <v>16</v>
      </c>
      <c r="D32" s="339" t="s">
        <v>17</v>
      </c>
      <c r="E32" s="339" t="s">
        <v>18</v>
      </c>
      <c r="F32" s="347">
        <v>153008744</v>
      </c>
      <c r="G32" s="347">
        <v>16041</v>
      </c>
      <c r="H32" s="347">
        <v>297618</v>
      </c>
      <c r="I32" s="347">
        <v>201</v>
      </c>
      <c r="J32" s="347">
        <v>514</v>
      </c>
      <c r="K32" s="347">
        <v>595</v>
      </c>
      <c r="L32" s="347">
        <v>69632</v>
      </c>
      <c r="M32" s="352">
        <v>0.426</v>
      </c>
    </row>
    <row r="33" spans="1:16383">
      <c r="A33" s="338" t="s">
        <v>64</v>
      </c>
      <c r="B33" s="339" t="s">
        <v>65</v>
      </c>
      <c r="C33" s="339" t="s">
        <v>16</v>
      </c>
      <c r="D33" s="339" t="s">
        <v>17</v>
      </c>
      <c r="E33" s="1" t="s">
        <v>35</v>
      </c>
      <c r="F33" s="349">
        <v>161900757</v>
      </c>
      <c r="G33" s="349">
        <v>14162</v>
      </c>
      <c r="H33" s="349">
        <v>241172</v>
      </c>
      <c r="I33" s="74">
        <v>201</v>
      </c>
      <c r="J33" s="74">
        <v>671</v>
      </c>
      <c r="K33" s="349">
        <v>1055</v>
      </c>
      <c r="L33" s="349">
        <v>42006</v>
      </c>
      <c r="M33" s="74">
        <v>0.427</v>
      </c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  <c r="CT33" s="144"/>
      <c r="CU33" s="144"/>
      <c r="CV33" s="144"/>
      <c r="CW33" s="144"/>
      <c r="CX33" s="144"/>
      <c r="CY33" s="144"/>
      <c r="CZ33" s="144"/>
      <c r="DA33" s="144"/>
      <c r="DB33" s="144"/>
      <c r="DC33" s="144"/>
      <c r="DD33" s="144"/>
      <c r="DE33" s="144"/>
      <c r="DF33" s="144"/>
      <c r="DG33" s="144"/>
      <c r="DH33" s="144"/>
      <c r="DI33" s="144"/>
      <c r="DJ33" s="144"/>
      <c r="DK33" s="144"/>
      <c r="DL33" s="144"/>
      <c r="DM33" s="144"/>
      <c r="DN33" s="144"/>
      <c r="DO33" s="144"/>
      <c r="DP33" s="144"/>
      <c r="DQ33" s="144"/>
      <c r="DR33" s="144"/>
      <c r="DS33" s="144"/>
      <c r="DT33" s="144"/>
      <c r="DU33" s="144"/>
      <c r="DV33" s="144"/>
      <c r="DW33" s="144"/>
      <c r="DX33" s="144"/>
      <c r="DY33" s="144"/>
      <c r="DZ33" s="144"/>
      <c r="EA33" s="144"/>
      <c r="EB33" s="144"/>
      <c r="EC33" s="144"/>
      <c r="ED33" s="144"/>
      <c r="EE33" s="144"/>
      <c r="EF33" s="144"/>
      <c r="EG33" s="144"/>
      <c r="EH33" s="144"/>
      <c r="EI33" s="144"/>
      <c r="EJ33" s="144"/>
      <c r="EK33" s="144"/>
      <c r="EL33" s="144"/>
      <c r="EM33" s="144"/>
      <c r="EN33" s="144"/>
      <c r="EO33" s="144"/>
      <c r="EP33" s="144"/>
      <c r="EQ33" s="144"/>
      <c r="ER33" s="144"/>
      <c r="ES33" s="144"/>
      <c r="ET33" s="144"/>
      <c r="EU33" s="144"/>
      <c r="EV33" s="144"/>
      <c r="EW33" s="144"/>
      <c r="EX33" s="144"/>
      <c r="EY33" s="144"/>
      <c r="EZ33" s="144"/>
      <c r="FA33" s="144"/>
      <c r="FB33" s="144"/>
      <c r="FC33" s="144"/>
      <c r="FD33" s="144"/>
      <c r="FE33" s="144"/>
      <c r="FF33" s="144"/>
      <c r="FG33" s="144"/>
      <c r="FH33" s="144"/>
      <c r="FI33" s="144"/>
      <c r="FJ33" s="144"/>
      <c r="FK33" s="144"/>
      <c r="FL33" s="144"/>
      <c r="FM33" s="144"/>
      <c r="FN33" s="144"/>
      <c r="FO33" s="144"/>
      <c r="FP33" s="144"/>
      <c r="FQ33" s="144"/>
      <c r="FR33" s="144"/>
      <c r="FS33" s="144"/>
      <c r="FT33" s="144"/>
      <c r="FU33" s="144"/>
      <c r="FV33" s="144"/>
      <c r="FW33" s="144"/>
      <c r="FX33" s="144"/>
      <c r="FY33" s="144"/>
      <c r="FZ33" s="144"/>
      <c r="GA33" s="144"/>
      <c r="GB33" s="144"/>
      <c r="GC33" s="144"/>
      <c r="GD33" s="144"/>
      <c r="GE33" s="144"/>
      <c r="GF33" s="144"/>
      <c r="GG33" s="144"/>
      <c r="GH33" s="144"/>
      <c r="GI33" s="144"/>
      <c r="GJ33" s="144"/>
      <c r="GK33" s="144"/>
      <c r="GL33" s="144"/>
      <c r="GM33" s="144"/>
      <c r="GN33" s="144"/>
      <c r="GO33" s="144"/>
      <c r="GP33" s="144"/>
      <c r="GQ33" s="144"/>
      <c r="GR33" s="144"/>
      <c r="GS33" s="144"/>
      <c r="GT33" s="144"/>
      <c r="GU33" s="144"/>
      <c r="GV33" s="144"/>
      <c r="GW33" s="144"/>
      <c r="GX33" s="144"/>
      <c r="GY33" s="144"/>
      <c r="GZ33" s="144"/>
      <c r="HA33" s="144"/>
      <c r="HB33" s="144"/>
      <c r="HC33" s="144"/>
      <c r="HD33" s="144"/>
      <c r="HE33" s="144"/>
      <c r="HF33" s="144"/>
      <c r="HG33" s="144"/>
      <c r="HH33" s="144"/>
      <c r="HI33" s="144"/>
      <c r="HJ33" s="144"/>
      <c r="HK33" s="144"/>
      <c r="HL33" s="144"/>
      <c r="HM33" s="144"/>
      <c r="HN33" s="144"/>
      <c r="HO33" s="144"/>
      <c r="HP33" s="144"/>
      <c r="HQ33" s="144"/>
      <c r="HR33" s="144"/>
      <c r="HS33" s="144"/>
      <c r="HT33" s="144"/>
      <c r="HU33" s="144"/>
      <c r="HV33" s="144"/>
      <c r="HW33" s="144"/>
      <c r="HX33" s="144"/>
      <c r="HY33" s="144"/>
      <c r="HZ33" s="144"/>
      <c r="IA33" s="144"/>
      <c r="IB33" s="144"/>
      <c r="IC33" s="144"/>
      <c r="ID33" s="144"/>
      <c r="IE33" s="144"/>
      <c r="IF33" s="144"/>
      <c r="IG33" s="144"/>
      <c r="IH33" s="144"/>
      <c r="II33" s="144"/>
      <c r="IJ33" s="144"/>
      <c r="IK33" s="144"/>
      <c r="IL33" s="144"/>
      <c r="IM33" s="144"/>
      <c r="IN33" s="144"/>
      <c r="IO33" s="144"/>
      <c r="IP33" s="144"/>
      <c r="IQ33" s="144"/>
      <c r="IR33" s="144"/>
      <c r="IS33" s="144"/>
      <c r="IT33" s="144"/>
      <c r="IU33" s="144"/>
      <c r="IV33" s="144"/>
      <c r="IW33" s="144"/>
      <c r="IX33" s="144"/>
      <c r="IY33" s="144"/>
      <c r="IZ33" s="144"/>
      <c r="JA33" s="144"/>
      <c r="JB33" s="144"/>
      <c r="JC33" s="144"/>
      <c r="JD33" s="144"/>
      <c r="JE33" s="144"/>
      <c r="JF33" s="144"/>
      <c r="JG33" s="144"/>
      <c r="JH33" s="144"/>
      <c r="JI33" s="144"/>
      <c r="JJ33" s="144"/>
      <c r="JK33" s="144"/>
      <c r="JL33" s="144"/>
      <c r="JM33" s="144"/>
      <c r="JN33" s="144"/>
      <c r="JO33" s="144"/>
      <c r="JP33" s="144"/>
      <c r="JQ33" s="144"/>
      <c r="JR33" s="144"/>
      <c r="JS33" s="144"/>
      <c r="JT33" s="144"/>
      <c r="JU33" s="144"/>
      <c r="JV33" s="144"/>
      <c r="JW33" s="144"/>
      <c r="JX33" s="144"/>
      <c r="JY33" s="144"/>
      <c r="JZ33" s="144"/>
      <c r="KA33" s="144"/>
      <c r="KB33" s="144"/>
      <c r="KC33" s="144"/>
      <c r="KD33" s="144"/>
      <c r="KE33" s="144"/>
      <c r="KF33" s="144"/>
      <c r="KG33" s="144"/>
      <c r="KH33" s="144"/>
      <c r="KI33" s="144"/>
      <c r="KJ33" s="144"/>
      <c r="KK33" s="144"/>
      <c r="KL33" s="144"/>
      <c r="KM33" s="144"/>
      <c r="KN33" s="144"/>
      <c r="KO33" s="144"/>
      <c r="KP33" s="144"/>
      <c r="KQ33" s="144"/>
      <c r="KR33" s="144"/>
      <c r="KS33" s="144"/>
      <c r="KT33" s="144"/>
      <c r="KU33" s="144"/>
      <c r="KV33" s="144"/>
      <c r="KW33" s="144"/>
      <c r="KX33" s="144"/>
      <c r="KY33" s="144"/>
      <c r="KZ33" s="144"/>
      <c r="LA33" s="144"/>
      <c r="LB33" s="144"/>
      <c r="LC33" s="144"/>
      <c r="LD33" s="144"/>
      <c r="LE33" s="144"/>
      <c r="LF33" s="144"/>
      <c r="LG33" s="144"/>
      <c r="LH33" s="144"/>
      <c r="LI33" s="144"/>
      <c r="LJ33" s="144"/>
      <c r="LK33" s="144"/>
      <c r="LL33" s="144"/>
      <c r="LM33" s="144"/>
      <c r="LN33" s="144"/>
      <c r="LO33" s="144"/>
      <c r="LP33" s="144"/>
      <c r="LQ33" s="144"/>
      <c r="LR33" s="144"/>
      <c r="LS33" s="144"/>
      <c r="LT33" s="144"/>
      <c r="LU33" s="144"/>
      <c r="LV33" s="144"/>
      <c r="LW33" s="144"/>
      <c r="LX33" s="144"/>
      <c r="LY33" s="144"/>
      <c r="LZ33" s="144"/>
      <c r="MA33" s="144"/>
      <c r="MB33" s="144"/>
      <c r="MC33" s="144"/>
      <c r="MD33" s="144"/>
      <c r="ME33" s="144"/>
      <c r="MF33" s="144"/>
      <c r="MG33" s="144"/>
      <c r="MH33" s="144"/>
      <c r="MI33" s="144"/>
      <c r="MJ33" s="144"/>
      <c r="MK33" s="144"/>
      <c r="ML33" s="144"/>
      <c r="MM33" s="144"/>
      <c r="MN33" s="144"/>
      <c r="MO33" s="144"/>
      <c r="MP33" s="144"/>
      <c r="MQ33" s="144"/>
      <c r="MR33" s="144"/>
      <c r="MS33" s="144"/>
      <c r="MT33" s="144"/>
      <c r="MU33" s="144"/>
      <c r="MV33" s="144"/>
      <c r="MW33" s="144"/>
      <c r="MX33" s="144"/>
      <c r="MY33" s="144"/>
      <c r="MZ33" s="144"/>
      <c r="NA33" s="144"/>
      <c r="NB33" s="144"/>
      <c r="NC33" s="144"/>
      <c r="ND33" s="144"/>
      <c r="NE33" s="144"/>
      <c r="NF33" s="144"/>
      <c r="NG33" s="144"/>
      <c r="NH33" s="144"/>
      <c r="NI33" s="144"/>
      <c r="NJ33" s="144"/>
      <c r="NK33" s="144"/>
      <c r="NL33" s="144"/>
      <c r="NM33" s="144"/>
      <c r="NN33" s="144"/>
      <c r="NO33" s="144"/>
      <c r="NP33" s="144"/>
      <c r="NQ33" s="144"/>
      <c r="NR33" s="144"/>
      <c r="NS33" s="144"/>
      <c r="NT33" s="144"/>
      <c r="NU33" s="144"/>
      <c r="NV33" s="144"/>
      <c r="NW33" s="144"/>
      <c r="NX33" s="144"/>
      <c r="NY33" s="144"/>
      <c r="NZ33" s="144"/>
      <c r="OA33" s="144"/>
      <c r="OB33" s="144"/>
      <c r="OC33" s="144"/>
      <c r="OD33" s="144"/>
      <c r="OE33" s="144"/>
      <c r="OF33" s="144"/>
      <c r="OG33" s="144"/>
      <c r="OH33" s="144"/>
      <c r="OI33" s="144"/>
      <c r="OJ33" s="144"/>
      <c r="OK33" s="144"/>
      <c r="OL33" s="144"/>
      <c r="OM33" s="144"/>
      <c r="ON33" s="144"/>
      <c r="OO33" s="144"/>
      <c r="OP33" s="144"/>
      <c r="OQ33" s="144"/>
      <c r="OR33" s="144"/>
      <c r="OS33" s="144"/>
      <c r="OT33" s="144"/>
      <c r="OU33" s="144"/>
      <c r="OV33" s="144"/>
      <c r="OW33" s="144"/>
      <c r="OX33" s="144"/>
      <c r="OY33" s="144"/>
      <c r="OZ33" s="144"/>
      <c r="PA33" s="144"/>
      <c r="PB33" s="144"/>
      <c r="PC33" s="144"/>
      <c r="PD33" s="144"/>
      <c r="PE33" s="144"/>
      <c r="PF33" s="144"/>
      <c r="PG33" s="144"/>
      <c r="PH33" s="144"/>
      <c r="PI33" s="144"/>
      <c r="PJ33" s="144"/>
      <c r="PK33" s="144"/>
      <c r="PL33" s="144"/>
      <c r="PM33" s="144"/>
      <c r="PN33" s="144"/>
      <c r="PO33" s="144"/>
      <c r="PP33" s="144"/>
      <c r="PQ33" s="144"/>
      <c r="PR33" s="144"/>
      <c r="PS33" s="144"/>
      <c r="PT33" s="144"/>
      <c r="PU33" s="144"/>
      <c r="PV33" s="144"/>
      <c r="PW33" s="144"/>
      <c r="PX33" s="144"/>
      <c r="PY33" s="144"/>
      <c r="PZ33" s="144"/>
      <c r="QA33" s="144"/>
      <c r="QB33" s="144"/>
      <c r="QC33" s="144"/>
      <c r="QD33" s="144"/>
      <c r="QE33" s="144"/>
      <c r="QF33" s="144"/>
      <c r="QG33" s="144"/>
      <c r="QH33" s="144"/>
      <c r="QI33" s="144"/>
      <c r="QJ33" s="144"/>
      <c r="QK33" s="144"/>
      <c r="QL33" s="144"/>
      <c r="QM33" s="144"/>
      <c r="QN33" s="144"/>
      <c r="QO33" s="144"/>
      <c r="QP33" s="144"/>
      <c r="QQ33" s="144"/>
      <c r="QR33" s="144"/>
      <c r="QS33" s="144"/>
      <c r="QT33" s="144"/>
      <c r="QU33" s="144"/>
      <c r="QV33" s="144"/>
      <c r="QW33" s="144"/>
      <c r="QX33" s="144"/>
      <c r="QY33" s="144"/>
      <c r="QZ33" s="144"/>
      <c r="RA33" s="144"/>
      <c r="RB33" s="144"/>
      <c r="RC33" s="144"/>
      <c r="RD33" s="144"/>
      <c r="RE33" s="144"/>
      <c r="RF33" s="144"/>
      <c r="RG33" s="144"/>
      <c r="RH33" s="144"/>
      <c r="RI33" s="144"/>
      <c r="RJ33" s="144"/>
      <c r="RK33" s="144"/>
      <c r="RL33" s="144"/>
      <c r="RM33" s="144"/>
      <c r="RN33" s="144"/>
      <c r="RO33" s="144"/>
      <c r="RP33" s="144"/>
      <c r="RQ33" s="144"/>
      <c r="RR33" s="144"/>
      <c r="RS33" s="144"/>
      <c r="RT33" s="144"/>
      <c r="RU33" s="144"/>
      <c r="RV33" s="144"/>
      <c r="RW33" s="144"/>
      <c r="RX33" s="144"/>
      <c r="RY33" s="144"/>
      <c r="RZ33" s="144"/>
      <c r="SA33" s="144"/>
      <c r="SB33" s="144"/>
      <c r="SC33" s="144"/>
      <c r="SD33" s="144"/>
      <c r="SE33" s="144"/>
      <c r="SF33" s="144"/>
      <c r="SG33" s="144"/>
      <c r="SH33" s="144"/>
      <c r="SI33" s="144"/>
      <c r="SJ33" s="144"/>
      <c r="SK33" s="144"/>
      <c r="SL33" s="144"/>
      <c r="SM33" s="144"/>
      <c r="SN33" s="144"/>
      <c r="SO33" s="144"/>
      <c r="SP33" s="144"/>
      <c r="SQ33" s="144"/>
      <c r="SR33" s="144"/>
      <c r="SS33" s="144"/>
      <c r="ST33" s="144"/>
      <c r="SU33" s="144"/>
      <c r="SV33" s="144"/>
      <c r="SW33" s="144"/>
      <c r="SX33" s="144"/>
      <c r="SY33" s="144"/>
      <c r="SZ33" s="144"/>
      <c r="TA33" s="144"/>
      <c r="TB33" s="144"/>
      <c r="TC33" s="144"/>
      <c r="TD33" s="144"/>
      <c r="TE33" s="144"/>
      <c r="TF33" s="144"/>
      <c r="TG33" s="144"/>
      <c r="TH33" s="144"/>
      <c r="TI33" s="144"/>
      <c r="TJ33" s="144"/>
      <c r="TK33" s="144"/>
      <c r="TL33" s="144"/>
      <c r="TM33" s="144"/>
      <c r="TN33" s="144"/>
      <c r="TO33" s="144"/>
      <c r="TP33" s="144"/>
      <c r="TQ33" s="144"/>
      <c r="TR33" s="144"/>
      <c r="TS33" s="144"/>
      <c r="TT33" s="144"/>
      <c r="TU33" s="144"/>
      <c r="TV33" s="144"/>
      <c r="TW33" s="144"/>
      <c r="TX33" s="144"/>
      <c r="TY33" s="144"/>
      <c r="TZ33" s="144"/>
      <c r="UA33" s="144"/>
      <c r="UB33" s="144"/>
      <c r="UC33" s="144"/>
      <c r="UD33" s="144"/>
      <c r="UE33" s="144"/>
      <c r="UF33" s="144"/>
      <c r="UG33" s="144"/>
      <c r="UH33" s="144"/>
      <c r="UI33" s="144"/>
      <c r="UJ33" s="144"/>
      <c r="UK33" s="144"/>
      <c r="UL33" s="144"/>
      <c r="UM33" s="144"/>
      <c r="UN33" s="144"/>
      <c r="UO33" s="144"/>
      <c r="UP33" s="144"/>
      <c r="UQ33" s="144"/>
      <c r="UR33" s="144"/>
      <c r="US33" s="144"/>
      <c r="UT33" s="144"/>
      <c r="UU33" s="144"/>
      <c r="UV33" s="144"/>
      <c r="UW33" s="144"/>
      <c r="UX33" s="144"/>
      <c r="UY33" s="144"/>
      <c r="UZ33" s="144"/>
      <c r="VA33" s="144"/>
      <c r="VB33" s="144"/>
      <c r="VC33" s="144"/>
      <c r="VD33" s="144"/>
      <c r="VE33" s="144"/>
      <c r="VF33" s="144"/>
      <c r="VG33" s="144"/>
      <c r="VH33" s="144"/>
      <c r="VI33" s="144"/>
      <c r="VJ33" s="144"/>
      <c r="VK33" s="144"/>
      <c r="VL33" s="144"/>
      <c r="VM33" s="144"/>
      <c r="VN33" s="144"/>
      <c r="VO33" s="144"/>
      <c r="VP33" s="144"/>
      <c r="VQ33" s="144"/>
      <c r="VR33" s="144"/>
      <c r="VS33" s="144"/>
      <c r="VT33" s="144"/>
      <c r="VU33" s="144"/>
      <c r="VV33" s="144"/>
      <c r="VW33" s="144"/>
      <c r="VX33" s="144"/>
      <c r="VY33" s="144"/>
      <c r="VZ33" s="144"/>
      <c r="WA33" s="144"/>
      <c r="WB33" s="144"/>
      <c r="WC33" s="144"/>
      <c r="WD33" s="144"/>
      <c r="WE33" s="144"/>
      <c r="WF33" s="144"/>
      <c r="WG33" s="144"/>
      <c r="WH33" s="144"/>
      <c r="WI33" s="144"/>
      <c r="WJ33" s="144"/>
      <c r="WK33" s="144"/>
      <c r="WL33" s="144"/>
      <c r="WM33" s="144"/>
      <c r="WN33" s="144"/>
      <c r="WO33" s="144"/>
      <c r="WP33" s="144"/>
      <c r="WQ33" s="144"/>
      <c r="WR33" s="144"/>
      <c r="WS33" s="144"/>
      <c r="WT33" s="144"/>
      <c r="WU33" s="144"/>
      <c r="WV33" s="144"/>
      <c r="WW33" s="144"/>
      <c r="WX33" s="144"/>
      <c r="WY33" s="144"/>
      <c r="WZ33" s="144"/>
      <c r="XA33" s="144"/>
      <c r="XB33" s="144"/>
      <c r="XC33" s="144"/>
      <c r="XD33" s="144"/>
      <c r="XE33" s="144"/>
      <c r="XF33" s="144"/>
      <c r="XG33" s="144"/>
      <c r="XH33" s="144"/>
      <c r="XI33" s="144"/>
      <c r="XJ33" s="144"/>
      <c r="XK33" s="144"/>
      <c r="XL33" s="144"/>
      <c r="XM33" s="144"/>
      <c r="XN33" s="144"/>
      <c r="XO33" s="144"/>
      <c r="XP33" s="144"/>
      <c r="XQ33" s="144"/>
      <c r="XR33" s="144"/>
      <c r="XS33" s="144"/>
      <c r="XT33" s="144"/>
      <c r="XU33" s="144"/>
      <c r="XV33" s="144"/>
      <c r="XW33" s="144"/>
      <c r="XX33" s="144"/>
      <c r="XY33" s="144"/>
      <c r="XZ33" s="144"/>
      <c r="YA33" s="144"/>
      <c r="YB33" s="144"/>
      <c r="YC33" s="144"/>
      <c r="YD33" s="144"/>
      <c r="YE33" s="144"/>
      <c r="YF33" s="144"/>
      <c r="YG33" s="144"/>
      <c r="YH33" s="144"/>
      <c r="YI33" s="144"/>
      <c r="YJ33" s="144"/>
      <c r="YK33" s="144"/>
      <c r="YL33" s="144"/>
      <c r="YM33" s="144"/>
      <c r="YN33" s="144"/>
      <c r="YO33" s="144"/>
      <c r="YP33" s="144"/>
      <c r="YQ33" s="144"/>
      <c r="YR33" s="144"/>
      <c r="YS33" s="144"/>
      <c r="YT33" s="144"/>
      <c r="YU33" s="144"/>
      <c r="YV33" s="144"/>
      <c r="YW33" s="144"/>
      <c r="YX33" s="144"/>
      <c r="YY33" s="144"/>
      <c r="YZ33" s="144"/>
      <c r="ZA33" s="144"/>
      <c r="ZB33" s="144"/>
      <c r="ZC33" s="144"/>
      <c r="ZD33" s="144"/>
      <c r="ZE33" s="144"/>
      <c r="ZF33" s="144"/>
      <c r="ZG33" s="144"/>
      <c r="ZH33" s="144"/>
      <c r="ZI33" s="144"/>
      <c r="ZJ33" s="144"/>
      <c r="ZK33" s="144"/>
      <c r="ZL33" s="144"/>
      <c r="ZM33" s="144"/>
      <c r="ZN33" s="144"/>
      <c r="ZO33" s="144"/>
      <c r="ZP33" s="144"/>
      <c r="ZQ33" s="144"/>
      <c r="ZR33" s="144"/>
      <c r="ZS33" s="144"/>
      <c r="ZT33" s="144"/>
      <c r="ZU33" s="144"/>
      <c r="ZV33" s="144"/>
      <c r="ZW33" s="144"/>
      <c r="ZX33" s="144"/>
      <c r="ZY33" s="144"/>
      <c r="ZZ33" s="144"/>
      <c r="AAA33" s="144"/>
      <c r="AAB33" s="144"/>
      <c r="AAC33" s="144"/>
      <c r="AAD33" s="144"/>
      <c r="AAE33" s="144"/>
      <c r="AAF33" s="144"/>
      <c r="AAG33" s="144"/>
      <c r="AAH33" s="144"/>
      <c r="AAI33" s="144"/>
      <c r="AAJ33" s="144"/>
      <c r="AAK33" s="144"/>
      <c r="AAL33" s="144"/>
      <c r="AAM33" s="144"/>
      <c r="AAN33" s="144"/>
      <c r="AAO33" s="144"/>
      <c r="AAP33" s="144"/>
      <c r="AAQ33" s="144"/>
      <c r="AAR33" s="144"/>
      <c r="AAS33" s="144"/>
      <c r="AAT33" s="144"/>
      <c r="AAU33" s="144"/>
      <c r="AAV33" s="144"/>
      <c r="AAW33" s="144"/>
      <c r="AAX33" s="144"/>
      <c r="AAY33" s="144"/>
      <c r="AAZ33" s="144"/>
      <c r="ABA33" s="144"/>
      <c r="ABB33" s="144"/>
      <c r="ABC33" s="144"/>
      <c r="ABD33" s="144"/>
      <c r="ABE33" s="144"/>
      <c r="ABF33" s="144"/>
      <c r="ABG33" s="144"/>
      <c r="ABH33" s="144"/>
      <c r="ABI33" s="144"/>
      <c r="ABJ33" s="144"/>
      <c r="ABK33" s="144"/>
      <c r="ABL33" s="144"/>
      <c r="ABM33" s="144"/>
      <c r="ABN33" s="144"/>
      <c r="ABO33" s="144"/>
      <c r="ABP33" s="144"/>
      <c r="ABQ33" s="144"/>
      <c r="ABR33" s="144"/>
      <c r="ABS33" s="144"/>
      <c r="ABT33" s="144"/>
      <c r="ABU33" s="144"/>
      <c r="ABV33" s="144"/>
      <c r="ABW33" s="144"/>
      <c r="ABX33" s="144"/>
      <c r="ABY33" s="144"/>
      <c r="ABZ33" s="144"/>
      <c r="ACA33" s="144"/>
      <c r="ACB33" s="144"/>
      <c r="ACC33" s="144"/>
      <c r="ACD33" s="144"/>
      <c r="ACE33" s="144"/>
      <c r="ACF33" s="144"/>
      <c r="ACG33" s="144"/>
      <c r="ACH33" s="144"/>
      <c r="ACI33" s="144"/>
      <c r="ACJ33" s="144"/>
      <c r="ACK33" s="144"/>
      <c r="ACL33" s="144"/>
      <c r="ACM33" s="144"/>
      <c r="ACN33" s="144"/>
      <c r="ACO33" s="144"/>
      <c r="ACP33" s="144"/>
      <c r="ACQ33" s="144"/>
      <c r="ACR33" s="144"/>
      <c r="ACS33" s="144"/>
      <c r="ACT33" s="144"/>
      <c r="ACU33" s="144"/>
      <c r="ACV33" s="144"/>
      <c r="ACW33" s="144"/>
      <c r="ACX33" s="144"/>
      <c r="ACY33" s="144"/>
      <c r="ACZ33" s="144"/>
      <c r="ADA33" s="144"/>
      <c r="ADB33" s="144"/>
      <c r="ADC33" s="144"/>
      <c r="ADD33" s="144"/>
      <c r="ADE33" s="144"/>
      <c r="ADF33" s="144"/>
      <c r="ADG33" s="144"/>
      <c r="ADH33" s="144"/>
      <c r="ADI33" s="144"/>
      <c r="ADJ33" s="144"/>
      <c r="ADK33" s="144"/>
      <c r="ADL33" s="144"/>
      <c r="ADM33" s="144"/>
      <c r="ADN33" s="144"/>
      <c r="ADO33" s="144"/>
      <c r="ADP33" s="144"/>
      <c r="ADQ33" s="144"/>
      <c r="ADR33" s="144"/>
      <c r="ADS33" s="144"/>
      <c r="ADT33" s="144"/>
      <c r="ADU33" s="144"/>
      <c r="ADV33" s="144"/>
      <c r="ADW33" s="144"/>
      <c r="ADX33" s="144"/>
      <c r="ADY33" s="144"/>
      <c r="ADZ33" s="144"/>
      <c r="AEA33" s="144"/>
      <c r="AEB33" s="144"/>
      <c r="AEC33" s="144"/>
      <c r="AED33" s="144"/>
      <c r="AEE33" s="144"/>
      <c r="AEF33" s="144"/>
      <c r="AEG33" s="144"/>
      <c r="AEH33" s="144"/>
      <c r="AEI33" s="144"/>
      <c r="AEJ33" s="144"/>
      <c r="AEK33" s="144"/>
      <c r="AEL33" s="144"/>
      <c r="AEM33" s="144"/>
      <c r="AEN33" s="144"/>
      <c r="AEO33" s="144"/>
      <c r="AEP33" s="144"/>
      <c r="AEQ33" s="144"/>
      <c r="AER33" s="144"/>
      <c r="AES33" s="144"/>
      <c r="AET33" s="144"/>
      <c r="AEU33" s="144"/>
      <c r="AEV33" s="144"/>
      <c r="AEW33" s="144"/>
      <c r="AEX33" s="144"/>
      <c r="AEY33" s="144"/>
      <c r="AEZ33" s="144"/>
      <c r="AFA33" s="144"/>
      <c r="AFB33" s="144"/>
      <c r="AFC33" s="144"/>
      <c r="AFD33" s="144"/>
      <c r="AFE33" s="144"/>
      <c r="AFF33" s="144"/>
      <c r="AFG33" s="144"/>
      <c r="AFH33" s="144"/>
      <c r="AFI33" s="144"/>
      <c r="AFJ33" s="144"/>
      <c r="AFK33" s="144"/>
      <c r="AFL33" s="144"/>
      <c r="AFM33" s="144"/>
      <c r="AFN33" s="144"/>
      <c r="AFO33" s="144"/>
      <c r="AFP33" s="144"/>
      <c r="AFQ33" s="144"/>
      <c r="AFR33" s="144"/>
      <c r="AFS33" s="144"/>
      <c r="AFT33" s="144"/>
      <c r="AFU33" s="144"/>
      <c r="AFV33" s="144"/>
      <c r="AFW33" s="144"/>
      <c r="AFX33" s="144"/>
      <c r="AFY33" s="144"/>
      <c r="AFZ33" s="144"/>
      <c r="AGA33" s="144"/>
      <c r="AGB33" s="144"/>
      <c r="AGC33" s="144"/>
      <c r="AGD33" s="144"/>
      <c r="AGE33" s="144"/>
      <c r="AGF33" s="144"/>
      <c r="AGG33" s="144"/>
      <c r="AGH33" s="144"/>
      <c r="AGI33" s="144"/>
      <c r="AGJ33" s="144"/>
      <c r="AGK33" s="144"/>
      <c r="AGL33" s="144"/>
      <c r="AGM33" s="144"/>
      <c r="AGN33" s="144"/>
      <c r="AGO33" s="144"/>
      <c r="AGP33" s="144"/>
      <c r="AGQ33" s="144"/>
      <c r="AGR33" s="144"/>
      <c r="AGS33" s="144"/>
      <c r="AGT33" s="144"/>
      <c r="AGU33" s="144"/>
      <c r="AGV33" s="144"/>
      <c r="AGW33" s="144"/>
      <c r="AGX33" s="144"/>
      <c r="AGY33" s="144"/>
      <c r="AGZ33" s="144"/>
      <c r="AHA33" s="144"/>
      <c r="AHB33" s="144"/>
      <c r="AHC33" s="144"/>
      <c r="AHD33" s="144"/>
      <c r="AHE33" s="144"/>
      <c r="AHF33" s="144"/>
      <c r="AHG33" s="144"/>
      <c r="AHH33" s="144"/>
      <c r="AHI33" s="144"/>
      <c r="AHJ33" s="144"/>
      <c r="AHK33" s="144"/>
      <c r="AHL33" s="144"/>
      <c r="AHM33" s="144"/>
      <c r="AHN33" s="144"/>
      <c r="AHO33" s="144"/>
      <c r="AHP33" s="144"/>
      <c r="AHQ33" s="144"/>
      <c r="AHR33" s="144"/>
      <c r="AHS33" s="144"/>
      <c r="AHT33" s="144"/>
      <c r="AHU33" s="144"/>
      <c r="AHV33" s="144"/>
      <c r="AHW33" s="144"/>
      <c r="AHX33" s="144"/>
      <c r="AHY33" s="144"/>
      <c r="AHZ33" s="144"/>
      <c r="AIA33" s="144"/>
      <c r="AIB33" s="144"/>
      <c r="AIC33" s="144"/>
      <c r="AID33" s="144"/>
      <c r="AIE33" s="144"/>
      <c r="AIF33" s="144"/>
      <c r="AIG33" s="144"/>
      <c r="AIH33" s="144"/>
      <c r="AII33" s="144"/>
      <c r="AIJ33" s="144"/>
      <c r="AIK33" s="144"/>
      <c r="AIL33" s="144"/>
      <c r="AIM33" s="144"/>
      <c r="AIN33" s="144"/>
      <c r="AIO33" s="144"/>
      <c r="AIP33" s="144"/>
      <c r="AIQ33" s="144"/>
      <c r="AIR33" s="144"/>
      <c r="AIS33" s="144"/>
      <c r="AIT33" s="144"/>
      <c r="AIU33" s="144"/>
      <c r="AIV33" s="144"/>
      <c r="AIW33" s="144"/>
      <c r="AIX33" s="144"/>
      <c r="AIY33" s="144"/>
      <c r="AIZ33" s="144"/>
      <c r="AJA33" s="144"/>
      <c r="AJB33" s="144"/>
      <c r="AJC33" s="144"/>
      <c r="AJD33" s="144"/>
      <c r="AJE33" s="144"/>
      <c r="AJF33" s="144"/>
      <c r="AJG33" s="144"/>
      <c r="AJH33" s="144"/>
      <c r="AJI33" s="144"/>
      <c r="AJJ33" s="144"/>
      <c r="AJK33" s="144"/>
      <c r="AJL33" s="144"/>
      <c r="AJM33" s="144"/>
      <c r="AJN33" s="144"/>
      <c r="AJO33" s="144"/>
      <c r="AJP33" s="144"/>
      <c r="AJQ33" s="144"/>
      <c r="AJR33" s="144"/>
      <c r="AJS33" s="144"/>
      <c r="AJT33" s="144"/>
      <c r="AJU33" s="144"/>
      <c r="AJV33" s="144"/>
      <c r="AJW33" s="144"/>
      <c r="AJX33" s="144"/>
      <c r="AJY33" s="144"/>
      <c r="AJZ33" s="144"/>
      <c r="AKA33" s="144"/>
      <c r="AKB33" s="144"/>
      <c r="AKC33" s="144"/>
      <c r="AKD33" s="144"/>
      <c r="AKE33" s="144"/>
      <c r="AKF33" s="144"/>
      <c r="AKG33" s="144"/>
      <c r="AKH33" s="144"/>
      <c r="AKI33" s="144"/>
      <c r="AKJ33" s="144"/>
      <c r="AKK33" s="144"/>
      <c r="AKL33" s="144"/>
      <c r="AKM33" s="144"/>
      <c r="AKN33" s="144"/>
      <c r="AKO33" s="144"/>
      <c r="AKP33" s="144"/>
      <c r="AKQ33" s="144"/>
      <c r="AKR33" s="144"/>
      <c r="AKS33" s="144"/>
      <c r="AKT33" s="144"/>
      <c r="AKU33" s="144"/>
      <c r="AKV33" s="144"/>
      <c r="AKW33" s="144"/>
      <c r="AKX33" s="144"/>
      <c r="AKY33" s="144"/>
      <c r="AKZ33" s="144"/>
      <c r="ALA33" s="144"/>
      <c r="ALB33" s="144"/>
      <c r="ALC33" s="144"/>
      <c r="ALD33" s="144"/>
      <c r="ALE33" s="144"/>
      <c r="ALF33" s="144"/>
      <c r="ALG33" s="144"/>
      <c r="ALH33" s="144"/>
      <c r="ALI33" s="144"/>
      <c r="ALJ33" s="144"/>
      <c r="ALK33" s="144"/>
      <c r="ALL33" s="144"/>
      <c r="ALM33" s="144"/>
      <c r="ALN33" s="144"/>
      <c r="ALO33" s="144"/>
      <c r="ALP33" s="144"/>
      <c r="ALQ33" s="144"/>
      <c r="ALR33" s="144"/>
      <c r="ALS33" s="144"/>
      <c r="ALT33" s="144"/>
      <c r="ALU33" s="144"/>
      <c r="ALV33" s="144"/>
      <c r="ALW33" s="144"/>
      <c r="ALX33" s="144"/>
      <c r="ALY33" s="144"/>
      <c r="ALZ33" s="144"/>
      <c r="AMA33" s="144"/>
      <c r="AMB33" s="144"/>
      <c r="AMC33" s="144"/>
      <c r="AMD33" s="144"/>
      <c r="AME33" s="144"/>
      <c r="AMF33" s="144"/>
      <c r="AMG33" s="144"/>
      <c r="AMH33" s="144"/>
      <c r="AMI33" s="144"/>
      <c r="AMJ33" s="144"/>
      <c r="AMK33" s="144"/>
      <c r="AML33" s="144"/>
      <c r="AMM33" s="144"/>
      <c r="AMN33" s="144"/>
      <c r="AMO33" s="144"/>
      <c r="AMP33" s="144"/>
      <c r="AMQ33" s="144"/>
      <c r="AMR33" s="144"/>
      <c r="AMS33" s="144"/>
      <c r="AMT33" s="144"/>
      <c r="AMU33" s="144"/>
      <c r="AMV33" s="144"/>
      <c r="AMW33" s="144"/>
      <c r="AMX33" s="144"/>
      <c r="AMY33" s="144"/>
      <c r="AMZ33" s="144"/>
      <c r="ANA33" s="144"/>
      <c r="ANB33" s="144"/>
      <c r="ANC33" s="144"/>
      <c r="AND33" s="144"/>
      <c r="ANE33" s="144"/>
      <c r="ANF33" s="144"/>
      <c r="ANG33" s="144"/>
      <c r="ANH33" s="144"/>
      <c r="ANI33" s="144"/>
      <c r="ANJ33" s="144"/>
      <c r="ANK33" s="144"/>
      <c r="ANL33" s="144"/>
      <c r="ANM33" s="144"/>
      <c r="ANN33" s="144"/>
      <c r="ANO33" s="144"/>
      <c r="ANP33" s="144"/>
      <c r="ANQ33" s="144"/>
      <c r="ANR33" s="144"/>
      <c r="ANS33" s="144"/>
      <c r="ANT33" s="144"/>
      <c r="ANU33" s="144"/>
      <c r="ANV33" s="144"/>
      <c r="ANW33" s="144"/>
      <c r="ANX33" s="144"/>
      <c r="ANY33" s="144"/>
      <c r="ANZ33" s="144"/>
      <c r="AOA33" s="144"/>
      <c r="AOB33" s="144"/>
      <c r="AOC33" s="144"/>
      <c r="AOD33" s="144"/>
      <c r="AOE33" s="144"/>
      <c r="AOF33" s="144"/>
      <c r="AOG33" s="144"/>
      <c r="AOH33" s="144"/>
      <c r="AOI33" s="144"/>
      <c r="AOJ33" s="144"/>
      <c r="AOK33" s="144"/>
      <c r="AOL33" s="144"/>
      <c r="AOM33" s="144"/>
      <c r="AON33" s="144"/>
      <c r="AOO33" s="144"/>
      <c r="AOP33" s="144"/>
      <c r="AOQ33" s="144"/>
      <c r="AOR33" s="144"/>
      <c r="AOS33" s="144"/>
      <c r="AOT33" s="144"/>
      <c r="AOU33" s="144"/>
      <c r="AOV33" s="144"/>
      <c r="AOW33" s="144"/>
      <c r="AOX33" s="144"/>
      <c r="AOY33" s="144"/>
      <c r="AOZ33" s="144"/>
      <c r="APA33" s="144"/>
      <c r="APB33" s="144"/>
      <c r="APC33" s="144"/>
      <c r="APD33" s="144"/>
      <c r="APE33" s="144"/>
      <c r="APF33" s="144"/>
      <c r="APG33" s="144"/>
      <c r="APH33" s="144"/>
      <c r="API33" s="144"/>
      <c r="APJ33" s="144"/>
      <c r="APK33" s="144"/>
      <c r="APL33" s="144"/>
      <c r="APM33" s="144"/>
      <c r="APN33" s="144"/>
      <c r="APO33" s="144"/>
      <c r="APP33" s="144"/>
      <c r="APQ33" s="144"/>
      <c r="APR33" s="144"/>
      <c r="APS33" s="144"/>
      <c r="APT33" s="144"/>
      <c r="APU33" s="144"/>
      <c r="APV33" s="144"/>
      <c r="APW33" s="144"/>
      <c r="APX33" s="144"/>
      <c r="APY33" s="144"/>
      <c r="APZ33" s="144"/>
      <c r="AQA33" s="144"/>
      <c r="AQB33" s="144"/>
      <c r="AQC33" s="144"/>
      <c r="AQD33" s="144"/>
      <c r="AQE33" s="144"/>
      <c r="AQF33" s="144"/>
      <c r="AQG33" s="144"/>
      <c r="AQH33" s="144"/>
      <c r="AQI33" s="144"/>
      <c r="AQJ33" s="144"/>
      <c r="AQK33" s="144"/>
      <c r="AQL33" s="144"/>
      <c r="AQM33" s="144"/>
      <c r="AQN33" s="144"/>
      <c r="AQO33" s="144"/>
      <c r="AQP33" s="144"/>
      <c r="AQQ33" s="144"/>
      <c r="AQR33" s="144"/>
      <c r="AQS33" s="144"/>
      <c r="AQT33" s="144"/>
      <c r="AQU33" s="144"/>
      <c r="AQV33" s="144"/>
      <c r="AQW33" s="144"/>
      <c r="AQX33" s="144"/>
      <c r="AQY33" s="144"/>
      <c r="AQZ33" s="144"/>
      <c r="ARA33" s="144"/>
      <c r="ARB33" s="144"/>
      <c r="ARC33" s="144"/>
      <c r="ARD33" s="144"/>
      <c r="ARE33" s="144"/>
      <c r="ARF33" s="144"/>
      <c r="ARG33" s="144"/>
      <c r="ARH33" s="144"/>
      <c r="ARI33" s="144"/>
      <c r="ARJ33" s="144"/>
      <c r="ARK33" s="144"/>
      <c r="ARL33" s="144"/>
      <c r="ARM33" s="144"/>
      <c r="ARN33" s="144"/>
      <c r="ARO33" s="144"/>
      <c r="ARP33" s="144"/>
      <c r="ARQ33" s="144"/>
      <c r="ARR33" s="144"/>
      <c r="ARS33" s="144"/>
      <c r="ART33" s="144"/>
      <c r="ARU33" s="144"/>
      <c r="ARV33" s="144"/>
      <c r="ARW33" s="144"/>
      <c r="ARX33" s="144"/>
      <c r="ARY33" s="144"/>
      <c r="ARZ33" s="144"/>
      <c r="ASA33" s="144"/>
      <c r="ASB33" s="144"/>
      <c r="ASC33" s="144"/>
      <c r="ASD33" s="144"/>
      <c r="ASE33" s="144"/>
      <c r="ASF33" s="144"/>
      <c r="ASG33" s="144"/>
      <c r="ASH33" s="144"/>
      <c r="ASI33" s="144"/>
      <c r="ASJ33" s="144"/>
      <c r="ASK33" s="144"/>
      <c r="ASL33" s="144"/>
      <c r="ASM33" s="144"/>
      <c r="ASN33" s="144"/>
      <c r="ASO33" s="144"/>
      <c r="ASP33" s="144"/>
      <c r="ASQ33" s="144"/>
      <c r="ASR33" s="144"/>
      <c r="ASS33" s="144"/>
      <c r="AST33" s="144"/>
      <c r="ASU33" s="144"/>
      <c r="ASV33" s="144"/>
      <c r="ASW33" s="144"/>
      <c r="ASX33" s="144"/>
      <c r="ASY33" s="144"/>
      <c r="ASZ33" s="144"/>
      <c r="ATA33" s="144"/>
      <c r="ATB33" s="144"/>
      <c r="ATC33" s="144"/>
      <c r="ATD33" s="144"/>
      <c r="ATE33" s="144"/>
      <c r="ATF33" s="144"/>
      <c r="ATG33" s="144"/>
      <c r="ATH33" s="144"/>
      <c r="ATI33" s="144"/>
      <c r="ATJ33" s="144"/>
      <c r="ATK33" s="144"/>
      <c r="ATL33" s="144"/>
      <c r="ATM33" s="144"/>
      <c r="ATN33" s="144"/>
      <c r="ATO33" s="144"/>
      <c r="ATP33" s="144"/>
      <c r="ATQ33" s="144"/>
      <c r="ATR33" s="144"/>
      <c r="ATS33" s="144"/>
      <c r="ATT33" s="144"/>
      <c r="ATU33" s="144"/>
      <c r="ATV33" s="144"/>
      <c r="ATW33" s="144"/>
      <c r="ATX33" s="144"/>
      <c r="ATY33" s="144"/>
      <c r="ATZ33" s="144"/>
      <c r="AUA33" s="144"/>
      <c r="AUB33" s="144"/>
      <c r="AUC33" s="144"/>
      <c r="AUD33" s="144"/>
      <c r="AUE33" s="144"/>
      <c r="AUF33" s="144"/>
      <c r="AUG33" s="144"/>
      <c r="AUH33" s="144"/>
      <c r="AUI33" s="144"/>
      <c r="AUJ33" s="144"/>
      <c r="AUK33" s="144"/>
      <c r="AUL33" s="144"/>
      <c r="AUM33" s="144"/>
      <c r="AUN33" s="144"/>
      <c r="AUO33" s="144"/>
      <c r="AUP33" s="144"/>
      <c r="AUQ33" s="144"/>
      <c r="AUR33" s="144"/>
      <c r="AUS33" s="144"/>
      <c r="AUT33" s="144"/>
      <c r="AUU33" s="144"/>
      <c r="AUV33" s="144"/>
      <c r="AUW33" s="144"/>
      <c r="AUX33" s="144"/>
      <c r="AUY33" s="144"/>
      <c r="AUZ33" s="144"/>
      <c r="AVA33" s="144"/>
      <c r="AVB33" s="144"/>
      <c r="AVC33" s="144"/>
      <c r="AVD33" s="144"/>
      <c r="AVE33" s="144"/>
      <c r="AVF33" s="144"/>
      <c r="AVG33" s="144"/>
      <c r="AVH33" s="144"/>
      <c r="AVI33" s="144"/>
      <c r="AVJ33" s="144"/>
      <c r="AVK33" s="144"/>
      <c r="AVL33" s="144"/>
      <c r="AVM33" s="144"/>
      <c r="AVN33" s="144"/>
      <c r="AVO33" s="144"/>
      <c r="AVP33" s="144"/>
      <c r="AVQ33" s="144"/>
      <c r="AVR33" s="144"/>
      <c r="AVS33" s="144"/>
      <c r="AVT33" s="144"/>
      <c r="AVU33" s="144"/>
      <c r="AVV33" s="144"/>
      <c r="AVW33" s="144"/>
      <c r="AVX33" s="144"/>
      <c r="AVY33" s="144"/>
      <c r="AVZ33" s="144"/>
      <c r="AWA33" s="144"/>
      <c r="AWB33" s="144"/>
      <c r="AWC33" s="144"/>
      <c r="AWD33" s="144"/>
      <c r="AWE33" s="144"/>
      <c r="AWF33" s="144"/>
      <c r="AWG33" s="144"/>
      <c r="AWH33" s="144"/>
      <c r="AWI33" s="144"/>
      <c r="AWJ33" s="144"/>
      <c r="AWK33" s="144"/>
      <c r="AWL33" s="144"/>
      <c r="AWM33" s="144"/>
      <c r="AWN33" s="144"/>
      <c r="AWO33" s="144"/>
      <c r="AWP33" s="144"/>
      <c r="AWQ33" s="144"/>
      <c r="AWR33" s="144"/>
      <c r="AWS33" s="144"/>
      <c r="AWT33" s="144"/>
      <c r="AWU33" s="144"/>
      <c r="AWV33" s="144"/>
      <c r="AWW33" s="144"/>
      <c r="AWX33" s="144"/>
      <c r="AWY33" s="144"/>
      <c r="AWZ33" s="144"/>
      <c r="AXA33" s="144"/>
      <c r="AXB33" s="144"/>
      <c r="AXC33" s="144"/>
      <c r="AXD33" s="144"/>
      <c r="AXE33" s="144"/>
      <c r="AXF33" s="144"/>
      <c r="AXG33" s="144"/>
      <c r="AXH33" s="144"/>
      <c r="AXI33" s="144"/>
      <c r="AXJ33" s="144"/>
      <c r="AXK33" s="144"/>
      <c r="AXL33" s="144"/>
      <c r="AXM33" s="144"/>
      <c r="AXN33" s="144"/>
      <c r="AXO33" s="144"/>
      <c r="AXP33" s="144"/>
      <c r="AXQ33" s="144"/>
      <c r="AXR33" s="144"/>
      <c r="AXS33" s="144"/>
      <c r="AXT33" s="144"/>
      <c r="AXU33" s="144"/>
      <c r="AXV33" s="144"/>
      <c r="AXW33" s="144"/>
      <c r="AXX33" s="144"/>
      <c r="AXY33" s="144"/>
      <c r="AXZ33" s="144"/>
      <c r="AYA33" s="144"/>
      <c r="AYB33" s="144"/>
      <c r="AYC33" s="144"/>
      <c r="AYD33" s="144"/>
      <c r="AYE33" s="144"/>
      <c r="AYF33" s="144"/>
      <c r="AYG33" s="144"/>
      <c r="AYH33" s="144"/>
      <c r="AYI33" s="144"/>
      <c r="AYJ33" s="144"/>
      <c r="AYK33" s="144"/>
      <c r="AYL33" s="144"/>
      <c r="AYM33" s="144"/>
      <c r="AYN33" s="144"/>
      <c r="AYO33" s="144"/>
      <c r="AYP33" s="144"/>
      <c r="AYQ33" s="144"/>
      <c r="AYR33" s="144"/>
      <c r="AYS33" s="144"/>
      <c r="AYT33" s="144"/>
      <c r="AYU33" s="144"/>
      <c r="AYV33" s="144"/>
      <c r="AYW33" s="144"/>
      <c r="AYX33" s="144"/>
      <c r="AYY33" s="144"/>
      <c r="AYZ33" s="144"/>
      <c r="AZA33" s="144"/>
      <c r="AZB33" s="144"/>
      <c r="AZC33" s="144"/>
      <c r="AZD33" s="144"/>
      <c r="AZE33" s="144"/>
      <c r="AZF33" s="144"/>
      <c r="AZG33" s="144"/>
      <c r="AZH33" s="144"/>
      <c r="AZI33" s="144"/>
      <c r="AZJ33" s="144"/>
      <c r="AZK33" s="144"/>
      <c r="AZL33" s="144"/>
      <c r="AZM33" s="144"/>
      <c r="AZN33" s="144"/>
      <c r="AZO33" s="144"/>
      <c r="AZP33" s="144"/>
      <c r="AZQ33" s="144"/>
      <c r="AZR33" s="144"/>
      <c r="AZS33" s="144"/>
      <c r="AZT33" s="144"/>
      <c r="AZU33" s="144"/>
      <c r="AZV33" s="144"/>
      <c r="AZW33" s="144"/>
      <c r="AZX33" s="144"/>
      <c r="AZY33" s="144"/>
      <c r="AZZ33" s="144"/>
      <c r="BAA33" s="144"/>
      <c r="BAB33" s="144"/>
      <c r="BAC33" s="144"/>
      <c r="BAD33" s="144"/>
      <c r="BAE33" s="144"/>
      <c r="BAF33" s="144"/>
      <c r="BAG33" s="144"/>
      <c r="BAH33" s="144"/>
      <c r="BAI33" s="144"/>
      <c r="BAJ33" s="144"/>
      <c r="BAK33" s="144"/>
      <c r="BAL33" s="144"/>
      <c r="BAM33" s="144"/>
      <c r="BAN33" s="144"/>
      <c r="BAO33" s="144"/>
      <c r="BAP33" s="144"/>
      <c r="BAQ33" s="144"/>
      <c r="BAR33" s="144"/>
      <c r="BAS33" s="144"/>
      <c r="BAT33" s="144"/>
      <c r="BAU33" s="144"/>
      <c r="BAV33" s="144"/>
      <c r="BAW33" s="144"/>
      <c r="BAX33" s="144"/>
      <c r="BAY33" s="144"/>
      <c r="BAZ33" s="144"/>
      <c r="BBA33" s="144"/>
      <c r="BBB33" s="144"/>
      <c r="BBC33" s="144"/>
      <c r="BBD33" s="144"/>
      <c r="BBE33" s="144"/>
      <c r="BBF33" s="144"/>
      <c r="BBG33" s="144"/>
      <c r="BBH33" s="144"/>
      <c r="BBI33" s="144"/>
      <c r="BBJ33" s="144"/>
      <c r="BBK33" s="144"/>
      <c r="BBL33" s="144"/>
      <c r="BBM33" s="144"/>
      <c r="BBN33" s="144"/>
      <c r="BBO33" s="144"/>
      <c r="BBP33" s="144"/>
      <c r="BBQ33" s="144"/>
      <c r="BBR33" s="144"/>
      <c r="BBS33" s="144"/>
      <c r="BBT33" s="144"/>
      <c r="BBU33" s="144"/>
      <c r="BBV33" s="144"/>
      <c r="BBW33" s="144"/>
      <c r="BBX33" s="144"/>
      <c r="BBY33" s="144"/>
      <c r="BBZ33" s="144"/>
      <c r="BCA33" s="144"/>
      <c r="BCB33" s="144"/>
      <c r="BCC33" s="144"/>
      <c r="BCD33" s="144"/>
      <c r="BCE33" s="144"/>
      <c r="BCF33" s="144"/>
      <c r="BCG33" s="144"/>
      <c r="BCH33" s="144"/>
      <c r="BCI33" s="144"/>
      <c r="BCJ33" s="144"/>
      <c r="BCK33" s="144"/>
      <c r="BCL33" s="144"/>
      <c r="BCM33" s="144"/>
      <c r="BCN33" s="144"/>
      <c r="BCO33" s="144"/>
      <c r="BCP33" s="144"/>
      <c r="BCQ33" s="144"/>
      <c r="BCR33" s="144"/>
      <c r="BCS33" s="144"/>
      <c r="BCT33" s="144"/>
      <c r="BCU33" s="144"/>
      <c r="BCV33" s="144"/>
      <c r="BCW33" s="144"/>
      <c r="BCX33" s="144"/>
      <c r="BCY33" s="144"/>
      <c r="BCZ33" s="144"/>
      <c r="BDA33" s="144"/>
      <c r="BDB33" s="144"/>
      <c r="BDC33" s="144"/>
      <c r="BDD33" s="144"/>
      <c r="BDE33" s="144"/>
      <c r="BDF33" s="144"/>
      <c r="BDG33" s="144"/>
      <c r="BDH33" s="144"/>
      <c r="BDI33" s="144"/>
      <c r="BDJ33" s="144"/>
      <c r="BDK33" s="144"/>
      <c r="BDL33" s="144"/>
      <c r="BDM33" s="144"/>
      <c r="BDN33" s="144"/>
      <c r="BDO33" s="144"/>
      <c r="BDP33" s="144"/>
      <c r="BDQ33" s="144"/>
      <c r="BDR33" s="144"/>
      <c r="BDS33" s="144"/>
      <c r="BDT33" s="144"/>
      <c r="BDU33" s="144"/>
      <c r="BDV33" s="144"/>
      <c r="BDW33" s="144"/>
      <c r="BDX33" s="144"/>
      <c r="BDY33" s="144"/>
      <c r="BDZ33" s="144"/>
      <c r="BEA33" s="144"/>
      <c r="BEB33" s="144"/>
      <c r="BEC33" s="144"/>
      <c r="BED33" s="144"/>
      <c r="BEE33" s="144"/>
      <c r="BEF33" s="144"/>
      <c r="BEG33" s="144"/>
      <c r="BEH33" s="144"/>
      <c r="BEI33" s="144"/>
      <c r="BEJ33" s="144"/>
      <c r="BEK33" s="144"/>
      <c r="BEL33" s="144"/>
      <c r="BEM33" s="144"/>
      <c r="BEN33" s="144"/>
      <c r="BEO33" s="144"/>
      <c r="BEP33" s="144"/>
      <c r="BEQ33" s="144"/>
      <c r="BER33" s="144"/>
      <c r="BES33" s="144"/>
      <c r="BET33" s="144"/>
      <c r="BEU33" s="144"/>
      <c r="BEV33" s="144"/>
      <c r="BEW33" s="144"/>
      <c r="BEX33" s="144"/>
      <c r="BEY33" s="144"/>
      <c r="BEZ33" s="144"/>
      <c r="BFA33" s="144"/>
      <c r="BFB33" s="144"/>
      <c r="BFC33" s="144"/>
      <c r="BFD33" s="144"/>
      <c r="BFE33" s="144"/>
      <c r="BFF33" s="144"/>
      <c r="BFG33" s="144"/>
      <c r="BFH33" s="144"/>
      <c r="BFI33" s="144"/>
      <c r="BFJ33" s="144"/>
      <c r="BFK33" s="144"/>
      <c r="BFL33" s="144"/>
      <c r="BFM33" s="144"/>
      <c r="BFN33" s="144"/>
      <c r="BFO33" s="144"/>
      <c r="BFP33" s="144"/>
      <c r="BFQ33" s="144"/>
      <c r="BFR33" s="144"/>
      <c r="BFS33" s="144"/>
      <c r="BFT33" s="144"/>
      <c r="BFU33" s="144"/>
      <c r="BFV33" s="144"/>
      <c r="BFW33" s="144"/>
      <c r="BFX33" s="144"/>
      <c r="BFY33" s="144"/>
      <c r="BFZ33" s="144"/>
      <c r="BGA33" s="144"/>
      <c r="BGB33" s="144"/>
      <c r="BGC33" s="144"/>
      <c r="BGD33" s="144"/>
      <c r="BGE33" s="144"/>
      <c r="BGF33" s="144"/>
      <c r="BGG33" s="144"/>
      <c r="BGH33" s="144"/>
      <c r="BGI33" s="144"/>
      <c r="BGJ33" s="144"/>
      <c r="BGK33" s="144"/>
      <c r="BGL33" s="144"/>
      <c r="BGM33" s="144"/>
      <c r="BGN33" s="144"/>
      <c r="BGO33" s="144"/>
      <c r="BGP33" s="144"/>
      <c r="BGQ33" s="144"/>
      <c r="BGR33" s="144"/>
      <c r="BGS33" s="144"/>
      <c r="BGT33" s="144"/>
      <c r="BGU33" s="144"/>
      <c r="BGV33" s="144"/>
      <c r="BGW33" s="144"/>
      <c r="BGX33" s="144"/>
      <c r="BGY33" s="144"/>
      <c r="BGZ33" s="144"/>
      <c r="BHA33" s="144"/>
      <c r="BHB33" s="144"/>
      <c r="BHC33" s="144"/>
      <c r="BHD33" s="144"/>
      <c r="BHE33" s="144"/>
      <c r="BHF33" s="144"/>
      <c r="BHG33" s="144"/>
      <c r="BHH33" s="144"/>
      <c r="BHI33" s="144"/>
      <c r="BHJ33" s="144"/>
      <c r="BHK33" s="144"/>
      <c r="BHL33" s="144"/>
      <c r="BHM33" s="144"/>
      <c r="BHN33" s="144"/>
      <c r="BHO33" s="144"/>
      <c r="BHP33" s="144"/>
      <c r="BHQ33" s="144"/>
      <c r="BHR33" s="144"/>
      <c r="BHS33" s="144"/>
      <c r="BHT33" s="144"/>
      <c r="BHU33" s="144"/>
      <c r="BHV33" s="144"/>
      <c r="BHW33" s="144"/>
      <c r="BHX33" s="144"/>
      <c r="BHY33" s="144"/>
      <c r="BHZ33" s="144"/>
      <c r="BIA33" s="144"/>
      <c r="BIB33" s="144"/>
      <c r="BIC33" s="144"/>
      <c r="BID33" s="144"/>
      <c r="BIE33" s="144"/>
      <c r="BIF33" s="144"/>
      <c r="BIG33" s="144"/>
      <c r="BIH33" s="144"/>
      <c r="BII33" s="144"/>
      <c r="BIJ33" s="144"/>
      <c r="BIK33" s="144"/>
      <c r="BIL33" s="144"/>
      <c r="BIM33" s="144"/>
      <c r="BIN33" s="144"/>
      <c r="BIO33" s="144"/>
      <c r="BIP33" s="144"/>
      <c r="BIQ33" s="144"/>
      <c r="BIR33" s="144"/>
      <c r="BIS33" s="144"/>
      <c r="BIT33" s="144"/>
      <c r="BIU33" s="144"/>
      <c r="BIV33" s="144"/>
      <c r="BIW33" s="144"/>
      <c r="BIX33" s="144"/>
      <c r="BIY33" s="144"/>
      <c r="BIZ33" s="144"/>
      <c r="BJA33" s="144"/>
      <c r="BJB33" s="144"/>
      <c r="BJC33" s="144"/>
      <c r="BJD33" s="144"/>
      <c r="BJE33" s="144"/>
      <c r="BJF33" s="144"/>
      <c r="BJG33" s="144"/>
      <c r="BJH33" s="144"/>
      <c r="BJI33" s="144"/>
      <c r="BJJ33" s="144"/>
      <c r="BJK33" s="144"/>
      <c r="BJL33" s="144"/>
      <c r="BJM33" s="144"/>
      <c r="BJN33" s="144"/>
      <c r="BJO33" s="144"/>
      <c r="BJP33" s="144"/>
      <c r="BJQ33" s="144"/>
      <c r="BJR33" s="144"/>
      <c r="BJS33" s="144"/>
      <c r="BJT33" s="144"/>
      <c r="BJU33" s="144"/>
      <c r="BJV33" s="144"/>
      <c r="BJW33" s="144"/>
      <c r="BJX33" s="144"/>
      <c r="BJY33" s="144"/>
      <c r="BJZ33" s="144"/>
      <c r="BKA33" s="144"/>
      <c r="BKB33" s="144"/>
      <c r="BKC33" s="144"/>
      <c r="BKD33" s="144"/>
      <c r="BKE33" s="144"/>
      <c r="BKF33" s="144"/>
      <c r="BKG33" s="144"/>
      <c r="BKH33" s="144"/>
      <c r="BKI33" s="144"/>
      <c r="BKJ33" s="144"/>
      <c r="BKK33" s="144"/>
      <c r="BKL33" s="144"/>
      <c r="BKM33" s="144"/>
      <c r="BKN33" s="144"/>
      <c r="BKO33" s="144"/>
      <c r="BKP33" s="144"/>
      <c r="BKQ33" s="144"/>
      <c r="BKR33" s="144"/>
      <c r="BKS33" s="144"/>
      <c r="BKT33" s="144"/>
      <c r="BKU33" s="144"/>
      <c r="BKV33" s="144"/>
      <c r="BKW33" s="144"/>
      <c r="BKX33" s="144"/>
      <c r="BKY33" s="144"/>
      <c r="BKZ33" s="144"/>
      <c r="BLA33" s="144"/>
      <c r="BLB33" s="144"/>
      <c r="BLC33" s="144"/>
      <c r="BLD33" s="144"/>
      <c r="BLE33" s="144"/>
      <c r="BLF33" s="144"/>
      <c r="BLG33" s="144"/>
      <c r="BLH33" s="144"/>
      <c r="BLI33" s="144"/>
      <c r="BLJ33" s="144"/>
      <c r="BLK33" s="144"/>
      <c r="BLL33" s="144"/>
      <c r="BLM33" s="144"/>
      <c r="BLN33" s="144"/>
      <c r="BLO33" s="144"/>
      <c r="BLP33" s="144"/>
      <c r="BLQ33" s="144"/>
      <c r="BLR33" s="144"/>
      <c r="BLS33" s="144"/>
      <c r="BLT33" s="144"/>
      <c r="BLU33" s="144"/>
      <c r="BLV33" s="144"/>
      <c r="BLW33" s="144"/>
      <c r="BLX33" s="144"/>
      <c r="BLY33" s="144"/>
      <c r="BLZ33" s="144"/>
      <c r="BMA33" s="144"/>
      <c r="BMB33" s="144"/>
      <c r="BMC33" s="144"/>
      <c r="BMD33" s="144"/>
      <c r="BME33" s="144"/>
      <c r="BMF33" s="144"/>
      <c r="BMG33" s="144"/>
      <c r="BMH33" s="144"/>
      <c r="BMI33" s="144"/>
      <c r="BMJ33" s="144"/>
      <c r="BMK33" s="144"/>
      <c r="BML33" s="144"/>
      <c r="BMM33" s="144"/>
      <c r="BMN33" s="144"/>
      <c r="BMO33" s="144"/>
      <c r="BMP33" s="144"/>
      <c r="BMQ33" s="144"/>
      <c r="BMR33" s="144"/>
      <c r="BMS33" s="144"/>
      <c r="BMT33" s="144"/>
      <c r="BMU33" s="144"/>
      <c r="BMV33" s="144"/>
      <c r="BMW33" s="144"/>
      <c r="BMX33" s="144"/>
      <c r="BMY33" s="144"/>
      <c r="BMZ33" s="144"/>
      <c r="BNA33" s="144"/>
      <c r="BNB33" s="144"/>
      <c r="BNC33" s="144"/>
      <c r="BND33" s="144"/>
      <c r="BNE33" s="144"/>
      <c r="BNF33" s="144"/>
      <c r="BNG33" s="144"/>
      <c r="BNH33" s="144"/>
      <c r="BNI33" s="144"/>
      <c r="BNJ33" s="144"/>
      <c r="BNK33" s="144"/>
      <c r="BNL33" s="144"/>
      <c r="BNM33" s="144"/>
      <c r="BNN33" s="144"/>
      <c r="BNO33" s="144"/>
      <c r="BNP33" s="144"/>
      <c r="BNQ33" s="144"/>
      <c r="BNR33" s="144"/>
      <c r="BNS33" s="144"/>
      <c r="BNT33" s="144"/>
      <c r="BNU33" s="144"/>
      <c r="BNV33" s="144"/>
      <c r="BNW33" s="144"/>
      <c r="BNX33" s="144"/>
      <c r="BNY33" s="144"/>
      <c r="BNZ33" s="144"/>
      <c r="BOA33" s="144"/>
      <c r="BOB33" s="144"/>
      <c r="BOC33" s="144"/>
      <c r="BOD33" s="144"/>
      <c r="BOE33" s="144"/>
      <c r="BOF33" s="144"/>
      <c r="BOG33" s="144"/>
      <c r="BOH33" s="144"/>
      <c r="BOI33" s="144"/>
      <c r="BOJ33" s="144"/>
      <c r="BOK33" s="144"/>
      <c r="BOL33" s="144"/>
      <c r="BOM33" s="144"/>
      <c r="BON33" s="144"/>
      <c r="BOO33" s="144"/>
      <c r="BOP33" s="144"/>
      <c r="BOQ33" s="144"/>
      <c r="BOR33" s="144"/>
      <c r="BOS33" s="144"/>
      <c r="BOT33" s="144"/>
      <c r="BOU33" s="144"/>
      <c r="BOV33" s="144"/>
      <c r="BOW33" s="144"/>
      <c r="BOX33" s="144"/>
      <c r="BOY33" s="144"/>
      <c r="BOZ33" s="144"/>
      <c r="BPA33" s="144"/>
      <c r="BPB33" s="144"/>
      <c r="BPC33" s="144"/>
      <c r="BPD33" s="144"/>
      <c r="BPE33" s="144"/>
      <c r="BPF33" s="144"/>
      <c r="BPG33" s="144"/>
      <c r="BPH33" s="144"/>
      <c r="BPI33" s="144"/>
      <c r="BPJ33" s="144"/>
      <c r="BPK33" s="144"/>
      <c r="BPL33" s="144"/>
      <c r="BPM33" s="144"/>
      <c r="BPN33" s="144"/>
      <c r="BPO33" s="144"/>
      <c r="BPP33" s="144"/>
      <c r="BPQ33" s="144"/>
      <c r="BPR33" s="144"/>
      <c r="BPS33" s="144"/>
      <c r="BPT33" s="144"/>
      <c r="BPU33" s="144"/>
      <c r="BPV33" s="144"/>
      <c r="BPW33" s="144"/>
      <c r="BPX33" s="144"/>
      <c r="BPY33" s="144"/>
      <c r="BPZ33" s="144"/>
      <c r="BQA33" s="144"/>
      <c r="BQB33" s="144"/>
      <c r="BQC33" s="144"/>
      <c r="BQD33" s="144"/>
      <c r="BQE33" s="144"/>
      <c r="BQF33" s="144"/>
      <c r="BQG33" s="144"/>
      <c r="BQH33" s="144"/>
      <c r="BQI33" s="144"/>
      <c r="BQJ33" s="144"/>
      <c r="BQK33" s="144"/>
      <c r="BQL33" s="144"/>
      <c r="BQM33" s="144"/>
      <c r="BQN33" s="144"/>
      <c r="BQO33" s="144"/>
      <c r="BQP33" s="144"/>
      <c r="BQQ33" s="144"/>
      <c r="BQR33" s="144"/>
      <c r="BQS33" s="144"/>
      <c r="BQT33" s="144"/>
      <c r="BQU33" s="144"/>
      <c r="BQV33" s="144"/>
      <c r="BQW33" s="144"/>
      <c r="BQX33" s="144"/>
      <c r="BQY33" s="144"/>
      <c r="BQZ33" s="144"/>
      <c r="BRA33" s="144"/>
      <c r="BRB33" s="144"/>
      <c r="BRC33" s="144"/>
      <c r="BRD33" s="144"/>
      <c r="BRE33" s="144"/>
      <c r="BRF33" s="144"/>
      <c r="BRG33" s="144"/>
      <c r="BRH33" s="144"/>
      <c r="BRI33" s="144"/>
      <c r="BRJ33" s="144"/>
      <c r="BRK33" s="144"/>
      <c r="BRL33" s="144"/>
      <c r="BRM33" s="144"/>
      <c r="BRN33" s="144"/>
      <c r="BRO33" s="144"/>
      <c r="BRP33" s="144"/>
      <c r="BRQ33" s="144"/>
      <c r="BRR33" s="144"/>
      <c r="BRS33" s="144"/>
      <c r="BRT33" s="144"/>
      <c r="BRU33" s="144"/>
      <c r="BRV33" s="144"/>
      <c r="BRW33" s="144"/>
      <c r="BRX33" s="144"/>
      <c r="BRY33" s="144"/>
      <c r="BRZ33" s="144"/>
      <c r="BSA33" s="144"/>
      <c r="BSB33" s="144"/>
      <c r="BSC33" s="144"/>
      <c r="BSD33" s="144"/>
      <c r="BSE33" s="144"/>
      <c r="BSF33" s="144"/>
      <c r="BSG33" s="144"/>
      <c r="BSH33" s="144"/>
      <c r="BSI33" s="144"/>
      <c r="BSJ33" s="144"/>
      <c r="BSK33" s="144"/>
      <c r="BSL33" s="144"/>
      <c r="BSM33" s="144"/>
      <c r="BSN33" s="144"/>
      <c r="BSO33" s="144"/>
      <c r="BSP33" s="144"/>
      <c r="BSQ33" s="144"/>
      <c r="BSR33" s="144"/>
      <c r="BSS33" s="144"/>
      <c r="BST33" s="144"/>
      <c r="BSU33" s="144"/>
      <c r="BSV33" s="144"/>
      <c r="BSW33" s="144"/>
      <c r="BSX33" s="144"/>
      <c r="BSY33" s="144"/>
      <c r="BSZ33" s="144"/>
      <c r="BTA33" s="144"/>
      <c r="BTB33" s="144"/>
      <c r="BTC33" s="144"/>
      <c r="BTD33" s="144"/>
      <c r="BTE33" s="144"/>
      <c r="BTF33" s="144"/>
      <c r="BTG33" s="144"/>
      <c r="BTH33" s="144"/>
      <c r="BTI33" s="144"/>
      <c r="BTJ33" s="144"/>
      <c r="BTK33" s="144"/>
      <c r="BTL33" s="144"/>
      <c r="BTM33" s="144"/>
      <c r="BTN33" s="144"/>
      <c r="BTO33" s="144"/>
      <c r="BTP33" s="144"/>
      <c r="BTQ33" s="144"/>
      <c r="BTR33" s="144"/>
      <c r="BTS33" s="144"/>
      <c r="BTT33" s="144"/>
      <c r="BTU33" s="144"/>
      <c r="BTV33" s="144"/>
      <c r="BTW33" s="144"/>
      <c r="BTX33" s="144"/>
      <c r="BTY33" s="144"/>
      <c r="BTZ33" s="144"/>
      <c r="BUA33" s="144"/>
      <c r="BUB33" s="144"/>
      <c r="BUC33" s="144"/>
      <c r="BUD33" s="144"/>
      <c r="BUE33" s="144"/>
      <c r="BUF33" s="144"/>
      <c r="BUG33" s="144"/>
      <c r="BUH33" s="144"/>
      <c r="BUI33" s="144"/>
      <c r="BUJ33" s="144"/>
      <c r="BUK33" s="144"/>
      <c r="BUL33" s="144"/>
      <c r="BUM33" s="144"/>
      <c r="BUN33" s="144"/>
      <c r="BUO33" s="144"/>
      <c r="BUP33" s="144"/>
      <c r="BUQ33" s="144"/>
      <c r="BUR33" s="144"/>
      <c r="BUS33" s="144"/>
      <c r="BUT33" s="144"/>
      <c r="BUU33" s="144"/>
      <c r="BUV33" s="144"/>
      <c r="BUW33" s="144"/>
      <c r="BUX33" s="144"/>
      <c r="BUY33" s="144"/>
      <c r="BUZ33" s="144"/>
      <c r="BVA33" s="144"/>
      <c r="BVB33" s="144"/>
      <c r="BVC33" s="144"/>
      <c r="BVD33" s="144"/>
      <c r="BVE33" s="144"/>
      <c r="BVF33" s="144"/>
      <c r="BVG33" s="144"/>
      <c r="BVH33" s="144"/>
      <c r="BVI33" s="144"/>
      <c r="BVJ33" s="144"/>
      <c r="BVK33" s="144"/>
      <c r="BVL33" s="144"/>
      <c r="BVM33" s="144"/>
      <c r="BVN33" s="144"/>
      <c r="BVO33" s="144"/>
      <c r="BVP33" s="144"/>
      <c r="BVQ33" s="144"/>
      <c r="BVR33" s="144"/>
      <c r="BVS33" s="144"/>
      <c r="BVT33" s="144"/>
      <c r="BVU33" s="144"/>
      <c r="BVV33" s="144"/>
      <c r="BVW33" s="144"/>
      <c r="BVX33" s="144"/>
      <c r="BVY33" s="144"/>
      <c r="BVZ33" s="144"/>
      <c r="BWA33" s="144"/>
      <c r="BWB33" s="144"/>
      <c r="BWC33" s="144"/>
      <c r="BWD33" s="144"/>
      <c r="BWE33" s="144"/>
      <c r="BWF33" s="144"/>
      <c r="BWG33" s="144"/>
      <c r="BWH33" s="144"/>
      <c r="BWI33" s="144"/>
      <c r="BWJ33" s="144"/>
      <c r="BWK33" s="144"/>
      <c r="BWL33" s="144"/>
      <c r="BWM33" s="144"/>
      <c r="BWN33" s="144"/>
      <c r="BWO33" s="144"/>
      <c r="BWP33" s="144"/>
      <c r="BWQ33" s="144"/>
      <c r="BWR33" s="144"/>
      <c r="BWS33" s="144"/>
      <c r="BWT33" s="144"/>
      <c r="BWU33" s="144"/>
      <c r="BWV33" s="144"/>
      <c r="BWW33" s="144"/>
      <c r="BWX33" s="144"/>
      <c r="BWY33" s="144"/>
      <c r="BWZ33" s="144"/>
      <c r="BXA33" s="144"/>
      <c r="BXB33" s="144"/>
      <c r="BXC33" s="144"/>
      <c r="BXD33" s="144"/>
      <c r="BXE33" s="144"/>
      <c r="BXF33" s="144"/>
      <c r="BXG33" s="144"/>
      <c r="BXH33" s="144"/>
      <c r="BXI33" s="144"/>
      <c r="BXJ33" s="144"/>
      <c r="BXK33" s="144"/>
      <c r="BXL33" s="144"/>
      <c r="BXM33" s="144"/>
      <c r="BXN33" s="144"/>
      <c r="BXO33" s="144"/>
      <c r="BXP33" s="144"/>
      <c r="BXQ33" s="144"/>
      <c r="BXR33" s="144"/>
      <c r="BXS33" s="144"/>
      <c r="BXT33" s="144"/>
      <c r="BXU33" s="144"/>
      <c r="BXV33" s="144"/>
      <c r="BXW33" s="144"/>
      <c r="BXX33" s="144"/>
      <c r="BXY33" s="144"/>
      <c r="BXZ33" s="144"/>
      <c r="BYA33" s="144"/>
      <c r="BYB33" s="144"/>
      <c r="BYC33" s="144"/>
      <c r="BYD33" s="144"/>
      <c r="BYE33" s="144"/>
      <c r="BYF33" s="144"/>
      <c r="BYG33" s="144"/>
      <c r="BYH33" s="144"/>
      <c r="BYI33" s="144"/>
      <c r="BYJ33" s="144"/>
      <c r="BYK33" s="144"/>
      <c r="BYL33" s="144"/>
      <c r="BYM33" s="144"/>
      <c r="BYN33" s="144"/>
      <c r="BYO33" s="144"/>
      <c r="BYP33" s="144"/>
      <c r="BYQ33" s="144"/>
      <c r="BYR33" s="144"/>
      <c r="BYS33" s="144"/>
      <c r="BYT33" s="144"/>
      <c r="BYU33" s="144"/>
      <c r="BYV33" s="144"/>
      <c r="BYW33" s="144"/>
      <c r="BYX33" s="144"/>
      <c r="BYY33" s="144"/>
      <c r="BYZ33" s="144"/>
      <c r="BZA33" s="144"/>
      <c r="BZB33" s="144"/>
      <c r="BZC33" s="144"/>
      <c r="BZD33" s="144"/>
      <c r="BZE33" s="144"/>
      <c r="BZF33" s="144"/>
      <c r="BZG33" s="144"/>
      <c r="BZH33" s="144"/>
      <c r="BZI33" s="144"/>
      <c r="BZJ33" s="144"/>
      <c r="BZK33" s="144"/>
      <c r="BZL33" s="144"/>
      <c r="BZM33" s="144"/>
      <c r="BZN33" s="144"/>
      <c r="BZO33" s="144"/>
      <c r="BZP33" s="144"/>
      <c r="BZQ33" s="144"/>
      <c r="BZR33" s="144"/>
      <c r="BZS33" s="144"/>
      <c r="BZT33" s="144"/>
      <c r="BZU33" s="144"/>
      <c r="BZV33" s="144"/>
      <c r="BZW33" s="144"/>
      <c r="BZX33" s="144"/>
      <c r="BZY33" s="144"/>
      <c r="BZZ33" s="144"/>
      <c r="CAA33" s="144"/>
      <c r="CAB33" s="144"/>
      <c r="CAC33" s="144"/>
      <c r="CAD33" s="144"/>
      <c r="CAE33" s="144"/>
      <c r="CAF33" s="144"/>
      <c r="CAG33" s="144"/>
      <c r="CAH33" s="144"/>
      <c r="CAI33" s="144"/>
      <c r="CAJ33" s="144"/>
      <c r="CAK33" s="144"/>
      <c r="CAL33" s="144"/>
      <c r="CAM33" s="144"/>
      <c r="CAN33" s="144"/>
      <c r="CAO33" s="144"/>
      <c r="CAP33" s="144"/>
      <c r="CAQ33" s="144"/>
      <c r="CAR33" s="144"/>
      <c r="CAS33" s="144"/>
      <c r="CAT33" s="144"/>
      <c r="CAU33" s="144"/>
      <c r="CAV33" s="144"/>
      <c r="CAW33" s="144"/>
      <c r="CAX33" s="144"/>
      <c r="CAY33" s="144"/>
      <c r="CAZ33" s="144"/>
      <c r="CBA33" s="144"/>
      <c r="CBB33" s="144"/>
      <c r="CBC33" s="144"/>
      <c r="CBD33" s="144"/>
      <c r="CBE33" s="144"/>
      <c r="CBF33" s="144"/>
      <c r="CBG33" s="144"/>
      <c r="CBH33" s="144"/>
      <c r="CBI33" s="144"/>
      <c r="CBJ33" s="144"/>
      <c r="CBK33" s="144"/>
      <c r="CBL33" s="144"/>
      <c r="CBM33" s="144"/>
      <c r="CBN33" s="144"/>
      <c r="CBO33" s="144"/>
      <c r="CBP33" s="144"/>
      <c r="CBQ33" s="144"/>
      <c r="CBR33" s="144"/>
      <c r="CBS33" s="144"/>
      <c r="CBT33" s="144"/>
      <c r="CBU33" s="144"/>
      <c r="CBV33" s="144"/>
      <c r="CBW33" s="144"/>
      <c r="CBX33" s="144"/>
      <c r="CBY33" s="144"/>
      <c r="CBZ33" s="144"/>
      <c r="CCA33" s="144"/>
      <c r="CCB33" s="144"/>
      <c r="CCC33" s="144"/>
      <c r="CCD33" s="144"/>
      <c r="CCE33" s="144"/>
      <c r="CCF33" s="144"/>
      <c r="CCG33" s="144"/>
      <c r="CCH33" s="144"/>
      <c r="CCI33" s="144"/>
      <c r="CCJ33" s="144"/>
      <c r="CCK33" s="144"/>
      <c r="CCL33" s="144"/>
      <c r="CCM33" s="144"/>
      <c r="CCN33" s="144"/>
      <c r="CCO33" s="144"/>
      <c r="CCP33" s="144"/>
      <c r="CCQ33" s="144"/>
      <c r="CCR33" s="144"/>
      <c r="CCS33" s="144"/>
      <c r="CCT33" s="144"/>
      <c r="CCU33" s="144"/>
      <c r="CCV33" s="144"/>
      <c r="CCW33" s="144"/>
      <c r="CCX33" s="144"/>
      <c r="CCY33" s="144"/>
      <c r="CCZ33" s="144"/>
      <c r="CDA33" s="144"/>
      <c r="CDB33" s="144"/>
      <c r="CDC33" s="144"/>
      <c r="CDD33" s="144"/>
      <c r="CDE33" s="144"/>
      <c r="CDF33" s="144"/>
      <c r="CDG33" s="144"/>
      <c r="CDH33" s="144"/>
      <c r="CDI33" s="144"/>
      <c r="CDJ33" s="144"/>
      <c r="CDK33" s="144"/>
      <c r="CDL33" s="144"/>
      <c r="CDM33" s="144"/>
      <c r="CDN33" s="144"/>
      <c r="CDO33" s="144"/>
      <c r="CDP33" s="144"/>
      <c r="CDQ33" s="144"/>
      <c r="CDR33" s="144"/>
      <c r="CDS33" s="144"/>
      <c r="CDT33" s="144"/>
      <c r="CDU33" s="144"/>
      <c r="CDV33" s="144"/>
      <c r="CDW33" s="144"/>
      <c r="CDX33" s="144"/>
      <c r="CDY33" s="144"/>
      <c r="CDZ33" s="144"/>
      <c r="CEA33" s="144"/>
      <c r="CEB33" s="144"/>
      <c r="CEC33" s="144"/>
      <c r="CED33" s="144"/>
      <c r="CEE33" s="144"/>
      <c r="CEF33" s="144"/>
      <c r="CEG33" s="144"/>
      <c r="CEH33" s="144"/>
      <c r="CEI33" s="144"/>
      <c r="CEJ33" s="144"/>
      <c r="CEK33" s="144"/>
      <c r="CEL33" s="144"/>
      <c r="CEM33" s="144"/>
      <c r="CEN33" s="144"/>
      <c r="CEO33" s="144"/>
      <c r="CEP33" s="144"/>
      <c r="CEQ33" s="144"/>
      <c r="CER33" s="144"/>
      <c r="CES33" s="144"/>
      <c r="CET33" s="144"/>
      <c r="CEU33" s="144"/>
      <c r="CEV33" s="144"/>
      <c r="CEW33" s="144"/>
      <c r="CEX33" s="144"/>
      <c r="CEY33" s="144"/>
      <c r="CEZ33" s="144"/>
      <c r="CFA33" s="144"/>
      <c r="CFB33" s="144"/>
      <c r="CFC33" s="144"/>
      <c r="CFD33" s="144"/>
      <c r="CFE33" s="144"/>
      <c r="CFF33" s="144"/>
      <c r="CFG33" s="144"/>
      <c r="CFH33" s="144"/>
      <c r="CFI33" s="144"/>
      <c r="CFJ33" s="144"/>
      <c r="CFK33" s="144"/>
      <c r="CFL33" s="144"/>
      <c r="CFM33" s="144"/>
      <c r="CFN33" s="144"/>
      <c r="CFO33" s="144"/>
      <c r="CFP33" s="144"/>
      <c r="CFQ33" s="144"/>
      <c r="CFR33" s="144"/>
      <c r="CFS33" s="144"/>
      <c r="CFT33" s="144"/>
      <c r="CFU33" s="144"/>
      <c r="CFV33" s="144"/>
      <c r="CFW33" s="144"/>
      <c r="CFX33" s="144"/>
      <c r="CFY33" s="144"/>
      <c r="CFZ33" s="144"/>
      <c r="CGA33" s="144"/>
      <c r="CGB33" s="144"/>
      <c r="CGC33" s="144"/>
      <c r="CGD33" s="144"/>
      <c r="CGE33" s="144"/>
      <c r="CGF33" s="144"/>
      <c r="CGG33" s="144"/>
      <c r="CGH33" s="144"/>
      <c r="CGI33" s="144"/>
      <c r="CGJ33" s="144"/>
      <c r="CGK33" s="144"/>
      <c r="CGL33" s="144"/>
      <c r="CGM33" s="144"/>
      <c r="CGN33" s="144"/>
      <c r="CGO33" s="144"/>
      <c r="CGP33" s="144"/>
      <c r="CGQ33" s="144"/>
      <c r="CGR33" s="144"/>
      <c r="CGS33" s="144"/>
      <c r="CGT33" s="144"/>
      <c r="CGU33" s="144"/>
      <c r="CGV33" s="144"/>
      <c r="CGW33" s="144"/>
      <c r="CGX33" s="144"/>
      <c r="CGY33" s="144"/>
      <c r="CGZ33" s="144"/>
      <c r="CHA33" s="144"/>
      <c r="CHB33" s="144"/>
      <c r="CHC33" s="144"/>
      <c r="CHD33" s="144"/>
      <c r="CHE33" s="144"/>
      <c r="CHF33" s="144"/>
      <c r="CHG33" s="144"/>
      <c r="CHH33" s="144"/>
      <c r="CHI33" s="144"/>
      <c r="CHJ33" s="144"/>
      <c r="CHK33" s="144"/>
      <c r="CHL33" s="144"/>
      <c r="CHM33" s="144"/>
      <c r="CHN33" s="144"/>
      <c r="CHO33" s="144"/>
      <c r="CHP33" s="144"/>
      <c r="CHQ33" s="144"/>
      <c r="CHR33" s="144"/>
      <c r="CHS33" s="144"/>
      <c r="CHT33" s="144"/>
      <c r="CHU33" s="144"/>
      <c r="CHV33" s="144"/>
      <c r="CHW33" s="144"/>
      <c r="CHX33" s="144"/>
      <c r="CHY33" s="144"/>
      <c r="CHZ33" s="144"/>
      <c r="CIA33" s="144"/>
      <c r="CIB33" s="144"/>
      <c r="CIC33" s="144"/>
      <c r="CID33" s="144"/>
      <c r="CIE33" s="144"/>
      <c r="CIF33" s="144"/>
      <c r="CIG33" s="144"/>
      <c r="CIH33" s="144"/>
      <c r="CII33" s="144"/>
      <c r="CIJ33" s="144"/>
      <c r="CIK33" s="144"/>
      <c r="CIL33" s="144"/>
      <c r="CIM33" s="144"/>
      <c r="CIN33" s="144"/>
      <c r="CIO33" s="144"/>
      <c r="CIP33" s="144"/>
      <c r="CIQ33" s="144"/>
      <c r="CIR33" s="144"/>
      <c r="CIS33" s="144"/>
      <c r="CIT33" s="144"/>
      <c r="CIU33" s="144"/>
      <c r="CIV33" s="144"/>
      <c r="CIW33" s="144"/>
      <c r="CIX33" s="144"/>
      <c r="CIY33" s="144"/>
      <c r="CIZ33" s="144"/>
      <c r="CJA33" s="144"/>
      <c r="CJB33" s="144"/>
      <c r="CJC33" s="144"/>
      <c r="CJD33" s="144"/>
      <c r="CJE33" s="144"/>
      <c r="CJF33" s="144"/>
      <c r="CJG33" s="144"/>
      <c r="CJH33" s="144"/>
      <c r="CJI33" s="144"/>
      <c r="CJJ33" s="144"/>
      <c r="CJK33" s="144"/>
      <c r="CJL33" s="144"/>
      <c r="CJM33" s="144"/>
      <c r="CJN33" s="144"/>
      <c r="CJO33" s="144"/>
      <c r="CJP33" s="144"/>
      <c r="CJQ33" s="144"/>
      <c r="CJR33" s="144"/>
      <c r="CJS33" s="144"/>
      <c r="CJT33" s="144"/>
      <c r="CJU33" s="144"/>
      <c r="CJV33" s="144"/>
      <c r="CJW33" s="144"/>
      <c r="CJX33" s="144"/>
      <c r="CJY33" s="144"/>
      <c r="CJZ33" s="144"/>
      <c r="CKA33" s="144"/>
      <c r="CKB33" s="144"/>
      <c r="CKC33" s="144"/>
      <c r="CKD33" s="144"/>
      <c r="CKE33" s="144"/>
      <c r="CKF33" s="144"/>
      <c r="CKG33" s="144"/>
      <c r="CKH33" s="144"/>
      <c r="CKI33" s="144"/>
      <c r="CKJ33" s="144"/>
      <c r="CKK33" s="144"/>
      <c r="CKL33" s="144"/>
      <c r="CKM33" s="144"/>
      <c r="CKN33" s="144"/>
      <c r="CKO33" s="144"/>
      <c r="CKP33" s="144"/>
      <c r="CKQ33" s="144"/>
      <c r="CKR33" s="144"/>
      <c r="CKS33" s="144"/>
      <c r="CKT33" s="144"/>
      <c r="CKU33" s="144"/>
      <c r="CKV33" s="144"/>
      <c r="CKW33" s="144"/>
      <c r="CKX33" s="144"/>
      <c r="CKY33" s="144"/>
      <c r="CKZ33" s="144"/>
      <c r="CLA33" s="144"/>
      <c r="CLB33" s="144"/>
      <c r="CLC33" s="144"/>
      <c r="CLD33" s="144"/>
      <c r="CLE33" s="144"/>
      <c r="CLF33" s="144"/>
      <c r="CLG33" s="144"/>
      <c r="CLH33" s="144"/>
      <c r="CLI33" s="144"/>
      <c r="CLJ33" s="144"/>
      <c r="CLK33" s="144"/>
      <c r="CLL33" s="144"/>
      <c r="CLM33" s="144"/>
      <c r="CLN33" s="144"/>
      <c r="CLO33" s="144"/>
      <c r="CLP33" s="144"/>
      <c r="CLQ33" s="144"/>
      <c r="CLR33" s="144"/>
      <c r="CLS33" s="144"/>
      <c r="CLT33" s="144"/>
      <c r="CLU33" s="144"/>
      <c r="CLV33" s="144"/>
      <c r="CLW33" s="144"/>
      <c r="CLX33" s="144"/>
      <c r="CLY33" s="144"/>
      <c r="CLZ33" s="144"/>
      <c r="CMA33" s="144"/>
      <c r="CMB33" s="144"/>
      <c r="CMC33" s="144"/>
      <c r="CMD33" s="144"/>
      <c r="CME33" s="144"/>
      <c r="CMF33" s="144"/>
      <c r="CMG33" s="144"/>
      <c r="CMH33" s="144"/>
      <c r="CMI33" s="144"/>
      <c r="CMJ33" s="144"/>
      <c r="CMK33" s="144"/>
      <c r="CML33" s="144"/>
      <c r="CMM33" s="144"/>
      <c r="CMN33" s="144"/>
      <c r="CMO33" s="144"/>
      <c r="CMP33" s="144"/>
      <c r="CMQ33" s="144"/>
      <c r="CMR33" s="144"/>
      <c r="CMS33" s="144"/>
      <c r="CMT33" s="144"/>
      <c r="CMU33" s="144"/>
      <c r="CMV33" s="144"/>
      <c r="CMW33" s="144"/>
      <c r="CMX33" s="144"/>
      <c r="CMY33" s="144"/>
      <c r="CMZ33" s="144"/>
      <c r="CNA33" s="144"/>
      <c r="CNB33" s="144"/>
      <c r="CNC33" s="144"/>
      <c r="CND33" s="144"/>
      <c r="CNE33" s="144"/>
      <c r="CNF33" s="144"/>
      <c r="CNG33" s="144"/>
      <c r="CNH33" s="144"/>
      <c r="CNI33" s="144"/>
      <c r="CNJ33" s="144"/>
      <c r="CNK33" s="144"/>
      <c r="CNL33" s="144"/>
      <c r="CNM33" s="144"/>
      <c r="CNN33" s="144"/>
      <c r="CNO33" s="144"/>
      <c r="CNP33" s="144"/>
      <c r="CNQ33" s="144"/>
      <c r="CNR33" s="144"/>
      <c r="CNS33" s="144"/>
      <c r="CNT33" s="144"/>
      <c r="CNU33" s="144"/>
      <c r="CNV33" s="144"/>
      <c r="CNW33" s="144"/>
      <c r="CNX33" s="144"/>
      <c r="CNY33" s="144"/>
      <c r="CNZ33" s="144"/>
      <c r="COA33" s="144"/>
      <c r="COB33" s="144"/>
      <c r="COC33" s="144"/>
      <c r="COD33" s="144"/>
      <c r="COE33" s="144"/>
      <c r="COF33" s="144"/>
      <c r="COG33" s="144"/>
      <c r="COH33" s="144"/>
      <c r="COI33" s="144"/>
      <c r="COJ33" s="144"/>
      <c r="COK33" s="144"/>
      <c r="COL33" s="144"/>
      <c r="COM33" s="144"/>
      <c r="CON33" s="144"/>
      <c r="COO33" s="144"/>
      <c r="COP33" s="144"/>
      <c r="COQ33" s="144"/>
      <c r="COR33" s="144"/>
      <c r="COS33" s="144"/>
      <c r="COT33" s="144"/>
      <c r="COU33" s="144"/>
      <c r="COV33" s="144"/>
      <c r="COW33" s="144"/>
      <c r="COX33" s="144"/>
      <c r="COY33" s="144"/>
      <c r="COZ33" s="144"/>
      <c r="CPA33" s="144"/>
      <c r="CPB33" s="144"/>
      <c r="CPC33" s="144"/>
      <c r="CPD33" s="144"/>
      <c r="CPE33" s="144"/>
      <c r="CPF33" s="144"/>
      <c r="CPG33" s="144"/>
      <c r="CPH33" s="144"/>
      <c r="CPI33" s="144"/>
      <c r="CPJ33" s="144"/>
      <c r="CPK33" s="144"/>
      <c r="CPL33" s="144"/>
      <c r="CPM33" s="144"/>
      <c r="CPN33" s="144"/>
      <c r="CPO33" s="144"/>
      <c r="CPP33" s="144"/>
      <c r="CPQ33" s="144"/>
      <c r="CPR33" s="144"/>
      <c r="CPS33" s="144"/>
      <c r="CPT33" s="144"/>
      <c r="CPU33" s="144"/>
      <c r="CPV33" s="144"/>
      <c r="CPW33" s="144"/>
      <c r="CPX33" s="144"/>
      <c r="CPY33" s="144"/>
      <c r="CPZ33" s="144"/>
      <c r="CQA33" s="144"/>
      <c r="CQB33" s="144"/>
      <c r="CQC33" s="144"/>
      <c r="CQD33" s="144"/>
      <c r="CQE33" s="144"/>
      <c r="CQF33" s="144"/>
      <c r="CQG33" s="144"/>
      <c r="CQH33" s="144"/>
      <c r="CQI33" s="144"/>
      <c r="CQJ33" s="144"/>
      <c r="CQK33" s="144"/>
      <c r="CQL33" s="144"/>
      <c r="CQM33" s="144"/>
      <c r="CQN33" s="144"/>
      <c r="CQO33" s="144"/>
      <c r="CQP33" s="144"/>
      <c r="CQQ33" s="144"/>
      <c r="CQR33" s="144"/>
      <c r="CQS33" s="144"/>
      <c r="CQT33" s="144"/>
      <c r="CQU33" s="144"/>
      <c r="CQV33" s="144"/>
      <c r="CQW33" s="144"/>
      <c r="CQX33" s="144"/>
      <c r="CQY33" s="144"/>
      <c r="CQZ33" s="144"/>
      <c r="CRA33" s="144"/>
      <c r="CRB33" s="144"/>
      <c r="CRC33" s="144"/>
      <c r="CRD33" s="144"/>
      <c r="CRE33" s="144"/>
      <c r="CRF33" s="144"/>
      <c r="CRG33" s="144"/>
      <c r="CRH33" s="144"/>
      <c r="CRI33" s="144"/>
      <c r="CRJ33" s="144"/>
      <c r="CRK33" s="144"/>
      <c r="CRL33" s="144"/>
      <c r="CRM33" s="144"/>
      <c r="CRN33" s="144"/>
      <c r="CRO33" s="144"/>
      <c r="CRP33" s="144"/>
      <c r="CRQ33" s="144"/>
      <c r="CRR33" s="144"/>
      <c r="CRS33" s="144"/>
      <c r="CRT33" s="144"/>
      <c r="CRU33" s="144"/>
      <c r="CRV33" s="144"/>
      <c r="CRW33" s="144"/>
      <c r="CRX33" s="144"/>
      <c r="CRY33" s="144"/>
      <c r="CRZ33" s="144"/>
      <c r="CSA33" s="144"/>
      <c r="CSB33" s="144"/>
      <c r="CSC33" s="144"/>
      <c r="CSD33" s="144"/>
      <c r="CSE33" s="144"/>
      <c r="CSF33" s="144"/>
      <c r="CSG33" s="144"/>
      <c r="CSH33" s="144"/>
      <c r="CSI33" s="144"/>
      <c r="CSJ33" s="144"/>
      <c r="CSK33" s="144"/>
      <c r="CSL33" s="144"/>
      <c r="CSM33" s="144"/>
      <c r="CSN33" s="144"/>
      <c r="CSO33" s="144"/>
      <c r="CSP33" s="144"/>
      <c r="CSQ33" s="144"/>
      <c r="CSR33" s="144"/>
      <c r="CSS33" s="144"/>
      <c r="CST33" s="144"/>
      <c r="CSU33" s="144"/>
      <c r="CSV33" s="144"/>
      <c r="CSW33" s="144"/>
      <c r="CSX33" s="144"/>
      <c r="CSY33" s="144"/>
      <c r="CSZ33" s="144"/>
      <c r="CTA33" s="144"/>
      <c r="CTB33" s="144"/>
      <c r="CTC33" s="144"/>
      <c r="CTD33" s="144"/>
      <c r="CTE33" s="144"/>
      <c r="CTF33" s="144"/>
      <c r="CTG33" s="144"/>
      <c r="CTH33" s="144"/>
      <c r="CTI33" s="144"/>
      <c r="CTJ33" s="144"/>
      <c r="CTK33" s="144"/>
      <c r="CTL33" s="144"/>
      <c r="CTM33" s="144"/>
      <c r="CTN33" s="144"/>
      <c r="CTO33" s="144"/>
      <c r="CTP33" s="144"/>
      <c r="CTQ33" s="144"/>
      <c r="CTR33" s="144"/>
      <c r="CTS33" s="144"/>
      <c r="CTT33" s="144"/>
      <c r="CTU33" s="144"/>
      <c r="CTV33" s="144"/>
      <c r="CTW33" s="144"/>
      <c r="CTX33" s="144"/>
      <c r="CTY33" s="144"/>
      <c r="CTZ33" s="144"/>
      <c r="CUA33" s="144"/>
      <c r="CUB33" s="144"/>
      <c r="CUC33" s="144"/>
      <c r="CUD33" s="144"/>
      <c r="CUE33" s="144"/>
      <c r="CUF33" s="144"/>
      <c r="CUG33" s="144"/>
      <c r="CUH33" s="144"/>
      <c r="CUI33" s="144"/>
      <c r="CUJ33" s="144"/>
      <c r="CUK33" s="144"/>
      <c r="CUL33" s="144"/>
      <c r="CUM33" s="144"/>
      <c r="CUN33" s="144"/>
      <c r="CUO33" s="144"/>
      <c r="CUP33" s="144"/>
      <c r="CUQ33" s="144"/>
      <c r="CUR33" s="144"/>
      <c r="CUS33" s="144"/>
      <c r="CUT33" s="144"/>
      <c r="CUU33" s="144"/>
      <c r="CUV33" s="144"/>
      <c r="CUW33" s="144"/>
      <c r="CUX33" s="144"/>
      <c r="CUY33" s="144"/>
      <c r="CUZ33" s="144"/>
      <c r="CVA33" s="144"/>
      <c r="CVB33" s="144"/>
      <c r="CVC33" s="144"/>
      <c r="CVD33" s="144"/>
      <c r="CVE33" s="144"/>
      <c r="CVF33" s="144"/>
      <c r="CVG33" s="144"/>
      <c r="CVH33" s="144"/>
      <c r="CVI33" s="144"/>
      <c r="CVJ33" s="144"/>
      <c r="CVK33" s="144"/>
      <c r="CVL33" s="144"/>
      <c r="CVM33" s="144"/>
      <c r="CVN33" s="144"/>
      <c r="CVO33" s="144"/>
      <c r="CVP33" s="144"/>
      <c r="CVQ33" s="144"/>
      <c r="CVR33" s="144"/>
      <c r="CVS33" s="144"/>
      <c r="CVT33" s="144"/>
      <c r="CVU33" s="144"/>
      <c r="CVV33" s="144"/>
      <c r="CVW33" s="144"/>
      <c r="CVX33" s="144"/>
      <c r="CVY33" s="144"/>
      <c r="CVZ33" s="144"/>
      <c r="CWA33" s="144"/>
      <c r="CWB33" s="144"/>
      <c r="CWC33" s="144"/>
      <c r="CWD33" s="144"/>
      <c r="CWE33" s="144"/>
      <c r="CWF33" s="144"/>
      <c r="CWG33" s="144"/>
      <c r="CWH33" s="144"/>
      <c r="CWI33" s="144"/>
      <c r="CWJ33" s="144"/>
      <c r="CWK33" s="144"/>
      <c r="CWL33" s="144"/>
      <c r="CWM33" s="144"/>
      <c r="CWN33" s="144"/>
      <c r="CWO33" s="144"/>
      <c r="CWP33" s="144"/>
      <c r="CWQ33" s="144"/>
      <c r="CWR33" s="144"/>
      <c r="CWS33" s="144"/>
      <c r="CWT33" s="144"/>
      <c r="CWU33" s="144"/>
      <c r="CWV33" s="144"/>
      <c r="CWW33" s="144"/>
      <c r="CWX33" s="144"/>
      <c r="CWY33" s="144"/>
      <c r="CWZ33" s="144"/>
      <c r="CXA33" s="144"/>
      <c r="CXB33" s="144"/>
      <c r="CXC33" s="144"/>
      <c r="CXD33" s="144"/>
      <c r="CXE33" s="144"/>
      <c r="CXF33" s="144"/>
      <c r="CXG33" s="144"/>
      <c r="CXH33" s="144"/>
      <c r="CXI33" s="144"/>
      <c r="CXJ33" s="144"/>
      <c r="CXK33" s="144"/>
      <c r="CXL33" s="144"/>
      <c r="CXM33" s="144"/>
      <c r="CXN33" s="144"/>
      <c r="CXO33" s="144"/>
      <c r="CXP33" s="144"/>
      <c r="CXQ33" s="144"/>
      <c r="CXR33" s="144"/>
      <c r="CXS33" s="144"/>
      <c r="CXT33" s="144"/>
      <c r="CXU33" s="144"/>
      <c r="CXV33" s="144"/>
      <c r="CXW33" s="144"/>
      <c r="CXX33" s="144"/>
      <c r="CXY33" s="144"/>
      <c r="CXZ33" s="144"/>
      <c r="CYA33" s="144"/>
      <c r="CYB33" s="144"/>
      <c r="CYC33" s="144"/>
      <c r="CYD33" s="144"/>
      <c r="CYE33" s="144"/>
      <c r="CYF33" s="144"/>
      <c r="CYG33" s="144"/>
      <c r="CYH33" s="144"/>
      <c r="CYI33" s="144"/>
      <c r="CYJ33" s="144"/>
      <c r="CYK33" s="144"/>
      <c r="CYL33" s="144"/>
      <c r="CYM33" s="144"/>
      <c r="CYN33" s="144"/>
      <c r="CYO33" s="144"/>
      <c r="CYP33" s="144"/>
      <c r="CYQ33" s="144"/>
      <c r="CYR33" s="144"/>
      <c r="CYS33" s="144"/>
      <c r="CYT33" s="144"/>
      <c r="CYU33" s="144"/>
      <c r="CYV33" s="144"/>
      <c r="CYW33" s="144"/>
      <c r="CYX33" s="144"/>
      <c r="CYY33" s="144"/>
      <c r="CYZ33" s="144"/>
      <c r="CZA33" s="144"/>
      <c r="CZB33" s="144"/>
      <c r="CZC33" s="144"/>
      <c r="CZD33" s="144"/>
      <c r="CZE33" s="144"/>
      <c r="CZF33" s="144"/>
      <c r="CZG33" s="144"/>
      <c r="CZH33" s="144"/>
      <c r="CZI33" s="144"/>
      <c r="CZJ33" s="144"/>
      <c r="CZK33" s="144"/>
      <c r="CZL33" s="144"/>
      <c r="CZM33" s="144"/>
      <c r="CZN33" s="144"/>
      <c r="CZO33" s="144"/>
      <c r="CZP33" s="144"/>
      <c r="CZQ33" s="144"/>
      <c r="CZR33" s="144"/>
      <c r="CZS33" s="144"/>
      <c r="CZT33" s="144"/>
      <c r="CZU33" s="144"/>
      <c r="CZV33" s="144"/>
      <c r="CZW33" s="144"/>
      <c r="CZX33" s="144"/>
      <c r="CZY33" s="144"/>
      <c r="CZZ33" s="144"/>
      <c r="DAA33" s="144"/>
      <c r="DAB33" s="144"/>
      <c r="DAC33" s="144"/>
      <c r="DAD33" s="144"/>
      <c r="DAE33" s="144"/>
      <c r="DAF33" s="144"/>
      <c r="DAG33" s="144"/>
      <c r="DAH33" s="144"/>
      <c r="DAI33" s="144"/>
      <c r="DAJ33" s="144"/>
      <c r="DAK33" s="144"/>
      <c r="DAL33" s="144"/>
      <c r="DAM33" s="144"/>
      <c r="DAN33" s="144"/>
      <c r="DAO33" s="144"/>
      <c r="DAP33" s="144"/>
      <c r="DAQ33" s="144"/>
      <c r="DAR33" s="144"/>
      <c r="DAS33" s="144"/>
      <c r="DAT33" s="144"/>
      <c r="DAU33" s="144"/>
      <c r="DAV33" s="144"/>
      <c r="DAW33" s="144"/>
      <c r="DAX33" s="144"/>
      <c r="DAY33" s="144"/>
      <c r="DAZ33" s="144"/>
      <c r="DBA33" s="144"/>
      <c r="DBB33" s="144"/>
      <c r="DBC33" s="144"/>
      <c r="DBD33" s="144"/>
      <c r="DBE33" s="144"/>
      <c r="DBF33" s="144"/>
      <c r="DBG33" s="144"/>
      <c r="DBH33" s="144"/>
      <c r="DBI33" s="144"/>
      <c r="DBJ33" s="144"/>
      <c r="DBK33" s="144"/>
      <c r="DBL33" s="144"/>
      <c r="DBM33" s="144"/>
      <c r="DBN33" s="144"/>
      <c r="DBO33" s="144"/>
      <c r="DBP33" s="144"/>
      <c r="DBQ33" s="144"/>
      <c r="DBR33" s="144"/>
      <c r="DBS33" s="144"/>
      <c r="DBT33" s="144"/>
      <c r="DBU33" s="144"/>
      <c r="DBV33" s="144"/>
      <c r="DBW33" s="144"/>
      <c r="DBX33" s="144"/>
      <c r="DBY33" s="144"/>
      <c r="DBZ33" s="144"/>
      <c r="DCA33" s="144"/>
      <c r="DCB33" s="144"/>
      <c r="DCC33" s="144"/>
      <c r="DCD33" s="144"/>
      <c r="DCE33" s="144"/>
      <c r="DCF33" s="144"/>
      <c r="DCG33" s="144"/>
      <c r="DCH33" s="144"/>
      <c r="DCI33" s="144"/>
      <c r="DCJ33" s="144"/>
      <c r="DCK33" s="144"/>
      <c r="DCL33" s="144"/>
      <c r="DCM33" s="144"/>
      <c r="DCN33" s="144"/>
      <c r="DCO33" s="144"/>
      <c r="DCP33" s="144"/>
      <c r="DCQ33" s="144"/>
      <c r="DCR33" s="144"/>
      <c r="DCS33" s="144"/>
      <c r="DCT33" s="144"/>
      <c r="DCU33" s="144"/>
      <c r="DCV33" s="144"/>
      <c r="DCW33" s="144"/>
      <c r="DCX33" s="144"/>
      <c r="DCY33" s="144"/>
      <c r="DCZ33" s="144"/>
      <c r="DDA33" s="144"/>
      <c r="DDB33" s="144"/>
      <c r="DDC33" s="144"/>
      <c r="DDD33" s="144"/>
      <c r="DDE33" s="144"/>
      <c r="DDF33" s="144"/>
      <c r="DDG33" s="144"/>
      <c r="DDH33" s="144"/>
      <c r="DDI33" s="144"/>
      <c r="DDJ33" s="144"/>
      <c r="DDK33" s="144"/>
      <c r="DDL33" s="144"/>
      <c r="DDM33" s="144"/>
      <c r="DDN33" s="144"/>
      <c r="DDO33" s="144"/>
      <c r="DDP33" s="144"/>
      <c r="DDQ33" s="144"/>
      <c r="DDR33" s="144"/>
      <c r="DDS33" s="144"/>
      <c r="DDT33" s="144"/>
      <c r="DDU33" s="144"/>
      <c r="DDV33" s="144"/>
      <c r="DDW33" s="144"/>
      <c r="DDX33" s="144"/>
      <c r="DDY33" s="144"/>
      <c r="DDZ33" s="144"/>
      <c r="DEA33" s="144"/>
      <c r="DEB33" s="144"/>
      <c r="DEC33" s="144"/>
      <c r="DED33" s="144"/>
      <c r="DEE33" s="144"/>
      <c r="DEF33" s="144"/>
      <c r="DEG33" s="144"/>
      <c r="DEH33" s="144"/>
      <c r="DEI33" s="144"/>
      <c r="DEJ33" s="144"/>
      <c r="DEK33" s="144"/>
      <c r="DEL33" s="144"/>
      <c r="DEM33" s="144"/>
      <c r="DEN33" s="144"/>
      <c r="DEO33" s="144"/>
      <c r="DEP33" s="144"/>
      <c r="DEQ33" s="144"/>
      <c r="DER33" s="144"/>
      <c r="DES33" s="144"/>
      <c r="DET33" s="144"/>
      <c r="DEU33" s="144"/>
      <c r="DEV33" s="144"/>
      <c r="DEW33" s="144"/>
      <c r="DEX33" s="144"/>
      <c r="DEY33" s="144"/>
      <c r="DEZ33" s="144"/>
      <c r="DFA33" s="144"/>
      <c r="DFB33" s="144"/>
      <c r="DFC33" s="144"/>
      <c r="DFD33" s="144"/>
      <c r="DFE33" s="144"/>
      <c r="DFF33" s="144"/>
      <c r="DFG33" s="144"/>
      <c r="DFH33" s="144"/>
      <c r="DFI33" s="144"/>
      <c r="DFJ33" s="144"/>
      <c r="DFK33" s="144"/>
      <c r="DFL33" s="144"/>
      <c r="DFM33" s="144"/>
      <c r="DFN33" s="144"/>
      <c r="DFO33" s="144"/>
      <c r="DFP33" s="144"/>
      <c r="DFQ33" s="144"/>
      <c r="DFR33" s="144"/>
      <c r="DFS33" s="144"/>
      <c r="DFT33" s="144"/>
      <c r="DFU33" s="144"/>
      <c r="DFV33" s="144"/>
      <c r="DFW33" s="144"/>
      <c r="DFX33" s="144"/>
      <c r="DFY33" s="144"/>
      <c r="DFZ33" s="144"/>
      <c r="DGA33" s="144"/>
      <c r="DGB33" s="144"/>
      <c r="DGC33" s="144"/>
      <c r="DGD33" s="144"/>
      <c r="DGE33" s="144"/>
      <c r="DGF33" s="144"/>
      <c r="DGG33" s="144"/>
      <c r="DGH33" s="144"/>
      <c r="DGI33" s="144"/>
      <c r="DGJ33" s="144"/>
      <c r="DGK33" s="144"/>
      <c r="DGL33" s="144"/>
      <c r="DGM33" s="144"/>
      <c r="DGN33" s="144"/>
      <c r="DGO33" s="144"/>
      <c r="DGP33" s="144"/>
      <c r="DGQ33" s="144"/>
      <c r="DGR33" s="144"/>
      <c r="DGS33" s="144"/>
      <c r="DGT33" s="144"/>
      <c r="DGU33" s="144"/>
      <c r="DGV33" s="144"/>
      <c r="DGW33" s="144"/>
      <c r="DGX33" s="144"/>
      <c r="DGY33" s="144"/>
      <c r="DGZ33" s="144"/>
      <c r="DHA33" s="144"/>
      <c r="DHB33" s="144"/>
      <c r="DHC33" s="144"/>
      <c r="DHD33" s="144"/>
      <c r="DHE33" s="144"/>
      <c r="DHF33" s="144"/>
      <c r="DHG33" s="144"/>
      <c r="DHH33" s="144"/>
      <c r="DHI33" s="144"/>
      <c r="DHJ33" s="144"/>
      <c r="DHK33" s="144"/>
      <c r="DHL33" s="144"/>
      <c r="DHM33" s="144"/>
      <c r="DHN33" s="144"/>
      <c r="DHO33" s="144"/>
      <c r="DHP33" s="144"/>
      <c r="DHQ33" s="144"/>
      <c r="DHR33" s="144"/>
      <c r="DHS33" s="144"/>
      <c r="DHT33" s="144"/>
      <c r="DHU33" s="144"/>
      <c r="DHV33" s="144"/>
      <c r="DHW33" s="144"/>
      <c r="DHX33" s="144"/>
      <c r="DHY33" s="144"/>
      <c r="DHZ33" s="144"/>
      <c r="DIA33" s="144"/>
      <c r="DIB33" s="144"/>
      <c r="DIC33" s="144"/>
      <c r="DID33" s="144"/>
      <c r="DIE33" s="144"/>
      <c r="DIF33" s="144"/>
      <c r="DIG33" s="144"/>
      <c r="DIH33" s="144"/>
      <c r="DII33" s="144"/>
      <c r="DIJ33" s="144"/>
      <c r="DIK33" s="144"/>
      <c r="DIL33" s="144"/>
      <c r="DIM33" s="144"/>
      <c r="DIN33" s="144"/>
      <c r="DIO33" s="144"/>
      <c r="DIP33" s="144"/>
      <c r="DIQ33" s="144"/>
      <c r="DIR33" s="144"/>
      <c r="DIS33" s="144"/>
      <c r="DIT33" s="144"/>
      <c r="DIU33" s="144"/>
      <c r="DIV33" s="144"/>
      <c r="DIW33" s="144"/>
      <c r="DIX33" s="144"/>
      <c r="DIY33" s="144"/>
      <c r="DIZ33" s="144"/>
      <c r="DJA33" s="144"/>
      <c r="DJB33" s="144"/>
      <c r="DJC33" s="144"/>
      <c r="DJD33" s="144"/>
      <c r="DJE33" s="144"/>
      <c r="DJF33" s="144"/>
      <c r="DJG33" s="144"/>
      <c r="DJH33" s="144"/>
      <c r="DJI33" s="144"/>
      <c r="DJJ33" s="144"/>
      <c r="DJK33" s="144"/>
      <c r="DJL33" s="144"/>
      <c r="DJM33" s="144"/>
      <c r="DJN33" s="144"/>
      <c r="DJO33" s="144"/>
      <c r="DJP33" s="144"/>
      <c r="DJQ33" s="144"/>
      <c r="DJR33" s="144"/>
      <c r="DJS33" s="144"/>
      <c r="DJT33" s="144"/>
      <c r="DJU33" s="144"/>
      <c r="DJV33" s="144"/>
      <c r="DJW33" s="144"/>
      <c r="DJX33" s="144"/>
      <c r="DJY33" s="144"/>
      <c r="DJZ33" s="144"/>
      <c r="DKA33" s="144"/>
      <c r="DKB33" s="144"/>
      <c r="DKC33" s="144"/>
      <c r="DKD33" s="144"/>
      <c r="DKE33" s="144"/>
      <c r="DKF33" s="144"/>
      <c r="DKG33" s="144"/>
      <c r="DKH33" s="144"/>
      <c r="DKI33" s="144"/>
      <c r="DKJ33" s="144"/>
      <c r="DKK33" s="144"/>
      <c r="DKL33" s="144"/>
      <c r="DKM33" s="144"/>
      <c r="DKN33" s="144"/>
      <c r="DKO33" s="144"/>
      <c r="DKP33" s="144"/>
      <c r="DKQ33" s="144"/>
      <c r="DKR33" s="144"/>
      <c r="DKS33" s="144"/>
      <c r="DKT33" s="144"/>
      <c r="DKU33" s="144"/>
      <c r="DKV33" s="144"/>
      <c r="DKW33" s="144"/>
      <c r="DKX33" s="144"/>
      <c r="DKY33" s="144"/>
      <c r="DKZ33" s="144"/>
      <c r="DLA33" s="144"/>
      <c r="DLB33" s="144"/>
      <c r="DLC33" s="144"/>
      <c r="DLD33" s="144"/>
      <c r="DLE33" s="144"/>
      <c r="DLF33" s="144"/>
      <c r="DLG33" s="144"/>
      <c r="DLH33" s="144"/>
      <c r="DLI33" s="144"/>
      <c r="DLJ33" s="144"/>
      <c r="DLK33" s="144"/>
      <c r="DLL33" s="144"/>
      <c r="DLM33" s="144"/>
      <c r="DLN33" s="144"/>
      <c r="DLO33" s="144"/>
      <c r="DLP33" s="144"/>
      <c r="DLQ33" s="144"/>
      <c r="DLR33" s="144"/>
      <c r="DLS33" s="144"/>
      <c r="DLT33" s="144"/>
      <c r="DLU33" s="144"/>
      <c r="DLV33" s="144"/>
      <c r="DLW33" s="144"/>
      <c r="DLX33" s="144"/>
      <c r="DLY33" s="144"/>
      <c r="DLZ33" s="144"/>
      <c r="DMA33" s="144"/>
      <c r="DMB33" s="144"/>
      <c r="DMC33" s="144"/>
      <c r="DMD33" s="144"/>
      <c r="DME33" s="144"/>
      <c r="DMF33" s="144"/>
      <c r="DMG33" s="144"/>
      <c r="DMH33" s="144"/>
      <c r="DMI33" s="144"/>
      <c r="DMJ33" s="144"/>
      <c r="DMK33" s="144"/>
      <c r="DML33" s="144"/>
      <c r="DMM33" s="144"/>
      <c r="DMN33" s="144"/>
      <c r="DMO33" s="144"/>
      <c r="DMP33" s="144"/>
      <c r="DMQ33" s="144"/>
      <c r="DMR33" s="144"/>
      <c r="DMS33" s="144"/>
      <c r="DMT33" s="144"/>
      <c r="DMU33" s="144"/>
      <c r="DMV33" s="144"/>
      <c r="DMW33" s="144"/>
      <c r="DMX33" s="144"/>
      <c r="DMY33" s="144"/>
      <c r="DMZ33" s="144"/>
      <c r="DNA33" s="144"/>
      <c r="DNB33" s="144"/>
      <c r="DNC33" s="144"/>
      <c r="DND33" s="144"/>
      <c r="DNE33" s="144"/>
      <c r="DNF33" s="144"/>
      <c r="DNG33" s="144"/>
      <c r="DNH33" s="144"/>
      <c r="DNI33" s="144"/>
      <c r="DNJ33" s="144"/>
      <c r="DNK33" s="144"/>
      <c r="DNL33" s="144"/>
      <c r="DNM33" s="144"/>
      <c r="DNN33" s="144"/>
      <c r="DNO33" s="144"/>
      <c r="DNP33" s="144"/>
      <c r="DNQ33" s="144"/>
      <c r="DNR33" s="144"/>
      <c r="DNS33" s="144"/>
      <c r="DNT33" s="144"/>
      <c r="DNU33" s="144"/>
      <c r="DNV33" s="144"/>
      <c r="DNW33" s="144"/>
      <c r="DNX33" s="144"/>
      <c r="DNY33" s="144"/>
      <c r="DNZ33" s="144"/>
      <c r="DOA33" s="144"/>
      <c r="DOB33" s="144"/>
      <c r="DOC33" s="144"/>
      <c r="DOD33" s="144"/>
      <c r="DOE33" s="144"/>
      <c r="DOF33" s="144"/>
      <c r="DOG33" s="144"/>
      <c r="DOH33" s="144"/>
      <c r="DOI33" s="144"/>
      <c r="DOJ33" s="144"/>
      <c r="DOK33" s="144"/>
      <c r="DOL33" s="144"/>
      <c r="DOM33" s="144"/>
      <c r="DON33" s="144"/>
      <c r="DOO33" s="144"/>
      <c r="DOP33" s="144"/>
      <c r="DOQ33" s="144"/>
      <c r="DOR33" s="144"/>
      <c r="DOS33" s="144"/>
      <c r="DOT33" s="144"/>
      <c r="DOU33" s="144"/>
      <c r="DOV33" s="144"/>
      <c r="DOW33" s="144"/>
      <c r="DOX33" s="144"/>
      <c r="DOY33" s="144"/>
      <c r="DOZ33" s="144"/>
      <c r="DPA33" s="144"/>
      <c r="DPB33" s="144"/>
      <c r="DPC33" s="144"/>
      <c r="DPD33" s="144"/>
      <c r="DPE33" s="144"/>
      <c r="DPF33" s="144"/>
      <c r="DPG33" s="144"/>
      <c r="DPH33" s="144"/>
      <c r="DPI33" s="144"/>
      <c r="DPJ33" s="144"/>
      <c r="DPK33" s="144"/>
      <c r="DPL33" s="144"/>
      <c r="DPM33" s="144"/>
      <c r="DPN33" s="144"/>
      <c r="DPO33" s="144"/>
      <c r="DPP33" s="144"/>
      <c r="DPQ33" s="144"/>
      <c r="DPR33" s="144"/>
      <c r="DPS33" s="144"/>
      <c r="DPT33" s="144"/>
      <c r="DPU33" s="144"/>
      <c r="DPV33" s="144"/>
      <c r="DPW33" s="144"/>
      <c r="DPX33" s="144"/>
      <c r="DPY33" s="144"/>
      <c r="DPZ33" s="144"/>
      <c r="DQA33" s="144"/>
      <c r="DQB33" s="144"/>
      <c r="DQC33" s="144"/>
      <c r="DQD33" s="144"/>
      <c r="DQE33" s="144"/>
      <c r="DQF33" s="144"/>
      <c r="DQG33" s="144"/>
      <c r="DQH33" s="144"/>
      <c r="DQI33" s="144"/>
      <c r="DQJ33" s="144"/>
      <c r="DQK33" s="144"/>
      <c r="DQL33" s="144"/>
      <c r="DQM33" s="144"/>
      <c r="DQN33" s="144"/>
      <c r="DQO33" s="144"/>
      <c r="DQP33" s="144"/>
      <c r="DQQ33" s="144"/>
      <c r="DQR33" s="144"/>
      <c r="DQS33" s="144"/>
      <c r="DQT33" s="144"/>
      <c r="DQU33" s="144"/>
      <c r="DQV33" s="144"/>
      <c r="DQW33" s="144"/>
      <c r="DQX33" s="144"/>
      <c r="DQY33" s="144"/>
      <c r="DQZ33" s="144"/>
      <c r="DRA33" s="144"/>
      <c r="DRB33" s="144"/>
      <c r="DRC33" s="144"/>
      <c r="DRD33" s="144"/>
      <c r="DRE33" s="144"/>
      <c r="DRF33" s="144"/>
      <c r="DRG33" s="144"/>
      <c r="DRH33" s="144"/>
      <c r="DRI33" s="144"/>
      <c r="DRJ33" s="144"/>
      <c r="DRK33" s="144"/>
      <c r="DRL33" s="144"/>
      <c r="DRM33" s="144"/>
      <c r="DRN33" s="144"/>
      <c r="DRO33" s="144"/>
      <c r="DRP33" s="144"/>
      <c r="DRQ33" s="144"/>
      <c r="DRR33" s="144"/>
      <c r="DRS33" s="144"/>
      <c r="DRT33" s="144"/>
      <c r="DRU33" s="144"/>
      <c r="DRV33" s="144"/>
      <c r="DRW33" s="144"/>
      <c r="DRX33" s="144"/>
      <c r="DRY33" s="144"/>
      <c r="DRZ33" s="144"/>
      <c r="DSA33" s="144"/>
      <c r="DSB33" s="144"/>
      <c r="DSC33" s="144"/>
      <c r="DSD33" s="144"/>
      <c r="DSE33" s="144"/>
      <c r="DSF33" s="144"/>
      <c r="DSG33" s="144"/>
      <c r="DSH33" s="144"/>
      <c r="DSI33" s="144"/>
      <c r="DSJ33" s="144"/>
      <c r="DSK33" s="144"/>
      <c r="DSL33" s="144"/>
      <c r="DSM33" s="144"/>
      <c r="DSN33" s="144"/>
      <c r="DSO33" s="144"/>
      <c r="DSP33" s="144"/>
      <c r="DSQ33" s="144"/>
      <c r="DSR33" s="144"/>
      <c r="DSS33" s="144"/>
      <c r="DST33" s="144"/>
      <c r="DSU33" s="144"/>
      <c r="DSV33" s="144"/>
      <c r="DSW33" s="144"/>
      <c r="DSX33" s="144"/>
      <c r="DSY33" s="144"/>
      <c r="DSZ33" s="144"/>
      <c r="DTA33" s="144"/>
      <c r="DTB33" s="144"/>
      <c r="DTC33" s="144"/>
      <c r="DTD33" s="144"/>
      <c r="DTE33" s="144"/>
      <c r="DTF33" s="144"/>
      <c r="DTG33" s="144"/>
      <c r="DTH33" s="144"/>
      <c r="DTI33" s="144"/>
      <c r="DTJ33" s="144"/>
      <c r="DTK33" s="144"/>
      <c r="DTL33" s="144"/>
      <c r="DTM33" s="144"/>
      <c r="DTN33" s="144"/>
      <c r="DTO33" s="144"/>
      <c r="DTP33" s="144"/>
      <c r="DTQ33" s="144"/>
      <c r="DTR33" s="144"/>
      <c r="DTS33" s="144"/>
      <c r="DTT33" s="144"/>
      <c r="DTU33" s="144"/>
      <c r="DTV33" s="144"/>
      <c r="DTW33" s="144"/>
      <c r="DTX33" s="144"/>
      <c r="DTY33" s="144"/>
      <c r="DTZ33" s="144"/>
      <c r="DUA33" s="144"/>
      <c r="DUB33" s="144"/>
      <c r="DUC33" s="144"/>
      <c r="DUD33" s="144"/>
      <c r="DUE33" s="144"/>
      <c r="DUF33" s="144"/>
      <c r="DUG33" s="144"/>
      <c r="DUH33" s="144"/>
      <c r="DUI33" s="144"/>
      <c r="DUJ33" s="144"/>
      <c r="DUK33" s="144"/>
      <c r="DUL33" s="144"/>
      <c r="DUM33" s="144"/>
      <c r="DUN33" s="144"/>
      <c r="DUO33" s="144"/>
      <c r="DUP33" s="144"/>
      <c r="DUQ33" s="144"/>
      <c r="DUR33" s="144"/>
      <c r="DUS33" s="144"/>
      <c r="DUT33" s="144"/>
      <c r="DUU33" s="144"/>
      <c r="DUV33" s="144"/>
      <c r="DUW33" s="144"/>
      <c r="DUX33" s="144"/>
      <c r="DUY33" s="144"/>
      <c r="DUZ33" s="144"/>
      <c r="DVA33" s="144"/>
      <c r="DVB33" s="144"/>
      <c r="DVC33" s="144"/>
      <c r="DVD33" s="144"/>
      <c r="DVE33" s="144"/>
      <c r="DVF33" s="144"/>
      <c r="DVG33" s="144"/>
      <c r="DVH33" s="144"/>
      <c r="DVI33" s="144"/>
      <c r="DVJ33" s="144"/>
      <c r="DVK33" s="144"/>
      <c r="DVL33" s="144"/>
      <c r="DVM33" s="144"/>
      <c r="DVN33" s="144"/>
      <c r="DVO33" s="144"/>
      <c r="DVP33" s="144"/>
      <c r="DVQ33" s="144"/>
      <c r="DVR33" s="144"/>
      <c r="DVS33" s="144"/>
      <c r="DVT33" s="144"/>
      <c r="DVU33" s="144"/>
      <c r="DVV33" s="144"/>
      <c r="DVW33" s="144"/>
      <c r="DVX33" s="144"/>
      <c r="DVY33" s="144"/>
      <c r="DVZ33" s="144"/>
      <c r="DWA33" s="144"/>
      <c r="DWB33" s="144"/>
      <c r="DWC33" s="144"/>
      <c r="DWD33" s="144"/>
      <c r="DWE33" s="144"/>
      <c r="DWF33" s="144"/>
      <c r="DWG33" s="144"/>
      <c r="DWH33" s="144"/>
      <c r="DWI33" s="144"/>
      <c r="DWJ33" s="144"/>
      <c r="DWK33" s="144"/>
      <c r="DWL33" s="144"/>
      <c r="DWM33" s="144"/>
      <c r="DWN33" s="144"/>
      <c r="DWO33" s="144"/>
      <c r="DWP33" s="144"/>
      <c r="DWQ33" s="144"/>
      <c r="DWR33" s="144"/>
      <c r="DWS33" s="144"/>
      <c r="DWT33" s="144"/>
      <c r="DWU33" s="144"/>
      <c r="DWV33" s="144"/>
      <c r="DWW33" s="144"/>
      <c r="DWX33" s="144"/>
      <c r="DWY33" s="144"/>
      <c r="DWZ33" s="144"/>
      <c r="DXA33" s="144"/>
      <c r="DXB33" s="144"/>
      <c r="DXC33" s="144"/>
      <c r="DXD33" s="144"/>
      <c r="DXE33" s="144"/>
      <c r="DXF33" s="144"/>
      <c r="DXG33" s="144"/>
      <c r="DXH33" s="144"/>
      <c r="DXI33" s="144"/>
      <c r="DXJ33" s="144"/>
      <c r="DXK33" s="144"/>
      <c r="DXL33" s="144"/>
      <c r="DXM33" s="144"/>
      <c r="DXN33" s="144"/>
      <c r="DXO33" s="144"/>
      <c r="DXP33" s="144"/>
      <c r="DXQ33" s="144"/>
      <c r="DXR33" s="144"/>
      <c r="DXS33" s="144"/>
      <c r="DXT33" s="144"/>
      <c r="DXU33" s="144"/>
      <c r="DXV33" s="144"/>
      <c r="DXW33" s="144"/>
      <c r="DXX33" s="144"/>
      <c r="DXY33" s="144"/>
      <c r="DXZ33" s="144"/>
      <c r="DYA33" s="144"/>
      <c r="DYB33" s="144"/>
      <c r="DYC33" s="144"/>
      <c r="DYD33" s="144"/>
      <c r="DYE33" s="144"/>
      <c r="DYF33" s="144"/>
      <c r="DYG33" s="144"/>
      <c r="DYH33" s="144"/>
      <c r="DYI33" s="144"/>
      <c r="DYJ33" s="144"/>
      <c r="DYK33" s="144"/>
      <c r="DYL33" s="144"/>
      <c r="DYM33" s="144"/>
      <c r="DYN33" s="144"/>
      <c r="DYO33" s="144"/>
      <c r="DYP33" s="144"/>
      <c r="DYQ33" s="144"/>
      <c r="DYR33" s="144"/>
      <c r="DYS33" s="144"/>
      <c r="DYT33" s="144"/>
      <c r="DYU33" s="144"/>
      <c r="DYV33" s="144"/>
      <c r="DYW33" s="144"/>
      <c r="DYX33" s="144"/>
      <c r="DYY33" s="144"/>
      <c r="DYZ33" s="144"/>
      <c r="DZA33" s="144"/>
      <c r="DZB33" s="144"/>
      <c r="DZC33" s="144"/>
      <c r="DZD33" s="144"/>
      <c r="DZE33" s="144"/>
      <c r="DZF33" s="144"/>
      <c r="DZG33" s="144"/>
      <c r="DZH33" s="144"/>
      <c r="DZI33" s="144"/>
      <c r="DZJ33" s="144"/>
      <c r="DZK33" s="144"/>
      <c r="DZL33" s="144"/>
      <c r="DZM33" s="144"/>
      <c r="DZN33" s="144"/>
      <c r="DZO33" s="144"/>
      <c r="DZP33" s="144"/>
      <c r="DZQ33" s="144"/>
      <c r="DZR33" s="144"/>
      <c r="DZS33" s="144"/>
      <c r="DZT33" s="144"/>
      <c r="DZU33" s="144"/>
      <c r="DZV33" s="144"/>
      <c r="DZW33" s="144"/>
      <c r="DZX33" s="144"/>
      <c r="DZY33" s="144"/>
      <c r="DZZ33" s="144"/>
      <c r="EAA33" s="144"/>
      <c r="EAB33" s="144"/>
      <c r="EAC33" s="144"/>
      <c r="EAD33" s="144"/>
      <c r="EAE33" s="144"/>
      <c r="EAF33" s="144"/>
      <c r="EAG33" s="144"/>
      <c r="EAH33" s="144"/>
      <c r="EAI33" s="144"/>
      <c r="EAJ33" s="144"/>
      <c r="EAK33" s="144"/>
      <c r="EAL33" s="144"/>
      <c r="EAM33" s="144"/>
      <c r="EAN33" s="144"/>
      <c r="EAO33" s="144"/>
      <c r="EAP33" s="144"/>
      <c r="EAQ33" s="144"/>
      <c r="EAR33" s="144"/>
      <c r="EAS33" s="144"/>
      <c r="EAT33" s="144"/>
      <c r="EAU33" s="144"/>
      <c r="EAV33" s="144"/>
      <c r="EAW33" s="144"/>
      <c r="EAX33" s="144"/>
      <c r="EAY33" s="144"/>
      <c r="EAZ33" s="144"/>
      <c r="EBA33" s="144"/>
      <c r="EBB33" s="144"/>
      <c r="EBC33" s="144"/>
      <c r="EBD33" s="144"/>
      <c r="EBE33" s="144"/>
      <c r="EBF33" s="144"/>
      <c r="EBG33" s="144"/>
      <c r="EBH33" s="144"/>
      <c r="EBI33" s="144"/>
      <c r="EBJ33" s="144"/>
      <c r="EBK33" s="144"/>
      <c r="EBL33" s="144"/>
      <c r="EBM33" s="144"/>
      <c r="EBN33" s="144"/>
      <c r="EBO33" s="144"/>
      <c r="EBP33" s="144"/>
      <c r="EBQ33" s="144"/>
      <c r="EBR33" s="144"/>
      <c r="EBS33" s="144"/>
      <c r="EBT33" s="144"/>
      <c r="EBU33" s="144"/>
      <c r="EBV33" s="144"/>
      <c r="EBW33" s="144"/>
      <c r="EBX33" s="144"/>
      <c r="EBY33" s="144"/>
      <c r="EBZ33" s="144"/>
      <c r="ECA33" s="144"/>
      <c r="ECB33" s="144"/>
      <c r="ECC33" s="144"/>
      <c r="ECD33" s="144"/>
      <c r="ECE33" s="144"/>
      <c r="ECF33" s="144"/>
      <c r="ECG33" s="144"/>
      <c r="ECH33" s="144"/>
      <c r="ECI33" s="144"/>
      <c r="ECJ33" s="144"/>
      <c r="ECK33" s="144"/>
      <c r="ECL33" s="144"/>
      <c r="ECM33" s="144"/>
      <c r="ECN33" s="144"/>
      <c r="ECO33" s="144"/>
      <c r="ECP33" s="144"/>
      <c r="ECQ33" s="144"/>
      <c r="ECR33" s="144"/>
      <c r="ECS33" s="144"/>
      <c r="ECT33" s="144"/>
      <c r="ECU33" s="144"/>
      <c r="ECV33" s="144"/>
      <c r="ECW33" s="144"/>
      <c r="ECX33" s="144"/>
      <c r="ECY33" s="144"/>
      <c r="ECZ33" s="144"/>
      <c r="EDA33" s="144"/>
      <c r="EDB33" s="144"/>
      <c r="EDC33" s="144"/>
      <c r="EDD33" s="144"/>
      <c r="EDE33" s="144"/>
      <c r="EDF33" s="144"/>
      <c r="EDG33" s="144"/>
      <c r="EDH33" s="144"/>
      <c r="EDI33" s="144"/>
      <c r="EDJ33" s="144"/>
      <c r="EDK33" s="144"/>
      <c r="EDL33" s="144"/>
      <c r="EDM33" s="144"/>
      <c r="EDN33" s="144"/>
      <c r="EDO33" s="144"/>
      <c r="EDP33" s="144"/>
      <c r="EDQ33" s="144"/>
      <c r="EDR33" s="144"/>
      <c r="EDS33" s="144"/>
      <c r="EDT33" s="144"/>
      <c r="EDU33" s="144"/>
      <c r="EDV33" s="144"/>
      <c r="EDW33" s="144"/>
      <c r="EDX33" s="144"/>
      <c r="EDY33" s="144"/>
      <c r="EDZ33" s="144"/>
      <c r="EEA33" s="144"/>
      <c r="EEB33" s="144"/>
      <c r="EEC33" s="144"/>
      <c r="EED33" s="144"/>
      <c r="EEE33" s="144"/>
      <c r="EEF33" s="144"/>
      <c r="EEG33" s="144"/>
      <c r="EEH33" s="144"/>
      <c r="EEI33" s="144"/>
      <c r="EEJ33" s="144"/>
      <c r="EEK33" s="144"/>
      <c r="EEL33" s="144"/>
      <c r="EEM33" s="144"/>
      <c r="EEN33" s="144"/>
      <c r="EEO33" s="144"/>
      <c r="EEP33" s="144"/>
      <c r="EEQ33" s="144"/>
      <c r="EER33" s="144"/>
      <c r="EES33" s="144"/>
      <c r="EET33" s="144"/>
      <c r="EEU33" s="144"/>
      <c r="EEV33" s="144"/>
      <c r="EEW33" s="144"/>
      <c r="EEX33" s="144"/>
      <c r="EEY33" s="144"/>
      <c r="EEZ33" s="144"/>
      <c r="EFA33" s="144"/>
      <c r="EFB33" s="144"/>
      <c r="EFC33" s="144"/>
      <c r="EFD33" s="144"/>
      <c r="EFE33" s="144"/>
      <c r="EFF33" s="144"/>
      <c r="EFG33" s="144"/>
      <c r="EFH33" s="144"/>
      <c r="EFI33" s="144"/>
      <c r="EFJ33" s="144"/>
      <c r="EFK33" s="144"/>
      <c r="EFL33" s="144"/>
      <c r="EFM33" s="144"/>
      <c r="EFN33" s="144"/>
      <c r="EFO33" s="144"/>
      <c r="EFP33" s="144"/>
      <c r="EFQ33" s="144"/>
      <c r="EFR33" s="144"/>
      <c r="EFS33" s="144"/>
      <c r="EFT33" s="144"/>
      <c r="EFU33" s="144"/>
      <c r="EFV33" s="144"/>
      <c r="EFW33" s="144"/>
      <c r="EFX33" s="144"/>
      <c r="EFY33" s="144"/>
      <c r="EFZ33" s="144"/>
      <c r="EGA33" s="144"/>
      <c r="EGB33" s="144"/>
      <c r="EGC33" s="144"/>
      <c r="EGD33" s="144"/>
      <c r="EGE33" s="144"/>
      <c r="EGF33" s="144"/>
      <c r="EGG33" s="144"/>
      <c r="EGH33" s="144"/>
      <c r="EGI33" s="144"/>
      <c r="EGJ33" s="144"/>
      <c r="EGK33" s="144"/>
      <c r="EGL33" s="144"/>
      <c r="EGM33" s="144"/>
      <c r="EGN33" s="144"/>
      <c r="EGO33" s="144"/>
      <c r="EGP33" s="144"/>
      <c r="EGQ33" s="144"/>
      <c r="EGR33" s="144"/>
      <c r="EGS33" s="144"/>
      <c r="EGT33" s="144"/>
      <c r="EGU33" s="144"/>
      <c r="EGV33" s="144"/>
      <c r="EGW33" s="144"/>
      <c r="EGX33" s="144"/>
      <c r="EGY33" s="144"/>
      <c r="EGZ33" s="144"/>
      <c r="EHA33" s="144"/>
      <c r="EHB33" s="144"/>
      <c r="EHC33" s="144"/>
      <c r="EHD33" s="144"/>
      <c r="EHE33" s="144"/>
      <c r="EHF33" s="144"/>
      <c r="EHG33" s="144"/>
      <c r="EHH33" s="144"/>
      <c r="EHI33" s="144"/>
      <c r="EHJ33" s="144"/>
      <c r="EHK33" s="144"/>
      <c r="EHL33" s="144"/>
      <c r="EHM33" s="144"/>
      <c r="EHN33" s="144"/>
      <c r="EHO33" s="144"/>
      <c r="EHP33" s="144"/>
      <c r="EHQ33" s="144"/>
      <c r="EHR33" s="144"/>
      <c r="EHS33" s="144"/>
      <c r="EHT33" s="144"/>
      <c r="EHU33" s="144"/>
      <c r="EHV33" s="144"/>
      <c r="EHW33" s="144"/>
      <c r="EHX33" s="144"/>
      <c r="EHY33" s="144"/>
      <c r="EHZ33" s="144"/>
      <c r="EIA33" s="144"/>
      <c r="EIB33" s="144"/>
      <c r="EIC33" s="144"/>
      <c r="EID33" s="144"/>
      <c r="EIE33" s="144"/>
      <c r="EIF33" s="144"/>
      <c r="EIG33" s="144"/>
      <c r="EIH33" s="144"/>
      <c r="EII33" s="144"/>
      <c r="EIJ33" s="144"/>
      <c r="EIK33" s="144"/>
      <c r="EIL33" s="144"/>
      <c r="EIM33" s="144"/>
      <c r="EIN33" s="144"/>
      <c r="EIO33" s="144"/>
      <c r="EIP33" s="144"/>
      <c r="EIQ33" s="144"/>
      <c r="EIR33" s="144"/>
      <c r="EIS33" s="144"/>
      <c r="EIT33" s="144"/>
      <c r="EIU33" s="144"/>
      <c r="EIV33" s="144"/>
      <c r="EIW33" s="144"/>
      <c r="EIX33" s="144"/>
      <c r="EIY33" s="144"/>
      <c r="EIZ33" s="144"/>
      <c r="EJA33" s="144"/>
      <c r="EJB33" s="144"/>
      <c r="EJC33" s="144"/>
      <c r="EJD33" s="144"/>
      <c r="EJE33" s="144"/>
      <c r="EJF33" s="144"/>
      <c r="EJG33" s="144"/>
      <c r="EJH33" s="144"/>
      <c r="EJI33" s="144"/>
      <c r="EJJ33" s="144"/>
      <c r="EJK33" s="144"/>
      <c r="EJL33" s="144"/>
      <c r="EJM33" s="144"/>
      <c r="EJN33" s="144"/>
      <c r="EJO33" s="144"/>
      <c r="EJP33" s="144"/>
      <c r="EJQ33" s="144"/>
      <c r="EJR33" s="144"/>
      <c r="EJS33" s="144"/>
      <c r="EJT33" s="144"/>
      <c r="EJU33" s="144"/>
      <c r="EJV33" s="144"/>
      <c r="EJW33" s="144"/>
      <c r="EJX33" s="144"/>
      <c r="EJY33" s="144"/>
      <c r="EJZ33" s="144"/>
      <c r="EKA33" s="144"/>
      <c r="EKB33" s="144"/>
      <c r="EKC33" s="144"/>
      <c r="EKD33" s="144"/>
      <c r="EKE33" s="144"/>
      <c r="EKF33" s="144"/>
      <c r="EKG33" s="144"/>
      <c r="EKH33" s="144"/>
      <c r="EKI33" s="144"/>
      <c r="EKJ33" s="144"/>
      <c r="EKK33" s="144"/>
      <c r="EKL33" s="144"/>
      <c r="EKM33" s="144"/>
      <c r="EKN33" s="144"/>
      <c r="EKO33" s="144"/>
      <c r="EKP33" s="144"/>
      <c r="EKQ33" s="144"/>
      <c r="EKR33" s="144"/>
      <c r="EKS33" s="144"/>
      <c r="EKT33" s="144"/>
      <c r="EKU33" s="144"/>
      <c r="EKV33" s="144"/>
      <c r="EKW33" s="144"/>
      <c r="EKX33" s="144"/>
      <c r="EKY33" s="144"/>
      <c r="EKZ33" s="144"/>
      <c r="ELA33" s="144"/>
      <c r="ELB33" s="144"/>
      <c r="ELC33" s="144"/>
      <c r="ELD33" s="144"/>
      <c r="ELE33" s="144"/>
      <c r="ELF33" s="144"/>
      <c r="ELG33" s="144"/>
      <c r="ELH33" s="144"/>
      <c r="ELI33" s="144"/>
      <c r="ELJ33" s="144"/>
      <c r="ELK33" s="144"/>
      <c r="ELL33" s="144"/>
      <c r="ELM33" s="144"/>
      <c r="ELN33" s="144"/>
      <c r="ELO33" s="144"/>
      <c r="ELP33" s="144"/>
      <c r="ELQ33" s="144"/>
      <c r="ELR33" s="144"/>
      <c r="ELS33" s="144"/>
      <c r="ELT33" s="144"/>
      <c r="ELU33" s="144"/>
      <c r="ELV33" s="144"/>
      <c r="ELW33" s="144"/>
      <c r="ELX33" s="144"/>
      <c r="ELY33" s="144"/>
      <c r="ELZ33" s="144"/>
      <c r="EMA33" s="144"/>
      <c r="EMB33" s="144"/>
      <c r="EMC33" s="144"/>
      <c r="EMD33" s="144"/>
      <c r="EME33" s="144"/>
      <c r="EMF33" s="144"/>
      <c r="EMG33" s="144"/>
      <c r="EMH33" s="144"/>
      <c r="EMI33" s="144"/>
      <c r="EMJ33" s="144"/>
      <c r="EMK33" s="144"/>
      <c r="EML33" s="144"/>
      <c r="EMM33" s="144"/>
      <c r="EMN33" s="144"/>
      <c r="EMO33" s="144"/>
      <c r="EMP33" s="144"/>
      <c r="EMQ33" s="144"/>
      <c r="EMR33" s="144"/>
      <c r="EMS33" s="144"/>
      <c r="EMT33" s="144"/>
      <c r="EMU33" s="144"/>
      <c r="EMV33" s="144"/>
      <c r="EMW33" s="144"/>
      <c r="EMX33" s="144"/>
      <c r="EMY33" s="144"/>
      <c r="EMZ33" s="144"/>
      <c r="ENA33" s="144"/>
      <c r="ENB33" s="144"/>
      <c r="ENC33" s="144"/>
      <c r="END33" s="144"/>
      <c r="ENE33" s="144"/>
      <c r="ENF33" s="144"/>
      <c r="ENG33" s="144"/>
      <c r="ENH33" s="144"/>
      <c r="ENI33" s="144"/>
      <c r="ENJ33" s="144"/>
      <c r="ENK33" s="144"/>
      <c r="ENL33" s="144"/>
      <c r="ENM33" s="144"/>
      <c r="ENN33" s="144"/>
      <c r="ENO33" s="144"/>
      <c r="ENP33" s="144"/>
      <c r="ENQ33" s="144"/>
      <c r="ENR33" s="144"/>
      <c r="ENS33" s="144"/>
      <c r="ENT33" s="144"/>
      <c r="ENU33" s="144"/>
      <c r="ENV33" s="144"/>
      <c r="ENW33" s="144"/>
      <c r="ENX33" s="144"/>
      <c r="ENY33" s="144"/>
      <c r="ENZ33" s="144"/>
      <c r="EOA33" s="144"/>
      <c r="EOB33" s="144"/>
      <c r="EOC33" s="144"/>
      <c r="EOD33" s="144"/>
      <c r="EOE33" s="144"/>
      <c r="EOF33" s="144"/>
      <c r="EOG33" s="144"/>
      <c r="EOH33" s="144"/>
      <c r="EOI33" s="144"/>
      <c r="EOJ33" s="144"/>
      <c r="EOK33" s="144"/>
      <c r="EOL33" s="144"/>
      <c r="EOM33" s="144"/>
      <c r="EON33" s="144"/>
      <c r="EOO33" s="144"/>
      <c r="EOP33" s="144"/>
      <c r="EOQ33" s="144"/>
      <c r="EOR33" s="144"/>
      <c r="EOS33" s="144"/>
      <c r="EOT33" s="144"/>
      <c r="EOU33" s="144"/>
      <c r="EOV33" s="144"/>
      <c r="EOW33" s="144"/>
      <c r="EOX33" s="144"/>
      <c r="EOY33" s="144"/>
      <c r="EOZ33" s="144"/>
      <c r="EPA33" s="144"/>
      <c r="EPB33" s="144"/>
      <c r="EPC33" s="144"/>
      <c r="EPD33" s="144"/>
      <c r="EPE33" s="144"/>
      <c r="EPF33" s="144"/>
      <c r="EPG33" s="144"/>
      <c r="EPH33" s="144"/>
      <c r="EPI33" s="144"/>
      <c r="EPJ33" s="144"/>
      <c r="EPK33" s="144"/>
      <c r="EPL33" s="144"/>
      <c r="EPM33" s="144"/>
      <c r="EPN33" s="144"/>
      <c r="EPO33" s="144"/>
      <c r="EPP33" s="144"/>
      <c r="EPQ33" s="144"/>
      <c r="EPR33" s="144"/>
      <c r="EPS33" s="144"/>
      <c r="EPT33" s="144"/>
      <c r="EPU33" s="144"/>
      <c r="EPV33" s="144"/>
      <c r="EPW33" s="144"/>
      <c r="EPX33" s="144"/>
      <c r="EPY33" s="144"/>
      <c r="EPZ33" s="144"/>
      <c r="EQA33" s="144"/>
      <c r="EQB33" s="144"/>
      <c r="EQC33" s="144"/>
      <c r="EQD33" s="144"/>
      <c r="EQE33" s="144"/>
      <c r="EQF33" s="144"/>
      <c r="EQG33" s="144"/>
      <c r="EQH33" s="144"/>
      <c r="EQI33" s="144"/>
      <c r="EQJ33" s="144"/>
      <c r="EQK33" s="144"/>
      <c r="EQL33" s="144"/>
      <c r="EQM33" s="144"/>
      <c r="EQN33" s="144"/>
      <c r="EQO33" s="144"/>
      <c r="EQP33" s="144"/>
      <c r="EQQ33" s="144"/>
      <c r="EQR33" s="144"/>
      <c r="EQS33" s="144"/>
      <c r="EQT33" s="144"/>
      <c r="EQU33" s="144"/>
      <c r="EQV33" s="144"/>
      <c r="EQW33" s="144"/>
      <c r="EQX33" s="144"/>
      <c r="EQY33" s="144"/>
      <c r="EQZ33" s="144"/>
      <c r="ERA33" s="144"/>
      <c r="ERB33" s="144"/>
      <c r="ERC33" s="144"/>
      <c r="ERD33" s="144"/>
      <c r="ERE33" s="144"/>
      <c r="ERF33" s="144"/>
      <c r="ERG33" s="144"/>
      <c r="ERH33" s="144"/>
      <c r="ERI33" s="144"/>
      <c r="ERJ33" s="144"/>
      <c r="ERK33" s="144"/>
      <c r="ERL33" s="144"/>
      <c r="ERM33" s="144"/>
      <c r="ERN33" s="144"/>
      <c r="ERO33" s="144"/>
      <c r="ERP33" s="144"/>
      <c r="ERQ33" s="144"/>
      <c r="ERR33" s="144"/>
      <c r="ERS33" s="144"/>
      <c r="ERT33" s="144"/>
      <c r="ERU33" s="144"/>
      <c r="ERV33" s="144"/>
      <c r="ERW33" s="144"/>
      <c r="ERX33" s="144"/>
      <c r="ERY33" s="144"/>
      <c r="ERZ33" s="144"/>
      <c r="ESA33" s="144"/>
      <c r="ESB33" s="144"/>
      <c r="ESC33" s="144"/>
      <c r="ESD33" s="144"/>
      <c r="ESE33" s="144"/>
      <c r="ESF33" s="144"/>
      <c r="ESG33" s="144"/>
      <c r="ESH33" s="144"/>
      <c r="ESI33" s="144"/>
      <c r="ESJ33" s="144"/>
      <c r="ESK33" s="144"/>
      <c r="ESL33" s="144"/>
      <c r="ESM33" s="144"/>
      <c r="ESN33" s="144"/>
      <c r="ESO33" s="144"/>
      <c r="ESP33" s="144"/>
      <c r="ESQ33" s="144"/>
      <c r="ESR33" s="144"/>
      <c r="ESS33" s="144"/>
      <c r="EST33" s="144"/>
      <c r="ESU33" s="144"/>
      <c r="ESV33" s="144"/>
      <c r="ESW33" s="144"/>
      <c r="ESX33" s="144"/>
      <c r="ESY33" s="144"/>
      <c r="ESZ33" s="144"/>
      <c r="ETA33" s="144"/>
      <c r="ETB33" s="144"/>
      <c r="ETC33" s="144"/>
      <c r="ETD33" s="144"/>
      <c r="ETE33" s="144"/>
      <c r="ETF33" s="144"/>
      <c r="ETG33" s="144"/>
      <c r="ETH33" s="144"/>
      <c r="ETI33" s="144"/>
      <c r="ETJ33" s="144"/>
      <c r="ETK33" s="144"/>
      <c r="ETL33" s="144"/>
      <c r="ETM33" s="144"/>
      <c r="ETN33" s="144"/>
      <c r="ETO33" s="144"/>
      <c r="ETP33" s="144"/>
      <c r="ETQ33" s="144"/>
      <c r="ETR33" s="144"/>
      <c r="ETS33" s="144"/>
      <c r="ETT33" s="144"/>
      <c r="ETU33" s="144"/>
      <c r="ETV33" s="144"/>
      <c r="ETW33" s="144"/>
      <c r="ETX33" s="144"/>
      <c r="ETY33" s="144"/>
      <c r="ETZ33" s="144"/>
      <c r="EUA33" s="144"/>
      <c r="EUB33" s="144"/>
      <c r="EUC33" s="144"/>
      <c r="EUD33" s="144"/>
      <c r="EUE33" s="144"/>
      <c r="EUF33" s="144"/>
      <c r="EUG33" s="144"/>
      <c r="EUH33" s="144"/>
      <c r="EUI33" s="144"/>
      <c r="EUJ33" s="144"/>
      <c r="EUK33" s="144"/>
      <c r="EUL33" s="144"/>
      <c r="EUM33" s="144"/>
      <c r="EUN33" s="144"/>
      <c r="EUO33" s="144"/>
      <c r="EUP33" s="144"/>
      <c r="EUQ33" s="144"/>
      <c r="EUR33" s="144"/>
      <c r="EUS33" s="144"/>
      <c r="EUT33" s="144"/>
      <c r="EUU33" s="144"/>
      <c r="EUV33" s="144"/>
      <c r="EUW33" s="144"/>
      <c r="EUX33" s="144"/>
      <c r="EUY33" s="144"/>
      <c r="EUZ33" s="144"/>
      <c r="EVA33" s="144"/>
      <c r="EVB33" s="144"/>
      <c r="EVC33" s="144"/>
      <c r="EVD33" s="144"/>
      <c r="EVE33" s="144"/>
      <c r="EVF33" s="144"/>
      <c r="EVG33" s="144"/>
      <c r="EVH33" s="144"/>
      <c r="EVI33" s="144"/>
      <c r="EVJ33" s="144"/>
      <c r="EVK33" s="144"/>
      <c r="EVL33" s="144"/>
      <c r="EVM33" s="144"/>
      <c r="EVN33" s="144"/>
      <c r="EVO33" s="144"/>
      <c r="EVP33" s="144"/>
      <c r="EVQ33" s="144"/>
      <c r="EVR33" s="144"/>
      <c r="EVS33" s="144"/>
      <c r="EVT33" s="144"/>
      <c r="EVU33" s="144"/>
      <c r="EVV33" s="144"/>
      <c r="EVW33" s="144"/>
      <c r="EVX33" s="144"/>
      <c r="EVY33" s="144"/>
      <c r="EVZ33" s="144"/>
      <c r="EWA33" s="144"/>
      <c r="EWB33" s="144"/>
      <c r="EWC33" s="144"/>
      <c r="EWD33" s="144"/>
      <c r="EWE33" s="144"/>
      <c r="EWF33" s="144"/>
      <c r="EWG33" s="144"/>
      <c r="EWH33" s="144"/>
      <c r="EWI33" s="144"/>
      <c r="EWJ33" s="144"/>
      <c r="EWK33" s="144"/>
      <c r="EWL33" s="144"/>
      <c r="EWM33" s="144"/>
      <c r="EWN33" s="144"/>
      <c r="EWO33" s="144"/>
      <c r="EWP33" s="144"/>
      <c r="EWQ33" s="144"/>
      <c r="EWR33" s="144"/>
      <c r="EWS33" s="144"/>
      <c r="EWT33" s="144"/>
      <c r="EWU33" s="144"/>
      <c r="EWV33" s="144"/>
      <c r="EWW33" s="144"/>
      <c r="EWX33" s="144"/>
      <c r="EWY33" s="144"/>
      <c r="EWZ33" s="144"/>
      <c r="EXA33" s="144"/>
      <c r="EXB33" s="144"/>
      <c r="EXC33" s="144"/>
      <c r="EXD33" s="144"/>
      <c r="EXE33" s="144"/>
      <c r="EXF33" s="144"/>
      <c r="EXG33" s="144"/>
      <c r="EXH33" s="144"/>
      <c r="EXI33" s="144"/>
      <c r="EXJ33" s="144"/>
      <c r="EXK33" s="144"/>
      <c r="EXL33" s="144"/>
      <c r="EXM33" s="144"/>
      <c r="EXN33" s="144"/>
      <c r="EXO33" s="144"/>
      <c r="EXP33" s="144"/>
      <c r="EXQ33" s="144"/>
      <c r="EXR33" s="144"/>
      <c r="EXS33" s="144"/>
      <c r="EXT33" s="144"/>
      <c r="EXU33" s="144"/>
      <c r="EXV33" s="144"/>
      <c r="EXW33" s="144"/>
      <c r="EXX33" s="144"/>
      <c r="EXY33" s="144"/>
      <c r="EXZ33" s="144"/>
      <c r="EYA33" s="144"/>
      <c r="EYB33" s="144"/>
      <c r="EYC33" s="144"/>
      <c r="EYD33" s="144"/>
      <c r="EYE33" s="144"/>
      <c r="EYF33" s="144"/>
      <c r="EYG33" s="144"/>
      <c r="EYH33" s="144"/>
      <c r="EYI33" s="144"/>
      <c r="EYJ33" s="144"/>
      <c r="EYK33" s="144"/>
      <c r="EYL33" s="144"/>
      <c r="EYM33" s="144"/>
      <c r="EYN33" s="144"/>
      <c r="EYO33" s="144"/>
      <c r="EYP33" s="144"/>
      <c r="EYQ33" s="144"/>
      <c r="EYR33" s="144"/>
      <c r="EYS33" s="144"/>
      <c r="EYT33" s="144"/>
      <c r="EYU33" s="144"/>
      <c r="EYV33" s="144"/>
      <c r="EYW33" s="144"/>
      <c r="EYX33" s="144"/>
      <c r="EYY33" s="144"/>
      <c r="EYZ33" s="144"/>
      <c r="EZA33" s="144"/>
      <c r="EZB33" s="144"/>
      <c r="EZC33" s="144"/>
      <c r="EZD33" s="144"/>
      <c r="EZE33" s="144"/>
      <c r="EZF33" s="144"/>
      <c r="EZG33" s="144"/>
      <c r="EZH33" s="144"/>
      <c r="EZI33" s="144"/>
      <c r="EZJ33" s="144"/>
      <c r="EZK33" s="144"/>
      <c r="EZL33" s="144"/>
      <c r="EZM33" s="144"/>
      <c r="EZN33" s="144"/>
      <c r="EZO33" s="144"/>
      <c r="EZP33" s="144"/>
      <c r="EZQ33" s="144"/>
      <c r="EZR33" s="144"/>
      <c r="EZS33" s="144"/>
      <c r="EZT33" s="144"/>
      <c r="EZU33" s="144"/>
      <c r="EZV33" s="144"/>
      <c r="EZW33" s="144"/>
      <c r="EZX33" s="144"/>
      <c r="EZY33" s="144"/>
      <c r="EZZ33" s="144"/>
      <c r="FAA33" s="144"/>
      <c r="FAB33" s="144"/>
      <c r="FAC33" s="144"/>
      <c r="FAD33" s="144"/>
      <c r="FAE33" s="144"/>
      <c r="FAF33" s="144"/>
      <c r="FAG33" s="144"/>
      <c r="FAH33" s="144"/>
      <c r="FAI33" s="144"/>
      <c r="FAJ33" s="144"/>
      <c r="FAK33" s="144"/>
      <c r="FAL33" s="144"/>
      <c r="FAM33" s="144"/>
      <c r="FAN33" s="144"/>
      <c r="FAO33" s="144"/>
      <c r="FAP33" s="144"/>
      <c r="FAQ33" s="144"/>
      <c r="FAR33" s="144"/>
      <c r="FAS33" s="144"/>
      <c r="FAT33" s="144"/>
      <c r="FAU33" s="144"/>
      <c r="FAV33" s="144"/>
      <c r="FAW33" s="144"/>
      <c r="FAX33" s="144"/>
      <c r="FAY33" s="144"/>
      <c r="FAZ33" s="144"/>
      <c r="FBA33" s="144"/>
      <c r="FBB33" s="144"/>
      <c r="FBC33" s="144"/>
      <c r="FBD33" s="144"/>
      <c r="FBE33" s="144"/>
      <c r="FBF33" s="144"/>
      <c r="FBG33" s="144"/>
      <c r="FBH33" s="144"/>
      <c r="FBI33" s="144"/>
      <c r="FBJ33" s="144"/>
      <c r="FBK33" s="144"/>
      <c r="FBL33" s="144"/>
      <c r="FBM33" s="144"/>
      <c r="FBN33" s="144"/>
      <c r="FBO33" s="144"/>
      <c r="FBP33" s="144"/>
      <c r="FBQ33" s="144"/>
      <c r="FBR33" s="144"/>
      <c r="FBS33" s="144"/>
      <c r="FBT33" s="144"/>
      <c r="FBU33" s="144"/>
      <c r="FBV33" s="144"/>
      <c r="FBW33" s="144"/>
      <c r="FBX33" s="144"/>
      <c r="FBY33" s="144"/>
      <c r="FBZ33" s="144"/>
      <c r="FCA33" s="144"/>
      <c r="FCB33" s="144"/>
      <c r="FCC33" s="144"/>
      <c r="FCD33" s="144"/>
      <c r="FCE33" s="144"/>
      <c r="FCF33" s="144"/>
      <c r="FCG33" s="144"/>
      <c r="FCH33" s="144"/>
      <c r="FCI33" s="144"/>
      <c r="FCJ33" s="144"/>
      <c r="FCK33" s="144"/>
      <c r="FCL33" s="144"/>
      <c r="FCM33" s="144"/>
      <c r="FCN33" s="144"/>
      <c r="FCO33" s="144"/>
      <c r="FCP33" s="144"/>
      <c r="FCQ33" s="144"/>
      <c r="FCR33" s="144"/>
      <c r="FCS33" s="144"/>
      <c r="FCT33" s="144"/>
      <c r="FCU33" s="144"/>
      <c r="FCV33" s="144"/>
      <c r="FCW33" s="144"/>
      <c r="FCX33" s="144"/>
      <c r="FCY33" s="144"/>
      <c r="FCZ33" s="144"/>
      <c r="FDA33" s="144"/>
      <c r="FDB33" s="144"/>
      <c r="FDC33" s="144"/>
      <c r="FDD33" s="144"/>
      <c r="FDE33" s="144"/>
      <c r="FDF33" s="144"/>
      <c r="FDG33" s="144"/>
      <c r="FDH33" s="144"/>
      <c r="FDI33" s="144"/>
      <c r="FDJ33" s="144"/>
      <c r="FDK33" s="144"/>
      <c r="FDL33" s="144"/>
      <c r="FDM33" s="144"/>
      <c r="FDN33" s="144"/>
      <c r="FDO33" s="144"/>
      <c r="FDP33" s="144"/>
      <c r="FDQ33" s="144"/>
      <c r="FDR33" s="144"/>
      <c r="FDS33" s="144"/>
      <c r="FDT33" s="144"/>
      <c r="FDU33" s="144"/>
      <c r="FDV33" s="144"/>
      <c r="FDW33" s="144"/>
      <c r="FDX33" s="144"/>
      <c r="FDY33" s="144"/>
      <c r="FDZ33" s="144"/>
      <c r="FEA33" s="144"/>
      <c r="FEB33" s="144"/>
      <c r="FEC33" s="144"/>
      <c r="FED33" s="144"/>
      <c r="FEE33" s="144"/>
      <c r="FEF33" s="144"/>
      <c r="FEG33" s="144"/>
      <c r="FEH33" s="144"/>
      <c r="FEI33" s="144"/>
      <c r="FEJ33" s="144"/>
      <c r="FEK33" s="144"/>
      <c r="FEL33" s="144"/>
      <c r="FEM33" s="144"/>
      <c r="FEN33" s="144"/>
      <c r="FEO33" s="144"/>
      <c r="FEP33" s="144"/>
      <c r="FEQ33" s="144"/>
      <c r="FER33" s="144"/>
      <c r="FES33" s="144"/>
      <c r="FET33" s="144"/>
      <c r="FEU33" s="144"/>
      <c r="FEV33" s="144"/>
      <c r="FEW33" s="144"/>
      <c r="FEX33" s="144"/>
      <c r="FEY33" s="144"/>
      <c r="FEZ33" s="144"/>
      <c r="FFA33" s="144"/>
      <c r="FFB33" s="144"/>
      <c r="FFC33" s="144"/>
      <c r="FFD33" s="144"/>
      <c r="FFE33" s="144"/>
      <c r="FFF33" s="144"/>
      <c r="FFG33" s="144"/>
      <c r="FFH33" s="144"/>
      <c r="FFI33" s="144"/>
      <c r="FFJ33" s="144"/>
      <c r="FFK33" s="144"/>
      <c r="FFL33" s="144"/>
      <c r="FFM33" s="144"/>
      <c r="FFN33" s="144"/>
      <c r="FFO33" s="144"/>
      <c r="FFP33" s="144"/>
      <c r="FFQ33" s="144"/>
      <c r="FFR33" s="144"/>
      <c r="FFS33" s="144"/>
      <c r="FFT33" s="144"/>
      <c r="FFU33" s="144"/>
      <c r="FFV33" s="144"/>
      <c r="FFW33" s="144"/>
      <c r="FFX33" s="144"/>
      <c r="FFY33" s="144"/>
      <c r="FFZ33" s="144"/>
      <c r="FGA33" s="144"/>
      <c r="FGB33" s="144"/>
      <c r="FGC33" s="144"/>
      <c r="FGD33" s="144"/>
      <c r="FGE33" s="144"/>
      <c r="FGF33" s="144"/>
      <c r="FGG33" s="144"/>
      <c r="FGH33" s="144"/>
      <c r="FGI33" s="144"/>
      <c r="FGJ33" s="144"/>
      <c r="FGK33" s="144"/>
      <c r="FGL33" s="144"/>
      <c r="FGM33" s="144"/>
      <c r="FGN33" s="144"/>
      <c r="FGO33" s="144"/>
      <c r="FGP33" s="144"/>
      <c r="FGQ33" s="144"/>
      <c r="FGR33" s="144"/>
      <c r="FGS33" s="144"/>
      <c r="FGT33" s="144"/>
      <c r="FGU33" s="144"/>
      <c r="FGV33" s="144"/>
      <c r="FGW33" s="144"/>
      <c r="FGX33" s="144"/>
      <c r="FGY33" s="144"/>
      <c r="FGZ33" s="144"/>
      <c r="FHA33" s="144"/>
      <c r="FHB33" s="144"/>
      <c r="FHC33" s="144"/>
      <c r="FHD33" s="144"/>
      <c r="FHE33" s="144"/>
      <c r="FHF33" s="144"/>
      <c r="FHG33" s="144"/>
      <c r="FHH33" s="144"/>
      <c r="FHI33" s="144"/>
      <c r="FHJ33" s="144"/>
      <c r="FHK33" s="144"/>
      <c r="FHL33" s="144"/>
      <c r="FHM33" s="144"/>
      <c r="FHN33" s="144"/>
      <c r="FHO33" s="144"/>
      <c r="FHP33" s="144"/>
      <c r="FHQ33" s="144"/>
      <c r="FHR33" s="144"/>
      <c r="FHS33" s="144"/>
      <c r="FHT33" s="144"/>
      <c r="FHU33" s="144"/>
      <c r="FHV33" s="144"/>
      <c r="FHW33" s="144"/>
      <c r="FHX33" s="144"/>
      <c r="FHY33" s="144"/>
      <c r="FHZ33" s="144"/>
      <c r="FIA33" s="144"/>
      <c r="FIB33" s="144"/>
      <c r="FIC33" s="144"/>
      <c r="FID33" s="144"/>
      <c r="FIE33" s="144"/>
      <c r="FIF33" s="144"/>
      <c r="FIG33" s="144"/>
      <c r="FIH33" s="144"/>
      <c r="FII33" s="144"/>
      <c r="FIJ33" s="144"/>
      <c r="FIK33" s="144"/>
      <c r="FIL33" s="144"/>
      <c r="FIM33" s="144"/>
      <c r="FIN33" s="144"/>
      <c r="FIO33" s="144"/>
      <c r="FIP33" s="144"/>
      <c r="FIQ33" s="144"/>
      <c r="FIR33" s="144"/>
      <c r="FIS33" s="144"/>
      <c r="FIT33" s="144"/>
      <c r="FIU33" s="144"/>
      <c r="FIV33" s="144"/>
      <c r="FIW33" s="144"/>
      <c r="FIX33" s="144"/>
      <c r="FIY33" s="144"/>
      <c r="FIZ33" s="144"/>
      <c r="FJA33" s="144"/>
      <c r="FJB33" s="144"/>
      <c r="FJC33" s="144"/>
      <c r="FJD33" s="144"/>
      <c r="FJE33" s="144"/>
      <c r="FJF33" s="144"/>
      <c r="FJG33" s="144"/>
      <c r="FJH33" s="144"/>
      <c r="FJI33" s="144"/>
      <c r="FJJ33" s="144"/>
      <c r="FJK33" s="144"/>
      <c r="FJL33" s="144"/>
      <c r="FJM33" s="144"/>
      <c r="FJN33" s="144"/>
      <c r="FJO33" s="144"/>
      <c r="FJP33" s="144"/>
      <c r="FJQ33" s="144"/>
      <c r="FJR33" s="144"/>
      <c r="FJS33" s="144"/>
      <c r="FJT33" s="144"/>
      <c r="FJU33" s="144"/>
      <c r="FJV33" s="144"/>
      <c r="FJW33" s="144"/>
      <c r="FJX33" s="144"/>
      <c r="FJY33" s="144"/>
      <c r="FJZ33" s="144"/>
      <c r="FKA33" s="144"/>
      <c r="FKB33" s="144"/>
      <c r="FKC33" s="144"/>
      <c r="FKD33" s="144"/>
      <c r="FKE33" s="144"/>
      <c r="FKF33" s="144"/>
      <c r="FKG33" s="144"/>
      <c r="FKH33" s="144"/>
      <c r="FKI33" s="144"/>
      <c r="FKJ33" s="144"/>
      <c r="FKK33" s="144"/>
      <c r="FKL33" s="144"/>
      <c r="FKM33" s="144"/>
      <c r="FKN33" s="144"/>
      <c r="FKO33" s="144"/>
      <c r="FKP33" s="144"/>
      <c r="FKQ33" s="144"/>
      <c r="FKR33" s="144"/>
      <c r="FKS33" s="144"/>
      <c r="FKT33" s="144"/>
      <c r="FKU33" s="144"/>
      <c r="FKV33" s="144"/>
      <c r="FKW33" s="144"/>
      <c r="FKX33" s="144"/>
      <c r="FKY33" s="144"/>
      <c r="FKZ33" s="144"/>
      <c r="FLA33" s="144"/>
      <c r="FLB33" s="144"/>
      <c r="FLC33" s="144"/>
      <c r="FLD33" s="144"/>
      <c r="FLE33" s="144"/>
      <c r="FLF33" s="144"/>
      <c r="FLG33" s="144"/>
      <c r="FLH33" s="144"/>
      <c r="FLI33" s="144"/>
      <c r="FLJ33" s="144"/>
      <c r="FLK33" s="144"/>
      <c r="FLL33" s="144"/>
      <c r="FLM33" s="144"/>
      <c r="FLN33" s="144"/>
      <c r="FLO33" s="144"/>
      <c r="FLP33" s="144"/>
      <c r="FLQ33" s="144"/>
      <c r="FLR33" s="144"/>
      <c r="FLS33" s="144"/>
      <c r="FLT33" s="144"/>
      <c r="FLU33" s="144"/>
      <c r="FLV33" s="144"/>
      <c r="FLW33" s="144"/>
      <c r="FLX33" s="144"/>
      <c r="FLY33" s="144"/>
      <c r="FLZ33" s="144"/>
      <c r="FMA33" s="144"/>
      <c r="FMB33" s="144"/>
      <c r="FMC33" s="144"/>
      <c r="FMD33" s="144"/>
      <c r="FME33" s="144"/>
      <c r="FMF33" s="144"/>
      <c r="FMG33" s="144"/>
      <c r="FMH33" s="144"/>
      <c r="FMI33" s="144"/>
      <c r="FMJ33" s="144"/>
      <c r="FMK33" s="144"/>
      <c r="FML33" s="144"/>
      <c r="FMM33" s="144"/>
      <c r="FMN33" s="144"/>
      <c r="FMO33" s="144"/>
      <c r="FMP33" s="144"/>
      <c r="FMQ33" s="144"/>
      <c r="FMR33" s="144"/>
      <c r="FMS33" s="144"/>
      <c r="FMT33" s="144"/>
      <c r="FMU33" s="144"/>
      <c r="FMV33" s="144"/>
      <c r="FMW33" s="144"/>
      <c r="FMX33" s="144"/>
      <c r="FMY33" s="144"/>
      <c r="FMZ33" s="144"/>
      <c r="FNA33" s="144"/>
      <c r="FNB33" s="144"/>
      <c r="FNC33" s="144"/>
      <c r="FND33" s="144"/>
      <c r="FNE33" s="144"/>
      <c r="FNF33" s="144"/>
      <c r="FNG33" s="144"/>
      <c r="FNH33" s="144"/>
      <c r="FNI33" s="144"/>
      <c r="FNJ33" s="144"/>
      <c r="FNK33" s="144"/>
      <c r="FNL33" s="144"/>
      <c r="FNM33" s="144"/>
      <c r="FNN33" s="144"/>
      <c r="FNO33" s="144"/>
      <c r="FNP33" s="144"/>
      <c r="FNQ33" s="144"/>
      <c r="FNR33" s="144"/>
      <c r="FNS33" s="144"/>
      <c r="FNT33" s="144"/>
      <c r="FNU33" s="144"/>
      <c r="FNV33" s="144"/>
      <c r="FNW33" s="144"/>
      <c r="FNX33" s="144"/>
      <c r="FNY33" s="144"/>
      <c r="FNZ33" s="144"/>
      <c r="FOA33" s="144"/>
      <c r="FOB33" s="144"/>
      <c r="FOC33" s="144"/>
      <c r="FOD33" s="144"/>
      <c r="FOE33" s="144"/>
      <c r="FOF33" s="144"/>
      <c r="FOG33" s="144"/>
      <c r="FOH33" s="144"/>
      <c r="FOI33" s="144"/>
      <c r="FOJ33" s="144"/>
      <c r="FOK33" s="144"/>
      <c r="FOL33" s="144"/>
      <c r="FOM33" s="144"/>
      <c r="FON33" s="144"/>
      <c r="FOO33" s="144"/>
      <c r="FOP33" s="144"/>
      <c r="FOQ33" s="144"/>
      <c r="FOR33" s="144"/>
      <c r="FOS33" s="144"/>
      <c r="FOT33" s="144"/>
      <c r="FOU33" s="144"/>
      <c r="FOV33" s="144"/>
      <c r="FOW33" s="144"/>
      <c r="FOX33" s="144"/>
      <c r="FOY33" s="144"/>
      <c r="FOZ33" s="144"/>
      <c r="FPA33" s="144"/>
      <c r="FPB33" s="144"/>
      <c r="FPC33" s="144"/>
      <c r="FPD33" s="144"/>
      <c r="FPE33" s="144"/>
      <c r="FPF33" s="144"/>
      <c r="FPG33" s="144"/>
      <c r="FPH33" s="144"/>
      <c r="FPI33" s="144"/>
      <c r="FPJ33" s="144"/>
      <c r="FPK33" s="144"/>
      <c r="FPL33" s="144"/>
      <c r="FPM33" s="144"/>
      <c r="FPN33" s="144"/>
      <c r="FPO33" s="144"/>
      <c r="FPP33" s="144"/>
      <c r="FPQ33" s="144"/>
      <c r="FPR33" s="144"/>
      <c r="FPS33" s="144"/>
      <c r="FPT33" s="144"/>
      <c r="FPU33" s="144"/>
      <c r="FPV33" s="144"/>
      <c r="FPW33" s="144"/>
      <c r="FPX33" s="144"/>
      <c r="FPY33" s="144"/>
      <c r="FPZ33" s="144"/>
      <c r="FQA33" s="144"/>
      <c r="FQB33" s="144"/>
      <c r="FQC33" s="144"/>
      <c r="FQD33" s="144"/>
      <c r="FQE33" s="144"/>
      <c r="FQF33" s="144"/>
      <c r="FQG33" s="144"/>
      <c r="FQH33" s="144"/>
      <c r="FQI33" s="144"/>
      <c r="FQJ33" s="144"/>
      <c r="FQK33" s="144"/>
      <c r="FQL33" s="144"/>
      <c r="FQM33" s="144"/>
      <c r="FQN33" s="144"/>
      <c r="FQO33" s="144"/>
      <c r="FQP33" s="144"/>
      <c r="FQQ33" s="144"/>
      <c r="FQR33" s="144"/>
      <c r="FQS33" s="144"/>
      <c r="FQT33" s="144"/>
      <c r="FQU33" s="144"/>
      <c r="FQV33" s="144"/>
      <c r="FQW33" s="144"/>
      <c r="FQX33" s="144"/>
      <c r="FQY33" s="144"/>
      <c r="FQZ33" s="144"/>
      <c r="FRA33" s="144"/>
      <c r="FRB33" s="144"/>
      <c r="FRC33" s="144"/>
      <c r="FRD33" s="144"/>
      <c r="FRE33" s="144"/>
      <c r="FRF33" s="144"/>
      <c r="FRG33" s="144"/>
      <c r="FRH33" s="144"/>
      <c r="FRI33" s="144"/>
      <c r="FRJ33" s="144"/>
      <c r="FRK33" s="144"/>
      <c r="FRL33" s="144"/>
      <c r="FRM33" s="144"/>
      <c r="FRN33" s="144"/>
      <c r="FRO33" s="144"/>
      <c r="FRP33" s="144"/>
      <c r="FRQ33" s="144"/>
      <c r="FRR33" s="144"/>
      <c r="FRS33" s="144"/>
      <c r="FRT33" s="144"/>
      <c r="FRU33" s="144"/>
      <c r="FRV33" s="144"/>
      <c r="FRW33" s="144"/>
      <c r="FRX33" s="144"/>
      <c r="FRY33" s="144"/>
      <c r="FRZ33" s="144"/>
      <c r="FSA33" s="144"/>
      <c r="FSB33" s="144"/>
      <c r="FSC33" s="144"/>
      <c r="FSD33" s="144"/>
      <c r="FSE33" s="144"/>
      <c r="FSF33" s="144"/>
      <c r="FSG33" s="144"/>
      <c r="FSH33" s="144"/>
      <c r="FSI33" s="144"/>
      <c r="FSJ33" s="144"/>
      <c r="FSK33" s="144"/>
      <c r="FSL33" s="144"/>
      <c r="FSM33" s="144"/>
      <c r="FSN33" s="144"/>
      <c r="FSO33" s="144"/>
      <c r="FSP33" s="144"/>
      <c r="FSQ33" s="144"/>
      <c r="FSR33" s="144"/>
      <c r="FSS33" s="144"/>
      <c r="FST33" s="144"/>
      <c r="FSU33" s="144"/>
      <c r="FSV33" s="144"/>
      <c r="FSW33" s="144"/>
      <c r="FSX33" s="144"/>
      <c r="FSY33" s="144"/>
      <c r="FSZ33" s="144"/>
      <c r="FTA33" s="144"/>
      <c r="FTB33" s="144"/>
      <c r="FTC33" s="144"/>
      <c r="FTD33" s="144"/>
      <c r="FTE33" s="144"/>
      <c r="FTF33" s="144"/>
      <c r="FTG33" s="144"/>
      <c r="FTH33" s="144"/>
      <c r="FTI33" s="144"/>
      <c r="FTJ33" s="144"/>
      <c r="FTK33" s="144"/>
      <c r="FTL33" s="144"/>
      <c r="FTM33" s="144"/>
      <c r="FTN33" s="144"/>
      <c r="FTO33" s="144"/>
      <c r="FTP33" s="144"/>
      <c r="FTQ33" s="144"/>
      <c r="FTR33" s="144"/>
      <c r="FTS33" s="144"/>
      <c r="FTT33" s="144"/>
      <c r="FTU33" s="144"/>
      <c r="FTV33" s="144"/>
      <c r="FTW33" s="144"/>
      <c r="FTX33" s="144"/>
      <c r="FTY33" s="144"/>
      <c r="FTZ33" s="144"/>
      <c r="FUA33" s="144"/>
      <c r="FUB33" s="144"/>
      <c r="FUC33" s="144"/>
      <c r="FUD33" s="144"/>
      <c r="FUE33" s="144"/>
      <c r="FUF33" s="144"/>
      <c r="FUG33" s="144"/>
      <c r="FUH33" s="144"/>
      <c r="FUI33" s="144"/>
      <c r="FUJ33" s="144"/>
      <c r="FUK33" s="144"/>
      <c r="FUL33" s="144"/>
      <c r="FUM33" s="144"/>
      <c r="FUN33" s="144"/>
      <c r="FUO33" s="144"/>
      <c r="FUP33" s="144"/>
      <c r="FUQ33" s="144"/>
      <c r="FUR33" s="144"/>
      <c r="FUS33" s="144"/>
      <c r="FUT33" s="144"/>
      <c r="FUU33" s="144"/>
      <c r="FUV33" s="144"/>
      <c r="FUW33" s="144"/>
      <c r="FUX33" s="144"/>
      <c r="FUY33" s="144"/>
      <c r="FUZ33" s="144"/>
      <c r="FVA33" s="144"/>
      <c r="FVB33" s="144"/>
      <c r="FVC33" s="144"/>
      <c r="FVD33" s="144"/>
      <c r="FVE33" s="144"/>
      <c r="FVF33" s="144"/>
      <c r="FVG33" s="144"/>
      <c r="FVH33" s="144"/>
      <c r="FVI33" s="144"/>
      <c r="FVJ33" s="144"/>
      <c r="FVK33" s="144"/>
      <c r="FVL33" s="144"/>
      <c r="FVM33" s="144"/>
      <c r="FVN33" s="144"/>
      <c r="FVO33" s="144"/>
      <c r="FVP33" s="144"/>
      <c r="FVQ33" s="144"/>
      <c r="FVR33" s="144"/>
      <c r="FVS33" s="144"/>
      <c r="FVT33" s="144"/>
      <c r="FVU33" s="144"/>
      <c r="FVV33" s="144"/>
      <c r="FVW33" s="144"/>
      <c r="FVX33" s="144"/>
      <c r="FVY33" s="144"/>
      <c r="FVZ33" s="144"/>
      <c r="FWA33" s="144"/>
      <c r="FWB33" s="144"/>
      <c r="FWC33" s="144"/>
      <c r="FWD33" s="144"/>
      <c r="FWE33" s="144"/>
      <c r="FWF33" s="144"/>
      <c r="FWG33" s="144"/>
      <c r="FWH33" s="144"/>
      <c r="FWI33" s="144"/>
      <c r="FWJ33" s="144"/>
      <c r="FWK33" s="144"/>
      <c r="FWL33" s="144"/>
      <c r="FWM33" s="144"/>
      <c r="FWN33" s="144"/>
      <c r="FWO33" s="144"/>
      <c r="FWP33" s="144"/>
      <c r="FWQ33" s="144"/>
      <c r="FWR33" s="144"/>
      <c r="FWS33" s="144"/>
      <c r="FWT33" s="144"/>
      <c r="FWU33" s="144"/>
      <c r="FWV33" s="144"/>
      <c r="FWW33" s="144"/>
      <c r="FWX33" s="144"/>
      <c r="FWY33" s="144"/>
      <c r="FWZ33" s="144"/>
      <c r="FXA33" s="144"/>
      <c r="FXB33" s="144"/>
      <c r="FXC33" s="144"/>
      <c r="FXD33" s="144"/>
      <c r="FXE33" s="144"/>
      <c r="FXF33" s="144"/>
      <c r="FXG33" s="144"/>
      <c r="FXH33" s="144"/>
      <c r="FXI33" s="144"/>
      <c r="FXJ33" s="144"/>
      <c r="FXK33" s="144"/>
      <c r="FXL33" s="144"/>
      <c r="FXM33" s="144"/>
      <c r="FXN33" s="144"/>
      <c r="FXO33" s="144"/>
      <c r="FXP33" s="144"/>
      <c r="FXQ33" s="144"/>
      <c r="FXR33" s="144"/>
      <c r="FXS33" s="144"/>
      <c r="FXT33" s="144"/>
      <c r="FXU33" s="144"/>
      <c r="FXV33" s="144"/>
      <c r="FXW33" s="144"/>
      <c r="FXX33" s="144"/>
      <c r="FXY33" s="144"/>
      <c r="FXZ33" s="144"/>
      <c r="FYA33" s="144"/>
      <c r="FYB33" s="144"/>
      <c r="FYC33" s="144"/>
      <c r="FYD33" s="144"/>
      <c r="FYE33" s="144"/>
      <c r="FYF33" s="144"/>
      <c r="FYG33" s="144"/>
      <c r="FYH33" s="144"/>
      <c r="FYI33" s="144"/>
      <c r="FYJ33" s="144"/>
      <c r="FYK33" s="144"/>
      <c r="FYL33" s="144"/>
      <c r="FYM33" s="144"/>
      <c r="FYN33" s="144"/>
      <c r="FYO33" s="144"/>
      <c r="FYP33" s="144"/>
      <c r="FYQ33" s="144"/>
      <c r="FYR33" s="144"/>
      <c r="FYS33" s="144"/>
      <c r="FYT33" s="144"/>
      <c r="FYU33" s="144"/>
      <c r="FYV33" s="144"/>
      <c r="FYW33" s="144"/>
      <c r="FYX33" s="144"/>
      <c r="FYY33" s="144"/>
      <c r="FYZ33" s="144"/>
      <c r="FZA33" s="144"/>
      <c r="FZB33" s="144"/>
      <c r="FZC33" s="144"/>
      <c r="FZD33" s="144"/>
      <c r="FZE33" s="144"/>
      <c r="FZF33" s="144"/>
      <c r="FZG33" s="144"/>
      <c r="FZH33" s="144"/>
      <c r="FZI33" s="144"/>
      <c r="FZJ33" s="144"/>
      <c r="FZK33" s="144"/>
      <c r="FZL33" s="144"/>
      <c r="FZM33" s="144"/>
      <c r="FZN33" s="144"/>
      <c r="FZO33" s="144"/>
      <c r="FZP33" s="144"/>
      <c r="FZQ33" s="144"/>
      <c r="FZR33" s="144"/>
      <c r="FZS33" s="144"/>
      <c r="FZT33" s="144"/>
      <c r="FZU33" s="144"/>
      <c r="FZV33" s="144"/>
      <c r="FZW33" s="144"/>
      <c r="FZX33" s="144"/>
      <c r="FZY33" s="144"/>
      <c r="FZZ33" s="144"/>
      <c r="GAA33" s="144"/>
      <c r="GAB33" s="144"/>
      <c r="GAC33" s="144"/>
      <c r="GAD33" s="144"/>
      <c r="GAE33" s="144"/>
      <c r="GAF33" s="144"/>
      <c r="GAG33" s="144"/>
      <c r="GAH33" s="144"/>
      <c r="GAI33" s="144"/>
      <c r="GAJ33" s="144"/>
      <c r="GAK33" s="144"/>
      <c r="GAL33" s="144"/>
      <c r="GAM33" s="144"/>
      <c r="GAN33" s="144"/>
      <c r="GAO33" s="144"/>
      <c r="GAP33" s="144"/>
      <c r="GAQ33" s="144"/>
      <c r="GAR33" s="144"/>
      <c r="GAS33" s="144"/>
      <c r="GAT33" s="144"/>
      <c r="GAU33" s="144"/>
      <c r="GAV33" s="144"/>
      <c r="GAW33" s="144"/>
      <c r="GAX33" s="144"/>
      <c r="GAY33" s="144"/>
      <c r="GAZ33" s="144"/>
      <c r="GBA33" s="144"/>
      <c r="GBB33" s="144"/>
      <c r="GBC33" s="144"/>
      <c r="GBD33" s="144"/>
      <c r="GBE33" s="144"/>
      <c r="GBF33" s="144"/>
      <c r="GBG33" s="144"/>
      <c r="GBH33" s="144"/>
      <c r="GBI33" s="144"/>
      <c r="GBJ33" s="144"/>
      <c r="GBK33" s="144"/>
      <c r="GBL33" s="144"/>
      <c r="GBM33" s="144"/>
      <c r="GBN33" s="144"/>
      <c r="GBO33" s="144"/>
      <c r="GBP33" s="144"/>
      <c r="GBQ33" s="144"/>
      <c r="GBR33" s="144"/>
      <c r="GBS33" s="144"/>
      <c r="GBT33" s="144"/>
      <c r="GBU33" s="144"/>
      <c r="GBV33" s="144"/>
      <c r="GBW33" s="144"/>
      <c r="GBX33" s="144"/>
      <c r="GBY33" s="144"/>
      <c r="GBZ33" s="144"/>
      <c r="GCA33" s="144"/>
      <c r="GCB33" s="144"/>
      <c r="GCC33" s="144"/>
      <c r="GCD33" s="144"/>
      <c r="GCE33" s="144"/>
      <c r="GCF33" s="144"/>
      <c r="GCG33" s="144"/>
      <c r="GCH33" s="144"/>
      <c r="GCI33" s="144"/>
      <c r="GCJ33" s="144"/>
      <c r="GCK33" s="144"/>
      <c r="GCL33" s="144"/>
      <c r="GCM33" s="144"/>
      <c r="GCN33" s="144"/>
      <c r="GCO33" s="144"/>
      <c r="GCP33" s="144"/>
      <c r="GCQ33" s="144"/>
      <c r="GCR33" s="144"/>
      <c r="GCS33" s="144"/>
      <c r="GCT33" s="144"/>
      <c r="GCU33" s="144"/>
      <c r="GCV33" s="144"/>
      <c r="GCW33" s="144"/>
      <c r="GCX33" s="144"/>
      <c r="GCY33" s="144"/>
      <c r="GCZ33" s="144"/>
      <c r="GDA33" s="144"/>
      <c r="GDB33" s="144"/>
      <c r="GDC33" s="144"/>
      <c r="GDD33" s="144"/>
      <c r="GDE33" s="144"/>
      <c r="GDF33" s="144"/>
      <c r="GDG33" s="144"/>
      <c r="GDH33" s="144"/>
      <c r="GDI33" s="144"/>
      <c r="GDJ33" s="144"/>
      <c r="GDK33" s="144"/>
      <c r="GDL33" s="144"/>
      <c r="GDM33" s="144"/>
      <c r="GDN33" s="144"/>
      <c r="GDO33" s="144"/>
      <c r="GDP33" s="144"/>
      <c r="GDQ33" s="144"/>
      <c r="GDR33" s="144"/>
      <c r="GDS33" s="144"/>
      <c r="GDT33" s="144"/>
      <c r="GDU33" s="144"/>
      <c r="GDV33" s="144"/>
      <c r="GDW33" s="144"/>
      <c r="GDX33" s="144"/>
      <c r="GDY33" s="144"/>
      <c r="GDZ33" s="144"/>
      <c r="GEA33" s="144"/>
      <c r="GEB33" s="144"/>
      <c r="GEC33" s="144"/>
      <c r="GED33" s="144"/>
      <c r="GEE33" s="144"/>
      <c r="GEF33" s="144"/>
      <c r="GEG33" s="144"/>
      <c r="GEH33" s="144"/>
      <c r="GEI33" s="144"/>
      <c r="GEJ33" s="144"/>
      <c r="GEK33" s="144"/>
      <c r="GEL33" s="144"/>
      <c r="GEM33" s="144"/>
      <c r="GEN33" s="144"/>
      <c r="GEO33" s="144"/>
      <c r="GEP33" s="144"/>
      <c r="GEQ33" s="144"/>
      <c r="GER33" s="144"/>
      <c r="GES33" s="144"/>
      <c r="GET33" s="144"/>
      <c r="GEU33" s="144"/>
      <c r="GEV33" s="144"/>
      <c r="GEW33" s="144"/>
      <c r="GEX33" s="144"/>
      <c r="GEY33" s="144"/>
      <c r="GEZ33" s="144"/>
      <c r="GFA33" s="144"/>
      <c r="GFB33" s="144"/>
      <c r="GFC33" s="144"/>
      <c r="GFD33" s="144"/>
      <c r="GFE33" s="144"/>
      <c r="GFF33" s="144"/>
      <c r="GFG33" s="144"/>
      <c r="GFH33" s="144"/>
      <c r="GFI33" s="144"/>
      <c r="GFJ33" s="144"/>
      <c r="GFK33" s="144"/>
      <c r="GFL33" s="144"/>
      <c r="GFM33" s="144"/>
      <c r="GFN33" s="144"/>
      <c r="GFO33" s="144"/>
      <c r="GFP33" s="144"/>
      <c r="GFQ33" s="144"/>
      <c r="GFR33" s="144"/>
      <c r="GFS33" s="144"/>
      <c r="GFT33" s="144"/>
      <c r="GFU33" s="144"/>
      <c r="GFV33" s="144"/>
      <c r="GFW33" s="144"/>
      <c r="GFX33" s="144"/>
      <c r="GFY33" s="144"/>
      <c r="GFZ33" s="144"/>
      <c r="GGA33" s="144"/>
      <c r="GGB33" s="144"/>
      <c r="GGC33" s="144"/>
      <c r="GGD33" s="144"/>
      <c r="GGE33" s="144"/>
      <c r="GGF33" s="144"/>
      <c r="GGG33" s="144"/>
      <c r="GGH33" s="144"/>
      <c r="GGI33" s="144"/>
      <c r="GGJ33" s="144"/>
      <c r="GGK33" s="144"/>
      <c r="GGL33" s="144"/>
      <c r="GGM33" s="144"/>
      <c r="GGN33" s="144"/>
      <c r="GGO33" s="144"/>
      <c r="GGP33" s="144"/>
      <c r="GGQ33" s="144"/>
      <c r="GGR33" s="144"/>
      <c r="GGS33" s="144"/>
      <c r="GGT33" s="144"/>
      <c r="GGU33" s="144"/>
      <c r="GGV33" s="144"/>
      <c r="GGW33" s="144"/>
      <c r="GGX33" s="144"/>
      <c r="GGY33" s="144"/>
      <c r="GGZ33" s="144"/>
      <c r="GHA33" s="144"/>
      <c r="GHB33" s="144"/>
      <c r="GHC33" s="144"/>
      <c r="GHD33" s="144"/>
      <c r="GHE33" s="144"/>
      <c r="GHF33" s="144"/>
      <c r="GHG33" s="144"/>
      <c r="GHH33" s="144"/>
      <c r="GHI33" s="144"/>
      <c r="GHJ33" s="144"/>
      <c r="GHK33" s="144"/>
      <c r="GHL33" s="144"/>
      <c r="GHM33" s="144"/>
      <c r="GHN33" s="144"/>
      <c r="GHO33" s="144"/>
      <c r="GHP33" s="144"/>
      <c r="GHQ33" s="144"/>
      <c r="GHR33" s="144"/>
      <c r="GHS33" s="144"/>
      <c r="GHT33" s="144"/>
      <c r="GHU33" s="144"/>
      <c r="GHV33" s="144"/>
      <c r="GHW33" s="144"/>
      <c r="GHX33" s="144"/>
      <c r="GHY33" s="144"/>
      <c r="GHZ33" s="144"/>
      <c r="GIA33" s="144"/>
      <c r="GIB33" s="144"/>
      <c r="GIC33" s="144"/>
      <c r="GID33" s="144"/>
      <c r="GIE33" s="144"/>
      <c r="GIF33" s="144"/>
      <c r="GIG33" s="144"/>
      <c r="GIH33" s="144"/>
      <c r="GII33" s="144"/>
      <c r="GIJ33" s="144"/>
      <c r="GIK33" s="144"/>
      <c r="GIL33" s="144"/>
      <c r="GIM33" s="144"/>
      <c r="GIN33" s="144"/>
      <c r="GIO33" s="144"/>
      <c r="GIP33" s="144"/>
      <c r="GIQ33" s="144"/>
      <c r="GIR33" s="144"/>
      <c r="GIS33" s="144"/>
      <c r="GIT33" s="144"/>
      <c r="GIU33" s="144"/>
      <c r="GIV33" s="144"/>
      <c r="GIW33" s="144"/>
      <c r="GIX33" s="144"/>
      <c r="GIY33" s="144"/>
      <c r="GIZ33" s="144"/>
      <c r="GJA33" s="144"/>
      <c r="GJB33" s="144"/>
      <c r="GJC33" s="144"/>
      <c r="GJD33" s="144"/>
      <c r="GJE33" s="144"/>
      <c r="GJF33" s="144"/>
      <c r="GJG33" s="144"/>
      <c r="GJH33" s="144"/>
      <c r="GJI33" s="144"/>
      <c r="GJJ33" s="144"/>
      <c r="GJK33" s="144"/>
      <c r="GJL33" s="144"/>
      <c r="GJM33" s="144"/>
      <c r="GJN33" s="144"/>
      <c r="GJO33" s="144"/>
      <c r="GJP33" s="144"/>
      <c r="GJQ33" s="144"/>
      <c r="GJR33" s="144"/>
      <c r="GJS33" s="144"/>
      <c r="GJT33" s="144"/>
      <c r="GJU33" s="144"/>
      <c r="GJV33" s="144"/>
      <c r="GJW33" s="144"/>
      <c r="GJX33" s="144"/>
      <c r="GJY33" s="144"/>
      <c r="GJZ33" s="144"/>
      <c r="GKA33" s="144"/>
      <c r="GKB33" s="144"/>
      <c r="GKC33" s="144"/>
      <c r="GKD33" s="144"/>
      <c r="GKE33" s="144"/>
      <c r="GKF33" s="144"/>
      <c r="GKG33" s="144"/>
      <c r="GKH33" s="144"/>
      <c r="GKI33" s="144"/>
      <c r="GKJ33" s="144"/>
      <c r="GKK33" s="144"/>
      <c r="GKL33" s="144"/>
      <c r="GKM33" s="144"/>
      <c r="GKN33" s="144"/>
      <c r="GKO33" s="144"/>
      <c r="GKP33" s="144"/>
      <c r="GKQ33" s="144"/>
      <c r="GKR33" s="144"/>
      <c r="GKS33" s="144"/>
      <c r="GKT33" s="144"/>
      <c r="GKU33" s="144"/>
      <c r="GKV33" s="144"/>
      <c r="GKW33" s="144"/>
      <c r="GKX33" s="144"/>
      <c r="GKY33" s="144"/>
      <c r="GKZ33" s="144"/>
      <c r="GLA33" s="144"/>
      <c r="GLB33" s="144"/>
      <c r="GLC33" s="144"/>
      <c r="GLD33" s="144"/>
      <c r="GLE33" s="144"/>
      <c r="GLF33" s="144"/>
      <c r="GLG33" s="144"/>
      <c r="GLH33" s="144"/>
      <c r="GLI33" s="144"/>
      <c r="GLJ33" s="144"/>
      <c r="GLK33" s="144"/>
      <c r="GLL33" s="144"/>
      <c r="GLM33" s="144"/>
      <c r="GLN33" s="144"/>
      <c r="GLO33" s="144"/>
      <c r="GLP33" s="144"/>
      <c r="GLQ33" s="144"/>
      <c r="GLR33" s="144"/>
      <c r="GLS33" s="144"/>
      <c r="GLT33" s="144"/>
      <c r="GLU33" s="144"/>
      <c r="GLV33" s="144"/>
      <c r="GLW33" s="144"/>
      <c r="GLX33" s="144"/>
      <c r="GLY33" s="144"/>
      <c r="GLZ33" s="144"/>
      <c r="GMA33" s="144"/>
      <c r="GMB33" s="144"/>
      <c r="GMC33" s="144"/>
      <c r="GMD33" s="144"/>
      <c r="GME33" s="144"/>
      <c r="GMF33" s="144"/>
      <c r="GMG33" s="144"/>
      <c r="GMH33" s="144"/>
      <c r="GMI33" s="144"/>
      <c r="GMJ33" s="144"/>
      <c r="GMK33" s="144"/>
      <c r="GML33" s="144"/>
      <c r="GMM33" s="144"/>
      <c r="GMN33" s="144"/>
      <c r="GMO33" s="144"/>
      <c r="GMP33" s="144"/>
      <c r="GMQ33" s="144"/>
      <c r="GMR33" s="144"/>
      <c r="GMS33" s="144"/>
      <c r="GMT33" s="144"/>
      <c r="GMU33" s="144"/>
      <c r="GMV33" s="144"/>
      <c r="GMW33" s="144"/>
      <c r="GMX33" s="144"/>
      <c r="GMY33" s="144"/>
      <c r="GMZ33" s="144"/>
      <c r="GNA33" s="144"/>
      <c r="GNB33" s="144"/>
      <c r="GNC33" s="144"/>
      <c r="GND33" s="144"/>
      <c r="GNE33" s="144"/>
      <c r="GNF33" s="144"/>
      <c r="GNG33" s="144"/>
      <c r="GNH33" s="144"/>
      <c r="GNI33" s="144"/>
      <c r="GNJ33" s="144"/>
      <c r="GNK33" s="144"/>
      <c r="GNL33" s="144"/>
      <c r="GNM33" s="144"/>
      <c r="GNN33" s="144"/>
      <c r="GNO33" s="144"/>
      <c r="GNP33" s="144"/>
      <c r="GNQ33" s="144"/>
      <c r="GNR33" s="144"/>
      <c r="GNS33" s="144"/>
      <c r="GNT33" s="144"/>
      <c r="GNU33" s="144"/>
      <c r="GNV33" s="144"/>
      <c r="GNW33" s="144"/>
      <c r="GNX33" s="144"/>
      <c r="GNY33" s="144"/>
      <c r="GNZ33" s="144"/>
      <c r="GOA33" s="144"/>
      <c r="GOB33" s="144"/>
      <c r="GOC33" s="144"/>
      <c r="GOD33" s="144"/>
      <c r="GOE33" s="144"/>
      <c r="GOF33" s="144"/>
      <c r="GOG33" s="144"/>
      <c r="GOH33" s="144"/>
      <c r="GOI33" s="144"/>
      <c r="GOJ33" s="144"/>
      <c r="GOK33" s="144"/>
      <c r="GOL33" s="144"/>
      <c r="GOM33" s="144"/>
      <c r="GON33" s="144"/>
      <c r="GOO33" s="144"/>
      <c r="GOP33" s="144"/>
      <c r="GOQ33" s="144"/>
      <c r="GOR33" s="144"/>
      <c r="GOS33" s="144"/>
      <c r="GOT33" s="144"/>
      <c r="GOU33" s="144"/>
      <c r="GOV33" s="144"/>
      <c r="GOW33" s="144"/>
      <c r="GOX33" s="144"/>
      <c r="GOY33" s="144"/>
      <c r="GOZ33" s="144"/>
      <c r="GPA33" s="144"/>
      <c r="GPB33" s="144"/>
      <c r="GPC33" s="144"/>
      <c r="GPD33" s="144"/>
      <c r="GPE33" s="144"/>
      <c r="GPF33" s="144"/>
      <c r="GPG33" s="144"/>
      <c r="GPH33" s="144"/>
      <c r="GPI33" s="144"/>
      <c r="GPJ33" s="144"/>
      <c r="GPK33" s="144"/>
      <c r="GPL33" s="144"/>
      <c r="GPM33" s="144"/>
      <c r="GPN33" s="144"/>
      <c r="GPO33" s="144"/>
      <c r="GPP33" s="144"/>
      <c r="GPQ33" s="144"/>
      <c r="GPR33" s="144"/>
      <c r="GPS33" s="144"/>
      <c r="GPT33" s="144"/>
      <c r="GPU33" s="144"/>
      <c r="GPV33" s="144"/>
      <c r="GPW33" s="144"/>
      <c r="GPX33" s="144"/>
      <c r="GPY33" s="144"/>
      <c r="GPZ33" s="144"/>
      <c r="GQA33" s="144"/>
      <c r="GQB33" s="144"/>
      <c r="GQC33" s="144"/>
      <c r="GQD33" s="144"/>
      <c r="GQE33" s="144"/>
      <c r="GQF33" s="144"/>
      <c r="GQG33" s="144"/>
      <c r="GQH33" s="144"/>
      <c r="GQI33" s="144"/>
      <c r="GQJ33" s="144"/>
      <c r="GQK33" s="144"/>
      <c r="GQL33" s="144"/>
      <c r="GQM33" s="144"/>
      <c r="GQN33" s="144"/>
      <c r="GQO33" s="144"/>
      <c r="GQP33" s="144"/>
      <c r="GQQ33" s="144"/>
      <c r="GQR33" s="144"/>
      <c r="GQS33" s="144"/>
      <c r="GQT33" s="144"/>
      <c r="GQU33" s="144"/>
      <c r="GQV33" s="144"/>
      <c r="GQW33" s="144"/>
      <c r="GQX33" s="144"/>
      <c r="GQY33" s="144"/>
      <c r="GQZ33" s="144"/>
      <c r="GRA33" s="144"/>
      <c r="GRB33" s="144"/>
      <c r="GRC33" s="144"/>
      <c r="GRD33" s="144"/>
      <c r="GRE33" s="144"/>
      <c r="GRF33" s="144"/>
      <c r="GRG33" s="144"/>
      <c r="GRH33" s="144"/>
      <c r="GRI33" s="144"/>
      <c r="GRJ33" s="144"/>
      <c r="GRK33" s="144"/>
      <c r="GRL33" s="144"/>
      <c r="GRM33" s="144"/>
      <c r="GRN33" s="144"/>
      <c r="GRO33" s="144"/>
      <c r="GRP33" s="144"/>
      <c r="GRQ33" s="144"/>
      <c r="GRR33" s="144"/>
      <c r="GRS33" s="144"/>
      <c r="GRT33" s="144"/>
      <c r="GRU33" s="144"/>
      <c r="GRV33" s="144"/>
      <c r="GRW33" s="144"/>
      <c r="GRX33" s="144"/>
      <c r="GRY33" s="144"/>
      <c r="GRZ33" s="144"/>
      <c r="GSA33" s="144"/>
      <c r="GSB33" s="144"/>
      <c r="GSC33" s="144"/>
      <c r="GSD33" s="144"/>
      <c r="GSE33" s="144"/>
      <c r="GSF33" s="144"/>
      <c r="GSG33" s="144"/>
      <c r="GSH33" s="144"/>
      <c r="GSI33" s="144"/>
      <c r="GSJ33" s="144"/>
      <c r="GSK33" s="144"/>
      <c r="GSL33" s="144"/>
      <c r="GSM33" s="144"/>
      <c r="GSN33" s="144"/>
      <c r="GSO33" s="144"/>
      <c r="GSP33" s="144"/>
      <c r="GSQ33" s="144"/>
      <c r="GSR33" s="144"/>
      <c r="GSS33" s="144"/>
      <c r="GST33" s="144"/>
      <c r="GSU33" s="144"/>
      <c r="GSV33" s="144"/>
      <c r="GSW33" s="144"/>
      <c r="GSX33" s="144"/>
      <c r="GSY33" s="144"/>
      <c r="GSZ33" s="144"/>
      <c r="GTA33" s="144"/>
      <c r="GTB33" s="144"/>
      <c r="GTC33" s="144"/>
      <c r="GTD33" s="144"/>
      <c r="GTE33" s="144"/>
      <c r="GTF33" s="144"/>
      <c r="GTG33" s="144"/>
      <c r="GTH33" s="144"/>
      <c r="GTI33" s="144"/>
      <c r="GTJ33" s="144"/>
      <c r="GTK33" s="144"/>
      <c r="GTL33" s="144"/>
      <c r="GTM33" s="144"/>
      <c r="GTN33" s="144"/>
      <c r="GTO33" s="144"/>
      <c r="GTP33" s="144"/>
      <c r="GTQ33" s="144"/>
      <c r="GTR33" s="144"/>
      <c r="GTS33" s="144"/>
      <c r="GTT33" s="144"/>
      <c r="GTU33" s="144"/>
      <c r="GTV33" s="144"/>
      <c r="GTW33" s="144"/>
      <c r="GTX33" s="144"/>
      <c r="GTY33" s="144"/>
      <c r="GTZ33" s="144"/>
      <c r="GUA33" s="144"/>
      <c r="GUB33" s="144"/>
      <c r="GUC33" s="144"/>
      <c r="GUD33" s="144"/>
      <c r="GUE33" s="144"/>
      <c r="GUF33" s="144"/>
      <c r="GUG33" s="144"/>
      <c r="GUH33" s="144"/>
      <c r="GUI33" s="144"/>
      <c r="GUJ33" s="144"/>
      <c r="GUK33" s="144"/>
      <c r="GUL33" s="144"/>
      <c r="GUM33" s="144"/>
      <c r="GUN33" s="144"/>
      <c r="GUO33" s="144"/>
      <c r="GUP33" s="144"/>
      <c r="GUQ33" s="144"/>
      <c r="GUR33" s="144"/>
      <c r="GUS33" s="144"/>
      <c r="GUT33" s="144"/>
      <c r="GUU33" s="144"/>
      <c r="GUV33" s="144"/>
      <c r="GUW33" s="144"/>
      <c r="GUX33" s="144"/>
      <c r="GUY33" s="144"/>
      <c r="GUZ33" s="144"/>
      <c r="GVA33" s="144"/>
      <c r="GVB33" s="144"/>
      <c r="GVC33" s="144"/>
      <c r="GVD33" s="144"/>
      <c r="GVE33" s="144"/>
      <c r="GVF33" s="144"/>
      <c r="GVG33" s="144"/>
      <c r="GVH33" s="144"/>
      <c r="GVI33" s="144"/>
      <c r="GVJ33" s="144"/>
      <c r="GVK33" s="144"/>
      <c r="GVL33" s="144"/>
      <c r="GVM33" s="144"/>
      <c r="GVN33" s="144"/>
      <c r="GVO33" s="144"/>
      <c r="GVP33" s="144"/>
      <c r="GVQ33" s="144"/>
      <c r="GVR33" s="144"/>
      <c r="GVS33" s="144"/>
      <c r="GVT33" s="144"/>
      <c r="GVU33" s="144"/>
      <c r="GVV33" s="144"/>
      <c r="GVW33" s="144"/>
      <c r="GVX33" s="144"/>
      <c r="GVY33" s="144"/>
      <c r="GVZ33" s="144"/>
      <c r="GWA33" s="144"/>
      <c r="GWB33" s="144"/>
      <c r="GWC33" s="144"/>
      <c r="GWD33" s="144"/>
      <c r="GWE33" s="144"/>
      <c r="GWF33" s="144"/>
      <c r="GWG33" s="144"/>
      <c r="GWH33" s="144"/>
      <c r="GWI33" s="144"/>
      <c r="GWJ33" s="144"/>
      <c r="GWK33" s="144"/>
      <c r="GWL33" s="144"/>
      <c r="GWM33" s="144"/>
      <c r="GWN33" s="144"/>
      <c r="GWO33" s="144"/>
      <c r="GWP33" s="144"/>
      <c r="GWQ33" s="144"/>
      <c r="GWR33" s="144"/>
      <c r="GWS33" s="144"/>
      <c r="GWT33" s="144"/>
      <c r="GWU33" s="144"/>
      <c r="GWV33" s="144"/>
      <c r="GWW33" s="144"/>
      <c r="GWX33" s="144"/>
      <c r="GWY33" s="144"/>
      <c r="GWZ33" s="144"/>
      <c r="GXA33" s="144"/>
      <c r="GXB33" s="144"/>
      <c r="GXC33" s="144"/>
      <c r="GXD33" s="144"/>
      <c r="GXE33" s="144"/>
      <c r="GXF33" s="144"/>
      <c r="GXG33" s="144"/>
      <c r="GXH33" s="144"/>
      <c r="GXI33" s="144"/>
      <c r="GXJ33" s="144"/>
      <c r="GXK33" s="144"/>
      <c r="GXL33" s="144"/>
      <c r="GXM33" s="144"/>
      <c r="GXN33" s="144"/>
      <c r="GXO33" s="144"/>
      <c r="GXP33" s="144"/>
      <c r="GXQ33" s="144"/>
      <c r="GXR33" s="144"/>
      <c r="GXS33" s="144"/>
      <c r="GXT33" s="144"/>
      <c r="GXU33" s="144"/>
      <c r="GXV33" s="144"/>
      <c r="GXW33" s="144"/>
      <c r="GXX33" s="144"/>
      <c r="GXY33" s="144"/>
      <c r="GXZ33" s="144"/>
      <c r="GYA33" s="144"/>
      <c r="GYB33" s="144"/>
      <c r="GYC33" s="144"/>
      <c r="GYD33" s="144"/>
      <c r="GYE33" s="144"/>
      <c r="GYF33" s="144"/>
      <c r="GYG33" s="144"/>
      <c r="GYH33" s="144"/>
      <c r="GYI33" s="144"/>
      <c r="GYJ33" s="144"/>
      <c r="GYK33" s="144"/>
      <c r="GYL33" s="144"/>
      <c r="GYM33" s="144"/>
      <c r="GYN33" s="144"/>
      <c r="GYO33" s="144"/>
      <c r="GYP33" s="144"/>
      <c r="GYQ33" s="144"/>
      <c r="GYR33" s="144"/>
      <c r="GYS33" s="144"/>
      <c r="GYT33" s="144"/>
      <c r="GYU33" s="144"/>
      <c r="GYV33" s="144"/>
      <c r="GYW33" s="144"/>
      <c r="GYX33" s="144"/>
      <c r="GYY33" s="144"/>
      <c r="GYZ33" s="144"/>
      <c r="GZA33" s="144"/>
      <c r="GZB33" s="144"/>
      <c r="GZC33" s="144"/>
      <c r="GZD33" s="144"/>
      <c r="GZE33" s="144"/>
      <c r="GZF33" s="144"/>
      <c r="GZG33" s="144"/>
      <c r="GZH33" s="144"/>
      <c r="GZI33" s="144"/>
      <c r="GZJ33" s="144"/>
      <c r="GZK33" s="144"/>
      <c r="GZL33" s="144"/>
      <c r="GZM33" s="144"/>
      <c r="GZN33" s="144"/>
      <c r="GZO33" s="144"/>
      <c r="GZP33" s="144"/>
      <c r="GZQ33" s="144"/>
      <c r="GZR33" s="144"/>
      <c r="GZS33" s="144"/>
      <c r="GZT33" s="144"/>
      <c r="GZU33" s="144"/>
      <c r="GZV33" s="144"/>
      <c r="GZW33" s="144"/>
      <c r="GZX33" s="144"/>
      <c r="GZY33" s="144"/>
      <c r="GZZ33" s="144"/>
      <c r="HAA33" s="144"/>
      <c r="HAB33" s="144"/>
      <c r="HAC33" s="144"/>
      <c r="HAD33" s="144"/>
      <c r="HAE33" s="144"/>
      <c r="HAF33" s="144"/>
      <c r="HAG33" s="144"/>
      <c r="HAH33" s="144"/>
      <c r="HAI33" s="144"/>
      <c r="HAJ33" s="144"/>
      <c r="HAK33" s="144"/>
      <c r="HAL33" s="144"/>
      <c r="HAM33" s="144"/>
      <c r="HAN33" s="144"/>
      <c r="HAO33" s="144"/>
      <c r="HAP33" s="144"/>
      <c r="HAQ33" s="144"/>
      <c r="HAR33" s="144"/>
      <c r="HAS33" s="144"/>
      <c r="HAT33" s="144"/>
      <c r="HAU33" s="144"/>
      <c r="HAV33" s="144"/>
      <c r="HAW33" s="144"/>
      <c r="HAX33" s="144"/>
      <c r="HAY33" s="144"/>
      <c r="HAZ33" s="144"/>
      <c r="HBA33" s="144"/>
      <c r="HBB33" s="144"/>
      <c r="HBC33" s="144"/>
      <c r="HBD33" s="144"/>
      <c r="HBE33" s="144"/>
      <c r="HBF33" s="144"/>
      <c r="HBG33" s="144"/>
      <c r="HBH33" s="144"/>
      <c r="HBI33" s="144"/>
      <c r="HBJ33" s="144"/>
      <c r="HBK33" s="144"/>
      <c r="HBL33" s="144"/>
      <c r="HBM33" s="144"/>
      <c r="HBN33" s="144"/>
      <c r="HBO33" s="144"/>
      <c r="HBP33" s="144"/>
      <c r="HBQ33" s="144"/>
      <c r="HBR33" s="144"/>
      <c r="HBS33" s="144"/>
      <c r="HBT33" s="144"/>
      <c r="HBU33" s="144"/>
      <c r="HBV33" s="144"/>
      <c r="HBW33" s="144"/>
      <c r="HBX33" s="144"/>
      <c r="HBY33" s="144"/>
      <c r="HBZ33" s="144"/>
      <c r="HCA33" s="144"/>
      <c r="HCB33" s="144"/>
      <c r="HCC33" s="144"/>
      <c r="HCD33" s="144"/>
      <c r="HCE33" s="144"/>
      <c r="HCF33" s="144"/>
      <c r="HCG33" s="144"/>
      <c r="HCH33" s="144"/>
      <c r="HCI33" s="144"/>
      <c r="HCJ33" s="144"/>
      <c r="HCK33" s="144"/>
      <c r="HCL33" s="144"/>
      <c r="HCM33" s="144"/>
      <c r="HCN33" s="144"/>
      <c r="HCO33" s="144"/>
      <c r="HCP33" s="144"/>
      <c r="HCQ33" s="144"/>
      <c r="HCR33" s="144"/>
      <c r="HCS33" s="144"/>
      <c r="HCT33" s="144"/>
      <c r="HCU33" s="144"/>
      <c r="HCV33" s="144"/>
      <c r="HCW33" s="144"/>
      <c r="HCX33" s="144"/>
      <c r="HCY33" s="144"/>
      <c r="HCZ33" s="144"/>
      <c r="HDA33" s="144"/>
      <c r="HDB33" s="144"/>
      <c r="HDC33" s="144"/>
      <c r="HDD33" s="144"/>
      <c r="HDE33" s="144"/>
      <c r="HDF33" s="144"/>
      <c r="HDG33" s="144"/>
      <c r="HDH33" s="144"/>
      <c r="HDI33" s="144"/>
      <c r="HDJ33" s="144"/>
      <c r="HDK33" s="144"/>
      <c r="HDL33" s="144"/>
      <c r="HDM33" s="144"/>
      <c r="HDN33" s="144"/>
      <c r="HDO33" s="144"/>
      <c r="HDP33" s="144"/>
      <c r="HDQ33" s="144"/>
      <c r="HDR33" s="144"/>
      <c r="HDS33" s="144"/>
      <c r="HDT33" s="144"/>
      <c r="HDU33" s="144"/>
      <c r="HDV33" s="144"/>
      <c r="HDW33" s="144"/>
      <c r="HDX33" s="144"/>
      <c r="HDY33" s="144"/>
      <c r="HDZ33" s="144"/>
      <c r="HEA33" s="144"/>
      <c r="HEB33" s="144"/>
      <c r="HEC33" s="144"/>
      <c r="HED33" s="144"/>
      <c r="HEE33" s="144"/>
      <c r="HEF33" s="144"/>
      <c r="HEG33" s="144"/>
      <c r="HEH33" s="144"/>
      <c r="HEI33" s="144"/>
      <c r="HEJ33" s="144"/>
      <c r="HEK33" s="144"/>
      <c r="HEL33" s="144"/>
      <c r="HEM33" s="144"/>
      <c r="HEN33" s="144"/>
      <c r="HEO33" s="144"/>
      <c r="HEP33" s="144"/>
      <c r="HEQ33" s="144"/>
      <c r="HER33" s="144"/>
      <c r="HES33" s="144"/>
      <c r="HET33" s="144"/>
      <c r="HEU33" s="144"/>
      <c r="HEV33" s="144"/>
      <c r="HEW33" s="144"/>
      <c r="HEX33" s="144"/>
      <c r="HEY33" s="144"/>
      <c r="HEZ33" s="144"/>
      <c r="HFA33" s="144"/>
      <c r="HFB33" s="144"/>
      <c r="HFC33" s="144"/>
      <c r="HFD33" s="144"/>
      <c r="HFE33" s="144"/>
      <c r="HFF33" s="144"/>
      <c r="HFG33" s="144"/>
      <c r="HFH33" s="144"/>
      <c r="HFI33" s="144"/>
      <c r="HFJ33" s="144"/>
      <c r="HFK33" s="144"/>
      <c r="HFL33" s="144"/>
      <c r="HFM33" s="144"/>
      <c r="HFN33" s="144"/>
      <c r="HFO33" s="144"/>
      <c r="HFP33" s="144"/>
      <c r="HFQ33" s="144"/>
      <c r="HFR33" s="144"/>
      <c r="HFS33" s="144"/>
      <c r="HFT33" s="144"/>
      <c r="HFU33" s="144"/>
      <c r="HFV33" s="144"/>
      <c r="HFW33" s="144"/>
      <c r="HFX33" s="144"/>
      <c r="HFY33" s="144"/>
      <c r="HFZ33" s="144"/>
      <c r="HGA33" s="144"/>
      <c r="HGB33" s="144"/>
      <c r="HGC33" s="144"/>
      <c r="HGD33" s="144"/>
      <c r="HGE33" s="144"/>
      <c r="HGF33" s="144"/>
      <c r="HGG33" s="144"/>
      <c r="HGH33" s="144"/>
      <c r="HGI33" s="144"/>
      <c r="HGJ33" s="144"/>
      <c r="HGK33" s="144"/>
      <c r="HGL33" s="144"/>
      <c r="HGM33" s="144"/>
      <c r="HGN33" s="144"/>
      <c r="HGO33" s="144"/>
      <c r="HGP33" s="144"/>
      <c r="HGQ33" s="144"/>
      <c r="HGR33" s="144"/>
      <c r="HGS33" s="144"/>
      <c r="HGT33" s="144"/>
      <c r="HGU33" s="144"/>
      <c r="HGV33" s="144"/>
      <c r="HGW33" s="144"/>
      <c r="HGX33" s="144"/>
      <c r="HGY33" s="144"/>
      <c r="HGZ33" s="144"/>
      <c r="HHA33" s="144"/>
      <c r="HHB33" s="144"/>
      <c r="HHC33" s="144"/>
      <c r="HHD33" s="144"/>
      <c r="HHE33" s="144"/>
      <c r="HHF33" s="144"/>
      <c r="HHG33" s="144"/>
      <c r="HHH33" s="144"/>
      <c r="HHI33" s="144"/>
      <c r="HHJ33" s="144"/>
      <c r="HHK33" s="144"/>
      <c r="HHL33" s="144"/>
      <c r="HHM33" s="144"/>
      <c r="HHN33" s="144"/>
      <c r="HHO33" s="144"/>
      <c r="HHP33" s="144"/>
      <c r="HHQ33" s="144"/>
      <c r="HHR33" s="144"/>
      <c r="HHS33" s="144"/>
      <c r="HHT33" s="144"/>
      <c r="HHU33" s="144"/>
      <c r="HHV33" s="144"/>
      <c r="HHW33" s="144"/>
      <c r="HHX33" s="144"/>
      <c r="HHY33" s="144"/>
      <c r="HHZ33" s="144"/>
      <c r="HIA33" s="144"/>
      <c r="HIB33" s="144"/>
      <c r="HIC33" s="144"/>
      <c r="HID33" s="144"/>
      <c r="HIE33" s="144"/>
      <c r="HIF33" s="144"/>
      <c r="HIG33" s="144"/>
      <c r="HIH33" s="144"/>
      <c r="HII33" s="144"/>
      <c r="HIJ33" s="144"/>
      <c r="HIK33" s="144"/>
      <c r="HIL33" s="144"/>
      <c r="HIM33" s="144"/>
      <c r="HIN33" s="144"/>
      <c r="HIO33" s="144"/>
      <c r="HIP33" s="144"/>
      <c r="HIQ33" s="144"/>
      <c r="HIR33" s="144"/>
      <c r="HIS33" s="144"/>
      <c r="HIT33" s="144"/>
      <c r="HIU33" s="144"/>
      <c r="HIV33" s="144"/>
      <c r="HIW33" s="144"/>
      <c r="HIX33" s="144"/>
      <c r="HIY33" s="144"/>
      <c r="HIZ33" s="144"/>
      <c r="HJA33" s="144"/>
      <c r="HJB33" s="144"/>
      <c r="HJC33" s="144"/>
      <c r="HJD33" s="144"/>
      <c r="HJE33" s="144"/>
      <c r="HJF33" s="144"/>
      <c r="HJG33" s="144"/>
      <c r="HJH33" s="144"/>
      <c r="HJI33" s="144"/>
      <c r="HJJ33" s="144"/>
      <c r="HJK33" s="144"/>
      <c r="HJL33" s="144"/>
      <c r="HJM33" s="144"/>
      <c r="HJN33" s="144"/>
      <c r="HJO33" s="144"/>
      <c r="HJP33" s="144"/>
      <c r="HJQ33" s="144"/>
      <c r="HJR33" s="144"/>
      <c r="HJS33" s="144"/>
      <c r="HJT33" s="144"/>
      <c r="HJU33" s="144"/>
      <c r="HJV33" s="144"/>
      <c r="HJW33" s="144"/>
      <c r="HJX33" s="144"/>
      <c r="HJY33" s="144"/>
      <c r="HJZ33" s="144"/>
      <c r="HKA33" s="144"/>
      <c r="HKB33" s="144"/>
      <c r="HKC33" s="144"/>
      <c r="HKD33" s="144"/>
      <c r="HKE33" s="144"/>
      <c r="HKF33" s="144"/>
      <c r="HKG33" s="144"/>
      <c r="HKH33" s="144"/>
      <c r="HKI33" s="144"/>
      <c r="HKJ33" s="144"/>
      <c r="HKK33" s="144"/>
      <c r="HKL33" s="144"/>
      <c r="HKM33" s="144"/>
      <c r="HKN33" s="144"/>
      <c r="HKO33" s="144"/>
      <c r="HKP33" s="144"/>
      <c r="HKQ33" s="144"/>
      <c r="HKR33" s="144"/>
      <c r="HKS33" s="144"/>
      <c r="HKT33" s="144"/>
      <c r="HKU33" s="144"/>
      <c r="HKV33" s="144"/>
      <c r="HKW33" s="144"/>
      <c r="HKX33" s="144"/>
      <c r="HKY33" s="144"/>
      <c r="HKZ33" s="144"/>
      <c r="HLA33" s="144"/>
      <c r="HLB33" s="144"/>
      <c r="HLC33" s="144"/>
      <c r="HLD33" s="144"/>
      <c r="HLE33" s="144"/>
      <c r="HLF33" s="144"/>
      <c r="HLG33" s="144"/>
      <c r="HLH33" s="144"/>
      <c r="HLI33" s="144"/>
      <c r="HLJ33" s="144"/>
      <c r="HLK33" s="144"/>
      <c r="HLL33" s="144"/>
      <c r="HLM33" s="144"/>
      <c r="HLN33" s="144"/>
      <c r="HLO33" s="144"/>
      <c r="HLP33" s="144"/>
      <c r="HLQ33" s="144"/>
      <c r="HLR33" s="144"/>
      <c r="HLS33" s="144"/>
      <c r="HLT33" s="144"/>
      <c r="HLU33" s="144"/>
      <c r="HLV33" s="144"/>
      <c r="HLW33" s="144"/>
      <c r="HLX33" s="144"/>
      <c r="HLY33" s="144"/>
      <c r="HLZ33" s="144"/>
      <c r="HMA33" s="144"/>
      <c r="HMB33" s="144"/>
      <c r="HMC33" s="144"/>
      <c r="HMD33" s="144"/>
      <c r="HME33" s="144"/>
      <c r="HMF33" s="144"/>
      <c r="HMG33" s="144"/>
      <c r="HMH33" s="144"/>
      <c r="HMI33" s="144"/>
      <c r="HMJ33" s="144"/>
      <c r="HMK33" s="144"/>
      <c r="HML33" s="144"/>
      <c r="HMM33" s="144"/>
      <c r="HMN33" s="144"/>
      <c r="HMO33" s="144"/>
      <c r="HMP33" s="144"/>
      <c r="HMQ33" s="144"/>
      <c r="HMR33" s="144"/>
      <c r="HMS33" s="144"/>
      <c r="HMT33" s="144"/>
      <c r="HMU33" s="144"/>
      <c r="HMV33" s="144"/>
      <c r="HMW33" s="144"/>
      <c r="HMX33" s="144"/>
      <c r="HMY33" s="144"/>
      <c r="HMZ33" s="144"/>
      <c r="HNA33" s="144"/>
      <c r="HNB33" s="144"/>
      <c r="HNC33" s="144"/>
      <c r="HND33" s="144"/>
      <c r="HNE33" s="144"/>
      <c r="HNF33" s="144"/>
      <c r="HNG33" s="144"/>
      <c r="HNH33" s="144"/>
      <c r="HNI33" s="144"/>
      <c r="HNJ33" s="144"/>
      <c r="HNK33" s="144"/>
      <c r="HNL33" s="144"/>
      <c r="HNM33" s="144"/>
      <c r="HNN33" s="144"/>
      <c r="HNO33" s="144"/>
      <c r="HNP33" s="144"/>
      <c r="HNQ33" s="144"/>
      <c r="HNR33" s="144"/>
      <c r="HNS33" s="144"/>
      <c r="HNT33" s="144"/>
      <c r="HNU33" s="144"/>
      <c r="HNV33" s="144"/>
      <c r="HNW33" s="144"/>
      <c r="HNX33" s="144"/>
      <c r="HNY33" s="144"/>
      <c r="HNZ33" s="144"/>
      <c r="HOA33" s="144"/>
      <c r="HOB33" s="144"/>
      <c r="HOC33" s="144"/>
      <c r="HOD33" s="144"/>
      <c r="HOE33" s="144"/>
      <c r="HOF33" s="144"/>
      <c r="HOG33" s="144"/>
      <c r="HOH33" s="144"/>
      <c r="HOI33" s="144"/>
      <c r="HOJ33" s="144"/>
      <c r="HOK33" s="144"/>
      <c r="HOL33" s="144"/>
      <c r="HOM33" s="144"/>
      <c r="HON33" s="144"/>
      <c r="HOO33" s="144"/>
      <c r="HOP33" s="144"/>
      <c r="HOQ33" s="144"/>
      <c r="HOR33" s="144"/>
      <c r="HOS33" s="144"/>
      <c r="HOT33" s="144"/>
      <c r="HOU33" s="144"/>
      <c r="HOV33" s="144"/>
      <c r="HOW33" s="144"/>
      <c r="HOX33" s="144"/>
      <c r="HOY33" s="144"/>
      <c r="HOZ33" s="144"/>
      <c r="HPA33" s="144"/>
      <c r="HPB33" s="144"/>
      <c r="HPC33" s="144"/>
      <c r="HPD33" s="144"/>
      <c r="HPE33" s="144"/>
      <c r="HPF33" s="144"/>
      <c r="HPG33" s="144"/>
      <c r="HPH33" s="144"/>
      <c r="HPI33" s="144"/>
      <c r="HPJ33" s="144"/>
      <c r="HPK33" s="144"/>
      <c r="HPL33" s="144"/>
      <c r="HPM33" s="144"/>
      <c r="HPN33" s="144"/>
      <c r="HPO33" s="144"/>
      <c r="HPP33" s="144"/>
      <c r="HPQ33" s="144"/>
      <c r="HPR33" s="144"/>
      <c r="HPS33" s="144"/>
      <c r="HPT33" s="144"/>
      <c r="HPU33" s="144"/>
      <c r="HPV33" s="144"/>
      <c r="HPW33" s="144"/>
      <c r="HPX33" s="144"/>
      <c r="HPY33" s="144"/>
      <c r="HPZ33" s="144"/>
      <c r="HQA33" s="144"/>
      <c r="HQB33" s="144"/>
      <c r="HQC33" s="144"/>
      <c r="HQD33" s="144"/>
      <c r="HQE33" s="144"/>
      <c r="HQF33" s="144"/>
      <c r="HQG33" s="144"/>
      <c r="HQH33" s="144"/>
      <c r="HQI33" s="144"/>
      <c r="HQJ33" s="144"/>
      <c r="HQK33" s="144"/>
      <c r="HQL33" s="144"/>
      <c r="HQM33" s="144"/>
      <c r="HQN33" s="144"/>
      <c r="HQO33" s="144"/>
      <c r="HQP33" s="144"/>
      <c r="HQQ33" s="144"/>
      <c r="HQR33" s="144"/>
      <c r="HQS33" s="144"/>
      <c r="HQT33" s="144"/>
      <c r="HQU33" s="144"/>
      <c r="HQV33" s="144"/>
      <c r="HQW33" s="144"/>
      <c r="HQX33" s="144"/>
      <c r="HQY33" s="144"/>
      <c r="HQZ33" s="144"/>
      <c r="HRA33" s="144"/>
      <c r="HRB33" s="144"/>
      <c r="HRC33" s="144"/>
      <c r="HRD33" s="144"/>
      <c r="HRE33" s="144"/>
      <c r="HRF33" s="144"/>
      <c r="HRG33" s="144"/>
      <c r="HRH33" s="144"/>
      <c r="HRI33" s="144"/>
      <c r="HRJ33" s="144"/>
      <c r="HRK33" s="144"/>
      <c r="HRL33" s="144"/>
      <c r="HRM33" s="144"/>
      <c r="HRN33" s="144"/>
      <c r="HRO33" s="144"/>
      <c r="HRP33" s="144"/>
      <c r="HRQ33" s="144"/>
      <c r="HRR33" s="144"/>
      <c r="HRS33" s="144"/>
      <c r="HRT33" s="144"/>
      <c r="HRU33" s="144"/>
      <c r="HRV33" s="144"/>
      <c r="HRW33" s="144"/>
      <c r="HRX33" s="144"/>
      <c r="HRY33" s="144"/>
      <c r="HRZ33" s="144"/>
      <c r="HSA33" s="144"/>
      <c r="HSB33" s="144"/>
      <c r="HSC33" s="144"/>
      <c r="HSD33" s="144"/>
      <c r="HSE33" s="144"/>
      <c r="HSF33" s="144"/>
      <c r="HSG33" s="144"/>
      <c r="HSH33" s="144"/>
      <c r="HSI33" s="144"/>
      <c r="HSJ33" s="144"/>
      <c r="HSK33" s="144"/>
      <c r="HSL33" s="144"/>
      <c r="HSM33" s="144"/>
      <c r="HSN33" s="144"/>
      <c r="HSO33" s="144"/>
      <c r="HSP33" s="144"/>
      <c r="HSQ33" s="144"/>
      <c r="HSR33" s="144"/>
      <c r="HSS33" s="144"/>
      <c r="HST33" s="144"/>
      <c r="HSU33" s="144"/>
      <c r="HSV33" s="144"/>
      <c r="HSW33" s="144"/>
      <c r="HSX33" s="144"/>
      <c r="HSY33" s="144"/>
      <c r="HSZ33" s="144"/>
      <c r="HTA33" s="144"/>
      <c r="HTB33" s="144"/>
      <c r="HTC33" s="144"/>
      <c r="HTD33" s="144"/>
      <c r="HTE33" s="144"/>
      <c r="HTF33" s="144"/>
      <c r="HTG33" s="144"/>
      <c r="HTH33" s="144"/>
      <c r="HTI33" s="144"/>
      <c r="HTJ33" s="144"/>
      <c r="HTK33" s="144"/>
      <c r="HTL33" s="144"/>
      <c r="HTM33" s="144"/>
      <c r="HTN33" s="144"/>
      <c r="HTO33" s="144"/>
      <c r="HTP33" s="144"/>
      <c r="HTQ33" s="144"/>
      <c r="HTR33" s="144"/>
      <c r="HTS33" s="144"/>
      <c r="HTT33" s="144"/>
      <c r="HTU33" s="144"/>
      <c r="HTV33" s="144"/>
      <c r="HTW33" s="144"/>
      <c r="HTX33" s="144"/>
      <c r="HTY33" s="144"/>
      <c r="HTZ33" s="144"/>
      <c r="HUA33" s="144"/>
      <c r="HUB33" s="144"/>
      <c r="HUC33" s="144"/>
      <c r="HUD33" s="144"/>
      <c r="HUE33" s="144"/>
      <c r="HUF33" s="144"/>
      <c r="HUG33" s="144"/>
      <c r="HUH33" s="144"/>
      <c r="HUI33" s="144"/>
      <c r="HUJ33" s="144"/>
      <c r="HUK33" s="144"/>
      <c r="HUL33" s="144"/>
      <c r="HUM33" s="144"/>
      <c r="HUN33" s="144"/>
      <c r="HUO33" s="144"/>
      <c r="HUP33" s="144"/>
      <c r="HUQ33" s="144"/>
      <c r="HUR33" s="144"/>
      <c r="HUS33" s="144"/>
      <c r="HUT33" s="144"/>
      <c r="HUU33" s="144"/>
      <c r="HUV33" s="144"/>
      <c r="HUW33" s="144"/>
      <c r="HUX33" s="144"/>
      <c r="HUY33" s="144"/>
      <c r="HUZ33" s="144"/>
      <c r="HVA33" s="144"/>
      <c r="HVB33" s="144"/>
      <c r="HVC33" s="144"/>
      <c r="HVD33" s="144"/>
      <c r="HVE33" s="144"/>
      <c r="HVF33" s="144"/>
      <c r="HVG33" s="144"/>
      <c r="HVH33" s="144"/>
      <c r="HVI33" s="144"/>
      <c r="HVJ33" s="144"/>
      <c r="HVK33" s="144"/>
      <c r="HVL33" s="144"/>
      <c r="HVM33" s="144"/>
      <c r="HVN33" s="144"/>
      <c r="HVO33" s="144"/>
      <c r="HVP33" s="144"/>
      <c r="HVQ33" s="144"/>
      <c r="HVR33" s="144"/>
      <c r="HVS33" s="144"/>
      <c r="HVT33" s="144"/>
      <c r="HVU33" s="144"/>
      <c r="HVV33" s="144"/>
      <c r="HVW33" s="144"/>
      <c r="HVX33" s="144"/>
      <c r="HVY33" s="144"/>
      <c r="HVZ33" s="144"/>
      <c r="HWA33" s="144"/>
      <c r="HWB33" s="144"/>
      <c r="HWC33" s="144"/>
      <c r="HWD33" s="144"/>
      <c r="HWE33" s="144"/>
      <c r="HWF33" s="144"/>
      <c r="HWG33" s="144"/>
      <c r="HWH33" s="144"/>
      <c r="HWI33" s="144"/>
      <c r="HWJ33" s="144"/>
      <c r="HWK33" s="144"/>
      <c r="HWL33" s="144"/>
      <c r="HWM33" s="144"/>
      <c r="HWN33" s="144"/>
      <c r="HWO33" s="144"/>
      <c r="HWP33" s="144"/>
      <c r="HWQ33" s="144"/>
      <c r="HWR33" s="144"/>
      <c r="HWS33" s="144"/>
      <c r="HWT33" s="144"/>
      <c r="HWU33" s="144"/>
      <c r="HWV33" s="144"/>
      <c r="HWW33" s="144"/>
      <c r="HWX33" s="144"/>
      <c r="HWY33" s="144"/>
      <c r="HWZ33" s="144"/>
      <c r="HXA33" s="144"/>
      <c r="HXB33" s="144"/>
      <c r="HXC33" s="144"/>
      <c r="HXD33" s="144"/>
      <c r="HXE33" s="144"/>
      <c r="HXF33" s="144"/>
      <c r="HXG33" s="144"/>
      <c r="HXH33" s="144"/>
      <c r="HXI33" s="144"/>
      <c r="HXJ33" s="144"/>
      <c r="HXK33" s="144"/>
      <c r="HXL33" s="144"/>
      <c r="HXM33" s="144"/>
      <c r="HXN33" s="144"/>
      <c r="HXO33" s="144"/>
      <c r="HXP33" s="144"/>
      <c r="HXQ33" s="144"/>
      <c r="HXR33" s="144"/>
      <c r="HXS33" s="144"/>
      <c r="HXT33" s="144"/>
      <c r="HXU33" s="144"/>
      <c r="HXV33" s="144"/>
      <c r="HXW33" s="144"/>
      <c r="HXX33" s="144"/>
      <c r="HXY33" s="144"/>
      <c r="HXZ33" s="144"/>
      <c r="HYA33" s="144"/>
      <c r="HYB33" s="144"/>
      <c r="HYC33" s="144"/>
      <c r="HYD33" s="144"/>
      <c r="HYE33" s="144"/>
      <c r="HYF33" s="144"/>
      <c r="HYG33" s="144"/>
      <c r="HYH33" s="144"/>
      <c r="HYI33" s="144"/>
      <c r="HYJ33" s="144"/>
      <c r="HYK33" s="144"/>
      <c r="HYL33" s="144"/>
      <c r="HYM33" s="144"/>
      <c r="HYN33" s="144"/>
      <c r="HYO33" s="144"/>
      <c r="HYP33" s="144"/>
      <c r="HYQ33" s="144"/>
      <c r="HYR33" s="144"/>
      <c r="HYS33" s="144"/>
      <c r="HYT33" s="144"/>
      <c r="HYU33" s="144"/>
      <c r="HYV33" s="144"/>
      <c r="HYW33" s="144"/>
      <c r="HYX33" s="144"/>
      <c r="HYY33" s="144"/>
      <c r="HYZ33" s="144"/>
      <c r="HZA33" s="144"/>
      <c r="HZB33" s="144"/>
      <c r="HZC33" s="144"/>
      <c r="HZD33" s="144"/>
      <c r="HZE33" s="144"/>
      <c r="HZF33" s="144"/>
      <c r="HZG33" s="144"/>
      <c r="HZH33" s="144"/>
      <c r="HZI33" s="144"/>
      <c r="HZJ33" s="144"/>
      <c r="HZK33" s="144"/>
      <c r="HZL33" s="144"/>
      <c r="HZM33" s="144"/>
      <c r="HZN33" s="144"/>
      <c r="HZO33" s="144"/>
      <c r="HZP33" s="144"/>
      <c r="HZQ33" s="144"/>
      <c r="HZR33" s="144"/>
      <c r="HZS33" s="144"/>
      <c r="HZT33" s="144"/>
      <c r="HZU33" s="144"/>
      <c r="HZV33" s="144"/>
      <c r="HZW33" s="144"/>
      <c r="HZX33" s="144"/>
      <c r="HZY33" s="144"/>
      <c r="HZZ33" s="144"/>
      <c r="IAA33" s="144"/>
      <c r="IAB33" s="144"/>
      <c r="IAC33" s="144"/>
      <c r="IAD33" s="144"/>
      <c r="IAE33" s="144"/>
      <c r="IAF33" s="144"/>
      <c r="IAG33" s="144"/>
      <c r="IAH33" s="144"/>
      <c r="IAI33" s="144"/>
      <c r="IAJ33" s="144"/>
      <c r="IAK33" s="144"/>
      <c r="IAL33" s="144"/>
      <c r="IAM33" s="144"/>
      <c r="IAN33" s="144"/>
      <c r="IAO33" s="144"/>
      <c r="IAP33" s="144"/>
      <c r="IAQ33" s="144"/>
      <c r="IAR33" s="144"/>
      <c r="IAS33" s="144"/>
      <c r="IAT33" s="144"/>
      <c r="IAU33" s="144"/>
      <c r="IAV33" s="144"/>
      <c r="IAW33" s="144"/>
      <c r="IAX33" s="144"/>
      <c r="IAY33" s="144"/>
      <c r="IAZ33" s="144"/>
      <c r="IBA33" s="144"/>
      <c r="IBB33" s="144"/>
      <c r="IBC33" s="144"/>
      <c r="IBD33" s="144"/>
      <c r="IBE33" s="144"/>
      <c r="IBF33" s="144"/>
      <c r="IBG33" s="144"/>
      <c r="IBH33" s="144"/>
      <c r="IBI33" s="144"/>
      <c r="IBJ33" s="144"/>
      <c r="IBK33" s="144"/>
      <c r="IBL33" s="144"/>
      <c r="IBM33" s="144"/>
      <c r="IBN33" s="144"/>
      <c r="IBO33" s="144"/>
      <c r="IBP33" s="144"/>
      <c r="IBQ33" s="144"/>
      <c r="IBR33" s="144"/>
      <c r="IBS33" s="144"/>
      <c r="IBT33" s="144"/>
      <c r="IBU33" s="144"/>
      <c r="IBV33" s="144"/>
      <c r="IBW33" s="144"/>
      <c r="IBX33" s="144"/>
      <c r="IBY33" s="144"/>
      <c r="IBZ33" s="144"/>
      <c r="ICA33" s="144"/>
      <c r="ICB33" s="144"/>
      <c r="ICC33" s="144"/>
      <c r="ICD33" s="144"/>
      <c r="ICE33" s="144"/>
      <c r="ICF33" s="144"/>
      <c r="ICG33" s="144"/>
      <c r="ICH33" s="144"/>
      <c r="ICI33" s="144"/>
      <c r="ICJ33" s="144"/>
      <c r="ICK33" s="144"/>
      <c r="ICL33" s="144"/>
      <c r="ICM33" s="144"/>
      <c r="ICN33" s="144"/>
      <c r="ICO33" s="144"/>
      <c r="ICP33" s="144"/>
      <c r="ICQ33" s="144"/>
      <c r="ICR33" s="144"/>
      <c r="ICS33" s="144"/>
      <c r="ICT33" s="144"/>
      <c r="ICU33" s="144"/>
      <c r="ICV33" s="144"/>
      <c r="ICW33" s="144"/>
      <c r="ICX33" s="144"/>
      <c r="ICY33" s="144"/>
      <c r="ICZ33" s="144"/>
      <c r="IDA33" s="144"/>
      <c r="IDB33" s="144"/>
      <c r="IDC33" s="144"/>
      <c r="IDD33" s="144"/>
      <c r="IDE33" s="144"/>
      <c r="IDF33" s="144"/>
      <c r="IDG33" s="144"/>
      <c r="IDH33" s="144"/>
      <c r="IDI33" s="144"/>
      <c r="IDJ33" s="144"/>
      <c r="IDK33" s="144"/>
      <c r="IDL33" s="144"/>
      <c r="IDM33" s="144"/>
      <c r="IDN33" s="144"/>
      <c r="IDO33" s="144"/>
      <c r="IDP33" s="144"/>
      <c r="IDQ33" s="144"/>
      <c r="IDR33" s="144"/>
      <c r="IDS33" s="144"/>
      <c r="IDT33" s="144"/>
      <c r="IDU33" s="144"/>
      <c r="IDV33" s="144"/>
      <c r="IDW33" s="144"/>
      <c r="IDX33" s="144"/>
      <c r="IDY33" s="144"/>
      <c r="IDZ33" s="144"/>
      <c r="IEA33" s="144"/>
      <c r="IEB33" s="144"/>
      <c r="IEC33" s="144"/>
      <c r="IED33" s="144"/>
      <c r="IEE33" s="144"/>
      <c r="IEF33" s="144"/>
      <c r="IEG33" s="144"/>
      <c r="IEH33" s="144"/>
      <c r="IEI33" s="144"/>
      <c r="IEJ33" s="144"/>
      <c r="IEK33" s="144"/>
      <c r="IEL33" s="144"/>
      <c r="IEM33" s="144"/>
      <c r="IEN33" s="144"/>
      <c r="IEO33" s="144"/>
      <c r="IEP33" s="144"/>
      <c r="IEQ33" s="144"/>
      <c r="IER33" s="144"/>
      <c r="IES33" s="144"/>
      <c r="IET33" s="144"/>
      <c r="IEU33" s="144"/>
      <c r="IEV33" s="144"/>
      <c r="IEW33" s="144"/>
      <c r="IEX33" s="144"/>
      <c r="IEY33" s="144"/>
      <c r="IEZ33" s="144"/>
      <c r="IFA33" s="144"/>
      <c r="IFB33" s="144"/>
      <c r="IFC33" s="144"/>
      <c r="IFD33" s="144"/>
      <c r="IFE33" s="144"/>
      <c r="IFF33" s="144"/>
      <c r="IFG33" s="144"/>
      <c r="IFH33" s="144"/>
      <c r="IFI33" s="144"/>
      <c r="IFJ33" s="144"/>
      <c r="IFK33" s="144"/>
      <c r="IFL33" s="144"/>
      <c r="IFM33" s="144"/>
      <c r="IFN33" s="144"/>
      <c r="IFO33" s="144"/>
      <c r="IFP33" s="144"/>
      <c r="IFQ33" s="144"/>
      <c r="IFR33" s="144"/>
      <c r="IFS33" s="144"/>
      <c r="IFT33" s="144"/>
      <c r="IFU33" s="144"/>
      <c r="IFV33" s="144"/>
      <c r="IFW33" s="144"/>
      <c r="IFX33" s="144"/>
      <c r="IFY33" s="144"/>
      <c r="IFZ33" s="144"/>
      <c r="IGA33" s="144"/>
      <c r="IGB33" s="144"/>
      <c r="IGC33" s="144"/>
      <c r="IGD33" s="144"/>
      <c r="IGE33" s="144"/>
      <c r="IGF33" s="144"/>
      <c r="IGG33" s="144"/>
      <c r="IGH33" s="144"/>
      <c r="IGI33" s="144"/>
      <c r="IGJ33" s="144"/>
      <c r="IGK33" s="144"/>
      <c r="IGL33" s="144"/>
      <c r="IGM33" s="144"/>
      <c r="IGN33" s="144"/>
      <c r="IGO33" s="144"/>
      <c r="IGP33" s="144"/>
      <c r="IGQ33" s="144"/>
      <c r="IGR33" s="144"/>
      <c r="IGS33" s="144"/>
      <c r="IGT33" s="144"/>
      <c r="IGU33" s="144"/>
      <c r="IGV33" s="144"/>
      <c r="IGW33" s="144"/>
      <c r="IGX33" s="144"/>
      <c r="IGY33" s="144"/>
      <c r="IGZ33" s="144"/>
      <c r="IHA33" s="144"/>
      <c r="IHB33" s="144"/>
      <c r="IHC33" s="144"/>
      <c r="IHD33" s="144"/>
      <c r="IHE33" s="144"/>
      <c r="IHF33" s="144"/>
      <c r="IHG33" s="144"/>
      <c r="IHH33" s="144"/>
      <c r="IHI33" s="144"/>
      <c r="IHJ33" s="144"/>
      <c r="IHK33" s="144"/>
      <c r="IHL33" s="144"/>
      <c r="IHM33" s="144"/>
      <c r="IHN33" s="144"/>
      <c r="IHO33" s="144"/>
      <c r="IHP33" s="144"/>
      <c r="IHQ33" s="144"/>
      <c r="IHR33" s="144"/>
      <c r="IHS33" s="144"/>
      <c r="IHT33" s="144"/>
      <c r="IHU33" s="144"/>
      <c r="IHV33" s="144"/>
      <c r="IHW33" s="144"/>
      <c r="IHX33" s="144"/>
      <c r="IHY33" s="144"/>
      <c r="IHZ33" s="144"/>
      <c r="IIA33" s="144"/>
      <c r="IIB33" s="144"/>
      <c r="IIC33" s="144"/>
      <c r="IID33" s="144"/>
      <c r="IIE33" s="144"/>
      <c r="IIF33" s="144"/>
      <c r="IIG33" s="144"/>
      <c r="IIH33" s="144"/>
      <c r="III33" s="144"/>
      <c r="IIJ33" s="144"/>
      <c r="IIK33" s="144"/>
      <c r="IIL33" s="144"/>
      <c r="IIM33" s="144"/>
      <c r="IIN33" s="144"/>
      <c r="IIO33" s="144"/>
      <c r="IIP33" s="144"/>
      <c r="IIQ33" s="144"/>
      <c r="IIR33" s="144"/>
      <c r="IIS33" s="144"/>
      <c r="IIT33" s="144"/>
      <c r="IIU33" s="144"/>
      <c r="IIV33" s="144"/>
      <c r="IIW33" s="144"/>
      <c r="IIX33" s="144"/>
      <c r="IIY33" s="144"/>
      <c r="IIZ33" s="144"/>
      <c r="IJA33" s="144"/>
      <c r="IJB33" s="144"/>
      <c r="IJC33" s="144"/>
      <c r="IJD33" s="144"/>
      <c r="IJE33" s="144"/>
      <c r="IJF33" s="144"/>
      <c r="IJG33" s="144"/>
      <c r="IJH33" s="144"/>
      <c r="IJI33" s="144"/>
      <c r="IJJ33" s="144"/>
      <c r="IJK33" s="144"/>
      <c r="IJL33" s="144"/>
      <c r="IJM33" s="144"/>
      <c r="IJN33" s="144"/>
      <c r="IJO33" s="144"/>
      <c r="IJP33" s="144"/>
      <c r="IJQ33" s="144"/>
      <c r="IJR33" s="144"/>
      <c r="IJS33" s="144"/>
      <c r="IJT33" s="144"/>
      <c r="IJU33" s="144"/>
      <c r="IJV33" s="144"/>
      <c r="IJW33" s="144"/>
      <c r="IJX33" s="144"/>
      <c r="IJY33" s="144"/>
      <c r="IJZ33" s="144"/>
      <c r="IKA33" s="144"/>
      <c r="IKB33" s="144"/>
      <c r="IKC33" s="144"/>
      <c r="IKD33" s="144"/>
      <c r="IKE33" s="144"/>
      <c r="IKF33" s="144"/>
      <c r="IKG33" s="144"/>
      <c r="IKH33" s="144"/>
      <c r="IKI33" s="144"/>
      <c r="IKJ33" s="144"/>
      <c r="IKK33" s="144"/>
      <c r="IKL33" s="144"/>
      <c r="IKM33" s="144"/>
      <c r="IKN33" s="144"/>
      <c r="IKO33" s="144"/>
      <c r="IKP33" s="144"/>
      <c r="IKQ33" s="144"/>
      <c r="IKR33" s="144"/>
      <c r="IKS33" s="144"/>
      <c r="IKT33" s="144"/>
      <c r="IKU33" s="144"/>
      <c r="IKV33" s="144"/>
      <c r="IKW33" s="144"/>
      <c r="IKX33" s="144"/>
      <c r="IKY33" s="144"/>
      <c r="IKZ33" s="144"/>
      <c r="ILA33" s="144"/>
      <c r="ILB33" s="144"/>
      <c r="ILC33" s="144"/>
      <c r="ILD33" s="144"/>
      <c r="ILE33" s="144"/>
      <c r="ILF33" s="144"/>
      <c r="ILG33" s="144"/>
      <c r="ILH33" s="144"/>
      <c r="ILI33" s="144"/>
      <c r="ILJ33" s="144"/>
      <c r="ILK33" s="144"/>
      <c r="ILL33" s="144"/>
      <c r="ILM33" s="144"/>
      <c r="ILN33" s="144"/>
      <c r="ILO33" s="144"/>
      <c r="ILP33" s="144"/>
      <c r="ILQ33" s="144"/>
      <c r="ILR33" s="144"/>
      <c r="ILS33" s="144"/>
      <c r="ILT33" s="144"/>
      <c r="ILU33" s="144"/>
      <c r="ILV33" s="144"/>
      <c r="ILW33" s="144"/>
      <c r="ILX33" s="144"/>
      <c r="ILY33" s="144"/>
      <c r="ILZ33" s="144"/>
      <c r="IMA33" s="144"/>
      <c r="IMB33" s="144"/>
      <c r="IMC33" s="144"/>
      <c r="IMD33" s="144"/>
      <c r="IME33" s="144"/>
      <c r="IMF33" s="144"/>
      <c r="IMG33" s="144"/>
      <c r="IMH33" s="144"/>
      <c r="IMI33" s="144"/>
      <c r="IMJ33" s="144"/>
      <c r="IMK33" s="144"/>
      <c r="IML33" s="144"/>
      <c r="IMM33" s="144"/>
      <c r="IMN33" s="144"/>
      <c r="IMO33" s="144"/>
      <c r="IMP33" s="144"/>
      <c r="IMQ33" s="144"/>
      <c r="IMR33" s="144"/>
      <c r="IMS33" s="144"/>
      <c r="IMT33" s="144"/>
      <c r="IMU33" s="144"/>
      <c r="IMV33" s="144"/>
      <c r="IMW33" s="144"/>
      <c r="IMX33" s="144"/>
      <c r="IMY33" s="144"/>
      <c r="IMZ33" s="144"/>
      <c r="INA33" s="144"/>
      <c r="INB33" s="144"/>
      <c r="INC33" s="144"/>
      <c r="IND33" s="144"/>
      <c r="INE33" s="144"/>
      <c r="INF33" s="144"/>
      <c r="ING33" s="144"/>
      <c r="INH33" s="144"/>
      <c r="INI33" s="144"/>
      <c r="INJ33" s="144"/>
      <c r="INK33" s="144"/>
      <c r="INL33" s="144"/>
      <c r="INM33" s="144"/>
      <c r="INN33" s="144"/>
      <c r="INO33" s="144"/>
      <c r="INP33" s="144"/>
      <c r="INQ33" s="144"/>
      <c r="INR33" s="144"/>
      <c r="INS33" s="144"/>
      <c r="INT33" s="144"/>
      <c r="INU33" s="144"/>
      <c r="INV33" s="144"/>
      <c r="INW33" s="144"/>
      <c r="INX33" s="144"/>
      <c r="INY33" s="144"/>
      <c r="INZ33" s="144"/>
      <c r="IOA33" s="144"/>
      <c r="IOB33" s="144"/>
      <c r="IOC33" s="144"/>
      <c r="IOD33" s="144"/>
      <c r="IOE33" s="144"/>
      <c r="IOF33" s="144"/>
      <c r="IOG33" s="144"/>
      <c r="IOH33" s="144"/>
      <c r="IOI33" s="144"/>
      <c r="IOJ33" s="144"/>
      <c r="IOK33" s="144"/>
      <c r="IOL33" s="144"/>
      <c r="IOM33" s="144"/>
      <c r="ION33" s="144"/>
      <c r="IOO33" s="144"/>
      <c r="IOP33" s="144"/>
      <c r="IOQ33" s="144"/>
      <c r="IOR33" s="144"/>
      <c r="IOS33" s="144"/>
      <c r="IOT33" s="144"/>
      <c r="IOU33" s="144"/>
      <c r="IOV33" s="144"/>
      <c r="IOW33" s="144"/>
      <c r="IOX33" s="144"/>
      <c r="IOY33" s="144"/>
      <c r="IOZ33" s="144"/>
      <c r="IPA33" s="144"/>
      <c r="IPB33" s="144"/>
      <c r="IPC33" s="144"/>
      <c r="IPD33" s="144"/>
      <c r="IPE33" s="144"/>
      <c r="IPF33" s="144"/>
      <c r="IPG33" s="144"/>
      <c r="IPH33" s="144"/>
      <c r="IPI33" s="144"/>
      <c r="IPJ33" s="144"/>
      <c r="IPK33" s="144"/>
      <c r="IPL33" s="144"/>
      <c r="IPM33" s="144"/>
      <c r="IPN33" s="144"/>
      <c r="IPO33" s="144"/>
      <c r="IPP33" s="144"/>
      <c r="IPQ33" s="144"/>
      <c r="IPR33" s="144"/>
      <c r="IPS33" s="144"/>
      <c r="IPT33" s="144"/>
      <c r="IPU33" s="144"/>
      <c r="IPV33" s="144"/>
      <c r="IPW33" s="144"/>
      <c r="IPX33" s="144"/>
      <c r="IPY33" s="144"/>
      <c r="IPZ33" s="144"/>
      <c r="IQA33" s="144"/>
      <c r="IQB33" s="144"/>
      <c r="IQC33" s="144"/>
      <c r="IQD33" s="144"/>
      <c r="IQE33" s="144"/>
      <c r="IQF33" s="144"/>
      <c r="IQG33" s="144"/>
      <c r="IQH33" s="144"/>
      <c r="IQI33" s="144"/>
      <c r="IQJ33" s="144"/>
      <c r="IQK33" s="144"/>
      <c r="IQL33" s="144"/>
      <c r="IQM33" s="144"/>
      <c r="IQN33" s="144"/>
      <c r="IQO33" s="144"/>
      <c r="IQP33" s="144"/>
      <c r="IQQ33" s="144"/>
      <c r="IQR33" s="144"/>
      <c r="IQS33" s="144"/>
      <c r="IQT33" s="144"/>
      <c r="IQU33" s="144"/>
      <c r="IQV33" s="144"/>
      <c r="IQW33" s="144"/>
      <c r="IQX33" s="144"/>
      <c r="IQY33" s="144"/>
      <c r="IQZ33" s="144"/>
      <c r="IRA33" s="144"/>
      <c r="IRB33" s="144"/>
      <c r="IRC33" s="144"/>
      <c r="IRD33" s="144"/>
      <c r="IRE33" s="144"/>
      <c r="IRF33" s="144"/>
      <c r="IRG33" s="144"/>
      <c r="IRH33" s="144"/>
      <c r="IRI33" s="144"/>
      <c r="IRJ33" s="144"/>
      <c r="IRK33" s="144"/>
      <c r="IRL33" s="144"/>
      <c r="IRM33" s="144"/>
      <c r="IRN33" s="144"/>
      <c r="IRO33" s="144"/>
      <c r="IRP33" s="144"/>
      <c r="IRQ33" s="144"/>
      <c r="IRR33" s="144"/>
      <c r="IRS33" s="144"/>
      <c r="IRT33" s="144"/>
      <c r="IRU33" s="144"/>
      <c r="IRV33" s="144"/>
      <c r="IRW33" s="144"/>
      <c r="IRX33" s="144"/>
      <c r="IRY33" s="144"/>
      <c r="IRZ33" s="144"/>
      <c r="ISA33" s="144"/>
      <c r="ISB33" s="144"/>
      <c r="ISC33" s="144"/>
      <c r="ISD33" s="144"/>
      <c r="ISE33" s="144"/>
      <c r="ISF33" s="144"/>
      <c r="ISG33" s="144"/>
      <c r="ISH33" s="144"/>
      <c r="ISI33" s="144"/>
      <c r="ISJ33" s="144"/>
      <c r="ISK33" s="144"/>
      <c r="ISL33" s="144"/>
      <c r="ISM33" s="144"/>
      <c r="ISN33" s="144"/>
      <c r="ISO33" s="144"/>
      <c r="ISP33" s="144"/>
      <c r="ISQ33" s="144"/>
      <c r="ISR33" s="144"/>
      <c r="ISS33" s="144"/>
      <c r="IST33" s="144"/>
      <c r="ISU33" s="144"/>
      <c r="ISV33" s="144"/>
      <c r="ISW33" s="144"/>
      <c r="ISX33" s="144"/>
      <c r="ISY33" s="144"/>
      <c r="ISZ33" s="144"/>
      <c r="ITA33" s="144"/>
      <c r="ITB33" s="144"/>
      <c r="ITC33" s="144"/>
      <c r="ITD33" s="144"/>
      <c r="ITE33" s="144"/>
      <c r="ITF33" s="144"/>
      <c r="ITG33" s="144"/>
      <c r="ITH33" s="144"/>
      <c r="ITI33" s="144"/>
      <c r="ITJ33" s="144"/>
      <c r="ITK33" s="144"/>
      <c r="ITL33" s="144"/>
      <c r="ITM33" s="144"/>
      <c r="ITN33" s="144"/>
      <c r="ITO33" s="144"/>
      <c r="ITP33" s="144"/>
      <c r="ITQ33" s="144"/>
      <c r="ITR33" s="144"/>
      <c r="ITS33" s="144"/>
      <c r="ITT33" s="144"/>
      <c r="ITU33" s="144"/>
      <c r="ITV33" s="144"/>
      <c r="ITW33" s="144"/>
      <c r="ITX33" s="144"/>
      <c r="ITY33" s="144"/>
      <c r="ITZ33" s="144"/>
      <c r="IUA33" s="144"/>
      <c r="IUB33" s="144"/>
      <c r="IUC33" s="144"/>
      <c r="IUD33" s="144"/>
      <c r="IUE33" s="144"/>
      <c r="IUF33" s="144"/>
      <c r="IUG33" s="144"/>
      <c r="IUH33" s="144"/>
      <c r="IUI33" s="144"/>
      <c r="IUJ33" s="144"/>
      <c r="IUK33" s="144"/>
      <c r="IUL33" s="144"/>
      <c r="IUM33" s="144"/>
      <c r="IUN33" s="144"/>
      <c r="IUO33" s="144"/>
      <c r="IUP33" s="144"/>
      <c r="IUQ33" s="144"/>
      <c r="IUR33" s="144"/>
      <c r="IUS33" s="144"/>
      <c r="IUT33" s="144"/>
      <c r="IUU33" s="144"/>
      <c r="IUV33" s="144"/>
      <c r="IUW33" s="144"/>
      <c r="IUX33" s="144"/>
      <c r="IUY33" s="144"/>
      <c r="IUZ33" s="144"/>
      <c r="IVA33" s="144"/>
      <c r="IVB33" s="144"/>
      <c r="IVC33" s="144"/>
      <c r="IVD33" s="144"/>
      <c r="IVE33" s="144"/>
      <c r="IVF33" s="144"/>
      <c r="IVG33" s="144"/>
      <c r="IVH33" s="144"/>
      <c r="IVI33" s="144"/>
      <c r="IVJ33" s="144"/>
      <c r="IVK33" s="144"/>
      <c r="IVL33" s="144"/>
      <c r="IVM33" s="144"/>
      <c r="IVN33" s="144"/>
      <c r="IVO33" s="144"/>
      <c r="IVP33" s="144"/>
      <c r="IVQ33" s="144"/>
      <c r="IVR33" s="144"/>
      <c r="IVS33" s="144"/>
      <c r="IVT33" s="144"/>
      <c r="IVU33" s="144"/>
      <c r="IVV33" s="144"/>
      <c r="IVW33" s="144"/>
      <c r="IVX33" s="144"/>
      <c r="IVY33" s="144"/>
      <c r="IVZ33" s="144"/>
      <c r="IWA33" s="144"/>
      <c r="IWB33" s="144"/>
      <c r="IWC33" s="144"/>
      <c r="IWD33" s="144"/>
      <c r="IWE33" s="144"/>
      <c r="IWF33" s="144"/>
      <c r="IWG33" s="144"/>
      <c r="IWH33" s="144"/>
      <c r="IWI33" s="144"/>
      <c r="IWJ33" s="144"/>
      <c r="IWK33" s="144"/>
      <c r="IWL33" s="144"/>
      <c r="IWM33" s="144"/>
      <c r="IWN33" s="144"/>
      <c r="IWO33" s="144"/>
      <c r="IWP33" s="144"/>
      <c r="IWQ33" s="144"/>
      <c r="IWR33" s="144"/>
      <c r="IWS33" s="144"/>
      <c r="IWT33" s="144"/>
      <c r="IWU33" s="144"/>
      <c r="IWV33" s="144"/>
      <c r="IWW33" s="144"/>
      <c r="IWX33" s="144"/>
      <c r="IWY33" s="144"/>
      <c r="IWZ33" s="144"/>
      <c r="IXA33" s="144"/>
      <c r="IXB33" s="144"/>
      <c r="IXC33" s="144"/>
      <c r="IXD33" s="144"/>
      <c r="IXE33" s="144"/>
      <c r="IXF33" s="144"/>
      <c r="IXG33" s="144"/>
      <c r="IXH33" s="144"/>
      <c r="IXI33" s="144"/>
      <c r="IXJ33" s="144"/>
      <c r="IXK33" s="144"/>
      <c r="IXL33" s="144"/>
      <c r="IXM33" s="144"/>
      <c r="IXN33" s="144"/>
      <c r="IXO33" s="144"/>
      <c r="IXP33" s="144"/>
      <c r="IXQ33" s="144"/>
      <c r="IXR33" s="144"/>
      <c r="IXS33" s="144"/>
      <c r="IXT33" s="144"/>
      <c r="IXU33" s="144"/>
      <c r="IXV33" s="144"/>
      <c r="IXW33" s="144"/>
      <c r="IXX33" s="144"/>
      <c r="IXY33" s="144"/>
      <c r="IXZ33" s="144"/>
      <c r="IYA33" s="144"/>
      <c r="IYB33" s="144"/>
      <c r="IYC33" s="144"/>
      <c r="IYD33" s="144"/>
      <c r="IYE33" s="144"/>
      <c r="IYF33" s="144"/>
      <c r="IYG33" s="144"/>
      <c r="IYH33" s="144"/>
      <c r="IYI33" s="144"/>
      <c r="IYJ33" s="144"/>
      <c r="IYK33" s="144"/>
      <c r="IYL33" s="144"/>
      <c r="IYM33" s="144"/>
      <c r="IYN33" s="144"/>
      <c r="IYO33" s="144"/>
      <c r="IYP33" s="144"/>
      <c r="IYQ33" s="144"/>
      <c r="IYR33" s="144"/>
      <c r="IYS33" s="144"/>
      <c r="IYT33" s="144"/>
      <c r="IYU33" s="144"/>
      <c r="IYV33" s="144"/>
      <c r="IYW33" s="144"/>
      <c r="IYX33" s="144"/>
      <c r="IYY33" s="144"/>
      <c r="IYZ33" s="144"/>
      <c r="IZA33" s="144"/>
      <c r="IZB33" s="144"/>
      <c r="IZC33" s="144"/>
      <c r="IZD33" s="144"/>
      <c r="IZE33" s="144"/>
      <c r="IZF33" s="144"/>
      <c r="IZG33" s="144"/>
      <c r="IZH33" s="144"/>
      <c r="IZI33" s="144"/>
      <c r="IZJ33" s="144"/>
      <c r="IZK33" s="144"/>
      <c r="IZL33" s="144"/>
      <c r="IZM33" s="144"/>
      <c r="IZN33" s="144"/>
      <c r="IZO33" s="144"/>
      <c r="IZP33" s="144"/>
      <c r="IZQ33" s="144"/>
      <c r="IZR33" s="144"/>
      <c r="IZS33" s="144"/>
      <c r="IZT33" s="144"/>
      <c r="IZU33" s="144"/>
      <c r="IZV33" s="144"/>
      <c r="IZW33" s="144"/>
      <c r="IZX33" s="144"/>
      <c r="IZY33" s="144"/>
      <c r="IZZ33" s="144"/>
      <c r="JAA33" s="144"/>
      <c r="JAB33" s="144"/>
      <c r="JAC33" s="144"/>
      <c r="JAD33" s="144"/>
      <c r="JAE33" s="144"/>
      <c r="JAF33" s="144"/>
      <c r="JAG33" s="144"/>
      <c r="JAH33" s="144"/>
      <c r="JAI33" s="144"/>
      <c r="JAJ33" s="144"/>
      <c r="JAK33" s="144"/>
      <c r="JAL33" s="144"/>
      <c r="JAM33" s="144"/>
      <c r="JAN33" s="144"/>
      <c r="JAO33" s="144"/>
      <c r="JAP33" s="144"/>
      <c r="JAQ33" s="144"/>
      <c r="JAR33" s="144"/>
      <c r="JAS33" s="144"/>
      <c r="JAT33" s="144"/>
      <c r="JAU33" s="144"/>
      <c r="JAV33" s="144"/>
      <c r="JAW33" s="144"/>
      <c r="JAX33" s="144"/>
      <c r="JAY33" s="144"/>
      <c r="JAZ33" s="144"/>
      <c r="JBA33" s="144"/>
      <c r="JBB33" s="144"/>
      <c r="JBC33" s="144"/>
      <c r="JBD33" s="144"/>
      <c r="JBE33" s="144"/>
      <c r="JBF33" s="144"/>
      <c r="JBG33" s="144"/>
      <c r="JBH33" s="144"/>
      <c r="JBI33" s="144"/>
      <c r="JBJ33" s="144"/>
      <c r="JBK33" s="144"/>
      <c r="JBL33" s="144"/>
      <c r="JBM33" s="144"/>
      <c r="JBN33" s="144"/>
      <c r="JBO33" s="144"/>
      <c r="JBP33" s="144"/>
      <c r="JBQ33" s="144"/>
      <c r="JBR33" s="144"/>
      <c r="JBS33" s="144"/>
      <c r="JBT33" s="144"/>
      <c r="JBU33" s="144"/>
      <c r="JBV33" s="144"/>
      <c r="JBW33" s="144"/>
      <c r="JBX33" s="144"/>
      <c r="JBY33" s="144"/>
      <c r="JBZ33" s="144"/>
      <c r="JCA33" s="144"/>
      <c r="JCB33" s="144"/>
      <c r="JCC33" s="144"/>
      <c r="JCD33" s="144"/>
      <c r="JCE33" s="144"/>
      <c r="JCF33" s="144"/>
      <c r="JCG33" s="144"/>
      <c r="JCH33" s="144"/>
      <c r="JCI33" s="144"/>
      <c r="JCJ33" s="144"/>
      <c r="JCK33" s="144"/>
      <c r="JCL33" s="144"/>
      <c r="JCM33" s="144"/>
      <c r="JCN33" s="144"/>
      <c r="JCO33" s="144"/>
      <c r="JCP33" s="144"/>
      <c r="JCQ33" s="144"/>
      <c r="JCR33" s="144"/>
      <c r="JCS33" s="144"/>
      <c r="JCT33" s="144"/>
      <c r="JCU33" s="144"/>
      <c r="JCV33" s="144"/>
      <c r="JCW33" s="144"/>
      <c r="JCX33" s="144"/>
      <c r="JCY33" s="144"/>
      <c r="JCZ33" s="144"/>
      <c r="JDA33" s="144"/>
      <c r="JDB33" s="144"/>
      <c r="JDC33" s="144"/>
      <c r="JDD33" s="144"/>
      <c r="JDE33" s="144"/>
      <c r="JDF33" s="144"/>
      <c r="JDG33" s="144"/>
      <c r="JDH33" s="144"/>
      <c r="JDI33" s="144"/>
      <c r="JDJ33" s="144"/>
      <c r="JDK33" s="144"/>
      <c r="JDL33" s="144"/>
      <c r="JDM33" s="144"/>
      <c r="JDN33" s="144"/>
      <c r="JDO33" s="144"/>
      <c r="JDP33" s="144"/>
      <c r="JDQ33" s="144"/>
      <c r="JDR33" s="144"/>
      <c r="JDS33" s="144"/>
      <c r="JDT33" s="144"/>
      <c r="JDU33" s="144"/>
      <c r="JDV33" s="144"/>
      <c r="JDW33" s="144"/>
      <c r="JDX33" s="144"/>
      <c r="JDY33" s="144"/>
      <c r="JDZ33" s="144"/>
      <c r="JEA33" s="144"/>
      <c r="JEB33" s="144"/>
      <c r="JEC33" s="144"/>
      <c r="JED33" s="144"/>
      <c r="JEE33" s="144"/>
      <c r="JEF33" s="144"/>
      <c r="JEG33" s="144"/>
      <c r="JEH33" s="144"/>
      <c r="JEI33" s="144"/>
      <c r="JEJ33" s="144"/>
      <c r="JEK33" s="144"/>
      <c r="JEL33" s="144"/>
      <c r="JEM33" s="144"/>
      <c r="JEN33" s="144"/>
      <c r="JEO33" s="144"/>
      <c r="JEP33" s="144"/>
      <c r="JEQ33" s="144"/>
      <c r="JER33" s="144"/>
      <c r="JES33" s="144"/>
      <c r="JET33" s="144"/>
      <c r="JEU33" s="144"/>
      <c r="JEV33" s="144"/>
      <c r="JEW33" s="144"/>
      <c r="JEX33" s="144"/>
      <c r="JEY33" s="144"/>
      <c r="JEZ33" s="144"/>
      <c r="JFA33" s="144"/>
      <c r="JFB33" s="144"/>
      <c r="JFC33" s="144"/>
      <c r="JFD33" s="144"/>
      <c r="JFE33" s="144"/>
      <c r="JFF33" s="144"/>
      <c r="JFG33" s="144"/>
      <c r="JFH33" s="144"/>
      <c r="JFI33" s="144"/>
      <c r="JFJ33" s="144"/>
      <c r="JFK33" s="144"/>
      <c r="JFL33" s="144"/>
      <c r="JFM33" s="144"/>
      <c r="JFN33" s="144"/>
      <c r="JFO33" s="144"/>
      <c r="JFP33" s="144"/>
      <c r="JFQ33" s="144"/>
      <c r="JFR33" s="144"/>
      <c r="JFS33" s="144"/>
      <c r="JFT33" s="144"/>
      <c r="JFU33" s="144"/>
      <c r="JFV33" s="144"/>
      <c r="JFW33" s="144"/>
      <c r="JFX33" s="144"/>
      <c r="JFY33" s="144"/>
      <c r="JFZ33" s="144"/>
      <c r="JGA33" s="144"/>
      <c r="JGB33" s="144"/>
      <c r="JGC33" s="144"/>
      <c r="JGD33" s="144"/>
      <c r="JGE33" s="144"/>
      <c r="JGF33" s="144"/>
      <c r="JGG33" s="144"/>
      <c r="JGH33" s="144"/>
      <c r="JGI33" s="144"/>
      <c r="JGJ33" s="144"/>
      <c r="JGK33" s="144"/>
      <c r="JGL33" s="144"/>
      <c r="JGM33" s="144"/>
      <c r="JGN33" s="144"/>
      <c r="JGO33" s="144"/>
      <c r="JGP33" s="144"/>
      <c r="JGQ33" s="144"/>
      <c r="JGR33" s="144"/>
      <c r="JGS33" s="144"/>
      <c r="JGT33" s="144"/>
      <c r="JGU33" s="144"/>
      <c r="JGV33" s="144"/>
      <c r="JGW33" s="144"/>
      <c r="JGX33" s="144"/>
      <c r="JGY33" s="144"/>
      <c r="JGZ33" s="144"/>
      <c r="JHA33" s="144"/>
      <c r="JHB33" s="144"/>
      <c r="JHC33" s="144"/>
      <c r="JHD33" s="144"/>
      <c r="JHE33" s="144"/>
      <c r="JHF33" s="144"/>
      <c r="JHG33" s="144"/>
      <c r="JHH33" s="144"/>
      <c r="JHI33" s="144"/>
      <c r="JHJ33" s="144"/>
      <c r="JHK33" s="144"/>
      <c r="JHL33" s="144"/>
      <c r="JHM33" s="144"/>
      <c r="JHN33" s="144"/>
      <c r="JHO33" s="144"/>
      <c r="JHP33" s="144"/>
      <c r="JHQ33" s="144"/>
      <c r="JHR33" s="144"/>
      <c r="JHS33" s="144"/>
      <c r="JHT33" s="144"/>
      <c r="JHU33" s="144"/>
      <c r="JHV33" s="144"/>
      <c r="JHW33" s="144"/>
      <c r="JHX33" s="144"/>
      <c r="JHY33" s="144"/>
      <c r="JHZ33" s="144"/>
      <c r="JIA33" s="144"/>
      <c r="JIB33" s="144"/>
      <c r="JIC33" s="144"/>
      <c r="JID33" s="144"/>
      <c r="JIE33" s="144"/>
      <c r="JIF33" s="144"/>
      <c r="JIG33" s="144"/>
      <c r="JIH33" s="144"/>
      <c r="JII33" s="144"/>
      <c r="JIJ33" s="144"/>
      <c r="JIK33" s="144"/>
      <c r="JIL33" s="144"/>
      <c r="JIM33" s="144"/>
      <c r="JIN33" s="144"/>
      <c r="JIO33" s="144"/>
      <c r="JIP33" s="144"/>
      <c r="JIQ33" s="144"/>
      <c r="JIR33" s="144"/>
      <c r="JIS33" s="144"/>
      <c r="JIT33" s="144"/>
      <c r="JIU33" s="144"/>
      <c r="JIV33" s="144"/>
      <c r="JIW33" s="144"/>
      <c r="JIX33" s="144"/>
      <c r="JIY33" s="144"/>
      <c r="JIZ33" s="144"/>
      <c r="JJA33" s="144"/>
      <c r="JJB33" s="144"/>
      <c r="JJC33" s="144"/>
      <c r="JJD33" s="144"/>
      <c r="JJE33" s="144"/>
      <c r="JJF33" s="144"/>
      <c r="JJG33" s="144"/>
      <c r="JJH33" s="144"/>
      <c r="JJI33" s="144"/>
      <c r="JJJ33" s="144"/>
      <c r="JJK33" s="144"/>
      <c r="JJL33" s="144"/>
      <c r="JJM33" s="144"/>
      <c r="JJN33" s="144"/>
      <c r="JJO33" s="144"/>
      <c r="JJP33" s="144"/>
      <c r="JJQ33" s="144"/>
      <c r="JJR33" s="144"/>
      <c r="JJS33" s="144"/>
      <c r="JJT33" s="144"/>
      <c r="JJU33" s="144"/>
      <c r="JJV33" s="144"/>
      <c r="JJW33" s="144"/>
      <c r="JJX33" s="144"/>
      <c r="JJY33" s="144"/>
      <c r="JJZ33" s="144"/>
      <c r="JKA33" s="144"/>
      <c r="JKB33" s="144"/>
      <c r="JKC33" s="144"/>
      <c r="JKD33" s="144"/>
      <c r="JKE33" s="144"/>
      <c r="JKF33" s="144"/>
      <c r="JKG33" s="144"/>
      <c r="JKH33" s="144"/>
      <c r="JKI33" s="144"/>
      <c r="JKJ33" s="144"/>
      <c r="JKK33" s="144"/>
      <c r="JKL33" s="144"/>
      <c r="JKM33" s="144"/>
      <c r="JKN33" s="144"/>
      <c r="JKO33" s="144"/>
      <c r="JKP33" s="144"/>
      <c r="JKQ33" s="144"/>
      <c r="JKR33" s="144"/>
      <c r="JKS33" s="144"/>
      <c r="JKT33" s="144"/>
      <c r="JKU33" s="144"/>
      <c r="JKV33" s="144"/>
      <c r="JKW33" s="144"/>
      <c r="JKX33" s="144"/>
      <c r="JKY33" s="144"/>
      <c r="JKZ33" s="144"/>
      <c r="JLA33" s="144"/>
      <c r="JLB33" s="144"/>
      <c r="JLC33" s="144"/>
      <c r="JLD33" s="144"/>
      <c r="JLE33" s="144"/>
      <c r="JLF33" s="144"/>
      <c r="JLG33" s="144"/>
      <c r="JLH33" s="144"/>
      <c r="JLI33" s="144"/>
      <c r="JLJ33" s="144"/>
      <c r="JLK33" s="144"/>
      <c r="JLL33" s="144"/>
      <c r="JLM33" s="144"/>
      <c r="JLN33" s="144"/>
      <c r="JLO33" s="144"/>
      <c r="JLP33" s="144"/>
      <c r="JLQ33" s="144"/>
      <c r="JLR33" s="144"/>
      <c r="JLS33" s="144"/>
      <c r="JLT33" s="144"/>
      <c r="JLU33" s="144"/>
      <c r="JLV33" s="144"/>
      <c r="JLW33" s="144"/>
      <c r="JLX33" s="144"/>
      <c r="JLY33" s="144"/>
      <c r="JLZ33" s="144"/>
      <c r="JMA33" s="144"/>
      <c r="JMB33" s="144"/>
      <c r="JMC33" s="144"/>
      <c r="JMD33" s="144"/>
      <c r="JME33" s="144"/>
      <c r="JMF33" s="144"/>
      <c r="JMG33" s="144"/>
      <c r="JMH33" s="144"/>
      <c r="JMI33" s="144"/>
      <c r="JMJ33" s="144"/>
      <c r="JMK33" s="144"/>
      <c r="JML33" s="144"/>
      <c r="JMM33" s="144"/>
      <c r="JMN33" s="144"/>
      <c r="JMO33" s="144"/>
      <c r="JMP33" s="144"/>
      <c r="JMQ33" s="144"/>
      <c r="JMR33" s="144"/>
      <c r="JMS33" s="144"/>
      <c r="JMT33" s="144"/>
      <c r="JMU33" s="144"/>
      <c r="JMV33" s="144"/>
      <c r="JMW33" s="144"/>
      <c r="JMX33" s="144"/>
      <c r="JMY33" s="144"/>
      <c r="JMZ33" s="144"/>
      <c r="JNA33" s="144"/>
      <c r="JNB33" s="144"/>
      <c r="JNC33" s="144"/>
      <c r="JND33" s="144"/>
      <c r="JNE33" s="144"/>
      <c r="JNF33" s="144"/>
      <c r="JNG33" s="144"/>
      <c r="JNH33" s="144"/>
      <c r="JNI33" s="144"/>
      <c r="JNJ33" s="144"/>
      <c r="JNK33" s="144"/>
      <c r="JNL33" s="144"/>
      <c r="JNM33" s="144"/>
      <c r="JNN33" s="144"/>
      <c r="JNO33" s="144"/>
      <c r="JNP33" s="144"/>
      <c r="JNQ33" s="144"/>
      <c r="JNR33" s="144"/>
      <c r="JNS33" s="144"/>
      <c r="JNT33" s="144"/>
      <c r="JNU33" s="144"/>
      <c r="JNV33" s="144"/>
      <c r="JNW33" s="144"/>
      <c r="JNX33" s="144"/>
      <c r="JNY33" s="144"/>
      <c r="JNZ33" s="144"/>
      <c r="JOA33" s="144"/>
      <c r="JOB33" s="144"/>
      <c r="JOC33" s="144"/>
      <c r="JOD33" s="144"/>
      <c r="JOE33" s="144"/>
      <c r="JOF33" s="144"/>
      <c r="JOG33" s="144"/>
      <c r="JOH33" s="144"/>
      <c r="JOI33" s="144"/>
      <c r="JOJ33" s="144"/>
      <c r="JOK33" s="144"/>
      <c r="JOL33" s="144"/>
      <c r="JOM33" s="144"/>
      <c r="JON33" s="144"/>
      <c r="JOO33" s="144"/>
      <c r="JOP33" s="144"/>
      <c r="JOQ33" s="144"/>
      <c r="JOR33" s="144"/>
      <c r="JOS33" s="144"/>
      <c r="JOT33" s="144"/>
      <c r="JOU33" s="144"/>
      <c r="JOV33" s="144"/>
      <c r="JOW33" s="144"/>
      <c r="JOX33" s="144"/>
      <c r="JOY33" s="144"/>
      <c r="JOZ33" s="144"/>
      <c r="JPA33" s="144"/>
      <c r="JPB33" s="144"/>
      <c r="JPC33" s="144"/>
      <c r="JPD33" s="144"/>
      <c r="JPE33" s="144"/>
      <c r="JPF33" s="144"/>
      <c r="JPG33" s="144"/>
      <c r="JPH33" s="144"/>
      <c r="JPI33" s="144"/>
      <c r="JPJ33" s="144"/>
      <c r="JPK33" s="144"/>
      <c r="JPL33" s="144"/>
      <c r="JPM33" s="144"/>
      <c r="JPN33" s="144"/>
      <c r="JPO33" s="144"/>
      <c r="JPP33" s="144"/>
      <c r="JPQ33" s="144"/>
      <c r="JPR33" s="144"/>
      <c r="JPS33" s="144"/>
      <c r="JPT33" s="144"/>
      <c r="JPU33" s="144"/>
      <c r="JPV33" s="144"/>
      <c r="JPW33" s="144"/>
      <c r="JPX33" s="144"/>
      <c r="JPY33" s="144"/>
      <c r="JPZ33" s="144"/>
      <c r="JQA33" s="144"/>
      <c r="JQB33" s="144"/>
      <c r="JQC33" s="144"/>
      <c r="JQD33" s="144"/>
      <c r="JQE33" s="144"/>
      <c r="JQF33" s="144"/>
      <c r="JQG33" s="144"/>
      <c r="JQH33" s="144"/>
      <c r="JQI33" s="144"/>
      <c r="JQJ33" s="144"/>
      <c r="JQK33" s="144"/>
      <c r="JQL33" s="144"/>
      <c r="JQM33" s="144"/>
      <c r="JQN33" s="144"/>
      <c r="JQO33" s="144"/>
      <c r="JQP33" s="144"/>
      <c r="JQQ33" s="144"/>
      <c r="JQR33" s="144"/>
      <c r="JQS33" s="144"/>
      <c r="JQT33" s="144"/>
      <c r="JQU33" s="144"/>
      <c r="JQV33" s="144"/>
      <c r="JQW33" s="144"/>
      <c r="JQX33" s="144"/>
      <c r="JQY33" s="144"/>
      <c r="JQZ33" s="144"/>
      <c r="JRA33" s="144"/>
      <c r="JRB33" s="144"/>
      <c r="JRC33" s="144"/>
      <c r="JRD33" s="144"/>
      <c r="JRE33" s="144"/>
      <c r="JRF33" s="144"/>
      <c r="JRG33" s="144"/>
      <c r="JRH33" s="144"/>
      <c r="JRI33" s="144"/>
      <c r="JRJ33" s="144"/>
      <c r="JRK33" s="144"/>
      <c r="JRL33" s="144"/>
      <c r="JRM33" s="144"/>
      <c r="JRN33" s="144"/>
      <c r="JRO33" s="144"/>
      <c r="JRP33" s="144"/>
      <c r="JRQ33" s="144"/>
      <c r="JRR33" s="144"/>
      <c r="JRS33" s="144"/>
      <c r="JRT33" s="144"/>
      <c r="JRU33" s="144"/>
      <c r="JRV33" s="144"/>
      <c r="JRW33" s="144"/>
      <c r="JRX33" s="144"/>
      <c r="JRY33" s="144"/>
      <c r="JRZ33" s="144"/>
      <c r="JSA33" s="144"/>
      <c r="JSB33" s="144"/>
      <c r="JSC33" s="144"/>
      <c r="JSD33" s="144"/>
      <c r="JSE33" s="144"/>
      <c r="JSF33" s="144"/>
      <c r="JSG33" s="144"/>
      <c r="JSH33" s="144"/>
      <c r="JSI33" s="144"/>
      <c r="JSJ33" s="144"/>
      <c r="JSK33" s="144"/>
      <c r="JSL33" s="144"/>
      <c r="JSM33" s="144"/>
      <c r="JSN33" s="144"/>
      <c r="JSO33" s="144"/>
      <c r="JSP33" s="144"/>
      <c r="JSQ33" s="144"/>
      <c r="JSR33" s="144"/>
      <c r="JSS33" s="144"/>
      <c r="JST33" s="144"/>
      <c r="JSU33" s="144"/>
      <c r="JSV33" s="144"/>
      <c r="JSW33" s="144"/>
      <c r="JSX33" s="144"/>
      <c r="JSY33" s="144"/>
      <c r="JSZ33" s="144"/>
      <c r="JTA33" s="144"/>
      <c r="JTB33" s="144"/>
      <c r="JTC33" s="144"/>
      <c r="JTD33" s="144"/>
      <c r="JTE33" s="144"/>
      <c r="JTF33" s="144"/>
      <c r="JTG33" s="144"/>
      <c r="JTH33" s="144"/>
      <c r="JTI33" s="144"/>
      <c r="JTJ33" s="144"/>
      <c r="JTK33" s="144"/>
      <c r="JTL33" s="144"/>
      <c r="JTM33" s="144"/>
      <c r="JTN33" s="144"/>
      <c r="JTO33" s="144"/>
      <c r="JTP33" s="144"/>
      <c r="JTQ33" s="144"/>
      <c r="JTR33" s="144"/>
      <c r="JTS33" s="144"/>
      <c r="JTT33" s="144"/>
      <c r="JTU33" s="144"/>
      <c r="JTV33" s="144"/>
      <c r="JTW33" s="144"/>
      <c r="JTX33" s="144"/>
      <c r="JTY33" s="144"/>
      <c r="JTZ33" s="144"/>
      <c r="JUA33" s="144"/>
      <c r="JUB33" s="144"/>
      <c r="JUC33" s="144"/>
      <c r="JUD33" s="144"/>
      <c r="JUE33" s="144"/>
      <c r="JUF33" s="144"/>
      <c r="JUG33" s="144"/>
      <c r="JUH33" s="144"/>
      <c r="JUI33" s="144"/>
      <c r="JUJ33" s="144"/>
      <c r="JUK33" s="144"/>
      <c r="JUL33" s="144"/>
      <c r="JUM33" s="144"/>
      <c r="JUN33" s="144"/>
      <c r="JUO33" s="144"/>
      <c r="JUP33" s="144"/>
      <c r="JUQ33" s="144"/>
      <c r="JUR33" s="144"/>
      <c r="JUS33" s="144"/>
      <c r="JUT33" s="144"/>
      <c r="JUU33" s="144"/>
      <c r="JUV33" s="144"/>
      <c r="JUW33" s="144"/>
      <c r="JUX33" s="144"/>
      <c r="JUY33" s="144"/>
      <c r="JUZ33" s="144"/>
      <c r="JVA33" s="144"/>
      <c r="JVB33" s="144"/>
      <c r="JVC33" s="144"/>
      <c r="JVD33" s="144"/>
      <c r="JVE33" s="144"/>
      <c r="JVF33" s="144"/>
      <c r="JVG33" s="144"/>
      <c r="JVH33" s="144"/>
      <c r="JVI33" s="144"/>
      <c r="JVJ33" s="144"/>
      <c r="JVK33" s="144"/>
      <c r="JVL33" s="144"/>
      <c r="JVM33" s="144"/>
      <c r="JVN33" s="144"/>
      <c r="JVO33" s="144"/>
      <c r="JVP33" s="144"/>
      <c r="JVQ33" s="144"/>
      <c r="JVR33" s="144"/>
      <c r="JVS33" s="144"/>
      <c r="JVT33" s="144"/>
      <c r="JVU33" s="144"/>
      <c r="JVV33" s="144"/>
      <c r="JVW33" s="144"/>
      <c r="JVX33" s="144"/>
      <c r="JVY33" s="144"/>
      <c r="JVZ33" s="144"/>
      <c r="JWA33" s="144"/>
      <c r="JWB33" s="144"/>
      <c r="JWC33" s="144"/>
      <c r="JWD33" s="144"/>
      <c r="JWE33" s="144"/>
      <c r="JWF33" s="144"/>
      <c r="JWG33" s="144"/>
      <c r="JWH33" s="144"/>
      <c r="JWI33" s="144"/>
      <c r="JWJ33" s="144"/>
      <c r="JWK33" s="144"/>
      <c r="JWL33" s="144"/>
      <c r="JWM33" s="144"/>
      <c r="JWN33" s="144"/>
      <c r="JWO33" s="144"/>
      <c r="JWP33" s="144"/>
      <c r="JWQ33" s="144"/>
      <c r="JWR33" s="144"/>
      <c r="JWS33" s="144"/>
      <c r="JWT33" s="144"/>
      <c r="JWU33" s="144"/>
      <c r="JWV33" s="144"/>
      <c r="JWW33" s="144"/>
      <c r="JWX33" s="144"/>
      <c r="JWY33" s="144"/>
      <c r="JWZ33" s="144"/>
      <c r="JXA33" s="144"/>
      <c r="JXB33" s="144"/>
      <c r="JXC33" s="144"/>
      <c r="JXD33" s="144"/>
      <c r="JXE33" s="144"/>
      <c r="JXF33" s="144"/>
      <c r="JXG33" s="144"/>
      <c r="JXH33" s="144"/>
      <c r="JXI33" s="144"/>
      <c r="JXJ33" s="144"/>
      <c r="JXK33" s="144"/>
      <c r="JXL33" s="144"/>
      <c r="JXM33" s="144"/>
      <c r="JXN33" s="144"/>
      <c r="JXO33" s="144"/>
      <c r="JXP33" s="144"/>
      <c r="JXQ33" s="144"/>
      <c r="JXR33" s="144"/>
      <c r="JXS33" s="144"/>
      <c r="JXT33" s="144"/>
      <c r="JXU33" s="144"/>
      <c r="JXV33" s="144"/>
      <c r="JXW33" s="144"/>
      <c r="JXX33" s="144"/>
      <c r="JXY33" s="144"/>
      <c r="JXZ33" s="144"/>
      <c r="JYA33" s="144"/>
      <c r="JYB33" s="144"/>
      <c r="JYC33" s="144"/>
      <c r="JYD33" s="144"/>
      <c r="JYE33" s="144"/>
      <c r="JYF33" s="144"/>
      <c r="JYG33" s="144"/>
      <c r="JYH33" s="144"/>
      <c r="JYI33" s="144"/>
      <c r="JYJ33" s="144"/>
      <c r="JYK33" s="144"/>
      <c r="JYL33" s="144"/>
      <c r="JYM33" s="144"/>
      <c r="JYN33" s="144"/>
      <c r="JYO33" s="144"/>
      <c r="JYP33" s="144"/>
      <c r="JYQ33" s="144"/>
      <c r="JYR33" s="144"/>
      <c r="JYS33" s="144"/>
      <c r="JYT33" s="144"/>
      <c r="JYU33" s="144"/>
      <c r="JYV33" s="144"/>
      <c r="JYW33" s="144"/>
      <c r="JYX33" s="144"/>
      <c r="JYY33" s="144"/>
      <c r="JYZ33" s="144"/>
      <c r="JZA33" s="144"/>
      <c r="JZB33" s="144"/>
      <c r="JZC33" s="144"/>
      <c r="JZD33" s="144"/>
      <c r="JZE33" s="144"/>
      <c r="JZF33" s="144"/>
      <c r="JZG33" s="144"/>
      <c r="JZH33" s="144"/>
      <c r="JZI33" s="144"/>
      <c r="JZJ33" s="144"/>
      <c r="JZK33" s="144"/>
      <c r="JZL33" s="144"/>
      <c r="JZM33" s="144"/>
      <c r="JZN33" s="144"/>
      <c r="JZO33" s="144"/>
      <c r="JZP33" s="144"/>
      <c r="JZQ33" s="144"/>
      <c r="JZR33" s="144"/>
      <c r="JZS33" s="144"/>
      <c r="JZT33" s="144"/>
      <c r="JZU33" s="144"/>
      <c r="JZV33" s="144"/>
      <c r="JZW33" s="144"/>
      <c r="JZX33" s="144"/>
      <c r="JZY33" s="144"/>
      <c r="JZZ33" s="144"/>
      <c r="KAA33" s="144"/>
      <c r="KAB33" s="144"/>
      <c r="KAC33" s="144"/>
      <c r="KAD33" s="144"/>
      <c r="KAE33" s="144"/>
      <c r="KAF33" s="144"/>
      <c r="KAG33" s="144"/>
      <c r="KAH33" s="144"/>
      <c r="KAI33" s="144"/>
      <c r="KAJ33" s="144"/>
      <c r="KAK33" s="144"/>
      <c r="KAL33" s="144"/>
      <c r="KAM33" s="144"/>
      <c r="KAN33" s="144"/>
      <c r="KAO33" s="144"/>
      <c r="KAP33" s="144"/>
      <c r="KAQ33" s="144"/>
      <c r="KAR33" s="144"/>
      <c r="KAS33" s="144"/>
      <c r="KAT33" s="144"/>
      <c r="KAU33" s="144"/>
      <c r="KAV33" s="144"/>
      <c r="KAW33" s="144"/>
      <c r="KAX33" s="144"/>
      <c r="KAY33" s="144"/>
      <c r="KAZ33" s="144"/>
      <c r="KBA33" s="144"/>
      <c r="KBB33" s="144"/>
      <c r="KBC33" s="144"/>
      <c r="KBD33" s="144"/>
      <c r="KBE33" s="144"/>
      <c r="KBF33" s="144"/>
      <c r="KBG33" s="144"/>
      <c r="KBH33" s="144"/>
      <c r="KBI33" s="144"/>
      <c r="KBJ33" s="144"/>
      <c r="KBK33" s="144"/>
      <c r="KBL33" s="144"/>
      <c r="KBM33" s="144"/>
      <c r="KBN33" s="144"/>
      <c r="KBO33" s="144"/>
      <c r="KBP33" s="144"/>
      <c r="KBQ33" s="144"/>
      <c r="KBR33" s="144"/>
      <c r="KBS33" s="144"/>
      <c r="KBT33" s="144"/>
      <c r="KBU33" s="144"/>
      <c r="KBV33" s="144"/>
      <c r="KBW33" s="144"/>
      <c r="KBX33" s="144"/>
      <c r="KBY33" s="144"/>
      <c r="KBZ33" s="144"/>
      <c r="KCA33" s="144"/>
      <c r="KCB33" s="144"/>
      <c r="KCC33" s="144"/>
      <c r="KCD33" s="144"/>
      <c r="KCE33" s="144"/>
      <c r="KCF33" s="144"/>
      <c r="KCG33" s="144"/>
      <c r="KCH33" s="144"/>
      <c r="KCI33" s="144"/>
      <c r="KCJ33" s="144"/>
      <c r="KCK33" s="144"/>
      <c r="KCL33" s="144"/>
      <c r="KCM33" s="144"/>
      <c r="KCN33" s="144"/>
      <c r="KCO33" s="144"/>
      <c r="KCP33" s="144"/>
      <c r="KCQ33" s="144"/>
      <c r="KCR33" s="144"/>
      <c r="KCS33" s="144"/>
      <c r="KCT33" s="144"/>
      <c r="KCU33" s="144"/>
      <c r="KCV33" s="144"/>
      <c r="KCW33" s="144"/>
      <c r="KCX33" s="144"/>
      <c r="KCY33" s="144"/>
      <c r="KCZ33" s="144"/>
      <c r="KDA33" s="144"/>
      <c r="KDB33" s="144"/>
      <c r="KDC33" s="144"/>
      <c r="KDD33" s="144"/>
      <c r="KDE33" s="144"/>
      <c r="KDF33" s="144"/>
      <c r="KDG33" s="144"/>
      <c r="KDH33" s="144"/>
      <c r="KDI33" s="144"/>
      <c r="KDJ33" s="144"/>
      <c r="KDK33" s="144"/>
      <c r="KDL33" s="144"/>
      <c r="KDM33" s="144"/>
      <c r="KDN33" s="144"/>
      <c r="KDO33" s="144"/>
      <c r="KDP33" s="144"/>
      <c r="KDQ33" s="144"/>
      <c r="KDR33" s="144"/>
      <c r="KDS33" s="144"/>
      <c r="KDT33" s="144"/>
      <c r="KDU33" s="144"/>
      <c r="KDV33" s="144"/>
      <c r="KDW33" s="144"/>
      <c r="KDX33" s="144"/>
      <c r="KDY33" s="144"/>
      <c r="KDZ33" s="144"/>
      <c r="KEA33" s="144"/>
      <c r="KEB33" s="144"/>
      <c r="KEC33" s="144"/>
      <c r="KED33" s="144"/>
      <c r="KEE33" s="144"/>
      <c r="KEF33" s="144"/>
      <c r="KEG33" s="144"/>
      <c r="KEH33" s="144"/>
      <c r="KEI33" s="144"/>
      <c r="KEJ33" s="144"/>
      <c r="KEK33" s="144"/>
      <c r="KEL33" s="144"/>
      <c r="KEM33" s="144"/>
      <c r="KEN33" s="144"/>
      <c r="KEO33" s="144"/>
      <c r="KEP33" s="144"/>
      <c r="KEQ33" s="144"/>
      <c r="KER33" s="144"/>
      <c r="KES33" s="144"/>
      <c r="KET33" s="144"/>
      <c r="KEU33" s="144"/>
      <c r="KEV33" s="144"/>
      <c r="KEW33" s="144"/>
      <c r="KEX33" s="144"/>
      <c r="KEY33" s="144"/>
      <c r="KEZ33" s="144"/>
      <c r="KFA33" s="144"/>
      <c r="KFB33" s="144"/>
      <c r="KFC33" s="144"/>
      <c r="KFD33" s="144"/>
      <c r="KFE33" s="144"/>
      <c r="KFF33" s="144"/>
      <c r="KFG33" s="144"/>
      <c r="KFH33" s="144"/>
      <c r="KFI33" s="144"/>
      <c r="KFJ33" s="144"/>
      <c r="KFK33" s="144"/>
      <c r="KFL33" s="144"/>
      <c r="KFM33" s="144"/>
      <c r="KFN33" s="144"/>
      <c r="KFO33" s="144"/>
      <c r="KFP33" s="144"/>
      <c r="KFQ33" s="144"/>
      <c r="KFR33" s="144"/>
      <c r="KFS33" s="144"/>
      <c r="KFT33" s="144"/>
      <c r="KFU33" s="144"/>
      <c r="KFV33" s="144"/>
      <c r="KFW33" s="144"/>
      <c r="KFX33" s="144"/>
      <c r="KFY33" s="144"/>
      <c r="KFZ33" s="144"/>
      <c r="KGA33" s="144"/>
      <c r="KGB33" s="144"/>
      <c r="KGC33" s="144"/>
      <c r="KGD33" s="144"/>
      <c r="KGE33" s="144"/>
      <c r="KGF33" s="144"/>
      <c r="KGG33" s="144"/>
      <c r="KGH33" s="144"/>
      <c r="KGI33" s="144"/>
      <c r="KGJ33" s="144"/>
      <c r="KGK33" s="144"/>
      <c r="KGL33" s="144"/>
      <c r="KGM33" s="144"/>
      <c r="KGN33" s="144"/>
      <c r="KGO33" s="144"/>
      <c r="KGP33" s="144"/>
      <c r="KGQ33" s="144"/>
      <c r="KGR33" s="144"/>
      <c r="KGS33" s="144"/>
      <c r="KGT33" s="144"/>
      <c r="KGU33" s="144"/>
      <c r="KGV33" s="144"/>
      <c r="KGW33" s="144"/>
      <c r="KGX33" s="144"/>
      <c r="KGY33" s="144"/>
      <c r="KGZ33" s="144"/>
      <c r="KHA33" s="144"/>
      <c r="KHB33" s="144"/>
      <c r="KHC33" s="144"/>
      <c r="KHD33" s="144"/>
      <c r="KHE33" s="144"/>
      <c r="KHF33" s="144"/>
      <c r="KHG33" s="144"/>
      <c r="KHH33" s="144"/>
      <c r="KHI33" s="144"/>
      <c r="KHJ33" s="144"/>
      <c r="KHK33" s="144"/>
      <c r="KHL33" s="144"/>
      <c r="KHM33" s="144"/>
      <c r="KHN33" s="144"/>
      <c r="KHO33" s="144"/>
      <c r="KHP33" s="144"/>
      <c r="KHQ33" s="144"/>
      <c r="KHR33" s="144"/>
      <c r="KHS33" s="144"/>
      <c r="KHT33" s="144"/>
      <c r="KHU33" s="144"/>
      <c r="KHV33" s="144"/>
      <c r="KHW33" s="144"/>
      <c r="KHX33" s="144"/>
      <c r="KHY33" s="144"/>
      <c r="KHZ33" s="144"/>
      <c r="KIA33" s="144"/>
      <c r="KIB33" s="144"/>
      <c r="KIC33" s="144"/>
      <c r="KID33" s="144"/>
      <c r="KIE33" s="144"/>
      <c r="KIF33" s="144"/>
      <c r="KIG33" s="144"/>
      <c r="KIH33" s="144"/>
      <c r="KII33" s="144"/>
      <c r="KIJ33" s="144"/>
      <c r="KIK33" s="144"/>
      <c r="KIL33" s="144"/>
      <c r="KIM33" s="144"/>
      <c r="KIN33" s="144"/>
      <c r="KIO33" s="144"/>
      <c r="KIP33" s="144"/>
      <c r="KIQ33" s="144"/>
      <c r="KIR33" s="144"/>
      <c r="KIS33" s="144"/>
      <c r="KIT33" s="144"/>
      <c r="KIU33" s="144"/>
      <c r="KIV33" s="144"/>
      <c r="KIW33" s="144"/>
      <c r="KIX33" s="144"/>
      <c r="KIY33" s="144"/>
      <c r="KIZ33" s="144"/>
      <c r="KJA33" s="144"/>
      <c r="KJB33" s="144"/>
      <c r="KJC33" s="144"/>
      <c r="KJD33" s="144"/>
      <c r="KJE33" s="144"/>
      <c r="KJF33" s="144"/>
      <c r="KJG33" s="144"/>
      <c r="KJH33" s="144"/>
      <c r="KJI33" s="144"/>
      <c r="KJJ33" s="144"/>
      <c r="KJK33" s="144"/>
      <c r="KJL33" s="144"/>
      <c r="KJM33" s="144"/>
      <c r="KJN33" s="144"/>
      <c r="KJO33" s="144"/>
      <c r="KJP33" s="144"/>
      <c r="KJQ33" s="144"/>
      <c r="KJR33" s="144"/>
      <c r="KJS33" s="144"/>
      <c r="KJT33" s="144"/>
      <c r="KJU33" s="144"/>
      <c r="KJV33" s="144"/>
      <c r="KJW33" s="144"/>
      <c r="KJX33" s="144"/>
      <c r="KJY33" s="144"/>
      <c r="KJZ33" s="144"/>
      <c r="KKA33" s="144"/>
      <c r="KKB33" s="144"/>
      <c r="KKC33" s="144"/>
      <c r="KKD33" s="144"/>
      <c r="KKE33" s="144"/>
      <c r="KKF33" s="144"/>
      <c r="KKG33" s="144"/>
      <c r="KKH33" s="144"/>
      <c r="KKI33" s="144"/>
      <c r="KKJ33" s="144"/>
      <c r="KKK33" s="144"/>
      <c r="KKL33" s="144"/>
      <c r="KKM33" s="144"/>
      <c r="KKN33" s="144"/>
      <c r="KKO33" s="144"/>
      <c r="KKP33" s="144"/>
      <c r="KKQ33" s="144"/>
      <c r="KKR33" s="144"/>
      <c r="KKS33" s="144"/>
      <c r="KKT33" s="144"/>
      <c r="KKU33" s="144"/>
      <c r="KKV33" s="144"/>
      <c r="KKW33" s="144"/>
      <c r="KKX33" s="144"/>
      <c r="KKY33" s="144"/>
      <c r="KKZ33" s="144"/>
      <c r="KLA33" s="144"/>
      <c r="KLB33" s="144"/>
      <c r="KLC33" s="144"/>
      <c r="KLD33" s="144"/>
      <c r="KLE33" s="144"/>
      <c r="KLF33" s="144"/>
      <c r="KLG33" s="144"/>
      <c r="KLH33" s="144"/>
      <c r="KLI33" s="144"/>
      <c r="KLJ33" s="144"/>
      <c r="KLK33" s="144"/>
      <c r="KLL33" s="144"/>
      <c r="KLM33" s="144"/>
      <c r="KLN33" s="144"/>
      <c r="KLO33" s="144"/>
      <c r="KLP33" s="144"/>
      <c r="KLQ33" s="144"/>
      <c r="KLR33" s="144"/>
      <c r="KLS33" s="144"/>
      <c r="KLT33" s="144"/>
      <c r="KLU33" s="144"/>
      <c r="KLV33" s="144"/>
      <c r="KLW33" s="144"/>
      <c r="KLX33" s="144"/>
      <c r="KLY33" s="144"/>
      <c r="KLZ33" s="144"/>
      <c r="KMA33" s="144"/>
      <c r="KMB33" s="144"/>
      <c r="KMC33" s="144"/>
      <c r="KMD33" s="144"/>
      <c r="KME33" s="144"/>
      <c r="KMF33" s="144"/>
      <c r="KMG33" s="144"/>
      <c r="KMH33" s="144"/>
      <c r="KMI33" s="144"/>
      <c r="KMJ33" s="144"/>
      <c r="KMK33" s="144"/>
      <c r="KML33" s="144"/>
      <c r="KMM33" s="144"/>
      <c r="KMN33" s="144"/>
      <c r="KMO33" s="144"/>
      <c r="KMP33" s="144"/>
      <c r="KMQ33" s="144"/>
      <c r="KMR33" s="144"/>
      <c r="KMS33" s="144"/>
      <c r="KMT33" s="144"/>
      <c r="KMU33" s="144"/>
      <c r="KMV33" s="144"/>
      <c r="KMW33" s="144"/>
      <c r="KMX33" s="144"/>
      <c r="KMY33" s="144"/>
      <c r="KMZ33" s="144"/>
      <c r="KNA33" s="144"/>
      <c r="KNB33" s="144"/>
      <c r="KNC33" s="144"/>
      <c r="KND33" s="144"/>
      <c r="KNE33" s="144"/>
      <c r="KNF33" s="144"/>
      <c r="KNG33" s="144"/>
      <c r="KNH33" s="144"/>
      <c r="KNI33" s="144"/>
      <c r="KNJ33" s="144"/>
      <c r="KNK33" s="144"/>
      <c r="KNL33" s="144"/>
      <c r="KNM33" s="144"/>
      <c r="KNN33" s="144"/>
      <c r="KNO33" s="144"/>
      <c r="KNP33" s="144"/>
      <c r="KNQ33" s="144"/>
      <c r="KNR33" s="144"/>
      <c r="KNS33" s="144"/>
      <c r="KNT33" s="144"/>
      <c r="KNU33" s="144"/>
      <c r="KNV33" s="144"/>
      <c r="KNW33" s="144"/>
      <c r="KNX33" s="144"/>
      <c r="KNY33" s="144"/>
      <c r="KNZ33" s="144"/>
      <c r="KOA33" s="144"/>
      <c r="KOB33" s="144"/>
      <c r="KOC33" s="144"/>
      <c r="KOD33" s="144"/>
      <c r="KOE33" s="144"/>
      <c r="KOF33" s="144"/>
      <c r="KOG33" s="144"/>
      <c r="KOH33" s="144"/>
      <c r="KOI33" s="144"/>
      <c r="KOJ33" s="144"/>
      <c r="KOK33" s="144"/>
      <c r="KOL33" s="144"/>
      <c r="KOM33" s="144"/>
      <c r="KON33" s="144"/>
      <c r="KOO33" s="144"/>
      <c r="KOP33" s="144"/>
      <c r="KOQ33" s="144"/>
      <c r="KOR33" s="144"/>
      <c r="KOS33" s="144"/>
      <c r="KOT33" s="144"/>
      <c r="KOU33" s="144"/>
      <c r="KOV33" s="144"/>
      <c r="KOW33" s="144"/>
      <c r="KOX33" s="144"/>
      <c r="KOY33" s="144"/>
      <c r="KOZ33" s="144"/>
      <c r="KPA33" s="144"/>
      <c r="KPB33" s="144"/>
      <c r="KPC33" s="144"/>
      <c r="KPD33" s="144"/>
      <c r="KPE33" s="144"/>
      <c r="KPF33" s="144"/>
      <c r="KPG33" s="144"/>
      <c r="KPH33" s="144"/>
      <c r="KPI33" s="144"/>
      <c r="KPJ33" s="144"/>
      <c r="KPK33" s="144"/>
      <c r="KPL33" s="144"/>
      <c r="KPM33" s="144"/>
      <c r="KPN33" s="144"/>
      <c r="KPO33" s="144"/>
      <c r="KPP33" s="144"/>
      <c r="KPQ33" s="144"/>
      <c r="KPR33" s="144"/>
      <c r="KPS33" s="144"/>
      <c r="KPT33" s="144"/>
      <c r="KPU33" s="144"/>
      <c r="KPV33" s="144"/>
      <c r="KPW33" s="144"/>
      <c r="KPX33" s="144"/>
      <c r="KPY33" s="144"/>
      <c r="KPZ33" s="144"/>
      <c r="KQA33" s="144"/>
      <c r="KQB33" s="144"/>
      <c r="KQC33" s="144"/>
      <c r="KQD33" s="144"/>
      <c r="KQE33" s="144"/>
      <c r="KQF33" s="144"/>
      <c r="KQG33" s="144"/>
      <c r="KQH33" s="144"/>
      <c r="KQI33" s="144"/>
      <c r="KQJ33" s="144"/>
      <c r="KQK33" s="144"/>
      <c r="KQL33" s="144"/>
      <c r="KQM33" s="144"/>
      <c r="KQN33" s="144"/>
      <c r="KQO33" s="144"/>
      <c r="KQP33" s="144"/>
      <c r="KQQ33" s="144"/>
      <c r="KQR33" s="144"/>
      <c r="KQS33" s="144"/>
      <c r="KQT33" s="144"/>
      <c r="KQU33" s="144"/>
      <c r="KQV33" s="144"/>
      <c r="KQW33" s="144"/>
      <c r="KQX33" s="144"/>
      <c r="KQY33" s="144"/>
      <c r="KQZ33" s="144"/>
      <c r="KRA33" s="144"/>
      <c r="KRB33" s="144"/>
      <c r="KRC33" s="144"/>
      <c r="KRD33" s="144"/>
      <c r="KRE33" s="144"/>
      <c r="KRF33" s="144"/>
      <c r="KRG33" s="144"/>
      <c r="KRH33" s="144"/>
      <c r="KRI33" s="144"/>
      <c r="KRJ33" s="144"/>
      <c r="KRK33" s="144"/>
      <c r="KRL33" s="144"/>
      <c r="KRM33" s="144"/>
      <c r="KRN33" s="144"/>
      <c r="KRO33" s="144"/>
      <c r="KRP33" s="144"/>
      <c r="KRQ33" s="144"/>
      <c r="KRR33" s="144"/>
      <c r="KRS33" s="144"/>
      <c r="KRT33" s="144"/>
      <c r="KRU33" s="144"/>
      <c r="KRV33" s="144"/>
      <c r="KRW33" s="144"/>
      <c r="KRX33" s="144"/>
      <c r="KRY33" s="144"/>
      <c r="KRZ33" s="144"/>
      <c r="KSA33" s="144"/>
      <c r="KSB33" s="144"/>
      <c r="KSC33" s="144"/>
      <c r="KSD33" s="144"/>
      <c r="KSE33" s="144"/>
      <c r="KSF33" s="144"/>
      <c r="KSG33" s="144"/>
      <c r="KSH33" s="144"/>
      <c r="KSI33" s="144"/>
      <c r="KSJ33" s="144"/>
      <c r="KSK33" s="144"/>
      <c r="KSL33" s="144"/>
      <c r="KSM33" s="144"/>
      <c r="KSN33" s="144"/>
      <c r="KSO33" s="144"/>
      <c r="KSP33" s="144"/>
      <c r="KSQ33" s="144"/>
      <c r="KSR33" s="144"/>
      <c r="KSS33" s="144"/>
      <c r="KST33" s="144"/>
      <c r="KSU33" s="144"/>
      <c r="KSV33" s="144"/>
      <c r="KSW33" s="144"/>
      <c r="KSX33" s="144"/>
      <c r="KSY33" s="144"/>
      <c r="KSZ33" s="144"/>
      <c r="KTA33" s="144"/>
      <c r="KTB33" s="144"/>
      <c r="KTC33" s="144"/>
      <c r="KTD33" s="144"/>
      <c r="KTE33" s="144"/>
      <c r="KTF33" s="144"/>
      <c r="KTG33" s="144"/>
      <c r="KTH33" s="144"/>
      <c r="KTI33" s="144"/>
      <c r="KTJ33" s="144"/>
      <c r="KTK33" s="144"/>
      <c r="KTL33" s="144"/>
      <c r="KTM33" s="144"/>
      <c r="KTN33" s="144"/>
      <c r="KTO33" s="144"/>
      <c r="KTP33" s="144"/>
      <c r="KTQ33" s="144"/>
      <c r="KTR33" s="144"/>
      <c r="KTS33" s="144"/>
      <c r="KTT33" s="144"/>
      <c r="KTU33" s="144"/>
      <c r="KTV33" s="144"/>
      <c r="KTW33" s="144"/>
      <c r="KTX33" s="144"/>
      <c r="KTY33" s="144"/>
      <c r="KTZ33" s="144"/>
      <c r="KUA33" s="144"/>
      <c r="KUB33" s="144"/>
      <c r="KUC33" s="144"/>
      <c r="KUD33" s="144"/>
      <c r="KUE33" s="144"/>
      <c r="KUF33" s="144"/>
      <c r="KUG33" s="144"/>
      <c r="KUH33" s="144"/>
      <c r="KUI33" s="144"/>
      <c r="KUJ33" s="144"/>
      <c r="KUK33" s="144"/>
      <c r="KUL33" s="144"/>
      <c r="KUM33" s="144"/>
      <c r="KUN33" s="144"/>
      <c r="KUO33" s="144"/>
      <c r="KUP33" s="144"/>
      <c r="KUQ33" s="144"/>
      <c r="KUR33" s="144"/>
      <c r="KUS33" s="144"/>
      <c r="KUT33" s="144"/>
      <c r="KUU33" s="144"/>
      <c r="KUV33" s="144"/>
      <c r="KUW33" s="144"/>
      <c r="KUX33" s="144"/>
      <c r="KUY33" s="144"/>
      <c r="KUZ33" s="144"/>
      <c r="KVA33" s="144"/>
      <c r="KVB33" s="144"/>
      <c r="KVC33" s="144"/>
      <c r="KVD33" s="144"/>
      <c r="KVE33" s="144"/>
      <c r="KVF33" s="144"/>
      <c r="KVG33" s="144"/>
      <c r="KVH33" s="144"/>
      <c r="KVI33" s="144"/>
      <c r="KVJ33" s="144"/>
      <c r="KVK33" s="144"/>
      <c r="KVL33" s="144"/>
      <c r="KVM33" s="144"/>
      <c r="KVN33" s="144"/>
      <c r="KVO33" s="144"/>
      <c r="KVP33" s="144"/>
      <c r="KVQ33" s="144"/>
      <c r="KVR33" s="144"/>
      <c r="KVS33" s="144"/>
      <c r="KVT33" s="144"/>
      <c r="KVU33" s="144"/>
      <c r="KVV33" s="144"/>
      <c r="KVW33" s="144"/>
      <c r="KVX33" s="144"/>
      <c r="KVY33" s="144"/>
      <c r="KVZ33" s="144"/>
      <c r="KWA33" s="144"/>
      <c r="KWB33" s="144"/>
      <c r="KWC33" s="144"/>
      <c r="KWD33" s="144"/>
      <c r="KWE33" s="144"/>
      <c r="KWF33" s="144"/>
      <c r="KWG33" s="144"/>
      <c r="KWH33" s="144"/>
      <c r="KWI33" s="144"/>
      <c r="KWJ33" s="144"/>
      <c r="KWK33" s="144"/>
      <c r="KWL33" s="144"/>
      <c r="KWM33" s="144"/>
      <c r="KWN33" s="144"/>
      <c r="KWO33" s="144"/>
      <c r="KWP33" s="144"/>
      <c r="KWQ33" s="144"/>
      <c r="KWR33" s="144"/>
      <c r="KWS33" s="144"/>
      <c r="KWT33" s="144"/>
      <c r="KWU33" s="144"/>
      <c r="KWV33" s="144"/>
      <c r="KWW33" s="144"/>
      <c r="KWX33" s="144"/>
      <c r="KWY33" s="144"/>
      <c r="KWZ33" s="144"/>
      <c r="KXA33" s="144"/>
      <c r="KXB33" s="144"/>
      <c r="KXC33" s="144"/>
      <c r="KXD33" s="144"/>
      <c r="KXE33" s="144"/>
      <c r="KXF33" s="144"/>
      <c r="KXG33" s="144"/>
      <c r="KXH33" s="144"/>
      <c r="KXI33" s="144"/>
      <c r="KXJ33" s="144"/>
      <c r="KXK33" s="144"/>
      <c r="KXL33" s="144"/>
      <c r="KXM33" s="144"/>
      <c r="KXN33" s="144"/>
      <c r="KXO33" s="144"/>
      <c r="KXP33" s="144"/>
      <c r="KXQ33" s="144"/>
      <c r="KXR33" s="144"/>
      <c r="KXS33" s="144"/>
      <c r="KXT33" s="144"/>
      <c r="KXU33" s="144"/>
      <c r="KXV33" s="144"/>
      <c r="KXW33" s="144"/>
      <c r="KXX33" s="144"/>
      <c r="KXY33" s="144"/>
      <c r="KXZ33" s="144"/>
      <c r="KYA33" s="144"/>
      <c r="KYB33" s="144"/>
      <c r="KYC33" s="144"/>
      <c r="KYD33" s="144"/>
      <c r="KYE33" s="144"/>
      <c r="KYF33" s="144"/>
      <c r="KYG33" s="144"/>
      <c r="KYH33" s="144"/>
      <c r="KYI33" s="144"/>
      <c r="KYJ33" s="144"/>
      <c r="KYK33" s="144"/>
      <c r="KYL33" s="144"/>
      <c r="KYM33" s="144"/>
      <c r="KYN33" s="144"/>
      <c r="KYO33" s="144"/>
      <c r="KYP33" s="144"/>
      <c r="KYQ33" s="144"/>
      <c r="KYR33" s="144"/>
      <c r="KYS33" s="144"/>
      <c r="KYT33" s="144"/>
      <c r="KYU33" s="144"/>
      <c r="KYV33" s="144"/>
      <c r="KYW33" s="144"/>
      <c r="KYX33" s="144"/>
      <c r="KYY33" s="144"/>
      <c r="KYZ33" s="144"/>
      <c r="KZA33" s="144"/>
      <c r="KZB33" s="144"/>
      <c r="KZC33" s="144"/>
      <c r="KZD33" s="144"/>
      <c r="KZE33" s="144"/>
      <c r="KZF33" s="144"/>
      <c r="KZG33" s="144"/>
      <c r="KZH33" s="144"/>
      <c r="KZI33" s="144"/>
      <c r="KZJ33" s="144"/>
      <c r="KZK33" s="144"/>
      <c r="KZL33" s="144"/>
      <c r="KZM33" s="144"/>
      <c r="KZN33" s="144"/>
      <c r="KZO33" s="144"/>
      <c r="KZP33" s="144"/>
      <c r="KZQ33" s="144"/>
      <c r="KZR33" s="144"/>
      <c r="KZS33" s="144"/>
      <c r="KZT33" s="144"/>
      <c r="KZU33" s="144"/>
      <c r="KZV33" s="144"/>
      <c r="KZW33" s="144"/>
      <c r="KZX33" s="144"/>
      <c r="KZY33" s="144"/>
      <c r="KZZ33" s="144"/>
      <c r="LAA33" s="144"/>
      <c r="LAB33" s="144"/>
      <c r="LAC33" s="144"/>
      <c r="LAD33" s="144"/>
      <c r="LAE33" s="144"/>
      <c r="LAF33" s="144"/>
      <c r="LAG33" s="144"/>
      <c r="LAH33" s="144"/>
      <c r="LAI33" s="144"/>
      <c r="LAJ33" s="144"/>
      <c r="LAK33" s="144"/>
      <c r="LAL33" s="144"/>
      <c r="LAM33" s="144"/>
      <c r="LAN33" s="144"/>
      <c r="LAO33" s="144"/>
      <c r="LAP33" s="144"/>
      <c r="LAQ33" s="144"/>
      <c r="LAR33" s="144"/>
      <c r="LAS33" s="144"/>
      <c r="LAT33" s="144"/>
      <c r="LAU33" s="144"/>
      <c r="LAV33" s="144"/>
      <c r="LAW33" s="144"/>
      <c r="LAX33" s="144"/>
      <c r="LAY33" s="144"/>
      <c r="LAZ33" s="144"/>
      <c r="LBA33" s="144"/>
      <c r="LBB33" s="144"/>
      <c r="LBC33" s="144"/>
      <c r="LBD33" s="144"/>
      <c r="LBE33" s="144"/>
      <c r="LBF33" s="144"/>
      <c r="LBG33" s="144"/>
      <c r="LBH33" s="144"/>
      <c r="LBI33" s="144"/>
      <c r="LBJ33" s="144"/>
      <c r="LBK33" s="144"/>
      <c r="LBL33" s="144"/>
      <c r="LBM33" s="144"/>
      <c r="LBN33" s="144"/>
      <c r="LBO33" s="144"/>
      <c r="LBP33" s="144"/>
      <c r="LBQ33" s="144"/>
      <c r="LBR33" s="144"/>
      <c r="LBS33" s="144"/>
      <c r="LBT33" s="144"/>
      <c r="LBU33" s="144"/>
      <c r="LBV33" s="144"/>
      <c r="LBW33" s="144"/>
      <c r="LBX33" s="144"/>
      <c r="LBY33" s="144"/>
      <c r="LBZ33" s="144"/>
      <c r="LCA33" s="144"/>
      <c r="LCB33" s="144"/>
      <c r="LCC33" s="144"/>
      <c r="LCD33" s="144"/>
      <c r="LCE33" s="144"/>
      <c r="LCF33" s="144"/>
      <c r="LCG33" s="144"/>
      <c r="LCH33" s="144"/>
      <c r="LCI33" s="144"/>
      <c r="LCJ33" s="144"/>
      <c r="LCK33" s="144"/>
      <c r="LCL33" s="144"/>
      <c r="LCM33" s="144"/>
      <c r="LCN33" s="144"/>
      <c r="LCO33" s="144"/>
      <c r="LCP33" s="144"/>
      <c r="LCQ33" s="144"/>
      <c r="LCR33" s="144"/>
      <c r="LCS33" s="144"/>
      <c r="LCT33" s="144"/>
      <c r="LCU33" s="144"/>
      <c r="LCV33" s="144"/>
      <c r="LCW33" s="144"/>
      <c r="LCX33" s="144"/>
      <c r="LCY33" s="144"/>
      <c r="LCZ33" s="144"/>
      <c r="LDA33" s="144"/>
      <c r="LDB33" s="144"/>
      <c r="LDC33" s="144"/>
      <c r="LDD33" s="144"/>
      <c r="LDE33" s="144"/>
      <c r="LDF33" s="144"/>
      <c r="LDG33" s="144"/>
      <c r="LDH33" s="144"/>
      <c r="LDI33" s="144"/>
      <c r="LDJ33" s="144"/>
      <c r="LDK33" s="144"/>
      <c r="LDL33" s="144"/>
      <c r="LDM33" s="144"/>
      <c r="LDN33" s="144"/>
      <c r="LDO33" s="144"/>
      <c r="LDP33" s="144"/>
      <c r="LDQ33" s="144"/>
      <c r="LDR33" s="144"/>
      <c r="LDS33" s="144"/>
      <c r="LDT33" s="144"/>
      <c r="LDU33" s="144"/>
      <c r="LDV33" s="144"/>
      <c r="LDW33" s="144"/>
      <c r="LDX33" s="144"/>
      <c r="LDY33" s="144"/>
      <c r="LDZ33" s="144"/>
      <c r="LEA33" s="144"/>
      <c r="LEB33" s="144"/>
      <c r="LEC33" s="144"/>
      <c r="LED33" s="144"/>
      <c r="LEE33" s="144"/>
      <c r="LEF33" s="144"/>
      <c r="LEG33" s="144"/>
      <c r="LEH33" s="144"/>
      <c r="LEI33" s="144"/>
      <c r="LEJ33" s="144"/>
      <c r="LEK33" s="144"/>
      <c r="LEL33" s="144"/>
      <c r="LEM33" s="144"/>
      <c r="LEN33" s="144"/>
      <c r="LEO33" s="144"/>
      <c r="LEP33" s="144"/>
      <c r="LEQ33" s="144"/>
      <c r="LER33" s="144"/>
      <c r="LES33" s="144"/>
      <c r="LET33" s="144"/>
      <c r="LEU33" s="144"/>
      <c r="LEV33" s="144"/>
      <c r="LEW33" s="144"/>
      <c r="LEX33" s="144"/>
      <c r="LEY33" s="144"/>
      <c r="LEZ33" s="144"/>
      <c r="LFA33" s="144"/>
      <c r="LFB33" s="144"/>
      <c r="LFC33" s="144"/>
      <c r="LFD33" s="144"/>
      <c r="LFE33" s="144"/>
      <c r="LFF33" s="144"/>
      <c r="LFG33" s="144"/>
      <c r="LFH33" s="144"/>
      <c r="LFI33" s="144"/>
      <c r="LFJ33" s="144"/>
      <c r="LFK33" s="144"/>
      <c r="LFL33" s="144"/>
      <c r="LFM33" s="144"/>
      <c r="LFN33" s="144"/>
      <c r="LFO33" s="144"/>
      <c r="LFP33" s="144"/>
      <c r="LFQ33" s="144"/>
      <c r="LFR33" s="144"/>
      <c r="LFS33" s="144"/>
      <c r="LFT33" s="144"/>
      <c r="LFU33" s="144"/>
      <c r="LFV33" s="144"/>
      <c r="LFW33" s="144"/>
      <c r="LFX33" s="144"/>
      <c r="LFY33" s="144"/>
      <c r="LFZ33" s="144"/>
      <c r="LGA33" s="144"/>
      <c r="LGB33" s="144"/>
      <c r="LGC33" s="144"/>
      <c r="LGD33" s="144"/>
      <c r="LGE33" s="144"/>
      <c r="LGF33" s="144"/>
      <c r="LGG33" s="144"/>
      <c r="LGH33" s="144"/>
      <c r="LGI33" s="144"/>
      <c r="LGJ33" s="144"/>
      <c r="LGK33" s="144"/>
      <c r="LGL33" s="144"/>
      <c r="LGM33" s="144"/>
      <c r="LGN33" s="144"/>
      <c r="LGO33" s="144"/>
      <c r="LGP33" s="144"/>
      <c r="LGQ33" s="144"/>
      <c r="LGR33" s="144"/>
      <c r="LGS33" s="144"/>
      <c r="LGT33" s="144"/>
      <c r="LGU33" s="144"/>
      <c r="LGV33" s="144"/>
      <c r="LGW33" s="144"/>
      <c r="LGX33" s="144"/>
      <c r="LGY33" s="144"/>
      <c r="LGZ33" s="144"/>
      <c r="LHA33" s="144"/>
      <c r="LHB33" s="144"/>
      <c r="LHC33" s="144"/>
      <c r="LHD33" s="144"/>
      <c r="LHE33" s="144"/>
      <c r="LHF33" s="144"/>
      <c r="LHG33" s="144"/>
      <c r="LHH33" s="144"/>
      <c r="LHI33" s="144"/>
      <c r="LHJ33" s="144"/>
      <c r="LHK33" s="144"/>
      <c r="LHL33" s="144"/>
      <c r="LHM33" s="144"/>
      <c r="LHN33" s="144"/>
      <c r="LHO33" s="144"/>
      <c r="LHP33" s="144"/>
      <c r="LHQ33" s="144"/>
      <c r="LHR33" s="144"/>
      <c r="LHS33" s="144"/>
      <c r="LHT33" s="144"/>
      <c r="LHU33" s="144"/>
      <c r="LHV33" s="144"/>
      <c r="LHW33" s="144"/>
      <c r="LHX33" s="144"/>
      <c r="LHY33" s="144"/>
      <c r="LHZ33" s="144"/>
      <c r="LIA33" s="144"/>
      <c r="LIB33" s="144"/>
      <c r="LIC33" s="144"/>
      <c r="LID33" s="144"/>
      <c r="LIE33" s="144"/>
      <c r="LIF33" s="144"/>
      <c r="LIG33" s="144"/>
      <c r="LIH33" s="144"/>
      <c r="LII33" s="144"/>
      <c r="LIJ33" s="144"/>
      <c r="LIK33" s="144"/>
      <c r="LIL33" s="144"/>
      <c r="LIM33" s="144"/>
      <c r="LIN33" s="144"/>
      <c r="LIO33" s="144"/>
      <c r="LIP33" s="144"/>
      <c r="LIQ33" s="144"/>
      <c r="LIR33" s="144"/>
      <c r="LIS33" s="144"/>
      <c r="LIT33" s="144"/>
      <c r="LIU33" s="144"/>
      <c r="LIV33" s="144"/>
      <c r="LIW33" s="144"/>
      <c r="LIX33" s="144"/>
      <c r="LIY33" s="144"/>
      <c r="LIZ33" s="144"/>
      <c r="LJA33" s="144"/>
      <c r="LJB33" s="144"/>
      <c r="LJC33" s="144"/>
      <c r="LJD33" s="144"/>
      <c r="LJE33" s="144"/>
      <c r="LJF33" s="144"/>
      <c r="LJG33" s="144"/>
      <c r="LJH33" s="144"/>
      <c r="LJI33" s="144"/>
      <c r="LJJ33" s="144"/>
      <c r="LJK33" s="144"/>
      <c r="LJL33" s="144"/>
      <c r="LJM33" s="144"/>
      <c r="LJN33" s="144"/>
      <c r="LJO33" s="144"/>
      <c r="LJP33" s="144"/>
      <c r="LJQ33" s="144"/>
      <c r="LJR33" s="144"/>
      <c r="LJS33" s="144"/>
      <c r="LJT33" s="144"/>
      <c r="LJU33" s="144"/>
      <c r="LJV33" s="144"/>
      <c r="LJW33" s="144"/>
      <c r="LJX33" s="144"/>
      <c r="LJY33" s="144"/>
      <c r="LJZ33" s="144"/>
      <c r="LKA33" s="144"/>
      <c r="LKB33" s="144"/>
      <c r="LKC33" s="144"/>
      <c r="LKD33" s="144"/>
      <c r="LKE33" s="144"/>
      <c r="LKF33" s="144"/>
      <c r="LKG33" s="144"/>
      <c r="LKH33" s="144"/>
      <c r="LKI33" s="144"/>
      <c r="LKJ33" s="144"/>
      <c r="LKK33" s="144"/>
      <c r="LKL33" s="144"/>
      <c r="LKM33" s="144"/>
      <c r="LKN33" s="144"/>
      <c r="LKO33" s="144"/>
      <c r="LKP33" s="144"/>
      <c r="LKQ33" s="144"/>
      <c r="LKR33" s="144"/>
      <c r="LKS33" s="144"/>
      <c r="LKT33" s="144"/>
      <c r="LKU33" s="144"/>
      <c r="LKV33" s="144"/>
      <c r="LKW33" s="144"/>
      <c r="LKX33" s="144"/>
      <c r="LKY33" s="144"/>
      <c r="LKZ33" s="144"/>
      <c r="LLA33" s="144"/>
      <c r="LLB33" s="144"/>
      <c r="LLC33" s="144"/>
      <c r="LLD33" s="144"/>
      <c r="LLE33" s="144"/>
      <c r="LLF33" s="144"/>
      <c r="LLG33" s="144"/>
      <c r="LLH33" s="144"/>
      <c r="LLI33" s="144"/>
      <c r="LLJ33" s="144"/>
      <c r="LLK33" s="144"/>
      <c r="LLL33" s="144"/>
      <c r="LLM33" s="144"/>
      <c r="LLN33" s="144"/>
      <c r="LLO33" s="144"/>
      <c r="LLP33" s="144"/>
      <c r="LLQ33" s="144"/>
      <c r="LLR33" s="144"/>
      <c r="LLS33" s="144"/>
      <c r="LLT33" s="144"/>
      <c r="LLU33" s="144"/>
      <c r="LLV33" s="144"/>
      <c r="LLW33" s="144"/>
      <c r="LLX33" s="144"/>
      <c r="LLY33" s="144"/>
      <c r="LLZ33" s="144"/>
      <c r="LMA33" s="144"/>
      <c r="LMB33" s="144"/>
      <c r="LMC33" s="144"/>
      <c r="LMD33" s="144"/>
      <c r="LME33" s="144"/>
      <c r="LMF33" s="144"/>
      <c r="LMG33" s="144"/>
      <c r="LMH33" s="144"/>
      <c r="LMI33" s="144"/>
      <c r="LMJ33" s="144"/>
      <c r="LMK33" s="144"/>
      <c r="LML33" s="144"/>
      <c r="LMM33" s="144"/>
      <c r="LMN33" s="144"/>
      <c r="LMO33" s="144"/>
      <c r="LMP33" s="144"/>
      <c r="LMQ33" s="144"/>
      <c r="LMR33" s="144"/>
      <c r="LMS33" s="144"/>
      <c r="LMT33" s="144"/>
      <c r="LMU33" s="144"/>
      <c r="LMV33" s="144"/>
      <c r="LMW33" s="144"/>
      <c r="LMX33" s="144"/>
      <c r="LMY33" s="144"/>
      <c r="LMZ33" s="144"/>
      <c r="LNA33" s="144"/>
      <c r="LNB33" s="144"/>
      <c r="LNC33" s="144"/>
      <c r="LND33" s="144"/>
      <c r="LNE33" s="144"/>
      <c r="LNF33" s="144"/>
      <c r="LNG33" s="144"/>
      <c r="LNH33" s="144"/>
      <c r="LNI33" s="144"/>
      <c r="LNJ33" s="144"/>
      <c r="LNK33" s="144"/>
      <c r="LNL33" s="144"/>
      <c r="LNM33" s="144"/>
      <c r="LNN33" s="144"/>
      <c r="LNO33" s="144"/>
      <c r="LNP33" s="144"/>
      <c r="LNQ33" s="144"/>
      <c r="LNR33" s="144"/>
      <c r="LNS33" s="144"/>
      <c r="LNT33" s="144"/>
      <c r="LNU33" s="144"/>
      <c r="LNV33" s="144"/>
      <c r="LNW33" s="144"/>
      <c r="LNX33" s="144"/>
      <c r="LNY33" s="144"/>
      <c r="LNZ33" s="144"/>
      <c r="LOA33" s="144"/>
      <c r="LOB33" s="144"/>
      <c r="LOC33" s="144"/>
      <c r="LOD33" s="144"/>
      <c r="LOE33" s="144"/>
      <c r="LOF33" s="144"/>
      <c r="LOG33" s="144"/>
      <c r="LOH33" s="144"/>
      <c r="LOI33" s="144"/>
      <c r="LOJ33" s="144"/>
      <c r="LOK33" s="144"/>
      <c r="LOL33" s="144"/>
      <c r="LOM33" s="144"/>
      <c r="LON33" s="144"/>
      <c r="LOO33" s="144"/>
      <c r="LOP33" s="144"/>
      <c r="LOQ33" s="144"/>
      <c r="LOR33" s="144"/>
      <c r="LOS33" s="144"/>
      <c r="LOT33" s="144"/>
      <c r="LOU33" s="144"/>
      <c r="LOV33" s="144"/>
      <c r="LOW33" s="144"/>
      <c r="LOX33" s="144"/>
      <c r="LOY33" s="144"/>
      <c r="LOZ33" s="144"/>
      <c r="LPA33" s="144"/>
      <c r="LPB33" s="144"/>
      <c r="LPC33" s="144"/>
      <c r="LPD33" s="144"/>
      <c r="LPE33" s="144"/>
      <c r="LPF33" s="144"/>
      <c r="LPG33" s="144"/>
      <c r="LPH33" s="144"/>
      <c r="LPI33" s="144"/>
      <c r="LPJ33" s="144"/>
      <c r="LPK33" s="144"/>
      <c r="LPL33" s="144"/>
      <c r="LPM33" s="144"/>
      <c r="LPN33" s="144"/>
      <c r="LPO33" s="144"/>
      <c r="LPP33" s="144"/>
      <c r="LPQ33" s="144"/>
      <c r="LPR33" s="144"/>
      <c r="LPS33" s="144"/>
      <c r="LPT33" s="144"/>
      <c r="LPU33" s="144"/>
      <c r="LPV33" s="144"/>
      <c r="LPW33" s="144"/>
      <c r="LPX33" s="144"/>
      <c r="LPY33" s="144"/>
      <c r="LPZ33" s="144"/>
      <c r="LQA33" s="144"/>
      <c r="LQB33" s="144"/>
      <c r="LQC33" s="144"/>
      <c r="LQD33" s="144"/>
      <c r="LQE33" s="144"/>
      <c r="LQF33" s="144"/>
      <c r="LQG33" s="144"/>
      <c r="LQH33" s="144"/>
      <c r="LQI33" s="144"/>
      <c r="LQJ33" s="144"/>
      <c r="LQK33" s="144"/>
      <c r="LQL33" s="144"/>
      <c r="LQM33" s="144"/>
      <c r="LQN33" s="144"/>
      <c r="LQO33" s="144"/>
      <c r="LQP33" s="144"/>
      <c r="LQQ33" s="144"/>
      <c r="LQR33" s="144"/>
      <c r="LQS33" s="144"/>
      <c r="LQT33" s="144"/>
      <c r="LQU33" s="144"/>
      <c r="LQV33" s="144"/>
      <c r="LQW33" s="144"/>
      <c r="LQX33" s="144"/>
      <c r="LQY33" s="144"/>
      <c r="LQZ33" s="144"/>
      <c r="LRA33" s="144"/>
      <c r="LRB33" s="144"/>
      <c r="LRC33" s="144"/>
      <c r="LRD33" s="144"/>
      <c r="LRE33" s="144"/>
      <c r="LRF33" s="144"/>
      <c r="LRG33" s="144"/>
      <c r="LRH33" s="144"/>
      <c r="LRI33" s="144"/>
      <c r="LRJ33" s="144"/>
      <c r="LRK33" s="144"/>
      <c r="LRL33" s="144"/>
      <c r="LRM33" s="144"/>
      <c r="LRN33" s="144"/>
      <c r="LRO33" s="144"/>
      <c r="LRP33" s="144"/>
      <c r="LRQ33" s="144"/>
      <c r="LRR33" s="144"/>
      <c r="LRS33" s="144"/>
      <c r="LRT33" s="144"/>
      <c r="LRU33" s="144"/>
      <c r="LRV33" s="144"/>
      <c r="LRW33" s="144"/>
      <c r="LRX33" s="144"/>
      <c r="LRY33" s="144"/>
      <c r="LRZ33" s="144"/>
      <c r="LSA33" s="144"/>
      <c r="LSB33" s="144"/>
      <c r="LSC33" s="144"/>
      <c r="LSD33" s="144"/>
      <c r="LSE33" s="144"/>
      <c r="LSF33" s="144"/>
      <c r="LSG33" s="144"/>
      <c r="LSH33" s="144"/>
      <c r="LSI33" s="144"/>
      <c r="LSJ33" s="144"/>
      <c r="LSK33" s="144"/>
      <c r="LSL33" s="144"/>
      <c r="LSM33" s="144"/>
      <c r="LSN33" s="144"/>
      <c r="LSO33" s="144"/>
      <c r="LSP33" s="144"/>
      <c r="LSQ33" s="144"/>
      <c r="LSR33" s="144"/>
      <c r="LSS33" s="144"/>
      <c r="LST33" s="144"/>
      <c r="LSU33" s="144"/>
      <c r="LSV33" s="144"/>
      <c r="LSW33" s="144"/>
      <c r="LSX33" s="144"/>
      <c r="LSY33" s="144"/>
      <c r="LSZ33" s="144"/>
      <c r="LTA33" s="144"/>
      <c r="LTB33" s="144"/>
      <c r="LTC33" s="144"/>
      <c r="LTD33" s="144"/>
      <c r="LTE33" s="144"/>
      <c r="LTF33" s="144"/>
      <c r="LTG33" s="144"/>
      <c r="LTH33" s="144"/>
      <c r="LTI33" s="144"/>
      <c r="LTJ33" s="144"/>
      <c r="LTK33" s="144"/>
      <c r="LTL33" s="144"/>
      <c r="LTM33" s="144"/>
      <c r="LTN33" s="144"/>
      <c r="LTO33" s="144"/>
      <c r="LTP33" s="144"/>
      <c r="LTQ33" s="144"/>
      <c r="LTR33" s="144"/>
      <c r="LTS33" s="144"/>
      <c r="LTT33" s="144"/>
      <c r="LTU33" s="144"/>
      <c r="LTV33" s="144"/>
      <c r="LTW33" s="144"/>
      <c r="LTX33" s="144"/>
      <c r="LTY33" s="144"/>
      <c r="LTZ33" s="144"/>
      <c r="LUA33" s="144"/>
      <c r="LUB33" s="144"/>
      <c r="LUC33" s="144"/>
      <c r="LUD33" s="144"/>
      <c r="LUE33" s="144"/>
      <c r="LUF33" s="144"/>
      <c r="LUG33" s="144"/>
      <c r="LUH33" s="144"/>
      <c r="LUI33" s="144"/>
      <c r="LUJ33" s="144"/>
      <c r="LUK33" s="144"/>
      <c r="LUL33" s="144"/>
      <c r="LUM33" s="144"/>
      <c r="LUN33" s="144"/>
      <c r="LUO33" s="144"/>
      <c r="LUP33" s="144"/>
      <c r="LUQ33" s="144"/>
      <c r="LUR33" s="144"/>
      <c r="LUS33" s="144"/>
      <c r="LUT33" s="144"/>
      <c r="LUU33" s="144"/>
      <c r="LUV33" s="144"/>
      <c r="LUW33" s="144"/>
      <c r="LUX33" s="144"/>
      <c r="LUY33" s="144"/>
      <c r="LUZ33" s="144"/>
      <c r="LVA33" s="144"/>
      <c r="LVB33" s="144"/>
      <c r="LVC33" s="144"/>
      <c r="LVD33" s="144"/>
      <c r="LVE33" s="144"/>
      <c r="LVF33" s="144"/>
      <c r="LVG33" s="144"/>
      <c r="LVH33" s="144"/>
      <c r="LVI33" s="144"/>
      <c r="LVJ33" s="144"/>
      <c r="LVK33" s="144"/>
      <c r="LVL33" s="144"/>
      <c r="LVM33" s="144"/>
      <c r="LVN33" s="144"/>
      <c r="LVO33" s="144"/>
      <c r="LVP33" s="144"/>
      <c r="LVQ33" s="144"/>
      <c r="LVR33" s="144"/>
      <c r="LVS33" s="144"/>
      <c r="LVT33" s="144"/>
      <c r="LVU33" s="144"/>
      <c r="LVV33" s="144"/>
      <c r="LVW33" s="144"/>
      <c r="LVX33" s="144"/>
      <c r="LVY33" s="144"/>
      <c r="LVZ33" s="144"/>
      <c r="LWA33" s="144"/>
      <c r="LWB33" s="144"/>
      <c r="LWC33" s="144"/>
      <c r="LWD33" s="144"/>
      <c r="LWE33" s="144"/>
      <c r="LWF33" s="144"/>
      <c r="LWG33" s="144"/>
      <c r="LWH33" s="144"/>
      <c r="LWI33" s="144"/>
      <c r="LWJ33" s="144"/>
      <c r="LWK33" s="144"/>
      <c r="LWL33" s="144"/>
      <c r="LWM33" s="144"/>
      <c r="LWN33" s="144"/>
      <c r="LWO33" s="144"/>
      <c r="LWP33" s="144"/>
      <c r="LWQ33" s="144"/>
      <c r="LWR33" s="144"/>
      <c r="LWS33" s="144"/>
      <c r="LWT33" s="144"/>
      <c r="LWU33" s="144"/>
      <c r="LWV33" s="144"/>
      <c r="LWW33" s="144"/>
      <c r="LWX33" s="144"/>
      <c r="LWY33" s="144"/>
      <c r="LWZ33" s="144"/>
      <c r="LXA33" s="144"/>
      <c r="LXB33" s="144"/>
      <c r="LXC33" s="144"/>
      <c r="LXD33" s="144"/>
      <c r="LXE33" s="144"/>
      <c r="LXF33" s="144"/>
      <c r="LXG33" s="144"/>
      <c r="LXH33" s="144"/>
      <c r="LXI33" s="144"/>
      <c r="LXJ33" s="144"/>
      <c r="LXK33" s="144"/>
      <c r="LXL33" s="144"/>
      <c r="LXM33" s="144"/>
      <c r="LXN33" s="144"/>
      <c r="LXO33" s="144"/>
      <c r="LXP33" s="144"/>
      <c r="LXQ33" s="144"/>
      <c r="LXR33" s="144"/>
      <c r="LXS33" s="144"/>
      <c r="LXT33" s="144"/>
      <c r="LXU33" s="144"/>
      <c r="LXV33" s="144"/>
      <c r="LXW33" s="144"/>
      <c r="LXX33" s="144"/>
      <c r="LXY33" s="144"/>
      <c r="LXZ33" s="144"/>
      <c r="LYA33" s="144"/>
      <c r="LYB33" s="144"/>
      <c r="LYC33" s="144"/>
      <c r="LYD33" s="144"/>
      <c r="LYE33" s="144"/>
      <c r="LYF33" s="144"/>
      <c r="LYG33" s="144"/>
      <c r="LYH33" s="144"/>
      <c r="LYI33" s="144"/>
      <c r="LYJ33" s="144"/>
      <c r="LYK33" s="144"/>
      <c r="LYL33" s="144"/>
      <c r="LYM33" s="144"/>
      <c r="LYN33" s="144"/>
      <c r="LYO33" s="144"/>
      <c r="LYP33" s="144"/>
      <c r="LYQ33" s="144"/>
      <c r="LYR33" s="144"/>
      <c r="LYS33" s="144"/>
      <c r="LYT33" s="144"/>
      <c r="LYU33" s="144"/>
      <c r="LYV33" s="144"/>
      <c r="LYW33" s="144"/>
      <c r="LYX33" s="144"/>
      <c r="LYY33" s="144"/>
      <c r="LYZ33" s="144"/>
      <c r="LZA33" s="144"/>
      <c r="LZB33" s="144"/>
      <c r="LZC33" s="144"/>
      <c r="LZD33" s="144"/>
      <c r="LZE33" s="144"/>
      <c r="LZF33" s="144"/>
      <c r="LZG33" s="144"/>
      <c r="LZH33" s="144"/>
      <c r="LZI33" s="144"/>
      <c r="LZJ33" s="144"/>
      <c r="LZK33" s="144"/>
      <c r="LZL33" s="144"/>
      <c r="LZM33" s="144"/>
      <c r="LZN33" s="144"/>
      <c r="LZO33" s="144"/>
      <c r="LZP33" s="144"/>
      <c r="LZQ33" s="144"/>
      <c r="LZR33" s="144"/>
      <c r="LZS33" s="144"/>
      <c r="LZT33" s="144"/>
      <c r="LZU33" s="144"/>
      <c r="LZV33" s="144"/>
      <c r="LZW33" s="144"/>
      <c r="LZX33" s="144"/>
      <c r="LZY33" s="144"/>
      <c r="LZZ33" s="144"/>
      <c r="MAA33" s="144"/>
      <c r="MAB33" s="144"/>
      <c r="MAC33" s="144"/>
      <c r="MAD33" s="144"/>
      <c r="MAE33" s="144"/>
      <c r="MAF33" s="144"/>
      <c r="MAG33" s="144"/>
      <c r="MAH33" s="144"/>
      <c r="MAI33" s="144"/>
      <c r="MAJ33" s="144"/>
      <c r="MAK33" s="144"/>
      <c r="MAL33" s="144"/>
      <c r="MAM33" s="144"/>
      <c r="MAN33" s="144"/>
      <c r="MAO33" s="144"/>
      <c r="MAP33" s="144"/>
      <c r="MAQ33" s="144"/>
      <c r="MAR33" s="144"/>
      <c r="MAS33" s="144"/>
      <c r="MAT33" s="144"/>
      <c r="MAU33" s="144"/>
      <c r="MAV33" s="144"/>
      <c r="MAW33" s="144"/>
      <c r="MAX33" s="144"/>
      <c r="MAY33" s="144"/>
      <c r="MAZ33" s="144"/>
      <c r="MBA33" s="144"/>
      <c r="MBB33" s="144"/>
      <c r="MBC33" s="144"/>
      <c r="MBD33" s="144"/>
      <c r="MBE33" s="144"/>
      <c r="MBF33" s="144"/>
      <c r="MBG33" s="144"/>
      <c r="MBH33" s="144"/>
      <c r="MBI33" s="144"/>
      <c r="MBJ33" s="144"/>
      <c r="MBK33" s="144"/>
      <c r="MBL33" s="144"/>
      <c r="MBM33" s="144"/>
      <c r="MBN33" s="144"/>
      <c r="MBO33" s="144"/>
      <c r="MBP33" s="144"/>
      <c r="MBQ33" s="144"/>
      <c r="MBR33" s="144"/>
      <c r="MBS33" s="144"/>
      <c r="MBT33" s="144"/>
      <c r="MBU33" s="144"/>
      <c r="MBV33" s="144"/>
      <c r="MBW33" s="144"/>
      <c r="MBX33" s="144"/>
      <c r="MBY33" s="144"/>
      <c r="MBZ33" s="144"/>
      <c r="MCA33" s="144"/>
      <c r="MCB33" s="144"/>
      <c r="MCC33" s="144"/>
      <c r="MCD33" s="144"/>
      <c r="MCE33" s="144"/>
      <c r="MCF33" s="144"/>
      <c r="MCG33" s="144"/>
      <c r="MCH33" s="144"/>
      <c r="MCI33" s="144"/>
      <c r="MCJ33" s="144"/>
      <c r="MCK33" s="144"/>
      <c r="MCL33" s="144"/>
      <c r="MCM33" s="144"/>
      <c r="MCN33" s="144"/>
      <c r="MCO33" s="144"/>
      <c r="MCP33" s="144"/>
      <c r="MCQ33" s="144"/>
      <c r="MCR33" s="144"/>
      <c r="MCS33" s="144"/>
      <c r="MCT33" s="144"/>
      <c r="MCU33" s="144"/>
      <c r="MCV33" s="144"/>
      <c r="MCW33" s="144"/>
      <c r="MCX33" s="144"/>
      <c r="MCY33" s="144"/>
      <c r="MCZ33" s="144"/>
      <c r="MDA33" s="144"/>
      <c r="MDB33" s="144"/>
      <c r="MDC33" s="144"/>
      <c r="MDD33" s="144"/>
      <c r="MDE33" s="144"/>
      <c r="MDF33" s="144"/>
      <c r="MDG33" s="144"/>
      <c r="MDH33" s="144"/>
      <c r="MDI33" s="144"/>
      <c r="MDJ33" s="144"/>
      <c r="MDK33" s="144"/>
      <c r="MDL33" s="144"/>
      <c r="MDM33" s="144"/>
      <c r="MDN33" s="144"/>
      <c r="MDO33" s="144"/>
      <c r="MDP33" s="144"/>
      <c r="MDQ33" s="144"/>
      <c r="MDR33" s="144"/>
      <c r="MDS33" s="144"/>
      <c r="MDT33" s="144"/>
      <c r="MDU33" s="144"/>
      <c r="MDV33" s="144"/>
      <c r="MDW33" s="144"/>
      <c r="MDX33" s="144"/>
      <c r="MDY33" s="144"/>
      <c r="MDZ33" s="144"/>
      <c r="MEA33" s="144"/>
      <c r="MEB33" s="144"/>
      <c r="MEC33" s="144"/>
      <c r="MED33" s="144"/>
      <c r="MEE33" s="144"/>
      <c r="MEF33" s="144"/>
      <c r="MEG33" s="144"/>
      <c r="MEH33" s="144"/>
      <c r="MEI33" s="144"/>
      <c r="MEJ33" s="144"/>
      <c r="MEK33" s="144"/>
      <c r="MEL33" s="144"/>
      <c r="MEM33" s="144"/>
      <c r="MEN33" s="144"/>
      <c r="MEO33" s="144"/>
      <c r="MEP33" s="144"/>
      <c r="MEQ33" s="144"/>
      <c r="MER33" s="144"/>
      <c r="MES33" s="144"/>
      <c r="MET33" s="144"/>
      <c r="MEU33" s="144"/>
      <c r="MEV33" s="144"/>
      <c r="MEW33" s="144"/>
      <c r="MEX33" s="144"/>
      <c r="MEY33" s="144"/>
      <c r="MEZ33" s="144"/>
      <c r="MFA33" s="144"/>
      <c r="MFB33" s="144"/>
      <c r="MFC33" s="144"/>
      <c r="MFD33" s="144"/>
      <c r="MFE33" s="144"/>
      <c r="MFF33" s="144"/>
      <c r="MFG33" s="144"/>
      <c r="MFH33" s="144"/>
      <c r="MFI33" s="144"/>
      <c r="MFJ33" s="144"/>
      <c r="MFK33" s="144"/>
      <c r="MFL33" s="144"/>
      <c r="MFM33" s="144"/>
      <c r="MFN33" s="144"/>
      <c r="MFO33" s="144"/>
      <c r="MFP33" s="144"/>
      <c r="MFQ33" s="144"/>
      <c r="MFR33" s="144"/>
      <c r="MFS33" s="144"/>
      <c r="MFT33" s="144"/>
      <c r="MFU33" s="144"/>
      <c r="MFV33" s="144"/>
      <c r="MFW33" s="144"/>
      <c r="MFX33" s="144"/>
      <c r="MFY33" s="144"/>
      <c r="MFZ33" s="144"/>
      <c r="MGA33" s="144"/>
      <c r="MGB33" s="144"/>
      <c r="MGC33" s="144"/>
      <c r="MGD33" s="144"/>
      <c r="MGE33" s="144"/>
      <c r="MGF33" s="144"/>
      <c r="MGG33" s="144"/>
      <c r="MGH33" s="144"/>
      <c r="MGI33" s="144"/>
      <c r="MGJ33" s="144"/>
      <c r="MGK33" s="144"/>
      <c r="MGL33" s="144"/>
      <c r="MGM33" s="144"/>
      <c r="MGN33" s="144"/>
      <c r="MGO33" s="144"/>
      <c r="MGP33" s="144"/>
      <c r="MGQ33" s="144"/>
      <c r="MGR33" s="144"/>
      <c r="MGS33" s="144"/>
      <c r="MGT33" s="144"/>
      <c r="MGU33" s="144"/>
      <c r="MGV33" s="144"/>
      <c r="MGW33" s="144"/>
      <c r="MGX33" s="144"/>
      <c r="MGY33" s="144"/>
      <c r="MGZ33" s="144"/>
      <c r="MHA33" s="144"/>
      <c r="MHB33" s="144"/>
      <c r="MHC33" s="144"/>
      <c r="MHD33" s="144"/>
      <c r="MHE33" s="144"/>
      <c r="MHF33" s="144"/>
      <c r="MHG33" s="144"/>
      <c r="MHH33" s="144"/>
      <c r="MHI33" s="144"/>
      <c r="MHJ33" s="144"/>
      <c r="MHK33" s="144"/>
      <c r="MHL33" s="144"/>
      <c r="MHM33" s="144"/>
      <c r="MHN33" s="144"/>
      <c r="MHO33" s="144"/>
      <c r="MHP33" s="144"/>
      <c r="MHQ33" s="144"/>
      <c r="MHR33" s="144"/>
      <c r="MHS33" s="144"/>
      <c r="MHT33" s="144"/>
      <c r="MHU33" s="144"/>
      <c r="MHV33" s="144"/>
      <c r="MHW33" s="144"/>
      <c r="MHX33" s="144"/>
      <c r="MHY33" s="144"/>
      <c r="MHZ33" s="144"/>
      <c r="MIA33" s="144"/>
      <c r="MIB33" s="144"/>
      <c r="MIC33" s="144"/>
      <c r="MID33" s="144"/>
      <c r="MIE33" s="144"/>
      <c r="MIF33" s="144"/>
      <c r="MIG33" s="144"/>
      <c r="MIH33" s="144"/>
      <c r="MII33" s="144"/>
      <c r="MIJ33" s="144"/>
      <c r="MIK33" s="144"/>
      <c r="MIL33" s="144"/>
      <c r="MIM33" s="144"/>
      <c r="MIN33" s="144"/>
      <c r="MIO33" s="144"/>
      <c r="MIP33" s="144"/>
      <c r="MIQ33" s="144"/>
      <c r="MIR33" s="144"/>
      <c r="MIS33" s="144"/>
      <c r="MIT33" s="144"/>
      <c r="MIU33" s="144"/>
      <c r="MIV33" s="144"/>
      <c r="MIW33" s="144"/>
      <c r="MIX33" s="144"/>
      <c r="MIY33" s="144"/>
      <c r="MIZ33" s="144"/>
      <c r="MJA33" s="144"/>
      <c r="MJB33" s="144"/>
      <c r="MJC33" s="144"/>
      <c r="MJD33" s="144"/>
      <c r="MJE33" s="144"/>
      <c r="MJF33" s="144"/>
      <c r="MJG33" s="144"/>
      <c r="MJH33" s="144"/>
      <c r="MJI33" s="144"/>
      <c r="MJJ33" s="144"/>
      <c r="MJK33" s="144"/>
      <c r="MJL33" s="144"/>
      <c r="MJM33" s="144"/>
      <c r="MJN33" s="144"/>
      <c r="MJO33" s="144"/>
      <c r="MJP33" s="144"/>
      <c r="MJQ33" s="144"/>
      <c r="MJR33" s="144"/>
      <c r="MJS33" s="144"/>
      <c r="MJT33" s="144"/>
      <c r="MJU33" s="144"/>
      <c r="MJV33" s="144"/>
      <c r="MJW33" s="144"/>
      <c r="MJX33" s="144"/>
      <c r="MJY33" s="144"/>
      <c r="MJZ33" s="144"/>
      <c r="MKA33" s="144"/>
      <c r="MKB33" s="144"/>
      <c r="MKC33" s="144"/>
      <c r="MKD33" s="144"/>
      <c r="MKE33" s="144"/>
      <c r="MKF33" s="144"/>
      <c r="MKG33" s="144"/>
      <c r="MKH33" s="144"/>
      <c r="MKI33" s="144"/>
      <c r="MKJ33" s="144"/>
      <c r="MKK33" s="144"/>
      <c r="MKL33" s="144"/>
      <c r="MKM33" s="144"/>
      <c r="MKN33" s="144"/>
      <c r="MKO33" s="144"/>
      <c r="MKP33" s="144"/>
      <c r="MKQ33" s="144"/>
      <c r="MKR33" s="144"/>
      <c r="MKS33" s="144"/>
      <c r="MKT33" s="144"/>
      <c r="MKU33" s="144"/>
      <c r="MKV33" s="144"/>
      <c r="MKW33" s="144"/>
      <c r="MKX33" s="144"/>
      <c r="MKY33" s="144"/>
      <c r="MKZ33" s="144"/>
      <c r="MLA33" s="144"/>
      <c r="MLB33" s="144"/>
      <c r="MLC33" s="144"/>
      <c r="MLD33" s="144"/>
      <c r="MLE33" s="144"/>
      <c r="MLF33" s="144"/>
      <c r="MLG33" s="144"/>
      <c r="MLH33" s="144"/>
      <c r="MLI33" s="144"/>
      <c r="MLJ33" s="144"/>
      <c r="MLK33" s="144"/>
      <c r="MLL33" s="144"/>
      <c r="MLM33" s="144"/>
      <c r="MLN33" s="144"/>
      <c r="MLO33" s="144"/>
      <c r="MLP33" s="144"/>
      <c r="MLQ33" s="144"/>
      <c r="MLR33" s="144"/>
      <c r="MLS33" s="144"/>
      <c r="MLT33" s="144"/>
      <c r="MLU33" s="144"/>
      <c r="MLV33" s="144"/>
      <c r="MLW33" s="144"/>
      <c r="MLX33" s="144"/>
      <c r="MLY33" s="144"/>
      <c r="MLZ33" s="144"/>
      <c r="MMA33" s="144"/>
      <c r="MMB33" s="144"/>
      <c r="MMC33" s="144"/>
      <c r="MMD33" s="144"/>
      <c r="MME33" s="144"/>
      <c r="MMF33" s="144"/>
      <c r="MMG33" s="144"/>
      <c r="MMH33" s="144"/>
      <c r="MMI33" s="144"/>
      <c r="MMJ33" s="144"/>
      <c r="MMK33" s="144"/>
      <c r="MML33" s="144"/>
      <c r="MMM33" s="144"/>
      <c r="MMN33" s="144"/>
      <c r="MMO33" s="144"/>
      <c r="MMP33" s="144"/>
      <c r="MMQ33" s="144"/>
      <c r="MMR33" s="144"/>
      <c r="MMS33" s="144"/>
      <c r="MMT33" s="144"/>
      <c r="MMU33" s="144"/>
      <c r="MMV33" s="144"/>
      <c r="MMW33" s="144"/>
      <c r="MMX33" s="144"/>
      <c r="MMY33" s="144"/>
      <c r="MMZ33" s="144"/>
      <c r="MNA33" s="144"/>
      <c r="MNB33" s="144"/>
      <c r="MNC33" s="144"/>
      <c r="MND33" s="144"/>
      <c r="MNE33" s="144"/>
      <c r="MNF33" s="144"/>
      <c r="MNG33" s="144"/>
      <c r="MNH33" s="144"/>
      <c r="MNI33" s="144"/>
      <c r="MNJ33" s="144"/>
      <c r="MNK33" s="144"/>
      <c r="MNL33" s="144"/>
      <c r="MNM33" s="144"/>
      <c r="MNN33" s="144"/>
      <c r="MNO33" s="144"/>
      <c r="MNP33" s="144"/>
      <c r="MNQ33" s="144"/>
      <c r="MNR33" s="144"/>
      <c r="MNS33" s="144"/>
      <c r="MNT33" s="144"/>
      <c r="MNU33" s="144"/>
      <c r="MNV33" s="144"/>
      <c r="MNW33" s="144"/>
      <c r="MNX33" s="144"/>
      <c r="MNY33" s="144"/>
      <c r="MNZ33" s="144"/>
      <c r="MOA33" s="144"/>
      <c r="MOB33" s="144"/>
      <c r="MOC33" s="144"/>
      <c r="MOD33" s="144"/>
      <c r="MOE33" s="144"/>
      <c r="MOF33" s="144"/>
      <c r="MOG33" s="144"/>
      <c r="MOH33" s="144"/>
      <c r="MOI33" s="144"/>
      <c r="MOJ33" s="144"/>
      <c r="MOK33" s="144"/>
      <c r="MOL33" s="144"/>
      <c r="MOM33" s="144"/>
      <c r="MON33" s="144"/>
      <c r="MOO33" s="144"/>
      <c r="MOP33" s="144"/>
      <c r="MOQ33" s="144"/>
      <c r="MOR33" s="144"/>
      <c r="MOS33" s="144"/>
      <c r="MOT33" s="144"/>
      <c r="MOU33" s="144"/>
      <c r="MOV33" s="144"/>
      <c r="MOW33" s="144"/>
      <c r="MOX33" s="144"/>
      <c r="MOY33" s="144"/>
      <c r="MOZ33" s="144"/>
      <c r="MPA33" s="144"/>
      <c r="MPB33" s="144"/>
      <c r="MPC33" s="144"/>
      <c r="MPD33" s="144"/>
      <c r="MPE33" s="144"/>
      <c r="MPF33" s="144"/>
      <c r="MPG33" s="144"/>
      <c r="MPH33" s="144"/>
      <c r="MPI33" s="144"/>
      <c r="MPJ33" s="144"/>
      <c r="MPK33" s="144"/>
      <c r="MPL33" s="144"/>
      <c r="MPM33" s="144"/>
      <c r="MPN33" s="144"/>
      <c r="MPO33" s="144"/>
      <c r="MPP33" s="144"/>
      <c r="MPQ33" s="144"/>
      <c r="MPR33" s="144"/>
      <c r="MPS33" s="144"/>
      <c r="MPT33" s="144"/>
      <c r="MPU33" s="144"/>
      <c r="MPV33" s="144"/>
      <c r="MPW33" s="144"/>
      <c r="MPX33" s="144"/>
      <c r="MPY33" s="144"/>
      <c r="MPZ33" s="144"/>
      <c r="MQA33" s="144"/>
      <c r="MQB33" s="144"/>
      <c r="MQC33" s="144"/>
      <c r="MQD33" s="144"/>
      <c r="MQE33" s="144"/>
      <c r="MQF33" s="144"/>
      <c r="MQG33" s="144"/>
      <c r="MQH33" s="144"/>
      <c r="MQI33" s="144"/>
      <c r="MQJ33" s="144"/>
      <c r="MQK33" s="144"/>
      <c r="MQL33" s="144"/>
      <c r="MQM33" s="144"/>
      <c r="MQN33" s="144"/>
      <c r="MQO33" s="144"/>
      <c r="MQP33" s="144"/>
      <c r="MQQ33" s="144"/>
      <c r="MQR33" s="144"/>
      <c r="MQS33" s="144"/>
      <c r="MQT33" s="144"/>
      <c r="MQU33" s="144"/>
      <c r="MQV33" s="144"/>
      <c r="MQW33" s="144"/>
      <c r="MQX33" s="144"/>
      <c r="MQY33" s="144"/>
      <c r="MQZ33" s="144"/>
      <c r="MRA33" s="144"/>
      <c r="MRB33" s="144"/>
      <c r="MRC33" s="144"/>
      <c r="MRD33" s="144"/>
      <c r="MRE33" s="144"/>
      <c r="MRF33" s="144"/>
      <c r="MRG33" s="144"/>
      <c r="MRH33" s="144"/>
      <c r="MRI33" s="144"/>
      <c r="MRJ33" s="144"/>
      <c r="MRK33" s="144"/>
      <c r="MRL33" s="144"/>
      <c r="MRM33" s="144"/>
      <c r="MRN33" s="144"/>
      <c r="MRO33" s="144"/>
      <c r="MRP33" s="144"/>
      <c r="MRQ33" s="144"/>
      <c r="MRR33" s="144"/>
      <c r="MRS33" s="144"/>
      <c r="MRT33" s="144"/>
      <c r="MRU33" s="144"/>
      <c r="MRV33" s="144"/>
      <c r="MRW33" s="144"/>
      <c r="MRX33" s="144"/>
      <c r="MRY33" s="144"/>
      <c r="MRZ33" s="144"/>
      <c r="MSA33" s="144"/>
      <c r="MSB33" s="144"/>
      <c r="MSC33" s="144"/>
      <c r="MSD33" s="144"/>
      <c r="MSE33" s="144"/>
      <c r="MSF33" s="144"/>
      <c r="MSG33" s="144"/>
      <c r="MSH33" s="144"/>
      <c r="MSI33" s="144"/>
      <c r="MSJ33" s="144"/>
      <c r="MSK33" s="144"/>
      <c r="MSL33" s="144"/>
      <c r="MSM33" s="144"/>
      <c r="MSN33" s="144"/>
      <c r="MSO33" s="144"/>
      <c r="MSP33" s="144"/>
      <c r="MSQ33" s="144"/>
      <c r="MSR33" s="144"/>
      <c r="MSS33" s="144"/>
      <c r="MST33" s="144"/>
      <c r="MSU33" s="144"/>
      <c r="MSV33" s="144"/>
      <c r="MSW33" s="144"/>
      <c r="MSX33" s="144"/>
      <c r="MSY33" s="144"/>
      <c r="MSZ33" s="144"/>
      <c r="MTA33" s="144"/>
      <c r="MTB33" s="144"/>
      <c r="MTC33" s="144"/>
      <c r="MTD33" s="144"/>
      <c r="MTE33" s="144"/>
      <c r="MTF33" s="144"/>
      <c r="MTG33" s="144"/>
      <c r="MTH33" s="144"/>
      <c r="MTI33" s="144"/>
      <c r="MTJ33" s="144"/>
      <c r="MTK33" s="144"/>
      <c r="MTL33" s="144"/>
      <c r="MTM33" s="144"/>
      <c r="MTN33" s="144"/>
      <c r="MTO33" s="144"/>
      <c r="MTP33" s="144"/>
      <c r="MTQ33" s="144"/>
      <c r="MTR33" s="144"/>
      <c r="MTS33" s="144"/>
      <c r="MTT33" s="144"/>
      <c r="MTU33" s="144"/>
      <c r="MTV33" s="144"/>
      <c r="MTW33" s="144"/>
      <c r="MTX33" s="144"/>
      <c r="MTY33" s="144"/>
      <c r="MTZ33" s="144"/>
      <c r="MUA33" s="144"/>
      <c r="MUB33" s="144"/>
      <c r="MUC33" s="144"/>
      <c r="MUD33" s="144"/>
      <c r="MUE33" s="144"/>
      <c r="MUF33" s="144"/>
      <c r="MUG33" s="144"/>
      <c r="MUH33" s="144"/>
      <c r="MUI33" s="144"/>
      <c r="MUJ33" s="144"/>
      <c r="MUK33" s="144"/>
      <c r="MUL33" s="144"/>
      <c r="MUM33" s="144"/>
      <c r="MUN33" s="144"/>
      <c r="MUO33" s="144"/>
      <c r="MUP33" s="144"/>
      <c r="MUQ33" s="144"/>
      <c r="MUR33" s="144"/>
      <c r="MUS33" s="144"/>
      <c r="MUT33" s="144"/>
      <c r="MUU33" s="144"/>
      <c r="MUV33" s="144"/>
      <c r="MUW33" s="144"/>
      <c r="MUX33" s="144"/>
      <c r="MUY33" s="144"/>
      <c r="MUZ33" s="144"/>
      <c r="MVA33" s="144"/>
      <c r="MVB33" s="144"/>
      <c r="MVC33" s="144"/>
      <c r="MVD33" s="144"/>
      <c r="MVE33" s="144"/>
      <c r="MVF33" s="144"/>
      <c r="MVG33" s="144"/>
      <c r="MVH33" s="144"/>
      <c r="MVI33" s="144"/>
      <c r="MVJ33" s="144"/>
      <c r="MVK33" s="144"/>
      <c r="MVL33" s="144"/>
      <c r="MVM33" s="144"/>
      <c r="MVN33" s="144"/>
      <c r="MVO33" s="144"/>
      <c r="MVP33" s="144"/>
      <c r="MVQ33" s="144"/>
      <c r="MVR33" s="144"/>
      <c r="MVS33" s="144"/>
      <c r="MVT33" s="144"/>
      <c r="MVU33" s="144"/>
      <c r="MVV33" s="144"/>
      <c r="MVW33" s="144"/>
      <c r="MVX33" s="144"/>
      <c r="MVY33" s="144"/>
      <c r="MVZ33" s="144"/>
      <c r="MWA33" s="144"/>
      <c r="MWB33" s="144"/>
      <c r="MWC33" s="144"/>
      <c r="MWD33" s="144"/>
      <c r="MWE33" s="144"/>
      <c r="MWF33" s="144"/>
      <c r="MWG33" s="144"/>
      <c r="MWH33" s="144"/>
      <c r="MWI33" s="144"/>
      <c r="MWJ33" s="144"/>
      <c r="MWK33" s="144"/>
      <c r="MWL33" s="144"/>
      <c r="MWM33" s="144"/>
      <c r="MWN33" s="144"/>
      <c r="MWO33" s="144"/>
      <c r="MWP33" s="144"/>
      <c r="MWQ33" s="144"/>
      <c r="MWR33" s="144"/>
      <c r="MWS33" s="144"/>
      <c r="MWT33" s="144"/>
      <c r="MWU33" s="144"/>
      <c r="MWV33" s="144"/>
      <c r="MWW33" s="144"/>
      <c r="MWX33" s="144"/>
      <c r="MWY33" s="144"/>
      <c r="MWZ33" s="144"/>
      <c r="MXA33" s="144"/>
      <c r="MXB33" s="144"/>
      <c r="MXC33" s="144"/>
      <c r="MXD33" s="144"/>
      <c r="MXE33" s="144"/>
      <c r="MXF33" s="144"/>
      <c r="MXG33" s="144"/>
      <c r="MXH33" s="144"/>
      <c r="MXI33" s="144"/>
      <c r="MXJ33" s="144"/>
      <c r="MXK33" s="144"/>
      <c r="MXL33" s="144"/>
      <c r="MXM33" s="144"/>
      <c r="MXN33" s="144"/>
      <c r="MXO33" s="144"/>
      <c r="MXP33" s="144"/>
      <c r="MXQ33" s="144"/>
      <c r="MXR33" s="144"/>
      <c r="MXS33" s="144"/>
      <c r="MXT33" s="144"/>
      <c r="MXU33" s="144"/>
      <c r="MXV33" s="144"/>
      <c r="MXW33" s="144"/>
      <c r="MXX33" s="144"/>
      <c r="MXY33" s="144"/>
      <c r="MXZ33" s="144"/>
      <c r="MYA33" s="144"/>
      <c r="MYB33" s="144"/>
      <c r="MYC33" s="144"/>
      <c r="MYD33" s="144"/>
      <c r="MYE33" s="144"/>
      <c r="MYF33" s="144"/>
      <c r="MYG33" s="144"/>
      <c r="MYH33" s="144"/>
      <c r="MYI33" s="144"/>
      <c r="MYJ33" s="144"/>
      <c r="MYK33" s="144"/>
      <c r="MYL33" s="144"/>
      <c r="MYM33" s="144"/>
      <c r="MYN33" s="144"/>
      <c r="MYO33" s="144"/>
      <c r="MYP33" s="144"/>
      <c r="MYQ33" s="144"/>
      <c r="MYR33" s="144"/>
      <c r="MYS33" s="144"/>
      <c r="MYT33" s="144"/>
      <c r="MYU33" s="144"/>
      <c r="MYV33" s="144"/>
      <c r="MYW33" s="144"/>
      <c r="MYX33" s="144"/>
      <c r="MYY33" s="144"/>
      <c r="MYZ33" s="144"/>
      <c r="MZA33" s="144"/>
      <c r="MZB33" s="144"/>
      <c r="MZC33" s="144"/>
      <c r="MZD33" s="144"/>
      <c r="MZE33" s="144"/>
      <c r="MZF33" s="144"/>
      <c r="MZG33" s="144"/>
      <c r="MZH33" s="144"/>
      <c r="MZI33" s="144"/>
      <c r="MZJ33" s="144"/>
      <c r="MZK33" s="144"/>
      <c r="MZL33" s="144"/>
      <c r="MZM33" s="144"/>
      <c r="MZN33" s="144"/>
      <c r="MZO33" s="144"/>
      <c r="MZP33" s="144"/>
      <c r="MZQ33" s="144"/>
      <c r="MZR33" s="144"/>
      <c r="MZS33" s="144"/>
      <c r="MZT33" s="144"/>
      <c r="MZU33" s="144"/>
      <c r="MZV33" s="144"/>
      <c r="MZW33" s="144"/>
      <c r="MZX33" s="144"/>
      <c r="MZY33" s="144"/>
      <c r="MZZ33" s="144"/>
      <c r="NAA33" s="144"/>
      <c r="NAB33" s="144"/>
      <c r="NAC33" s="144"/>
      <c r="NAD33" s="144"/>
      <c r="NAE33" s="144"/>
      <c r="NAF33" s="144"/>
      <c r="NAG33" s="144"/>
      <c r="NAH33" s="144"/>
      <c r="NAI33" s="144"/>
      <c r="NAJ33" s="144"/>
      <c r="NAK33" s="144"/>
      <c r="NAL33" s="144"/>
      <c r="NAM33" s="144"/>
      <c r="NAN33" s="144"/>
      <c r="NAO33" s="144"/>
      <c r="NAP33" s="144"/>
      <c r="NAQ33" s="144"/>
      <c r="NAR33" s="144"/>
      <c r="NAS33" s="144"/>
      <c r="NAT33" s="144"/>
      <c r="NAU33" s="144"/>
      <c r="NAV33" s="144"/>
      <c r="NAW33" s="144"/>
      <c r="NAX33" s="144"/>
      <c r="NAY33" s="144"/>
      <c r="NAZ33" s="144"/>
      <c r="NBA33" s="144"/>
      <c r="NBB33" s="144"/>
      <c r="NBC33" s="144"/>
      <c r="NBD33" s="144"/>
      <c r="NBE33" s="144"/>
      <c r="NBF33" s="144"/>
      <c r="NBG33" s="144"/>
      <c r="NBH33" s="144"/>
      <c r="NBI33" s="144"/>
      <c r="NBJ33" s="144"/>
      <c r="NBK33" s="144"/>
      <c r="NBL33" s="144"/>
      <c r="NBM33" s="144"/>
      <c r="NBN33" s="144"/>
      <c r="NBO33" s="144"/>
      <c r="NBP33" s="144"/>
      <c r="NBQ33" s="144"/>
      <c r="NBR33" s="144"/>
      <c r="NBS33" s="144"/>
      <c r="NBT33" s="144"/>
      <c r="NBU33" s="144"/>
      <c r="NBV33" s="144"/>
      <c r="NBW33" s="144"/>
      <c r="NBX33" s="144"/>
      <c r="NBY33" s="144"/>
      <c r="NBZ33" s="144"/>
      <c r="NCA33" s="144"/>
      <c r="NCB33" s="144"/>
      <c r="NCC33" s="144"/>
      <c r="NCD33" s="144"/>
      <c r="NCE33" s="144"/>
      <c r="NCF33" s="144"/>
      <c r="NCG33" s="144"/>
      <c r="NCH33" s="144"/>
      <c r="NCI33" s="144"/>
      <c r="NCJ33" s="144"/>
      <c r="NCK33" s="144"/>
      <c r="NCL33" s="144"/>
      <c r="NCM33" s="144"/>
      <c r="NCN33" s="144"/>
      <c r="NCO33" s="144"/>
      <c r="NCP33" s="144"/>
      <c r="NCQ33" s="144"/>
      <c r="NCR33" s="144"/>
      <c r="NCS33" s="144"/>
      <c r="NCT33" s="144"/>
      <c r="NCU33" s="144"/>
      <c r="NCV33" s="144"/>
      <c r="NCW33" s="144"/>
      <c r="NCX33" s="144"/>
      <c r="NCY33" s="144"/>
      <c r="NCZ33" s="144"/>
      <c r="NDA33" s="144"/>
      <c r="NDB33" s="144"/>
      <c r="NDC33" s="144"/>
      <c r="NDD33" s="144"/>
      <c r="NDE33" s="144"/>
      <c r="NDF33" s="144"/>
      <c r="NDG33" s="144"/>
      <c r="NDH33" s="144"/>
      <c r="NDI33" s="144"/>
      <c r="NDJ33" s="144"/>
      <c r="NDK33" s="144"/>
      <c r="NDL33" s="144"/>
      <c r="NDM33" s="144"/>
      <c r="NDN33" s="144"/>
      <c r="NDO33" s="144"/>
      <c r="NDP33" s="144"/>
      <c r="NDQ33" s="144"/>
      <c r="NDR33" s="144"/>
      <c r="NDS33" s="144"/>
      <c r="NDT33" s="144"/>
      <c r="NDU33" s="144"/>
      <c r="NDV33" s="144"/>
      <c r="NDW33" s="144"/>
      <c r="NDX33" s="144"/>
      <c r="NDY33" s="144"/>
      <c r="NDZ33" s="144"/>
      <c r="NEA33" s="144"/>
      <c r="NEB33" s="144"/>
      <c r="NEC33" s="144"/>
      <c r="NED33" s="144"/>
      <c r="NEE33" s="144"/>
      <c r="NEF33" s="144"/>
      <c r="NEG33" s="144"/>
      <c r="NEH33" s="144"/>
      <c r="NEI33" s="144"/>
      <c r="NEJ33" s="144"/>
      <c r="NEK33" s="144"/>
      <c r="NEL33" s="144"/>
      <c r="NEM33" s="144"/>
      <c r="NEN33" s="144"/>
      <c r="NEO33" s="144"/>
      <c r="NEP33" s="144"/>
      <c r="NEQ33" s="144"/>
      <c r="NER33" s="144"/>
      <c r="NES33" s="144"/>
      <c r="NET33" s="144"/>
      <c r="NEU33" s="144"/>
      <c r="NEV33" s="144"/>
      <c r="NEW33" s="144"/>
      <c r="NEX33" s="144"/>
      <c r="NEY33" s="144"/>
      <c r="NEZ33" s="144"/>
      <c r="NFA33" s="144"/>
      <c r="NFB33" s="144"/>
      <c r="NFC33" s="144"/>
      <c r="NFD33" s="144"/>
      <c r="NFE33" s="144"/>
      <c r="NFF33" s="144"/>
      <c r="NFG33" s="144"/>
      <c r="NFH33" s="144"/>
      <c r="NFI33" s="144"/>
      <c r="NFJ33" s="144"/>
      <c r="NFK33" s="144"/>
      <c r="NFL33" s="144"/>
      <c r="NFM33" s="144"/>
      <c r="NFN33" s="144"/>
      <c r="NFO33" s="144"/>
      <c r="NFP33" s="144"/>
      <c r="NFQ33" s="144"/>
      <c r="NFR33" s="144"/>
      <c r="NFS33" s="144"/>
      <c r="NFT33" s="144"/>
      <c r="NFU33" s="144"/>
      <c r="NFV33" s="144"/>
      <c r="NFW33" s="144"/>
      <c r="NFX33" s="144"/>
      <c r="NFY33" s="144"/>
      <c r="NFZ33" s="144"/>
      <c r="NGA33" s="144"/>
      <c r="NGB33" s="144"/>
      <c r="NGC33" s="144"/>
      <c r="NGD33" s="144"/>
      <c r="NGE33" s="144"/>
      <c r="NGF33" s="144"/>
      <c r="NGG33" s="144"/>
      <c r="NGH33" s="144"/>
      <c r="NGI33" s="144"/>
      <c r="NGJ33" s="144"/>
      <c r="NGK33" s="144"/>
      <c r="NGL33" s="144"/>
      <c r="NGM33" s="144"/>
      <c r="NGN33" s="144"/>
      <c r="NGO33" s="144"/>
      <c r="NGP33" s="144"/>
      <c r="NGQ33" s="144"/>
      <c r="NGR33" s="144"/>
      <c r="NGS33" s="144"/>
      <c r="NGT33" s="144"/>
      <c r="NGU33" s="144"/>
      <c r="NGV33" s="144"/>
      <c r="NGW33" s="144"/>
      <c r="NGX33" s="144"/>
      <c r="NGY33" s="144"/>
      <c r="NGZ33" s="144"/>
      <c r="NHA33" s="144"/>
      <c r="NHB33" s="144"/>
      <c r="NHC33" s="144"/>
      <c r="NHD33" s="144"/>
      <c r="NHE33" s="144"/>
      <c r="NHF33" s="144"/>
      <c r="NHG33" s="144"/>
      <c r="NHH33" s="144"/>
      <c r="NHI33" s="144"/>
      <c r="NHJ33" s="144"/>
      <c r="NHK33" s="144"/>
      <c r="NHL33" s="144"/>
      <c r="NHM33" s="144"/>
      <c r="NHN33" s="144"/>
      <c r="NHO33" s="144"/>
      <c r="NHP33" s="144"/>
      <c r="NHQ33" s="144"/>
      <c r="NHR33" s="144"/>
      <c r="NHS33" s="144"/>
      <c r="NHT33" s="144"/>
      <c r="NHU33" s="144"/>
      <c r="NHV33" s="144"/>
      <c r="NHW33" s="144"/>
      <c r="NHX33" s="144"/>
      <c r="NHY33" s="144"/>
      <c r="NHZ33" s="144"/>
      <c r="NIA33" s="144"/>
      <c r="NIB33" s="144"/>
      <c r="NIC33" s="144"/>
      <c r="NID33" s="144"/>
      <c r="NIE33" s="144"/>
      <c r="NIF33" s="144"/>
      <c r="NIG33" s="144"/>
      <c r="NIH33" s="144"/>
      <c r="NII33" s="144"/>
      <c r="NIJ33" s="144"/>
      <c r="NIK33" s="144"/>
      <c r="NIL33" s="144"/>
      <c r="NIM33" s="144"/>
      <c r="NIN33" s="144"/>
      <c r="NIO33" s="144"/>
      <c r="NIP33" s="144"/>
      <c r="NIQ33" s="144"/>
      <c r="NIR33" s="144"/>
      <c r="NIS33" s="144"/>
      <c r="NIT33" s="144"/>
      <c r="NIU33" s="144"/>
      <c r="NIV33" s="144"/>
      <c r="NIW33" s="144"/>
      <c r="NIX33" s="144"/>
      <c r="NIY33" s="144"/>
      <c r="NIZ33" s="144"/>
      <c r="NJA33" s="144"/>
      <c r="NJB33" s="144"/>
      <c r="NJC33" s="144"/>
      <c r="NJD33" s="144"/>
      <c r="NJE33" s="144"/>
      <c r="NJF33" s="144"/>
      <c r="NJG33" s="144"/>
      <c r="NJH33" s="144"/>
      <c r="NJI33" s="144"/>
      <c r="NJJ33" s="144"/>
      <c r="NJK33" s="144"/>
      <c r="NJL33" s="144"/>
      <c r="NJM33" s="144"/>
      <c r="NJN33" s="144"/>
      <c r="NJO33" s="144"/>
      <c r="NJP33" s="144"/>
      <c r="NJQ33" s="144"/>
      <c r="NJR33" s="144"/>
      <c r="NJS33" s="144"/>
      <c r="NJT33" s="144"/>
      <c r="NJU33" s="144"/>
      <c r="NJV33" s="144"/>
      <c r="NJW33" s="144"/>
      <c r="NJX33" s="144"/>
      <c r="NJY33" s="144"/>
      <c r="NJZ33" s="144"/>
      <c r="NKA33" s="144"/>
      <c r="NKB33" s="144"/>
      <c r="NKC33" s="144"/>
      <c r="NKD33" s="144"/>
      <c r="NKE33" s="144"/>
      <c r="NKF33" s="144"/>
      <c r="NKG33" s="144"/>
      <c r="NKH33" s="144"/>
      <c r="NKI33" s="144"/>
      <c r="NKJ33" s="144"/>
      <c r="NKK33" s="144"/>
      <c r="NKL33" s="144"/>
      <c r="NKM33" s="144"/>
      <c r="NKN33" s="144"/>
      <c r="NKO33" s="144"/>
      <c r="NKP33" s="144"/>
      <c r="NKQ33" s="144"/>
      <c r="NKR33" s="144"/>
      <c r="NKS33" s="144"/>
      <c r="NKT33" s="144"/>
      <c r="NKU33" s="144"/>
      <c r="NKV33" s="144"/>
      <c r="NKW33" s="144"/>
      <c r="NKX33" s="144"/>
      <c r="NKY33" s="144"/>
      <c r="NKZ33" s="144"/>
      <c r="NLA33" s="144"/>
      <c r="NLB33" s="144"/>
      <c r="NLC33" s="144"/>
      <c r="NLD33" s="144"/>
      <c r="NLE33" s="144"/>
      <c r="NLF33" s="144"/>
      <c r="NLG33" s="144"/>
      <c r="NLH33" s="144"/>
      <c r="NLI33" s="144"/>
      <c r="NLJ33" s="144"/>
      <c r="NLK33" s="144"/>
      <c r="NLL33" s="144"/>
      <c r="NLM33" s="144"/>
      <c r="NLN33" s="144"/>
      <c r="NLO33" s="144"/>
      <c r="NLP33" s="144"/>
      <c r="NLQ33" s="144"/>
      <c r="NLR33" s="144"/>
      <c r="NLS33" s="144"/>
      <c r="NLT33" s="144"/>
      <c r="NLU33" s="144"/>
      <c r="NLV33" s="144"/>
      <c r="NLW33" s="144"/>
      <c r="NLX33" s="144"/>
      <c r="NLY33" s="144"/>
      <c r="NLZ33" s="144"/>
      <c r="NMA33" s="144"/>
      <c r="NMB33" s="144"/>
      <c r="NMC33" s="144"/>
      <c r="NMD33" s="144"/>
      <c r="NME33" s="144"/>
      <c r="NMF33" s="144"/>
      <c r="NMG33" s="144"/>
      <c r="NMH33" s="144"/>
      <c r="NMI33" s="144"/>
      <c r="NMJ33" s="144"/>
      <c r="NMK33" s="144"/>
      <c r="NML33" s="144"/>
      <c r="NMM33" s="144"/>
      <c r="NMN33" s="144"/>
      <c r="NMO33" s="144"/>
      <c r="NMP33" s="144"/>
      <c r="NMQ33" s="144"/>
      <c r="NMR33" s="144"/>
      <c r="NMS33" s="144"/>
      <c r="NMT33" s="144"/>
      <c r="NMU33" s="144"/>
      <c r="NMV33" s="144"/>
      <c r="NMW33" s="144"/>
      <c r="NMX33" s="144"/>
      <c r="NMY33" s="144"/>
      <c r="NMZ33" s="144"/>
      <c r="NNA33" s="144"/>
      <c r="NNB33" s="144"/>
      <c r="NNC33" s="144"/>
      <c r="NND33" s="144"/>
      <c r="NNE33" s="144"/>
      <c r="NNF33" s="144"/>
      <c r="NNG33" s="144"/>
      <c r="NNH33" s="144"/>
      <c r="NNI33" s="144"/>
      <c r="NNJ33" s="144"/>
      <c r="NNK33" s="144"/>
      <c r="NNL33" s="144"/>
      <c r="NNM33" s="144"/>
      <c r="NNN33" s="144"/>
      <c r="NNO33" s="144"/>
      <c r="NNP33" s="144"/>
      <c r="NNQ33" s="144"/>
      <c r="NNR33" s="144"/>
      <c r="NNS33" s="144"/>
      <c r="NNT33" s="144"/>
      <c r="NNU33" s="144"/>
      <c r="NNV33" s="144"/>
      <c r="NNW33" s="144"/>
      <c r="NNX33" s="144"/>
      <c r="NNY33" s="144"/>
      <c r="NNZ33" s="144"/>
      <c r="NOA33" s="144"/>
      <c r="NOB33" s="144"/>
      <c r="NOC33" s="144"/>
      <c r="NOD33" s="144"/>
      <c r="NOE33" s="144"/>
      <c r="NOF33" s="144"/>
      <c r="NOG33" s="144"/>
      <c r="NOH33" s="144"/>
      <c r="NOI33" s="144"/>
      <c r="NOJ33" s="144"/>
      <c r="NOK33" s="144"/>
      <c r="NOL33" s="144"/>
      <c r="NOM33" s="144"/>
      <c r="NON33" s="144"/>
      <c r="NOO33" s="144"/>
      <c r="NOP33" s="144"/>
      <c r="NOQ33" s="144"/>
      <c r="NOR33" s="144"/>
      <c r="NOS33" s="144"/>
      <c r="NOT33" s="144"/>
      <c r="NOU33" s="144"/>
      <c r="NOV33" s="144"/>
      <c r="NOW33" s="144"/>
      <c r="NOX33" s="144"/>
      <c r="NOY33" s="144"/>
      <c r="NOZ33" s="144"/>
      <c r="NPA33" s="144"/>
      <c r="NPB33" s="144"/>
      <c r="NPC33" s="144"/>
      <c r="NPD33" s="144"/>
      <c r="NPE33" s="144"/>
      <c r="NPF33" s="144"/>
      <c r="NPG33" s="144"/>
      <c r="NPH33" s="144"/>
      <c r="NPI33" s="144"/>
      <c r="NPJ33" s="144"/>
      <c r="NPK33" s="144"/>
      <c r="NPL33" s="144"/>
      <c r="NPM33" s="144"/>
      <c r="NPN33" s="144"/>
      <c r="NPO33" s="144"/>
      <c r="NPP33" s="144"/>
      <c r="NPQ33" s="144"/>
      <c r="NPR33" s="144"/>
      <c r="NPS33" s="144"/>
      <c r="NPT33" s="144"/>
      <c r="NPU33" s="144"/>
      <c r="NPV33" s="144"/>
      <c r="NPW33" s="144"/>
      <c r="NPX33" s="144"/>
      <c r="NPY33" s="144"/>
      <c r="NPZ33" s="144"/>
      <c r="NQA33" s="144"/>
      <c r="NQB33" s="144"/>
      <c r="NQC33" s="144"/>
      <c r="NQD33" s="144"/>
      <c r="NQE33" s="144"/>
      <c r="NQF33" s="144"/>
      <c r="NQG33" s="144"/>
      <c r="NQH33" s="144"/>
      <c r="NQI33" s="144"/>
      <c r="NQJ33" s="144"/>
      <c r="NQK33" s="144"/>
      <c r="NQL33" s="144"/>
      <c r="NQM33" s="144"/>
      <c r="NQN33" s="144"/>
      <c r="NQO33" s="144"/>
      <c r="NQP33" s="144"/>
      <c r="NQQ33" s="144"/>
      <c r="NQR33" s="144"/>
      <c r="NQS33" s="144"/>
      <c r="NQT33" s="144"/>
      <c r="NQU33" s="144"/>
      <c r="NQV33" s="144"/>
      <c r="NQW33" s="144"/>
      <c r="NQX33" s="144"/>
      <c r="NQY33" s="144"/>
      <c r="NQZ33" s="144"/>
      <c r="NRA33" s="144"/>
      <c r="NRB33" s="144"/>
      <c r="NRC33" s="144"/>
      <c r="NRD33" s="144"/>
      <c r="NRE33" s="144"/>
      <c r="NRF33" s="144"/>
      <c r="NRG33" s="144"/>
      <c r="NRH33" s="144"/>
      <c r="NRI33" s="144"/>
      <c r="NRJ33" s="144"/>
      <c r="NRK33" s="144"/>
      <c r="NRL33" s="144"/>
      <c r="NRM33" s="144"/>
      <c r="NRN33" s="144"/>
      <c r="NRO33" s="144"/>
      <c r="NRP33" s="144"/>
      <c r="NRQ33" s="144"/>
      <c r="NRR33" s="144"/>
      <c r="NRS33" s="144"/>
      <c r="NRT33" s="144"/>
      <c r="NRU33" s="144"/>
      <c r="NRV33" s="144"/>
      <c r="NRW33" s="144"/>
      <c r="NRX33" s="144"/>
      <c r="NRY33" s="144"/>
      <c r="NRZ33" s="144"/>
      <c r="NSA33" s="144"/>
      <c r="NSB33" s="144"/>
      <c r="NSC33" s="144"/>
      <c r="NSD33" s="144"/>
      <c r="NSE33" s="144"/>
      <c r="NSF33" s="144"/>
      <c r="NSG33" s="144"/>
      <c r="NSH33" s="144"/>
      <c r="NSI33" s="144"/>
      <c r="NSJ33" s="144"/>
      <c r="NSK33" s="144"/>
      <c r="NSL33" s="144"/>
      <c r="NSM33" s="144"/>
      <c r="NSN33" s="144"/>
      <c r="NSO33" s="144"/>
      <c r="NSP33" s="144"/>
      <c r="NSQ33" s="144"/>
      <c r="NSR33" s="144"/>
      <c r="NSS33" s="144"/>
      <c r="NST33" s="144"/>
      <c r="NSU33" s="144"/>
      <c r="NSV33" s="144"/>
      <c r="NSW33" s="144"/>
      <c r="NSX33" s="144"/>
      <c r="NSY33" s="144"/>
      <c r="NSZ33" s="144"/>
      <c r="NTA33" s="144"/>
      <c r="NTB33" s="144"/>
      <c r="NTC33" s="144"/>
      <c r="NTD33" s="144"/>
      <c r="NTE33" s="144"/>
      <c r="NTF33" s="144"/>
      <c r="NTG33" s="144"/>
      <c r="NTH33" s="144"/>
      <c r="NTI33" s="144"/>
      <c r="NTJ33" s="144"/>
      <c r="NTK33" s="144"/>
      <c r="NTL33" s="144"/>
      <c r="NTM33" s="144"/>
      <c r="NTN33" s="144"/>
      <c r="NTO33" s="144"/>
      <c r="NTP33" s="144"/>
      <c r="NTQ33" s="144"/>
      <c r="NTR33" s="144"/>
      <c r="NTS33" s="144"/>
      <c r="NTT33" s="144"/>
      <c r="NTU33" s="144"/>
      <c r="NTV33" s="144"/>
      <c r="NTW33" s="144"/>
      <c r="NTX33" s="144"/>
      <c r="NTY33" s="144"/>
      <c r="NTZ33" s="144"/>
      <c r="NUA33" s="144"/>
      <c r="NUB33" s="144"/>
      <c r="NUC33" s="144"/>
      <c r="NUD33" s="144"/>
      <c r="NUE33" s="144"/>
      <c r="NUF33" s="144"/>
      <c r="NUG33" s="144"/>
      <c r="NUH33" s="144"/>
      <c r="NUI33" s="144"/>
      <c r="NUJ33" s="144"/>
      <c r="NUK33" s="144"/>
      <c r="NUL33" s="144"/>
      <c r="NUM33" s="144"/>
      <c r="NUN33" s="144"/>
      <c r="NUO33" s="144"/>
      <c r="NUP33" s="144"/>
      <c r="NUQ33" s="144"/>
      <c r="NUR33" s="144"/>
      <c r="NUS33" s="144"/>
      <c r="NUT33" s="144"/>
      <c r="NUU33" s="144"/>
      <c r="NUV33" s="144"/>
      <c r="NUW33" s="144"/>
      <c r="NUX33" s="144"/>
      <c r="NUY33" s="144"/>
      <c r="NUZ33" s="144"/>
      <c r="NVA33" s="144"/>
      <c r="NVB33" s="144"/>
      <c r="NVC33" s="144"/>
      <c r="NVD33" s="144"/>
      <c r="NVE33" s="144"/>
      <c r="NVF33" s="144"/>
      <c r="NVG33" s="144"/>
      <c r="NVH33" s="144"/>
      <c r="NVI33" s="144"/>
      <c r="NVJ33" s="144"/>
      <c r="NVK33" s="144"/>
      <c r="NVL33" s="144"/>
      <c r="NVM33" s="144"/>
      <c r="NVN33" s="144"/>
      <c r="NVO33" s="144"/>
      <c r="NVP33" s="144"/>
      <c r="NVQ33" s="144"/>
      <c r="NVR33" s="144"/>
      <c r="NVS33" s="144"/>
      <c r="NVT33" s="144"/>
      <c r="NVU33" s="144"/>
      <c r="NVV33" s="144"/>
      <c r="NVW33" s="144"/>
      <c r="NVX33" s="144"/>
      <c r="NVY33" s="144"/>
      <c r="NVZ33" s="144"/>
      <c r="NWA33" s="144"/>
      <c r="NWB33" s="144"/>
      <c r="NWC33" s="144"/>
      <c r="NWD33" s="144"/>
      <c r="NWE33" s="144"/>
      <c r="NWF33" s="144"/>
      <c r="NWG33" s="144"/>
      <c r="NWH33" s="144"/>
      <c r="NWI33" s="144"/>
      <c r="NWJ33" s="144"/>
      <c r="NWK33" s="144"/>
      <c r="NWL33" s="144"/>
      <c r="NWM33" s="144"/>
      <c r="NWN33" s="144"/>
      <c r="NWO33" s="144"/>
      <c r="NWP33" s="144"/>
      <c r="NWQ33" s="144"/>
      <c r="NWR33" s="144"/>
      <c r="NWS33" s="144"/>
      <c r="NWT33" s="144"/>
      <c r="NWU33" s="144"/>
      <c r="NWV33" s="144"/>
      <c r="NWW33" s="144"/>
      <c r="NWX33" s="144"/>
      <c r="NWY33" s="144"/>
      <c r="NWZ33" s="144"/>
      <c r="NXA33" s="144"/>
      <c r="NXB33" s="144"/>
      <c r="NXC33" s="144"/>
      <c r="NXD33" s="144"/>
      <c r="NXE33" s="144"/>
      <c r="NXF33" s="144"/>
      <c r="NXG33" s="144"/>
      <c r="NXH33" s="144"/>
      <c r="NXI33" s="144"/>
      <c r="NXJ33" s="144"/>
      <c r="NXK33" s="144"/>
      <c r="NXL33" s="144"/>
      <c r="NXM33" s="144"/>
      <c r="NXN33" s="144"/>
      <c r="NXO33" s="144"/>
      <c r="NXP33" s="144"/>
      <c r="NXQ33" s="144"/>
      <c r="NXR33" s="144"/>
      <c r="NXS33" s="144"/>
      <c r="NXT33" s="144"/>
      <c r="NXU33" s="144"/>
      <c r="NXV33" s="144"/>
      <c r="NXW33" s="144"/>
      <c r="NXX33" s="144"/>
      <c r="NXY33" s="144"/>
      <c r="NXZ33" s="144"/>
      <c r="NYA33" s="144"/>
      <c r="NYB33" s="144"/>
      <c r="NYC33" s="144"/>
      <c r="NYD33" s="144"/>
      <c r="NYE33" s="144"/>
      <c r="NYF33" s="144"/>
      <c r="NYG33" s="144"/>
      <c r="NYH33" s="144"/>
      <c r="NYI33" s="144"/>
      <c r="NYJ33" s="144"/>
      <c r="NYK33" s="144"/>
      <c r="NYL33" s="144"/>
      <c r="NYM33" s="144"/>
      <c r="NYN33" s="144"/>
      <c r="NYO33" s="144"/>
      <c r="NYP33" s="144"/>
      <c r="NYQ33" s="144"/>
      <c r="NYR33" s="144"/>
      <c r="NYS33" s="144"/>
      <c r="NYT33" s="144"/>
      <c r="NYU33" s="144"/>
      <c r="NYV33" s="144"/>
      <c r="NYW33" s="144"/>
      <c r="NYX33" s="144"/>
      <c r="NYY33" s="144"/>
      <c r="NYZ33" s="144"/>
      <c r="NZA33" s="144"/>
      <c r="NZB33" s="144"/>
      <c r="NZC33" s="144"/>
      <c r="NZD33" s="144"/>
      <c r="NZE33" s="144"/>
      <c r="NZF33" s="144"/>
      <c r="NZG33" s="144"/>
      <c r="NZH33" s="144"/>
      <c r="NZI33" s="144"/>
      <c r="NZJ33" s="144"/>
      <c r="NZK33" s="144"/>
      <c r="NZL33" s="144"/>
      <c r="NZM33" s="144"/>
      <c r="NZN33" s="144"/>
      <c r="NZO33" s="144"/>
      <c r="NZP33" s="144"/>
      <c r="NZQ33" s="144"/>
      <c r="NZR33" s="144"/>
      <c r="NZS33" s="144"/>
      <c r="NZT33" s="144"/>
      <c r="NZU33" s="144"/>
      <c r="NZV33" s="144"/>
      <c r="NZW33" s="144"/>
      <c r="NZX33" s="144"/>
      <c r="NZY33" s="144"/>
      <c r="NZZ33" s="144"/>
      <c r="OAA33" s="144"/>
      <c r="OAB33" s="144"/>
      <c r="OAC33" s="144"/>
      <c r="OAD33" s="144"/>
      <c r="OAE33" s="144"/>
      <c r="OAF33" s="144"/>
      <c r="OAG33" s="144"/>
      <c r="OAH33" s="144"/>
      <c r="OAI33" s="144"/>
      <c r="OAJ33" s="144"/>
      <c r="OAK33" s="144"/>
      <c r="OAL33" s="144"/>
      <c r="OAM33" s="144"/>
      <c r="OAN33" s="144"/>
      <c r="OAO33" s="144"/>
      <c r="OAP33" s="144"/>
      <c r="OAQ33" s="144"/>
      <c r="OAR33" s="144"/>
      <c r="OAS33" s="144"/>
      <c r="OAT33" s="144"/>
      <c r="OAU33" s="144"/>
      <c r="OAV33" s="144"/>
      <c r="OAW33" s="144"/>
      <c r="OAX33" s="144"/>
      <c r="OAY33" s="144"/>
      <c r="OAZ33" s="144"/>
      <c r="OBA33" s="144"/>
      <c r="OBB33" s="144"/>
      <c r="OBC33" s="144"/>
      <c r="OBD33" s="144"/>
      <c r="OBE33" s="144"/>
      <c r="OBF33" s="144"/>
      <c r="OBG33" s="144"/>
      <c r="OBH33" s="144"/>
      <c r="OBI33" s="144"/>
      <c r="OBJ33" s="144"/>
      <c r="OBK33" s="144"/>
      <c r="OBL33" s="144"/>
      <c r="OBM33" s="144"/>
      <c r="OBN33" s="144"/>
      <c r="OBO33" s="144"/>
      <c r="OBP33" s="144"/>
      <c r="OBQ33" s="144"/>
      <c r="OBR33" s="144"/>
      <c r="OBS33" s="144"/>
      <c r="OBT33" s="144"/>
      <c r="OBU33" s="144"/>
      <c r="OBV33" s="144"/>
      <c r="OBW33" s="144"/>
      <c r="OBX33" s="144"/>
      <c r="OBY33" s="144"/>
      <c r="OBZ33" s="144"/>
      <c r="OCA33" s="144"/>
      <c r="OCB33" s="144"/>
      <c r="OCC33" s="144"/>
      <c r="OCD33" s="144"/>
      <c r="OCE33" s="144"/>
      <c r="OCF33" s="144"/>
      <c r="OCG33" s="144"/>
      <c r="OCH33" s="144"/>
      <c r="OCI33" s="144"/>
      <c r="OCJ33" s="144"/>
      <c r="OCK33" s="144"/>
      <c r="OCL33" s="144"/>
      <c r="OCM33" s="144"/>
      <c r="OCN33" s="144"/>
      <c r="OCO33" s="144"/>
      <c r="OCP33" s="144"/>
      <c r="OCQ33" s="144"/>
      <c r="OCR33" s="144"/>
      <c r="OCS33" s="144"/>
      <c r="OCT33" s="144"/>
      <c r="OCU33" s="144"/>
      <c r="OCV33" s="144"/>
      <c r="OCW33" s="144"/>
      <c r="OCX33" s="144"/>
      <c r="OCY33" s="144"/>
      <c r="OCZ33" s="144"/>
      <c r="ODA33" s="144"/>
      <c r="ODB33" s="144"/>
      <c r="ODC33" s="144"/>
      <c r="ODD33" s="144"/>
      <c r="ODE33" s="144"/>
      <c r="ODF33" s="144"/>
      <c r="ODG33" s="144"/>
      <c r="ODH33" s="144"/>
      <c r="ODI33" s="144"/>
      <c r="ODJ33" s="144"/>
      <c r="ODK33" s="144"/>
      <c r="ODL33" s="144"/>
      <c r="ODM33" s="144"/>
      <c r="ODN33" s="144"/>
      <c r="ODO33" s="144"/>
      <c r="ODP33" s="144"/>
      <c r="ODQ33" s="144"/>
      <c r="ODR33" s="144"/>
      <c r="ODS33" s="144"/>
      <c r="ODT33" s="144"/>
      <c r="ODU33" s="144"/>
      <c r="ODV33" s="144"/>
      <c r="ODW33" s="144"/>
      <c r="ODX33" s="144"/>
      <c r="ODY33" s="144"/>
      <c r="ODZ33" s="144"/>
      <c r="OEA33" s="144"/>
      <c r="OEB33" s="144"/>
      <c r="OEC33" s="144"/>
      <c r="OED33" s="144"/>
      <c r="OEE33" s="144"/>
      <c r="OEF33" s="144"/>
      <c r="OEG33" s="144"/>
      <c r="OEH33" s="144"/>
      <c r="OEI33" s="144"/>
      <c r="OEJ33" s="144"/>
      <c r="OEK33" s="144"/>
      <c r="OEL33" s="144"/>
      <c r="OEM33" s="144"/>
      <c r="OEN33" s="144"/>
      <c r="OEO33" s="144"/>
      <c r="OEP33" s="144"/>
      <c r="OEQ33" s="144"/>
      <c r="OER33" s="144"/>
      <c r="OES33" s="144"/>
      <c r="OET33" s="144"/>
      <c r="OEU33" s="144"/>
      <c r="OEV33" s="144"/>
      <c r="OEW33" s="144"/>
      <c r="OEX33" s="144"/>
      <c r="OEY33" s="144"/>
      <c r="OEZ33" s="144"/>
      <c r="OFA33" s="144"/>
      <c r="OFB33" s="144"/>
      <c r="OFC33" s="144"/>
      <c r="OFD33" s="144"/>
      <c r="OFE33" s="144"/>
      <c r="OFF33" s="144"/>
      <c r="OFG33" s="144"/>
      <c r="OFH33" s="144"/>
      <c r="OFI33" s="144"/>
      <c r="OFJ33" s="144"/>
      <c r="OFK33" s="144"/>
      <c r="OFL33" s="144"/>
      <c r="OFM33" s="144"/>
      <c r="OFN33" s="144"/>
      <c r="OFO33" s="144"/>
      <c r="OFP33" s="144"/>
      <c r="OFQ33" s="144"/>
      <c r="OFR33" s="144"/>
      <c r="OFS33" s="144"/>
      <c r="OFT33" s="144"/>
      <c r="OFU33" s="144"/>
      <c r="OFV33" s="144"/>
      <c r="OFW33" s="144"/>
      <c r="OFX33" s="144"/>
      <c r="OFY33" s="144"/>
      <c r="OFZ33" s="144"/>
      <c r="OGA33" s="144"/>
      <c r="OGB33" s="144"/>
      <c r="OGC33" s="144"/>
      <c r="OGD33" s="144"/>
      <c r="OGE33" s="144"/>
      <c r="OGF33" s="144"/>
      <c r="OGG33" s="144"/>
      <c r="OGH33" s="144"/>
      <c r="OGI33" s="144"/>
      <c r="OGJ33" s="144"/>
      <c r="OGK33" s="144"/>
      <c r="OGL33" s="144"/>
      <c r="OGM33" s="144"/>
      <c r="OGN33" s="144"/>
      <c r="OGO33" s="144"/>
      <c r="OGP33" s="144"/>
      <c r="OGQ33" s="144"/>
      <c r="OGR33" s="144"/>
      <c r="OGS33" s="144"/>
      <c r="OGT33" s="144"/>
      <c r="OGU33" s="144"/>
      <c r="OGV33" s="144"/>
      <c r="OGW33" s="144"/>
      <c r="OGX33" s="144"/>
      <c r="OGY33" s="144"/>
      <c r="OGZ33" s="144"/>
      <c r="OHA33" s="144"/>
      <c r="OHB33" s="144"/>
      <c r="OHC33" s="144"/>
      <c r="OHD33" s="144"/>
      <c r="OHE33" s="144"/>
      <c r="OHF33" s="144"/>
      <c r="OHG33" s="144"/>
      <c r="OHH33" s="144"/>
      <c r="OHI33" s="144"/>
      <c r="OHJ33" s="144"/>
      <c r="OHK33" s="144"/>
      <c r="OHL33" s="144"/>
      <c r="OHM33" s="144"/>
      <c r="OHN33" s="144"/>
      <c r="OHO33" s="144"/>
      <c r="OHP33" s="144"/>
      <c r="OHQ33" s="144"/>
      <c r="OHR33" s="144"/>
      <c r="OHS33" s="144"/>
      <c r="OHT33" s="144"/>
      <c r="OHU33" s="144"/>
      <c r="OHV33" s="144"/>
      <c r="OHW33" s="144"/>
      <c r="OHX33" s="144"/>
      <c r="OHY33" s="144"/>
      <c r="OHZ33" s="144"/>
      <c r="OIA33" s="144"/>
      <c r="OIB33" s="144"/>
      <c r="OIC33" s="144"/>
      <c r="OID33" s="144"/>
      <c r="OIE33" s="144"/>
      <c r="OIF33" s="144"/>
      <c r="OIG33" s="144"/>
      <c r="OIH33" s="144"/>
      <c r="OII33" s="144"/>
      <c r="OIJ33" s="144"/>
      <c r="OIK33" s="144"/>
      <c r="OIL33" s="144"/>
      <c r="OIM33" s="144"/>
      <c r="OIN33" s="144"/>
      <c r="OIO33" s="144"/>
      <c r="OIP33" s="144"/>
      <c r="OIQ33" s="144"/>
      <c r="OIR33" s="144"/>
      <c r="OIS33" s="144"/>
      <c r="OIT33" s="144"/>
      <c r="OIU33" s="144"/>
      <c r="OIV33" s="144"/>
      <c r="OIW33" s="144"/>
      <c r="OIX33" s="144"/>
      <c r="OIY33" s="144"/>
      <c r="OIZ33" s="144"/>
      <c r="OJA33" s="144"/>
      <c r="OJB33" s="144"/>
      <c r="OJC33" s="144"/>
      <c r="OJD33" s="144"/>
      <c r="OJE33" s="144"/>
      <c r="OJF33" s="144"/>
      <c r="OJG33" s="144"/>
      <c r="OJH33" s="144"/>
      <c r="OJI33" s="144"/>
      <c r="OJJ33" s="144"/>
      <c r="OJK33" s="144"/>
      <c r="OJL33" s="144"/>
      <c r="OJM33" s="144"/>
      <c r="OJN33" s="144"/>
      <c r="OJO33" s="144"/>
      <c r="OJP33" s="144"/>
      <c r="OJQ33" s="144"/>
      <c r="OJR33" s="144"/>
      <c r="OJS33" s="144"/>
      <c r="OJT33" s="144"/>
      <c r="OJU33" s="144"/>
      <c r="OJV33" s="144"/>
      <c r="OJW33" s="144"/>
      <c r="OJX33" s="144"/>
      <c r="OJY33" s="144"/>
      <c r="OJZ33" s="144"/>
      <c r="OKA33" s="144"/>
      <c r="OKB33" s="144"/>
      <c r="OKC33" s="144"/>
      <c r="OKD33" s="144"/>
      <c r="OKE33" s="144"/>
      <c r="OKF33" s="144"/>
      <c r="OKG33" s="144"/>
      <c r="OKH33" s="144"/>
      <c r="OKI33" s="144"/>
      <c r="OKJ33" s="144"/>
      <c r="OKK33" s="144"/>
      <c r="OKL33" s="144"/>
      <c r="OKM33" s="144"/>
      <c r="OKN33" s="144"/>
      <c r="OKO33" s="144"/>
      <c r="OKP33" s="144"/>
      <c r="OKQ33" s="144"/>
      <c r="OKR33" s="144"/>
      <c r="OKS33" s="144"/>
      <c r="OKT33" s="144"/>
      <c r="OKU33" s="144"/>
      <c r="OKV33" s="144"/>
      <c r="OKW33" s="144"/>
      <c r="OKX33" s="144"/>
      <c r="OKY33" s="144"/>
      <c r="OKZ33" s="144"/>
      <c r="OLA33" s="144"/>
      <c r="OLB33" s="144"/>
      <c r="OLC33" s="144"/>
      <c r="OLD33" s="144"/>
      <c r="OLE33" s="144"/>
      <c r="OLF33" s="144"/>
      <c r="OLG33" s="144"/>
      <c r="OLH33" s="144"/>
      <c r="OLI33" s="144"/>
      <c r="OLJ33" s="144"/>
      <c r="OLK33" s="144"/>
      <c r="OLL33" s="144"/>
      <c r="OLM33" s="144"/>
      <c r="OLN33" s="144"/>
      <c r="OLO33" s="144"/>
      <c r="OLP33" s="144"/>
      <c r="OLQ33" s="144"/>
      <c r="OLR33" s="144"/>
      <c r="OLS33" s="144"/>
      <c r="OLT33" s="144"/>
      <c r="OLU33" s="144"/>
      <c r="OLV33" s="144"/>
      <c r="OLW33" s="144"/>
      <c r="OLX33" s="144"/>
      <c r="OLY33" s="144"/>
      <c r="OLZ33" s="144"/>
      <c r="OMA33" s="144"/>
      <c r="OMB33" s="144"/>
      <c r="OMC33" s="144"/>
      <c r="OMD33" s="144"/>
      <c r="OME33" s="144"/>
      <c r="OMF33" s="144"/>
      <c r="OMG33" s="144"/>
      <c r="OMH33" s="144"/>
      <c r="OMI33" s="144"/>
      <c r="OMJ33" s="144"/>
      <c r="OMK33" s="144"/>
      <c r="OML33" s="144"/>
      <c r="OMM33" s="144"/>
      <c r="OMN33" s="144"/>
      <c r="OMO33" s="144"/>
      <c r="OMP33" s="144"/>
      <c r="OMQ33" s="144"/>
      <c r="OMR33" s="144"/>
      <c r="OMS33" s="144"/>
      <c r="OMT33" s="144"/>
      <c r="OMU33" s="144"/>
      <c r="OMV33" s="144"/>
      <c r="OMW33" s="144"/>
      <c r="OMX33" s="144"/>
      <c r="OMY33" s="144"/>
      <c r="OMZ33" s="144"/>
      <c r="ONA33" s="144"/>
      <c r="ONB33" s="144"/>
      <c r="ONC33" s="144"/>
      <c r="OND33" s="144"/>
      <c r="ONE33" s="144"/>
      <c r="ONF33" s="144"/>
      <c r="ONG33" s="144"/>
      <c r="ONH33" s="144"/>
      <c r="ONI33" s="144"/>
      <c r="ONJ33" s="144"/>
      <c r="ONK33" s="144"/>
      <c r="ONL33" s="144"/>
      <c r="ONM33" s="144"/>
      <c r="ONN33" s="144"/>
      <c r="ONO33" s="144"/>
      <c r="ONP33" s="144"/>
      <c r="ONQ33" s="144"/>
      <c r="ONR33" s="144"/>
      <c r="ONS33" s="144"/>
      <c r="ONT33" s="144"/>
      <c r="ONU33" s="144"/>
      <c r="ONV33" s="144"/>
      <c r="ONW33" s="144"/>
      <c r="ONX33" s="144"/>
      <c r="ONY33" s="144"/>
      <c r="ONZ33" s="144"/>
      <c r="OOA33" s="144"/>
      <c r="OOB33" s="144"/>
      <c r="OOC33" s="144"/>
      <c r="OOD33" s="144"/>
      <c r="OOE33" s="144"/>
      <c r="OOF33" s="144"/>
      <c r="OOG33" s="144"/>
      <c r="OOH33" s="144"/>
      <c r="OOI33" s="144"/>
      <c r="OOJ33" s="144"/>
      <c r="OOK33" s="144"/>
      <c r="OOL33" s="144"/>
      <c r="OOM33" s="144"/>
      <c r="OON33" s="144"/>
      <c r="OOO33" s="144"/>
      <c r="OOP33" s="144"/>
      <c r="OOQ33" s="144"/>
      <c r="OOR33" s="144"/>
      <c r="OOS33" s="144"/>
      <c r="OOT33" s="144"/>
      <c r="OOU33" s="144"/>
      <c r="OOV33" s="144"/>
      <c r="OOW33" s="144"/>
      <c r="OOX33" s="144"/>
      <c r="OOY33" s="144"/>
      <c r="OOZ33" s="144"/>
      <c r="OPA33" s="144"/>
      <c r="OPB33" s="144"/>
      <c r="OPC33" s="144"/>
      <c r="OPD33" s="144"/>
      <c r="OPE33" s="144"/>
      <c r="OPF33" s="144"/>
      <c r="OPG33" s="144"/>
      <c r="OPH33" s="144"/>
      <c r="OPI33" s="144"/>
      <c r="OPJ33" s="144"/>
      <c r="OPK33" s="144"/>
      <c r="OPL33" s="144"/>
      <c r="OPM33" s="144"/>
      <c r="OPN33" s="144"/>
      <c r="OPO33" s="144"/>
      <c r="OPP33" s="144"/>
      <c r="OPQ33" s="144"/>
      <c r="OPR33" s="144"/>
      <c r="OPS33" s="144"/>
      <c r="OPT33" s="144"/>
      <c r="OPU33" s="144"/>
      <c r="OPV33" s="144"/>
      <c r="OPW33" s="144"/>
      <c r="OPX33" s="144"/>
      <c r="OPY33" s="144"/>
      <c r="OPZ33" s="144"/>
      <c r="OQA33" s="144"/>
      <c r="OQB33" s="144"/>
      <c r="OQC33" s="144"/>
      <c r="OQD33" s="144"/>
      <c r="OQE33" s="144"/>
      <c r="OQF33" s="144"/>
      <c r="OQG33" s="144"/>
      <c r="OQH33" s="144"/>
      <c r="OQI33" s="144"/>
      <c r="OQJ33" s="144"/>
      <c r="OQK33" s="144"/>
      <c r="OQL33" s="144"/>
      <c r="OQM33" s="144"/>
      <c r="OQN33" s="144"/>
      <c r="OQO33" s="144"/>
      <c r="OQP33" s="144"/>
      <c r="OQQ33" s="144"/>
      <c r="OQR33" s="144"/>
      <c r="OQS33" s="144"/>
      <c r="OQT33" s="144"/>
      <c r="OQU33" s="144"/>
      <c r="OQV33" s="144"/>
      <c r="OQW33" s="144"/>
      <c r="OQX33" s="144"/>
      <c r="OQY33" s="144"/>
      <c r="OQZ33" s="144"/>
      <c r="ORA33" s="144"/>
      <c r="ORB33" s="144"/>
      <c r="ORC33" s="144"/>
      <c r="ORD33" s="144"/>
      <c r="ORE33" s="144"/>
      <c r="ORF33" s="144"/>
      <c r="ORG33" s="144"/>
      <c r="ORH33" s="144"/>
      <c r="ORI33" s="144"/>
      <c r="ORJ33" s="144"/>
      <c r="ORK33" s="144"/>
      <c r="ORL33" s="144"/>
      <c r="ORM33" s="144"/>
      <c r="ORN33" s="144"/>
      <c r="ORO33" s="144"/>
      <c r="ORP33" s="144"/>
      <c r="ORQ33" s="144"/>
      <c r="ORR33" s="144"/>
      <c r="ORS33" s="144"/>
      <c r="ORT33" s="144"/>
      <c r="ORU33" s="144"/>
      <c r="ORV33" s="144"/>
      <c r="ORW33" s="144"/>
      <c r="ORX33" s="144"/>
      <c r="ORY33" s="144"/>
      <c r="ORZ33" s="144"/>
      <c r="OSA33" s="144"/>
      <c r="OSB33" s="144"/>
      <c r="OSC33" s="144"/>
      <c r="OSD33" s="144"/>
      <c r="OSE33" s="144"/>
      <c r="OSF33" s="144"/>
      <c r="OSG33" s="144"/>
      <c r="OSH33" s="144"/>
      <c r="OSI33" s="144"/>
      <c r="OSJ33" s="144"/>
      <c r="OSK33" s="144"/>
      <c r="OSL33" s="144"/>
      <c r="OSM33" s="144"/>
      <c r="OSN33" s="144"/>
      <c r="OSO33" s="144"/>
      <c r="OSP33" s="144"/>
      <c r="OSQ33" s="144"/>
      <c r="OSR33" s="144"/>
      <c r="OSS33" s="144"/>
      <c r="OST33" s="144"/>
      <c r="OSU33" s="144"/>
      <c r="OSV33" s="144"/>
      <c r="OSW33" s="144"/>
      <c r="OSX33" s="144"/>
      <c r="OSY33" s="144"/>
      <c r="OSZ33" s="144"/>
      <c r="OTA33" s="144"/>
      <c r="OTB33" s="144"/>
      <c r="OTC33" s="144"/>
      <c r="OTD33" s="144"/>
      <c r="OTE33" s="144"/>
      <c r="OTF33" s="144"/>
      <c r="OTG33" s="144"/>
      <c r="OTH33" s="144"/>
      <c r="OTI33" s="144"/>
      <c r="OTJ33" s="144"/>
      <c r="OTK33" s="144"/>
      <c r="OTL33" s="144"/>
      <c r="OTM33" s="144"/>
      <c r="OTN33" s="144"/>
      <c r="OTO33" s="144"/>
      <c r="OTP33" s="144"/>
      <c r="OTQ33" s="144"/>
      <c r="OTR33" s="144"/>
      <c r="OTS33" s="144"/>
      <c r="OTT33" s="144"/>
      <c r="OTU33" s="144"/>
      <c r="OTV33" s="144"/>
      <c r="OTW33" s="144"/>
      <c r="OTX33" s="144"/>
      <c r="OTY33" s="144"/>
      <c r="OTZ33" s="144"/>
      <c r="OUA33" s="144"/>
      <c r="OUB33" s="144"/>
      <c r="OUC33" s="144"/>
      <c r="OUD33" s="144"/>
      <c r="OUE33" s="144"/>
      <c r="OUF33" s="144"/>
      <c r="OUG33" s="144"/>
      <c r="OUH33" s="144"/>
      <c r="OUI33" s="144"/>
      <c r="OUJ33" s="144"/>
      <c r="OUK33" s="144"/>
      <c r="OUL33" s="144"/>
      <c r="OUM33" s="144"/>
      <c r="OUN33" s="144"/>
      <c r="OUO33" s="144"/>
      <c r="OUP33" s="144"/>
      <c r="OUQ33" s="144"/>
      <c r="OUR33" s="144"/>
      <c r="OUS33" s="144"/>
      <c r="OUT33" s="144"/>
      <c r="OUU33" s="144"/>
      <c r="OUV33" s="144"/>
      <c r="OUW33" s="144"/>
      <c r="OUX33" s="144"/>
      <c r="OUY33" s="144"/>
      <c r="OUZ33" s="144"/>
      <c r="OVA33" s="144"/>
      <c r="OVB33" s="144"/>
      <c r="OVC33" s="144"/>
      <c r="OVD33" s="144"/>
      <c r="OVE33" s="144"/>
      <c r="OVF33" s="144"/>
      <c r="OVG33" s="144"/>
      <c r="OVH33" s="144"/>
      <c r="OVI33" s="144"/>
      <c r="OVJ33" s="144"/>
      <c r="OVK33" s="144"/>
      <c r="OVL33" s="144"/>
      <c r="OVM33" s="144"/>
      <c r="OVN33" s="144"/>
      <c r="OVO33" s="144"/>
      <c r="OVP33" s="144"/>
      <c r="OVQ33" s="144"/>
      <c r="OVR33" s="144"/>
      <c r="OVS33" s="144"/>
      <c r="OVT33" s="144"/>
      <c r="OVU33" s="144"/>
      <c r="OVV33" s="144"/>
      <c r="OVW33" s="144"/>
      <c r="OVX33" s="144"/>
      <c r="OVY33" s="144"/>
      <c r="OVZ33" s="144"/>
      <c r="OWA33" s="144"/>
      <c r="OWB33" s="144"/>
      <c r="OWC33" s="144"/>
      <c r="OWD33" s="144"/>
      <c r="OWE33" s="144"/>
      <c r="OWF33" s="144"/>
      <c r="OWG33" s="144"/>
      <c r="OWH33" s="144"/>
      <c r="OWI33" s="144"/>
      <c r="OWJ33" s="144"/>
      <c r="OWK33" s="144"/>
      <c r="OWL33" s="144"/>
      <c r="OWM33" s="144"/>
      <c r="OWN33" s="144"/>
      <c r="OWO33" s="144"/>
      <c r="OWP33" s="144"/>
      <c r="OWQ33" s="144"/>
      <c r="OWR33" s="144"/>
      <c r="OWS33" s="144"/>
      <c r="OWT33" s="144"/>
      <c r="OWU33" s="144"/>
      <c r="OWV33" s="144"/>
      <c r="OWW33" s="144"/>
      <c r="OWX33" s="144"/>
      <c r="OWY33" s="144"/>
      <c r="OWZ33" s="144"/>
      <c r="OXA33" s="144"/>
      <c r="OXB33" s="144"/>
      <c r="OXC33" s="144"/>
      <c r="OXD33" s="144"/>
      <c r="OXE33" s="144"/>
      <c r="OXF33" s="144"/>
      <c r="OXG33" s="144"/>
      <c r="OXH33" s="144"/>
      <c r="OXI33" s="144"/>
      <c r="OXJ33" s="144"/>
      <c r="OXK33" s="144"/>
      <c r="OXL33" s="144"/>
      <c r="OXM33" s="144"/>
      <c r="OXN33" s="144"/>
      <c r="OXO33" s="144"/>
      <c r="OXP33" s="144"/>
      <c r="OXQ33" s="144"/>
      <c r="OXR33" s="144"/>
      <c r="OXS33" s="144"/>
      <c r="OXT33" s="144"/>
      <c r="OXU33" s="144"/>
      <c r="OXV33" s="144"/>
      <c r="OXW33" s="144"/>
      <c r="OXX33" s="144"/>
      <c r="OXY33" s="144"/>
      <c r="OXZ33" s="144"/>
      <c r="OYA33" s="144"/>
      <c r="OYB33" s="144"/>
      <c r="OYC33" s="144"/>
      <c r="OYD33" s="144"/>
      <c r="OYE33" s="144"/>
      <c r="OYF33" s="144"/>
      <c r="OYG33" s="144"/>
      <c r="OYH33" s="144"/>
      <c r="OYI33" s="144"/>
      <c r="OYJ33" s="144"/>
      <c r="OYK33" s="144"/>
      <c r="OYL33" s="144"/>
      <c r="OYM33" s="144"/>
      <c r="OYN33" s="144"/>
      <c r="OYO33" s="144"/>
      <c r="OYP33" s="144"/>
      <c r="OYQ33" s="144"/>
      <c r="OYR33" s="144"/>
      <c r="OYS33" s="144"/>
      <c r="OYT33" s="144"/>
      <c r="OYU33" s="144"/>
      <c r="OYV33" s="144"/>
      <c r="OYW33" s="144"/>
      <c r="OYX33" s="144"/>
      <c r="OYY33" s="144"/>
      <c r="OYZ33" s="144"/>
      <c r="OZA33" s="144"/>
      <c r="OZB33" s="144"/>
      <c r="OZC33" s="144"/>
      <c r="OZD33" s="144"/>
      <c r="OZE33" s="144"/>
      <c r="OZF33" s="144"/>
      <c r="OZG33" s="144"/>
      <c r="OZH33" s="144"/>
      <c r="OZI33" s="144"/>
      <c r="OZJ33" s="144"/>
      <c r="OZK33" s="144"/>
      <c r="OZL33" s="144"/>
      <c r="OZM33" s="144"/>
      <c r="OZN33" s="144"/>
      <c r="OZO33" s="144"/>
      <c r="OZP33" s="144"/>
      <c r="OZQ33" s="144"/>
      <c r="OZR33" s="144"/>
      <c r="OZS33" s="144"/>
      <c r="OZT33" s="144"/>
      <c r="OZU33" s="144"/>
      <c r="OZV33" s="144"/>
      <c r="OZW33" s="144"/>
      <c r="OZX33" s="144"/>
      <c r="OZY33" s="144"/>
      <c r="OZZ33" s="144"/>
      <c r="PAA33" s="144"/>
      <c r="PAB33" s="144"/>
      <c r="PAC33" s="144"/>
      <c r="PAD33" s="144"/>
      <c r="PAE33" s="144"/>
      <c r="PAF33" s="144"/>
      <c r="PAG33" s="144"/>
      <c r="PAH33" s="144"/>
      <c r="PAI33" s="144"/>
      <c r="PAJ33" s="144"/>
      <c r="PAK33" s="144"/>
      <c r="PAL33" s="144"/>
      <c r="PAM33" s="144"/>
      <c r="PAN33" s="144"/>
      <c r="PAO33" s="144"/>
      <c r="PAP33" s="144"/>
      <c r="PAQ33" s="144"/>
      <c r="PAR33" s="144"/>
      <c r="PAS33" s="144"/>
      <c r="PAT33" s="144"/>
      <c r="PAU33" s="144"/>
      <c r="PAV33" s="144"/>
      <c r="PAW33" s="144"/>
      <c r="PAX33" s="144"/>
      <c r="PAY33" s="144"/>
      <c r="PAZ33" s="144"/>
      <c r="PBA33" s="144"/>
      <c r="PBB33" s="144"/>
      <c r="PBC33" s="144"/>
      <c r="PBD33" s="144"/>
      <c r="PBE33" s="144"/>
      <c r="PBF33" s="144"/>
      <c r="PBG33" s="144"/>
      <c r="PBH33" s="144"/>
      <c r="PBI33" s="144"/>
      <c r="PBJ33" s="144"/>
      <c r="PBK33" s="144"/>
      <c r="PBL33" s="144"/>
      <c r="PBM33" s="144"/>
      <c r="PBN33" s="144"/>
      <c r="PBO33" s="144"/>
      <c r="PBP33" s="144"/>
      <c r="PBQ33" s="144"/>
      <c r="PBR33" s="144"/>
      <c r="PBS33" s="144"/>
      <c r="PBT33" s="144"/>
      <c r="PBU33" s="144"/>
      <c r="PBV33" s="144"/>
      <c r="PBW33" s="144"/>
      <c r="PBX33" s="144"/>
      <c r="PBY33" s="144"/>
      <c r="PBZ33" s="144"/>
      <c r="PCA33" s="144"/>
      <c r="PCB33" s="144"/>
      <c r="PCC33" s="144"/>
      <c r="PCD33" s="144"/>
      <c r="PCE33" s="144"/>
      <c r="PCF33" s="144"/>
      <c r="PCG33" s="144"/>
      <c r="PCH33" s="144"/>
      <c r="PCI33" s="144"/>
      <c r="PCJ33" s="144"/>
      <c r="PCK33" s="144"/>
      <c r="PCL33" s="144"/>
      <c r="PCM33" s="144"/>
      <c r="PCN33" s="144"/>
      <c r="PCO33" s="144"/>
      <c r="PCP33" s="144"/>
      <c r="PCQ33" s="144"/>
      <c r="PCR33" s="144"/>
      <c r="PCS33" s="144"/>
      <c r="PCT33" s="144"/>
      <c r="PCU33" s="144"/>
      <c r="PCV33" s="144"/>
      <c r="PCW33" s="144"/>
      <c r="PCX33" s="144"/>
      <c r="PCY33" s="144"/>
      <c r="PCZ33" s="144"/>
      <c r="PDA33" s="144"/>
      <c r="PDB33" s="144"/>
      <c r="PDC33" s="144"/>
      <c r="PDD33" s="144"/>
      <c r="PDE33" s="144"/>
      <c r="PDF33" s="144"/>
      <c r="PDG33" s="144"/>
      <c r="PDH33" s="144"/>
      <c r="PDI33" s="144"/>
      <c r="PDJ33" s="144"/>
      <c r="PDK33" s="144"/>
      <c r="PDL33" s="144"/>
      <c r="PDM33" s="144"/>
      <c r="PDN33" s="144"/>
      <c r="PDO33" s="144"/>
      <c r="PDP33" s="144"/>
      <c r="PDQ33" s="144"/>
      <c r="PDR33" s="144"/>
      <c r="PDS33" s="144"/>
      <c r="PDT33" s="144"/>
      <c r="PDU33" s="144"/>
      <c r="PDV33" s="144"/>
      <c r="PDW33" s="144"/>
      <c r="PDX33" s="144"/>
      <c r="PDY33" s="144"/>
      <c r="PDZ33" s="144"/>
      <c r="PEA33" s="144"/>
      <c r="PEB33" s="144"/>
      <c r="PEC33" s="144"/>
      <c r="PED33" s="144"/>
      <c r="PEE33" s="144"/>
      <c r="PEF33" s="144"/>
      <c r="PEG33" s="144"/>
      <c r="PEH33" s="144"/>
      <c r="PEI33" s="144"/>
      <c r="PEJ33" s="144"/>
      <c r="PEK33" s="144"/>
      <c r="PEL33" s="144"/>
      <c r="PEM33" s="144"/>
      <c r="PEN33" s="144"/>
      <c r="PEO33" s="144"/>
      <c r="PEP33" s="144"/>
      <c r="PEQ33" s="144"/>
      <c r="PER33" s="144"/>
      <c r="PES33" s="144"/>
      <c r="PET33" s="144"/>
      <c r="PEU33" s="144"/>
      <c r="PEV33" s="144"/>
      <c r="PEW33" s="144"/>
      <c r="PEX33" s="144"/>
      <c r="PEY33" s="144"/>
      <c r="PEZ33" s="144"/>
      <c r="PFA33" s="144"/>
      <c r="PFB33" s="144"/>
      <c r="PFC33" s="144"/>
      <c r="PFD33" s="144"/>
      <c r="PFE33" s="144"/>
      <c r="PFF33" s="144"/>
      <c r="PFG33" s="144"/>
      <c r="PFH33" s="144"/>
      <c r="PFI33" s="144"/>
      <c r="PFJ33" s="144"/>
      <c r="PFK33" s="144"/>
      <c r="PFL33" s="144"/>
      <c r="PFM33" s="144"/>
      <c r="PFN33" s="144"/>
      <c r="PFO33" s="144"/>
      <c r="PFP33" s="144"/>
      <c r="PFQ33" s="144"/>
      <c r="PFR33" s="144"/>
      <c r="PFS33" s="144"/>
      <c r="PFT33" s="144"/>
      <c r="PFU33" s="144"/>
      <c r="PFV33" s="144"/>
      <c r="PFW33" s="144"/>
      <c r="PFX33" s="144"/>
      <c r="PFY33" s="144"/>
      <c r="PFZ33" s="144"/>
      <c r="PGA33" s="144"/>
      <c r="PGB33" s="144"/>
      <c r="PGC33" s="144"/>
      <c r="PGD33" s="144"/>
      <c r="PGE33" s="144"/>
      <c r="PGF33" s="144"/>
      <c r="PGG33" s="144"/>
      <c r="PGH33" s="144"/>
      <c r="PGI33" s="144"/>
      <c r="PGJ33" s="144"/>
      <c r="PGK33" s="144"/>
      <c r="PGL33" s="144"/>
      <c r="PGM33" s="144"/>
      <c r="PGN33" s="144"/>
      <c r="PGO33" s="144"/>
      <c r="PGP33" s="144"/>
      <c r="PGQ33" s="144"/>
      <c r="PGR33" s="144"/>
      <c r="PGS33" s="144"/>
      <c r="PGT33" s="144"/>
      <c r="PGU33" s="144"/>
      <c r="PGV33" s="144"/>
      <c r="PGW33" s="144"/>
      <c r="PGX33" s="144"/>
      <c r="PGY33" s="144"/>
      <c r="PGZ33" s="144"/>
      <c r="PHA33" s="144"/>
      <c r="PHB33" s="144"/>
      <c r="PHC33" s="144"/>
      <c r="PHD33" s="144"/>
      <c r="PHE33" s="144"/>
      <c r="PHF33" s="144"/>
      <c r="PHG33" s="144"/>
      <c r="PHH33" s="144"/>
      <c r="PHI33" s="144"/>
      <c r="PHJ33" s="144"/>
      <c r="PHK33" s="144"/>
      <c r="PHL33" s="144"/>
      <c r="PHM33" s="144"/>
      <c r="PHN33" s="144"/>
      <c r="PHO33" s="144"/>
      <c r="PHP33" s="144"/>
      <c r="PHQ33" s="144"/>
      <c r="PHR33" s="144"/>
      <c r="PHS33" s="144"/>
      <c r="PHT33" s="144"/>
      <c r="PHU33" s="144"/>
      <c r="PHV33" s="144"/>
      <c r="PHW33" s="144"/>
      <c r="PHX33" s="144"/>
      <c r="PHY33" s="144"/>
      <c r="PHZ33" s="144"/>
      <c r="PIA33" s="144"/>
      <c r="PIB33" s="144"/>
      <c r="PIC33" s="144"/>
      <c r="PID33" s="144"/>
      <c r="PIE33" s="144"/>
      <c r="PIF33" s="144"/>
      <c r="PIG33" s="144"/>
      <c r="PIH33" s="144"/>
      <c r="PII33" s="144"/>
      <c r="PIJ33" s="144"/>
      <c r="PIK33" s="144"/>
      <c r="PIL33" s="144"/>
      <c r="PIM33" s="144"/>
      <c r="PIN33" s="144"/>
      <c r="PIO33" s="144"/>
      <c r="PIP33" s="144"/>
      <c r="PIQ33" s="144"/>
      <c r="PIR33" s="144"/>
      <c r="PIS33" s="144"/>
      <c r="PIT33" s="144"/>
      <c r="PIU33" s="144"/>
      <c r="PIV33" s="144"/>
      <c r="PIW33" s="144"/>
      <c r="PIX33" s="144"/>
      <c r="PIY33" s="144"/>
      <c r="PIZ33" s="144"/>
      <c r="PJA33" s="144"/>
      <c r="PJB33" s="144"/>
      <c r="PJC33" s="144"/>
      <c r="PJD33" s="144"/>
      <c r="PJE33" s="144"/>
      <c r="PJF33" s="144"/>
      <c r="PJG33" s="144"/>
      <c r="PJH33" s="144"/>
      <c r="PJI33" s="144"/>
      <c r="PJJ33" s="144"/>
      <c r="PJK33" s="144"/>
      <c r="PJL33" s="144"/>
      <c r="PJM33" s="144"/>
      <c r="PJN33" s="144"/>
      <c r="PJO33" s="144"/>
      <c r="PJP33" s="144"/>
      <c r="PJQ33" s="144"/>
      <c r="PJR33" s="144"/>
      <c r="PJS33" s="144"/>
      <c r="PJT33" s="144"/>
      <c r="PJU33" s="144"/>
      <c r="PJV33" s="144"/>
      <c r="PJW33" s="144"/>
      <c r="PJX33" s="144"/>
      <c r="PJY33" s="144"/>
      <c r="PJZ33" s="144"/>
      <c r="PKA33" s="144"/>
      <c r="PKB33" s="144"/>
      <c r="PKC33" s="144"/>
      <c r="PKD33" s="144"/>
      <c r="PKE33" s="144"/>
      <c r="PKF33" s="144"/>
      <c r="PKG33" s="144"/>
      <c r="PKH33" s="144"/>
      <c r="PKI33" s="144"/>
      <c r="PKJ33" s="144"/>
      <c r="PKK33" s="144"/>
      <c r="PKL33" s="144"/>
      <c r="PKM33" s="144"/>
      <c r="PKN33" s="144"/>
      <c r="PKO33" s="144"/>
      <c r="PKP33" s="144"/>
      <c r="PKQ33" s="144"/>
      <c r="PKR33" s="144"/>
      <c r="PKS33" s="144"/>
      <c r="PKT33" s="144"/>
      <c r="PKU33" s="144"/>
      <c r="PKV33" s="144"/>
      <c r="PKW33" s="144"/>
      <c r="PKX33" s="144"/>
      <c r="PKY33" s="144"/>
      <c r="PKZ33" s="144"/>
      <c r="PLA33" s="144"/>
      <c r="PLB33" s="144"/>
      <c r="PLC33" s="144"/>
      <c r="PLD33" s="144"/>
      <c r="PLE33" s="144"/>
      <c r="PLF33" s="144"/>
      <c r="PLG33" s="144"/>
      <c r="PLH33" s="144"/>
      <c r="PLI33" s="144"/>
      <c r="PLJ33" s="144"/>
      <c r="PLK33" s="144"/>
      <c r="PLL33" s="144"/>
      <c r="PLM33" s="144"/>
      <c r="PLN33" s="144"/>
      <c r="PLO33" s="144"/>
      <c r="PLP33" s="144"/>
      <c r="PLQ33" s="144"/>
      <c r="PLR33" s="144"/>
      <c r="PLS33" s="144"/>
      <c r="PLT33" s="144"/>
      <c r="PLU33" s="144"/>
      <c r="PLV33" s="144"/>
      <c r="PLW33" s="144"/>
      <c r="PLX33" s="144"/>
      <c r="PLY33" s="144"/>
      <c r="PLZ33" s="144"/>
      <c r="PMA33" s="144"/>
      <c r="PMB33" s="144"/>
      <c r="PMC33" s="144"/>
      <c r="PMD33" s="144"/>
      <c r="PME33" s="144"/>
      <c r="PMF33" s="144"/>
      <c r="PMG33" s="144"/>
      <c r="PMH33" s="144"/>
      <c r="PMI33" s="144"/>
      <c r="PMJ33" s="144"/>
      <c r="PMK33" s="144"/>
      <c r="PML33" s="144"/>
      <c r="PMM33" s="144"/>
      <c r="PMN33" s="144"/>
      <c r="PMO33" s="144"/>
      <c r="PMP33" s="144"/>
      <c r="PMQ33" s="144"/>
      <c r="PMR33" s="144"/>
      <c r="PMS33" s="144"/>
      <c r="PMT33" s="144"/>
      <c r="PMU33" s="144"/>
      <c r="PMV33" s="144"/>
      <c r="PMW33" s="144"/>
      <c r="PMX33" s="144"/>
      <c r="PMY33" s="144"/>
      <c r="PMZ33" s="144"/>
      <c r="PNA33" s="144"/>
      <c r="PNB33" s="144"/>
      <c r="PNC33" s="144"/>
      <c r="PND33" s="144"/>
      <c r="PNE33" s="144"/>
      <c r="PNF33" s="144"/>
      <c r="PNG33" s="144"/>
      <c r="PNH33" s="144"/>
      <c r="PNI33" s="144"/>
      <c r="PNJ33" s="144"/>
      <c r="PNK33" s="144"/>
      <c r="PNL33" s="144"/>
      <c r="PNM33" s="144"/>
      <c r="PNN33" s="144"/>
      <c r="PNO33" s="144"/>
      <c r="PNP33" s="144"/>
      <c r="PNQ33" s="144"/>
      <c r="PNR33" s="144"/>
      <c r="PNS33" s="144"/>
      <c r="PNT33" s="144"/>
      <c r="PNU33" s="144"/>
      <c r="PNV33" s="144"/>
      <c r="PNW33" s="144"/>
      <c r="PNX33" s="144"/>
      <c r="PNY33" s="144"/>
      <c r="PNZ33" s="144"/>
      <c r="POA33" s="144"/>
      <c r="POB33" s="144"/>
      <c r="POC33" s="144"/>
      <c r="POD33" s="144"/>
      <c r="POE33" s="144"/>
      <c r="POF33" s="144"/>
      <c r="POG33" s="144"/>
      <c r="POH33" s="144"/>
      <c r="POI33" s="144"/>
      <c r="POJ33" s="144"/>
      <c r="POK33" s="144"/>
      <c r="POL33" s="144"/>
      <c r="POM33" s="144"/>
      <c r="PON33" s="144"/>
      <c r="POO33" s="144"/>
      <c r="POP33" s="144"/>
      <c r="POQ33" s="144"/>
      <c r="POR33" s="144"/>
      <c r="POS33" s="144"/>
      <c r="POT33" s="144"/>
      <c r="POU33" s="144"/>
      <c r="POV33" s="144"/>
      <c r="POW33" s="144"/>
      <c r="POX33" s="144"/>
      <c r="POY33" s="144"/>
      <c r="POZ33" s="144"/>
      <c r="PPA33" s="144"/>
      <c r="PPB33" s="144"/>
      <c r="PPC33" s="144"/>
      <c r="PPD33" s="144"/>
      <c r="PPE33" s="144"/>
      <c r="PPF33" s="144"/>
      <c r="PPG33" s="144"/>
      <c r="PPH33" s="144"/>
      <c r="PPI33" s="144"/>
      <c r="PPJ33" s="144"/>
      <c r="PPK33" s="144"/>
      <c r="PPL33" s="144"/>
      <c r="PPM33" s="144"/>
      <c r="PPN33" s="144"/>
      <c r="PPO33" s="144"/>
      <c r="PPP33" s="144"/>
      <c r="PPQ33" s="144"/>
      <c r="PPR33" s="144"/>
      <c r="PPS33" s="144"/>
      <c r="PPT33" s="144"/>
      <c r="PPU33" s="144"/>
      <c r="PPV33" s="144"/>
      <c r="PPW33" s="144"/>
      <c r="PPX33" s="144"/>
      <c r="PPY33" s="144"/>
      <c r="PPZ33" s="144"/>
      <c r="PQA33" s="144"/>
      <c r="PQB33" s="144"/>
      <c r="PQC33" s="144"/>
      <c r="PQD33" s="144"/>
      <c r="PQE33" s="144"/>
      <c r="PQF33" s="144"/>
      <c r="PQG33" s="144"/>
      <c r="PQH33" s="144"/>
      <c r="PQI33" s="144"/>
      <c r="PQJ33" s="144"/>
      <c r="PQK33" s="144"/>
      <c r="PQL33" s="144"/>
      <c r="PQM33" s="144"/>
      <c r="PQN33" s="144"/>
      <c r="PQO33" s="144"/>
      <c r="PQP33" s="144"/>
      <c r="PQQ33" s="144"/>
      <c r="PQR33" s="144"/>
      <c r="PQS33" s="144"/>
      <c r="PQT33" s="144"/>
      <c r="PQU33" s="144"/>
      <c r="PQV33" s="144"/>
      <c r="PQW33" s="144"/>
      <c r="PQX33" s="144"/>
      <c r="PQY33" s="144"/>
      <c r="PQZ33" s="144"/>
      <c r="PRA33" s="144"/>
      <c r="PRB33" s="144"/>
      <c r="PRC33" s="144"/>
      <c r="PRD33" s="144"/>
      <c r="PRE33" s="144"/>
      <c r="PRF33" s="144"/>
      <c r="PRG33" s="144"/>
      <c r="PRH33" s="144"/>
      <c r="PRI33" s="144"/>
      <c r="PRJ33" s="144"/>
      <c r="PRK33" s="144"/>
      <c r="PRL33" s="144"/>
      <c r="PRM33" s="144"/>
      <c r="PRN33" s="144"/>
      <c r="PRO33" s="144"/>
      <c r="PRP33" s="144"/>
      <c r="PRQ33" s="144"/>
      <c r="PRR33" s="144"/>
      <c r="PRS33" s="144"/>
      <c r="PRT33" s="144"/>
      <c r="PRU33" s="144"/>
      <c r="PRV33" s="144"/>
      <c r="PRW33" s="144"/>
      <c r="PRX33" s="144"/>
      <c r="PRY33" s="144"/>
      <c r="PRZ33" s="144"/>
      <c r="PSA33" s="144"/>
      <c r="PSB33" s="144"/>
      <c r="PSC33" s="144"/>
      <c r="PSD33" s="144"/>
      <c r="PSE33" s="144"/>
      <c r="PSF33" s="144"/>
      <c r="PSG33" s="144"/>
      <c r="PSH33" s="144"/>
      <c r="PSI33" s="144"/>
      <c r="PSJ33" s="144"/>
      <c r="PSK33" s="144"/>
      <c r="PSL33" s="144"/>
      <c r="PSM33" s="144"/>
      <c r="PSN33" s="144"/>
      <c r="PSO33" s="144"/>
      <c r="PSP33" s="144"/>
      <c r="PSQ33" s="144"/>
      <c r="PSR33" s="144"/>
      <c r="PSS33" s="144"/>
      <c r="PST33" s="144"/>
      <c r="PSU33" s="144"/>
      <c r="PSV33" s="144"/>
      <c r="PSW33" s="144"/>
      <c r="PSX33" s="144"/>
      <c r="PSY33" s="144"/>
      <c r="PSZ33" s="144"/>
      <c r="PTA33" s="144"/>
      <c r="PTB33" s="144"/>
      <c r="PTC33" s="144"/>
      <c r="PTD33" s="144"/>
      <c r="PTE33" s="144"/>
      <c r="PTF33" s="144"/>
      <c r="PTG33" s="144"/>
      <c r="PTH33" s="144"/>
      <c r="PTI33" s="144"/>
      <c r="PTJ33" s="144"/>
      <c r="PTK33" s="144"/>
      <c r="PTL33" s="144"/>
      <c r="PTM33" s="144"/>
      <c r="PTN33" s="144"/>
      <c r="PTO33" s="144"/>
      <c r="PTP33" s="144"/>
      <c r="PTQ33" s="144"/>
      <c r="PTR33" s="144"/>
      <c r="PTS33" s="144"/>
      <c r="PTT33" s="144"/>
      <c r="PTU33" s="144"/>
      <c r="PTV33" s="144"/>
      <c r="PTW33" s="144"/>
      <c r="PTX33" s="144"/>
      <c r="PTY33" s="144"/>
      <c r="PTZ33" s="144"/>
      <c r="PUA33" s="144"/>
      <c r="PUB33" s="144"/>
      <c r="PUC33" s="144"/>
      <c r="PUD33" s="144"/>
      <c r="PUE33" s="144"/>
      <c r="PUF33" s="144"/>
      <c r="PUG33" s="144"/>
      <c r="PUH33" s="144"/>
      <c r="PUI33" s="144"/>
      <c r="PUJ33" s="144"/>
      <c r="PUK33" s="144"/>
      <c r="PUL33" s="144"/>
      <c r="PUM33" s="144"/>
      <c r="PUN33" s="144"/>
      <c r="PUO33" s="144"/>
      <c r="PUP33" s="144"/>
      <c r="PUQ33" s="144"/>
      <c r="PUR33" s="144"/>
      <c r="PUS33" s="144"/>
      <c r="PUT33" s="144"/>
      <c r="PUU33" s="144"/>
      <c r="PUV33" s="144"/>
      <c r="PUW33" s="144"/>
      <c r="PUX33" s="144"/>
      <c r="PUY33" s="144"/>
      <c r="PUZ33" s="144"/>
      <c r="PVA33" s="144"/>
      <c r="PVB33" s="144"/>
      <c r="PVC33" s="144"/>
      <c r="PVD33" s="144"/>
      <c r="PVE33" s="144"/>
      <c r="PVF33" s="144"/>
      <c r="PVG33" s="144"/>
      <c r="PVH33" s="144"/>
      <c r="PVI33" s="144"/>
      <c r="PVJ33" s="144"/>
      <c r="PVK33" s="144"/>
      <c r="PVL33" s="144"/>
      <c r="PVM33" s="144"/>
      <c r="PVN33" s="144"/>
      <c r="PVO33" s="144"/>
      <c r="PVP33" s="144"/>
      <c r="PVQ33" s="144"/>
      <c r="PVR33" s="144"/>
      <c r="PVS33" s="144"/>
      <c r="PVT33" s="144"/>
      <c r="PVU33" s="144"/>
      <c r="PVV33" s="144"/>
      <c r="PVW33" s="144"/>
      <c r="PVX33" s="144"/>
      <c r="PVY33" s="144"/>
      <c r="PVZ33" s="144"/>
      <c r="PWA33" s="144"/>
      <c r="PWB33" s="144"/>
      <c r="PWC33" s="144"/>
      <c r="PWD33" s="144"/>
      <c r="PWE33" s="144"/>
      <c r="PWF33" s="144"/>
      <c r="PWG33" s="144"/>
      <c r="PWH33" s="144"/>
      <c r="PWI33" s="144"/>
      <c r="PWJ33" s="144"/>
      <c r="PWK33" s="144"/>
      <c r="PWL33" s="144"/>
      <c r="PWM33" s="144"/>
      <c r="PWN33" s="144"/>
      <c r="PWO33" s="144"/>
      <c r="PWP33" s="144"/>
      <c r="PWQ33" s="144"/>
      <c r="PWR33" s="144"/>
      <c r="PWS33" s="144"/>
      <c r="PWT33" s="144"/>
      <c r="PWU33" s="144"/>
      <c r="PWV33" s="144"/>
      <c r="PWW33" s="144"/>
      <c r="PWX33" s="144"/>
      <c r="PWY33" s="144"/>
      <c r="PWZ33" s="144"/>
      <c r="PXA33" s="144"/>
      <c r="PXB33" s="144"/>
      <c r="PXC33" s="144"/>
      <c r="PXD33" s="144"/>
      <c r="PXE33" s="144"/>
      <c r="PXF33" s="144"/>
      <c r="PXG33" s="144"/>
      <c r="PXH33" s="144"/>
      <c r="PXI33" s="144"/>
      <c r="PXJ33" s="144"/>
      <c r="PXK33" s="144"/>
      <c r="PXL33" s="144"/>
      <c r="PXM33" s="144"/>
      <c r="PXN33" s="144"/>
      <c r="PXO33" s="144"/>
      <c r="PXP33" s="144"/>
      <c r="PXQ33" s="144"/>
      <c r="PXR33" s="144"/>
      <c r="PXS33" s="144"/>
      <c r="PXT33" s="144"/>
      <c r="PXU33" s="144"/>
      <c r="PXV33" s="144"/>
      <c r="PXW33" s="144"/>
      <c r="PXX33" s="144"/>
      <c r="PXY33" s="144"/>
      <c r="PXZ33" s="144"/>
      <c r="PYA33" s="144"/>
      <c r="PYB33" s="144"/>
      <c r="PYC33" s="144"/>
      <c r="PYD33" s="144"/>
      <c r="PYE33" s="144"/>
      <c r="PYF33" s="144"/>
      <c r="PYG33" s="144"/>
      <c r="PYH33" s="144"/>
      <c r="PYI33" s="144"/>
      <c r="PYJ33" s="144"/>
      <c r="PYK33" s="144"/>
      <c r="PYL33" s="144"/>
      <c r="PYM33" s="144"/>
      <c r="PYN33" s="144"/>
      <c r="PYO33" s="144"/>
      <c r="PYP33" s="144"/>
      <c r="PYQ33" s="144"/>
      <c r="PYR33" s="144"/>
      <c r="PYS33" s="144"/>
      <c r="PYT33" s="144"/>
      <c r="PYU33" s="144"/>
      <c r="PYV33" s="144"/>
      <c r="PYW33" s="144"/>
      <c r="PYX33" s="144"/>
      <c r="PYY33" s="144"/>
      <c r="PYZ33" s="144"/>
      <c r="PZA33" s="144"/>
      <c r="PZB33" s="144"/>
      <c r="PZC33" s="144"/>
      <c r="PZD33" s="144"/>
      <c r="PZE33" s="144"/>
      <c r="PZF33" s="144"/>
      <c r="PZG33" s="144"/>
      <c r="PZH33" s="144"/>
      <c r="PZI33" s="144"/>
      <c r="PZJ33" s="144"/>
      <c r="PZK33" s="144"/>
      <c r="PZL33" s="144"/>
      <c r="PZM33" s="144"/>
      <c r="PZN33" s="144"/>
      <c r="PZO33" s="144"/>
      <c r="PZP33" s="144"/>
      <c r="PZQ33" s="144"/>
      <c r="PZR33" s="144"/>
      <c r="PZS33" s="144"/>
      <c r="PZT33" s="144"/>
      <c r="PZU33" s="144"/>
      <c r="PZV33" s="144"/>
      <c r="PZW33" s="144"/>
      <c r="PZX33" s="144"/>
      <c r="PZY33" s="144"/>
      <c r="PZZ33" s="144"/>
      <c r="QAA33" s="144"/>
      <c r="QAB33" s="144"/>
      <c r="QAC33" s="144"/>
      <c r="QAD33" s="144"/>
      <c r="QAE33" s="144"/>
      <c r="QAF33" s="144"/>
      <c r="QAG33" s="144"/>
      <c r="QAH33" s="144"/>
      <c r="QAI33" s="144"/>
      <c r="QAJ33" s="144"/>
      <c r="QAK33" s="144"/>
      <c r="QAL33" s="144"/>
      <c r="QAM33" s="144"/>
      <c r="QAN33" s="144"/>
      <c r="QAO33" s="144"/>
      <c r="QAP33" s="144"/>
      <c r="QAQ33" s="144"/>
      <c r="QAR33" s="144"/>
      <c r="QAS33" s="144"/>
      <c r="QAT33" s="144"/>
      <c r="QAU33" s="144"/>
      <c r="QAV33" s="144"/>
      <c r="QAW33" s="144"/>
      <c r="QAX33" s="144"/>
      <c r="QAY33" s="144"/>
      <c r="QAZ33" s="144"/>
      <c r="QBA33" s="144"/>
      <c r="QBB33" s="144"/>
      <c r="QBC33" s="144"/>
      <c r="QBD33" s="144"/>
      <c r="QBE33" s="144"/>
      <c r="QBF33" s="144"/>
      <c r="QBG33" s="144"/>
      <c r="QBH33" s="144"/>
      <c r="QBI33" s="144"/>
      <c r="QBJ33" s="144"/>
      <c r="QBK33" s="144"/>
      <c r="QBL33" s="144"/>
      <c r="QBM33" s="144"/>
      <c r="QBN33" s="144"/>
      <c r="QBO33" s="144"/>
      <c r="QBP33" s="144"/>
      <c r="QBQ33" s="144"/>
      <c r="QBR33" s="144"/>
      <c r="QBS33" s="144"/>
      <c r="QBT33" s="144"/>
      <c r="QBU33" s="144"/>
      <c r="QBV33" s="144"/>
      <c r="QBW33" s="144"/>
      <c r="QBX33" s="144"/>
      <c r="QBY33" s="144"/>
      <c r="QBZ33" s="144"/>
      <c r="QCA33" s="144"/>
      <c r="QCB33" s="144"/>
      <c r="QCC33" s="144"/>
      <c r="QCD33" s="144"/>
      <c r="QCE33" s="144"/>
      <c r="QCF33" s="144"/>
      <c r="QCG33" s="144"/>
      <c r="QCH33" s="144"/>
      <c r="QCI33" s="144"/>
      <c r="QCJ33" s="144"/>
      <c r="QCK33" s="144"/>
      <c r="QCL33" s="144"/>
      <c r="QCM33" s="144"/>
      <c r="QCN33" s="144"/>
      <c r="QCO33" s="144"/>
      <c r="QCP33" s="144"/>
      <c r="QCQ33" s="144"/>
      <c r="QCR33" s="144"/>
      <c r="QCS33" s="144"/>
      <c r="QCT33" s="144"/>
      <c r="QCU33" s="144"/>
      <c r="QCV33" s="144"/>
      <c r="QCW33" s="144"/>
      <c r="QCX33" s="144"/>
      <c r="QCY33" s="144"/>
      <c r="QCZ33" s="144"/>
      <c r="QDA33" s="144"/>
      <c r="QDB33" s="144"/>
      <c r="QDC33" s="144"/>
      <c r="QDD33" s="144"/>
      <c r="QDE33" s="144"/>
      <c r="QDF33" s="144"/>
      <c r="QDG33" s="144"/>
      <c r="QDH33" s="144"/>
      <c r="QDI33" s="144"/>
      <c r="QDJ33" s="144"/>
      <c r="QDK33" s="144"/>
      <c r="QDL33" s="144"/>
      <c r="QDM33" s="144"/>
      <c r="QDN33" s="144"/>
      <c r="QDO33" s="144"/>
      <c r="QDP33" s="144"/>
      <c r="QDQ33" s="144"/>
      <c r="QDR33" s="144"/>
      <c r="QDS33" s="144"/>
      <c r="QDT33" s="144"/>
      <c r="QDU33" s="144"/>
      <c r="QDV33" s="144"/>
      <c r="QDW33" s="144"/>
      <c r="QDX33" s="144"/>
      <c r="QDY33" s="144"/>
      <c r="QDZ33" s="144"/>
      <c r="QEA33" s="144"/>
      <c r="QEB33" s="144"/>
      <c r="QEC33" s="144"/>
      <c r="QED33" s="144"/>
      <c r="QEE33" s="144"/>
      <c r="QEF33" s="144"/>
      <c r="QEG33" s="144"/>
      <c r="QEH33" s="144"/>
      <c r="QEI33" s="144"/>
      <c r="QEJ33" s="144"/>
      <c r="QEK33" s="144"/>
      <c r="QEL33" s="144"/>
      <c r="QEM33" s="144"/>
      <c r="QEN33" s="144"/>
      <c r="QEO33" s="144"/>
      <c r="QEP33" s="144"/>
      <c r="QEQ33" s="144"/>
      <c r="QER33" s="144"/>
      <c r="QES33" s="144"/>
      <c r="QET33" s="144"/>
      <c r="QEU33" s="144"/>
      <c r="QEV33" s="144"/>
      <c r="QEW33" s="144"/>
      <c r="QEX33" s="144"/>
      <c r="QEY33" s="144"/>
      <c r="QEZ33" s="144"/>
      <c r="QFA33" s="144"/>
      <c r="QFB33" s="144"/>
      <c r="QFC33" s="144"/>
      <c r="QFD33" s="144"/>
      <c r="QFE33" s="144"/>
      <c r="QFF33" s="144"/>
      <c r="QFG33" s="144"/>
      <c r="QFH33" s="144"/>
      <c r="QFI33" s="144"/>
      <c r="QFJ33" s="144"/>
      <c r="QFK33" s="144"/>
      <c r="QFL33" s="144"/>
      <c r="QFM33" s="144"/>
      <c r="QFN33" s="144"/>
      <c r="QFO33" s="144"/>
      <c r="QFP33" s="144"/>
      <c r="QFQ33" s="144"/>
      <c r="QFR33" s="144"/>
      <c r="QFS33" s="144"/>
      <c r="QFT33" s="144"/>
      <c r="QFU33" s="144"/>
      <c r="QFV33" s="144"/>
      <c r="QFW33" s="144"/>
      <c r="QFX33" s="144"/>
      <c r="QFY33" s="144"/>
      <c r="QFZ33" s="144"/>
      <c r="QGA33" s="144"/>
      <c r="QGB33" s="144"/>
      <c r="QGC33" s="144"/>
      <c r="QGD33" s="144"/>
      <c r="QGE33" s="144"/>
      <c r="QGF33" s="144"/>
      <c r="QGG33" s="144"/>
      <c r="QGH33" s="144"/>
      <c r="QGI33" s="144"/>
      <c r="QGJ33" s="144"/>
      <c r="QGK33" s="144"/>
      <c r="QGL33" s="144"/>
      <c r="QGM33" s="144"/>
      <c r="QGN33" s="144"/>
      <c r="QGO33" s="144"/>
      <c r="QGP33" s="144"/>
      <c r="QGQ33" s="144"/>
      <c r="QGR33" s="144"/>
      <c r="QGS33" s="144"/>
      <c r="QGT33" s="144"/>
      <c r="QGU33" s="144"/>
      <c r="QGV33" s="144"/>
      <c r="QGW33" s="144"/>
      <c r="QGX33" s="144"/>
      <c r="QGY33" s="144"/>
      <c r="QGZ33" s="144"/>
      <c r="QHA33" s="144"/>
      <c r="QHB33" s="144"/>
      <c r="QHC33" s="144"/>
      <c r="QHD33" s="144"/>
      <c r="QHE33" s="144"/>
      <c r="QHF33" s="144"/>
      <c r="QHG33" s="144"/>
      <c r="QHH33" s="144"/>
      <c r="QHI33" s="144"/>
      <c r="QHJ33" s="144"/>
      <c r="QHK33" s="144"/>
      <c r="QHL33" s="144"/>
      <c r="QHM33" s="144"/>
      <c r="QHN33" s="144"/>
      <c r="QHO33" s="144"/>
      <c r="QHP33" s="144"/>
      <c r="QHQ33" s="144"/>
      <c r="QHR33" s="144"/>
      <c r="QHS33" s="144"/>
      <c r="QHT33" s="144"/>
      <c r="QHU33" s="144"/>
      <c r="QHV33" s="144"/>
      <c r="QHW33" s="144"/>
      <c r="QHX33" s="144"/>
      <c r="QHY33" s="144"/>
      <c r="QHZ33" s="144"/>
      <c r="QIA33" s="144"/>
      <c r="QIB33" s="144"/>
      <c r="QIC33" s="144"/>
      <c r="QID33" s="144"/>
      <c r="QIE33" s="144"/>
      <c r="QIF33" s="144"/>
      <c r="QIG33" s="144"/>
      <c r="QIH33" s="144"/>
      <c r="QII33" s="144"/>
      <c r="QIJ33" s="144"/>
      <c r="QIK33" s="144"/>
      <c r="QIL33" s="144"/>
      <c r="QIM33" s="144"/>
      <c r="QIN33" s="144"/>
      <c r="QIO33" s="144"/>
      <c r="QIP33" s="144"/>
      <c r="QIQ33" s="144"/>
      <c r="QIR33" s="144"/>
      <c r="QIS33" s="144"/>
      <c r="QIT33" s="144"/>
      <c r="QIU33" s="144"/>
      <c r="QIV33" s="144"/>
      <c r="QIW33" s="144"/>
      <c r="QIX33" s="144"/>
      <c r="QIY33" s="144"/>
      <c r="QIZ33" s="144"/>
      <c r="QJA33" s="144"/>
      <c r="QJB33" s="144"/>
      <c r="QJC33" s="144"/>
      <c r="QJD33" s="144"/>
      <c r="QJE33" s="144"/>
      <c r="QJF33" s="144"/>
      <c r="QJG33" s="144"/>
      <c r="QJH33" s="144"/>
      <c r="QJI33" s="144"/>
      <c r="QJJ33" s="144"/>
      <c r="QJK33" s="144"/>
      <c r="QJL33" s="144"/>
      <c r="QJM33" s="144"/>
      <c r="QJN33" s="144"/>
      <c r="QJO33" s="144"/>
      <c r="QJP33" s="144"/>
      <c r="QJQ33" s="144"/>
      <c r="QJR33" s="144"/>
      <c r="QJS33" s="144"/>
      <c r="QJT33" s="144"/>
      <c r="QJU33" s="144"/>
      <c r="QJV33" s="144"/>
      <c r="QJW33" s="144"/>
      <c r="QJX33" s="144"/>
      <c r="QJY33" s="144"/>
      <c r="QJZ33" s="144"/>
      <c r="QKA33" s="144"/>
      <c r="QKB33" s="144"/>
      <c r="QKC33" s="144"/>
      <c r="QKD33" s="144"/>
      <c r="QKE33" s="144"/>
      <c r="QKF33" s="144"/>
      <c r="QKG33" s="144"/>
      <c r="QKH33" s="144"/>
      <c r="QKI33" s="144"/>
      <c r="QKJ33" s="144"/>
      <c r="QKK33" s="144"/>
      <c r="QKL33" s="144"/>
      <c r="QKM33" s="144"/>
      <c r="QKN33" s="144"/>
      <c r="QKO33" s="144"/>
      <c r="QKP33" s="144"/>
      <c r="QKQ33" s="144"/>
      <c r="QKR33" s="144"/>
      <c r="QKS33" s="144"/>
      <c r="QKT33" s="144"/>
      <c r="QKU33" s="144"/>
      <c r="QKV33" s="144"/>
      <c r="QKW33" s="144"/>
      <c r="QKX33" s="144"/>
      <c r="QKY33" s="144"/>
      <c r="QKZ33" s="144"/>
      <c r="QLA33" s="144"/>
      <c r="QLB33" s="144"/>
      <c r="QLC33" s="144"/>
      <c r="QLD33" s="144"/>
      <c r="QLE33" s="144"/>
      <c r="QLF33" s="144"/>
      <c r="QLG33" s="144"/>
      <c r="QLH33" s="144"/>
      <c r="QLI33" s="144"/>
      <c r="QLJ33" s="144"/>
      <c r="QLK33" s="144"/>
      <c r="QLL33" s="144"/>
      <c r="QLM33" s="144"/>
      <c r="QLN33" s="144"/>
      <c r="QLO33" s="144"/>
      <c r="QLP33" s="144"/>
      <c r="QLQ33" s="144"/>
      <c r="QLR33" s="144"/>
      <c r="QLS33" s="144"/>
      <c r="QLT33" s="144"/>
      <c r="QLU33" s="144"/>
      <c r="QLV33" s="144"/>
      <c r="QLW33" s="144"/>
      <c r="QLX33" s="144"/>
      <c r="QLY33" s="144"/>
      <c r="QLZ33" s="144"/>
      <c r="QMA33" s="144"/>
      <c r="QMB33" s="144"/>
      <c r="QMC33" s="144"/>
      <c r="QMD33" s="144"/>
      <c r="QME33" s="144"/>
      <c r="QMF33" s="144"/>
      <c r="QMG33" s="144"/>
      <c r="QMH33" s="144"/>
      <c r="QMI33" s="144"/>
      <c r="QMJ33" s="144"/>
      <c r="QMK33" s="144"/>
      <c r="QML33" s="144"/>
      <c r="QMM33" s="144"/>
      <c r="QMN33" s="144"/>
      <c r="QMO33" s="144"/>
      <c r="QMP33" s="144"/>
      <c r="QMQ33" s="144"/>
      <c r="QMR33" s="144"/>
      <c r="QMS33" s="144"/>
      <c r="QMT33" s="144"/>
      <c r="QMU33" s="144"/>
      <c r="QMV33" s="144"/>
      <c r="QMW33" s="144"/>
      <c r="QMX33" s="144"/>
      <c r="QMY33" s="144"/>
      <c r="QMZ33" s="144"/>
      <c r="QNA33" s="144"/>
      <c r="QNB33" s="144"/>
      <c r="QNC33" s="144"/>
      <c r="QND33" s="144"/>
      <c r="QNE33" s="144"/>
      <c r="QNF33" s="144"/>
      <c r="QNG33" s="144"/>
      <c r="QNH33" s="144"/>
      <c r="QNI33" s="144"/>
      <c r="QNJ33" s="144"/>
      <c r="QNK33" s="144"/>
      <c r="QNL33" s="144"/>
      <c r="QNM33" s="144"/>
      <c r="QNN33" s="144"/>
      <c r="QNO33" s="144"/>
      <c r="QNP33" s="144"/>
      <c r="QNQ33" s="144"/>
      <c r="QNR33" s="144"/>
      <c r="QNS33" s="144"/>
      <c r="QNT33" s="144"/>
      <c r="QNU33" s="144"/>
      <c r="QNV33" s="144"/>
      <c r="QNW33" s="144"/>
      <c r="QNX33" s="144"/>
      <c r="QNY33" s="144"/>
      <c r="QNZ33" s="144"/>
      <c r="QOA33" s="144"/>
      <c r="QOB33" s="144"/>
      <c r="QOC33" s="144"/>
      <c r="QOD33" s="144"/>
      <c r="QOE33" s="144"/>
      <c r="QOF33" s="144"/>
      <c r="QOG33" s="144"/>
      <c r="QOH33" s="144"/>
      <c r="QOI33" s="144"/>
      <c r="QOJ33" s="144"/>
      <c r="QOK33" s="144"/>
      <c r="QOL33" s="144"/>
      <c r="QOM33" s="144"/>
      <c r="QON33" s="144"/>
      <c r="QOO33" s="144"/>
      <c r="QOP33" s="144"/>
      <c r="QOQ33" s="144"/>
      <c r="QOR33" s="144"/>
      <c r="QOS33" s="144"/>
      <c r="QOT33" s="144"/>
      <c r="QOU33" s="144"/>
      <c r="QOV33" s="144"/>
      <c r="QOW33" s="144"/>
      <c r="QOX33" s="144"/>
      <c r="QOY33" s="144"/>
      <c r="QOZ33" s="144"/>
      <c r="QPA33" s="144"/>
      <c r="QPB33" s="144"/>
      <c r="QPC33" s="144"/>
      <c r="QPD33" s="144"/>
      <c r="QPE33" s="144"/>
      <c r="QPF33" s="144"/>
      <c r="QPG33" s="144"/>
      <c r="QPH33" s="144"/>
      <c r="QPI33" s="144"/>
      <c r="QPJ33" s="144"/>
      <c r="QPK33" s="144"/>
      <c r="QPL33" s="144"/>
      <c r="QPM33" s="144"/>
      <c r="QPN33" s="144"/>
      <c r="QPO33" s="144"/>
      <c r="QPP33" s="144"/>
      <c r="QPQ33" s="144"/>
      <c r="QPR33" s="144"/>
      <c r="QPS33" s="144"/>
      <c r="QPT33" s="144"/>
      <c r="QPU33" s="144"/>
      <c r="QPV33" s="144"/>
      <c r="QPW33" s="144"/>
      <c r="QPX33" s="144"/>
      <c r="QPY33" s="144"/>
      <c r="QPZ33" s="144"/>
      <c r="QQA33" s="144"/>
      <c r="QQB33" s="144"/>
      <c r="QQC33" s="144"/>
      <c r="QQD33" s="144"/>
      <c r="QQE33" s="144"/>
      <c r="QQF33" s="144"/>
      <c r="QQG33" s="144"/>
      <c r="QQH33" s="144"/>
      <c r="QQI33" s="144"/>
      <c r="QQJ33" s="144"/>
      <c r="QQK33" s="144"/>
      <c r="QQL33" s="144"/>
      <c r="QQM33" s="144"/>
      <c r="QQN33" s="144"/>
      <c r="QQO33" s="144"/>
      <c r="QQP33" s="144"/>
      <c r="QQQ33" s="144"/>
      <c r="QQR33" s="144"/>
      <c r="QQS33" s="144"/>
      <c r="QQT33" s="144"/>
      <c r="QQU33" s="144"/>
      <c r="QQV33" s="144"/>
      <c r="QQW33" s="144"/>
      <c r="QQX33" s="144"/>
      <c r="QQY33" s="144"/>
      <c r="QQZ33" s="144"/>
      <c r="QRA33" s="144"/>
      <c r="QRB33" s="144"/>
      <c r="QRC33" s="144"/>
      <c r="QRD33" s="144"/>
      <c r="QRE33" s="144"/>
      <c r="QRF33" s="144"/>
      <c r="QRG33" s="144"/>
      <c r="QRH33" s="144"/>
      <c r="QRI33" s="144"/>
      <c r="QRJ33" s="144"/>
      <c r="QRK33" s="144"/>
      <c r="QRL33" s="144"/>
      <c r="QRM33" s="144"/>
      <c r="QRN33" s="144"/>
      <c r="QRO33" s="144"/>
      <c r="QRP33" s="144"/>
      <c r="QRQ33" s="144"/>
      <c r="QRR33" s="144"/>
      <c r="QRS33" s="144"/>
      <c r="QRT33" s="144"/>
      <c r="QRU33" s="144"/>
      <c r="QRV33" s="144"/>
      <c r="QRW33" s="144"/>
      <c r="QRX33" s="144"/>
      <c r="QRY33" s="144"/>
      <c r="QRZ33" s="144"/>
      <c r="QSA33" s="144"/>
      <c r="QSB33" s="144"/>
      <c r="QSC33" s="144"/>
      <c r="QSD33" s="144"/>
      <c r="QSE33" s="144"/>
      <c r="QSF33" s="144"/>
      <c r="QSG33" s="144"/>
      <c r="QSH33" s="144"/>
      <c r="QSI33" s="144"/>
      <c r="QSJ33" s="144"/>
      <c r="QSK33" s="144"/>
      <c r="QSL33" s="144"/>
      <c r="QSM33" s="144"/>
      <c r="QSN33" s="144"/>
      <c r="QSO33" s="144"/>
      <c r="QSP33" s="144"/>
      <c r="QSQ33" s="144"/>
      <c r="QSR33" s="144"/>
      <c r="QSS33" s="144"/>
      <c r="QST33" s="144"/>
      <c r="QSU33" s="144"/>
      <c r="QSV33" s="144"/>
      <c r="QSW33" s="144"/>
      <c r="QSX33" s="144"/>
      <c r="QSY33" s="144"/>
      <c r="QSZ33" s="144"/>
      <c r="QTA33" s="144"/>
      <c r="QTB33" s="144"/>
      <c r="QTC33" s="144"/>
      <c r="QTD33" s="144"/>
      <c r="QTE33" s="144"/>
      <c r="QTF33" s="144"/>
      <c r="QTG33" s="144"/>
      <c r="QTH33" s="144"/>
      <c r="QTI33" s="144"/>
      <c r="QTJ33" s="144"/>
      <c r="QTK33" s="144"/>
      <c r="QTL33" s="144"/>
      <c r="QTM33" s="144"/>
      <c r="QTN33" s="144"/>
      <c r="QTO33" s="144"/>
      <c r="QTP33" s="144"/>
      <c r="QTQ33" s="144"/>
      <c r="QTR33" s="144"/>
      <c r="QTS33" s="144"/>
      <c r="QTT33" s="144"/>
      <c r="QTU33" s="144"/>
      <c r="QTV33" s="144"/>
      <c r="QTW33" s="144"/>
      <c r="QTX33" s="144"/>
      <c r="QTY33" s="144"/>
      <c r="QTZ33" s="144"/>
      <c r="QUA33" s="144"/>
      <c r="QUB33" s="144"/>
      <c r="QUC33" s="144"/>
      <c r="QUD33" s="144"/>
      <c r="QUE33" s="144"/>
      <c r="QUF33" s="144"/>
      <c r="QUG33" s="144"/>
      <c r="QUH33" s="144"/>
      <c r="QUI33" s="144"/>
      <c r="QUJ33" s="144"/>
      <c r="QUK33" s="144"/>
      <c r="QUL33" s="144"/>
      <c r="QUM33" s="144"/>
      <c r="QUN33" s="144"/>
      <c r="QUO33" s="144"/>
      <c r="QUP33" s="144"/>
      <c r="QUQ33" s="144"/>
      <c r="QUR33" s="144"/>
      <c r="QUS33" s="144"/>
      <c r="QUT33" s="144"/>
      <c r="QUU33" s="144"/>
      <c r="QUV33" s="144"/>
      <c r="QUW33" s="144"/>
      <c r="QUX33" s="144"/>
      <c r="QUY33" s="144"/>
      <c r="QUZ33" s="144"/>
      <c r="QVA33" s="144"/>
      <c r="QVB33" s="144"/>
      <c r="QVC33" s="144"/>
      <c r="QVD33" s="144"/>
      <c r="QVE33" s="144"/>
      <c r="QVF33" s="144"/>
      <c r="QVG33" s="144"/>
      <c r="QVH33" s="144"/>
      <c r="QVI33" s="144"/>
      <c r="QVJ33" s="144"/>
      <c r="QVK33" s="144"/>
      <c r="QVL33" s="144"/>
      <c r="QVM33" s="144"/>
      <c r="QVN33" s="144"/>
      <c r="QVO33" s="144"/>
      <c r="QVP33" s="144"/>
      <c r="QVQ33" s="144"/>
      <c r="QVR33" s="144"/>
      <c r="QVS33" s="144"/>
      <c r="QVT33" s="144"/>
      <c r="QVU33" s="144"/>
      <c r="QVV33" s="144"/>
      <c r="QVW33" s="144"/>
      <c r="QVX33" s="144"/>
      <c r="QVY33" s="144"/>
      <c r="QVZ33" s="144"/>
      <c r="QWA33" s="144"/>
      <c r="QWB33" s="144"/>
      <c r="QWC33" s="144"/>
      <c r="QWD33" s="144"/>
      <c r="QWE33" s="144"/>
      <c r="QWF33" s="144"/>
      <c r="QWG33" s="144"/>
      <c r="QWH33" s="144"/>
      <c r="QWI33" s="144"/>
      <c r="QWJ33" s="144"/>
      <c r="QWK33" s="144"/>
      <c r="QWL33" s="144"/>
      <c r="QWM33" s="144"/>
      <c r="QWN33" s="144"/>
      <c r="QWO33" s="144"/>
      <c r="QWP33" s="144"/>
      <c r="QWQ33" s="144"/>
      <c r="QWR33" s="144"/>
      <c r="QWS33" s="144"/>
      <c r="QWT33" s="144"/>
      <c r="QWU33" s="144"/>
      <c r="QWV33" s="144"/>
      <c r="QWW33" s="144"/>
      <c r="QWX33" s="144"/>
      <c r="QWY33" s="144"/>
      <c r="QWZ33" s="144"/>
      <c r="QXA33" s="144"/>
      <c r="QXB33" s="144"/>
      <c r="QXC33" s="144"/>
      <c r="QXD33" s="144"/>
      <c r="QXE33" s="144"/>
      <c r="QXF33" s="144"/>
      <c r="QXG33" s="144"/>
      <c r="QXH33" s="144"/>
      <c r="QXI33" s="144"/>
      <c r="QXJ33" s="144"/>
      <c r="QXK33" s="144"/>
      <c r="QXL33" s="144"/>
      <c r="QXM33" s="144"/>
      <c r="QXN33" s="144"/>
      <c r="QXO33" s="144"/>
      <c r="QXP33" s="144"/>
      <c r="QXQ33" s="144"/>
      <c r="QXR33" s="144"/>
      <c r="QXS33" s="144"/>
      <c r="QXT33" s="144"/>
      <c r="QXU33" s="144"/>
      <c r="QXV33" s="144"/>
      <c r="QXW33" s="144"/>
      <c r="QXX33" s="144"/>
      <c r="QXY33" s="144"/>
      <c r="QXZ33" s="144"/>
      <c r="QYA33" s="144"/>
      <c r="QYB33" s="144"/>
      <c r="QYC33" s="144"/>
      <c r="QYD33" s="144"/>
      <c r="QYE33" s="144"/>
      <c r="QYF33" s="144"/>
      <c r="QYG33" s="144"/>
      <c r="QYH33" s="144"/>
      <c r="QYI33" s="144"/>
      <c r="QYJ33" s="144"/>
      <c r="QYK33" s="144"/>
      <c r="QYL33" s="144"/>
      <c r="QYM33" s="144"/>
      <c r="QYN33" s="144"/>
      <c r="QYO33" s="144"/>
      <c r="QYP33" s="144"/>
      <c r="QYQ33" s="144"/>
      <c r="QYR33" s="144"/>
      <c r="QYS33" s="144"/>
      <c r="QYT33" s="144"/>
      <c r="QYU33" s="144"/>
      <c r="QYV33" s="144"/>
      <c r="QYW33" s="144"/>
      <c r="QYX33" s="144"/>
      <c r="QYY33" s="144"/>
      <c r="QYZ33" s="144"/>
      <c r="QZA33" s="144"/>
      <c r="QZB33" s="144"/>
      <c r="QZC33" s="144"/>
      <c r="QZD33" s="144"/>
      <c r="QZE33" s="144"/>
      <c r="QZF33" s="144"/>
      <c r="QZG33" s="144"/>
      <c r="QZH33" s="144"/>
      <c r="QZI33" s="144"/>
      <c r="QZJ33" s="144"/>
      <c r="QZK33" s="144"/>
      <c r="QZL33" s="144"/>
      <c r="QZM33" s="144"/>
      <c r="QZN33" s="144"/>
      <c r="QZO33" s="144"/>
      <c r="QZP33" s="144"/>
      <c r="QZQ33" s="144"/>
      <c r="QZR33" s="144"/>
      <c r="QZS33" s="144"/>
      <c r="QZT33" s="144"/>
      <c r="QZU33" s="144"/>
      <c r="QZV33" s="144"/>
      <c r="QZW33" s="144"/>
      <c r="QZX33" s="144"/>
      <c r="QZY33" s="144"/>
      <c r="QZZ33" s="144"/>
      <c r="RAA33" s="144"/>
      <c r="RAB33" s="144"/>
      <c r="RAC33" s="144"/>
      <c r="RAD33" s="144"/>
      <c r="RAE33" s="144"/>
      <c r="RAF33" s="144"/>
      <c r="RAG33" s="144"/>
      <c r="RAH33" s="144"/>
      <c r="RAI33" s="144"/>
      <c r="RAJ33" s="144"/>
      <c r="RAK33" s="144"/>
      <c r="RAL33" s="144"/>
      <c r="RAM33" s="144"/>
      <c r="RAN33" s="144"/>
      <c r="RAO33" s="144"/>
      <c r="RAP33" s="144"/>
      <c r="RAQ33" s="144"/>
      <c r="RAR33" s="144"/>
      <c r="RAS33" s="144"/>
      <c r="RAT33" s="144"/>
      <c r="RAU33" s="144"/>
      <c r="RAV33" s="144"/>
      <c r="RAW33" s="144"/>
      <c r="RAX33" s="144"/>
      <c r="RAY33" s="144"/>
      <c r="RAZ33" s="144"/>
      <c r="RBA33" s="144"/>
      <c r="RBB33" s="144"/>
      <c r="RBC33" s="144"/>
      <c r="RBD33" s="144"/>
      <c r="RBE33" s="144"/>
      <c r="RBF33" s="144"/>
      <c r="RBG33" s="144"/>
      <c r="RBH33" s="144"/>
      <c r="RBI33" s="144"/>
      <c r="RBJ33" s="144"/>
      <c r="RBK33" s="144"/>
      <c r="RBL33" s="144"/>
      <c r="RBM33" s="144"/>
      <c r="RBN33" s="144"/>
      <c r="RBO33" s="144"/>
      <c r="RBP33" s="144"/>
      <c r="RBQ33" s="144"/>
      <c r="RBR33" s="144"/>
      <c r="RBS33" s="144"/>
      <c r="RBT33" s="144"/>
      <c r="RBU33" s="144"/>
      <c r="RBV33" s="144"/>
      <c r="RBW33" s="144"/>
      <c r="RBX33" s="144"/>
      <c r="RBY33" s="144"/>
      <c r="RBZ33" s="144"/>
      <c r="RCA33" s="144"/>
      <c r="RCB33" s="144"/>
      <c r="RCC33" s="144"/>
      <c r="RCD33" s="144"/>
      <c r="RCE33" s="144"/>
      <c r="RCF33" s="144"/>
      <c r="RCG33" s="144"/>
      <c r="RCH33" s="144"/>
      <c r="RCI33" s="144"/>
      <c r="RCJ33" s="144"/>
      <c r="RCK33" s="144"/>
      <c r="RCL33" s="144"/>
      <c r="RCM33" s="144"/>
      <c r="RCN33" s="144"/>
      <c r="RCO33" s="144"/>
      <c r="RCP33" s="144"/>
      <c r="RCQ33" s="144"/>
      <c r="RCR33" s="144"/>
      <c r="RCS33" s="144"/>
      <c r="RCT33" s="144"/>
      <c r="RCU33" s="144"/>
      <c r="RCV33" s="144"/>
      <c r="RCW33" s="144"/>
      <c r="RCX33" s="144"/>
      <c r="RCY33" s="144"/>
      <c r="RCZ33" s="144"/>
      <c r="RDA33" s="144"/>
      <c r="RDB33" s="144"/>
      <c r="RDC33" s="144"/>
      <c r="RDD33" s="144"/>
      <c r="RDE33" s="144"/>
      <c r="RDF33" s="144"/>
      <c r="RDG33" s="144"/>
      <c r="RDH33" s="144"/>
      <c r="RDI33" s="144"/>
      <c r="RDJ33" s="144"/>
      <c r="RDK33" s="144"/>
      <c r="RDL33" s="144"/>
      <c r="RDM33" s="144"/>
      <c r="RDN33" s="144"/>
      <c r="RDO33" s="144"/>
      <c r="RDP33" s="144"/>
      <c r="RDQ33" s="144"/>
      <c r="RDR33" s="144"/>
      <c r="RDS33" s="144"/>
      <c r="RDT33" s="144"/>
      <c r="RDU33" s="144"/>
      <c r="RDV33" s="144"/>
      <c r="RDW33" s="144"/>
      <c r="RDX33" s="144"/>
      <c r="RDY33" s="144"/>
      <c r="RDZ33" s="144"/>
      <c r="REA33" s="144"/>
      <c r="REB33" s="144"/>
      <c r="REC33" s="144"/>
      <c r="RED33" s="144"/>
      <c r="REE33" s="144"/>
      <c r="REF33" s="144"/>
      <c r="REG33" s="144"/>
      <c r="REH33" s="144"/>
      <c r="REI33" s="144"/>
      <c r="REJ33" s="144"/>
      <c r="REK33" s="144"/>
      <c r="REL33" s="144"/>
      <c r="REM33" s="144"/>
      <c r="REN33" s="144"/>
      <c r="REO33" s="144"/>
      <c r="REP33" s="144"/>
      <c r="REQ33" s="144"/>
      <c r="RER33" s="144"/>
      <c r="RES33" s="144"/>
      <c r="RET33" s="144"/>
      <c r="REU33" s="144"/>
      <c r="REV33" s="144"/>
      <c r="REW33" s="144"/>
      <c r="REX33" s="144"/>
      <c r="REY33" s="144"/>
      <c r="REZ33" s="144"/>
      <c r="RFA33" s="144"/>
      <c r="RFB33" s="144"/>
      <c r="RFC33" s="144"/>
      <c r="RFD33" s="144"/>
      <c r="RFE33" s="144"/>
      <c r="RFF33" s="144"/>
      <c r="RFG33" s="144"/>
      <c r="RFH33" s="144"/>
      <c r="RFI33" s="144"/>
      <c r="RFJ33" s="144"/>
      <c r="RFK33" s="144"/>
      <c r="RFL33" s="144"/>
      <c r="RFM33" s="144"/>
      <c r="RFN33" s="144"/>
      <c r="RFO33" s="144"/>
      <c r="RFP33" s="144"/>
      <c r="RFQ33" s="144"/>
      <c r="RFR33" s="144"/>
      <c r="RFS33" s="144"/>
      <c r="RFT33" s="144"/>
      <c r="RFU33" s="144"/>
      <c r="RFV33" s="144"/>
      <c r="RFW33" s="144"/>
      <c r="RFX33" s="144"/>
      <c r="RFY33" s="144"/>
      <c r="RFZ33" s="144"/>
      <c r="RGA33" s="144"/>
      <c r="RGB33" s="144"/>
      <c r="RGC33" s="144"/>
      <c r="RGD33" s="144"/>
      <c r="RGE33" s="144"/>
      <c r="RGF33" s="144"/>
      <c r="RGG33" s="144"/>
      <c r="RGH33" s="144"/>
      <c r="RGI33" s="144"/>
      <c r="RGJ33" s="144"/>
      <c r="RGK33" s="144"/>
      <c r="RGL33" s="144"/>
      <c r="RGM33" s="144"/>
      <c r="RGN33" s="144"/>
      <c r="RGO33" s="144"/>
      <c r="RGP33" s="144"/>
      <c r="RGQ33" s="144"/>
      <c r="RGR33" s="144"/>
      <c r="RGS33" s="144"/>
      <c r="RGT33" s="144"/>
      <c r="RGU33" s="144"/>
      <c r="RGV33" s="144"/>
      <c r="RGW33" s="144"/>
      <c r="RGX33" s="144"/>
      <c r="RGY33" s="144"/>
      <c r="RGZ33" s="144"/>
      <c r="RHA33" s="144"/>
      <c r="RHB33" s="144"/>
      <c r="RHC33" s="144"/>
      <c r="RHD33" s="144"/>
      <c r="RHE33" s="144"/>
      <c r="RHF33" s="144"/>
      <c r="RHG33" s="144"/>
      <c r="RHH33" s="144"/>
      <c r="RHI33" s="144"/>
      <c r="RHJ33" s="144"/>
      <c r="RHK33" s="144"/>
      <c r="RHL33" s="144"/>
      <c r="RHM33" s="144"/>
      <c r="RHN33" s="144"/>
      <c r="RHO33" s="144"/>
      <c r="RHP33" s="144"/>
      <c r="RHQ33" s="144"/>
      <c r="RHR33" s="144"/>
      <c r="RHS33" s="144"/>
      <c r="RHT33" s="144"/>
      <c r="RHU33" s="144"/>
      <c r="RHV33" s="144"/>
      <c r="RHW33" s="144"/>
      <c r="RHX33" s="144"/>
      <c r="RHY33" s="144"/>
      <c r="RHZ33" s="144"/>
      <c r="RIA33" s="144"/>
      <c r="RIB33" s="144"/>
      <c r="RIC33" s="144"/>
      <c r="RID33" s="144"/>
      <c r="RIE33" s="144"/>
      <c r="RIF33" s="144"/>
      <c r="RIG33" s="144"/>
      <c r="RIH33" s="144"/>
      <c r="RII33" s="144"/>
      <c r="RIJ33" s="144"/>
      <c r="RIK33" s="144"/>
      <c r="RIL33" s="144"/>
      <c r="RIM33" s="144"/>
      <c r="RIN33" s="144"/>
      <c r="RIO33" s="144"/>
      <c r="RIP33" s="144"/>
      <c r="RIQ33" s="144"/>
      <c r="RIR33" s="144"/>
      <c r="RIS33" s="144"/>
      <c r="RIT33" s="144"/>
      <c r="RIU33" s="144"/>
      <c r="RIV33" s="144"/>
      <c r="RIW33" s="144"/>
      <c r="RIX33" s="144"/>
      <c r="RIY33" s="144"/>
      <c r="RIZ33" s="144"/>
      <c r="RJA33" s="144"/>
      <c r="RJB33" s="144"/>
      <c r="RJC33" s="144"/>
      <c r="RJD33" s="144"/>
      <c r="RJE33" s="144"/>
      <c r="RJF33" s="144"/>
      <c r="RJG33" s="144"/>
      <c r="RJH33" s="144"/>
      <c r="RJI33" s="144"/>
      <c r="RJJ33" s="144"/>
      <c r="RJK33" s="144"/>
      <c r="RJL33" s="144"/>
      <c r="RJM33" s="144"/>
      <c r="RJN33" s="144"/>
      <c r="RJO33" s="144"/>
      <c r="RJP33" s="144"/>
      <c r="RJQ33" s="144"/>
      <c r="RJR33" s="144"/>
      <c r="RJS33" s="144"/>
      <c r="RJT33" s="144"/>
      <c r="RJU33" s="144"/>
      <c r="RJV33" s="144"/>
      <c r="RJW33" s="144"/>
      <c r="RJX33" s="144"/>
      <c r="RJY33" s="144"/>
      <c r="RJZ33" s="144"/>
      <c r="RKA33" s="144"/>
      <c r="RKB33" s="144"/>
      <c r="RKC33" s="144"/>
      <c r="RKD33" s="144"/>
      <c r="RKE33" s="144"/>
      <c r="RKF33" s="144"/>
      <c r="RKG33" s="144"/>
      <c r="RKH33" s="144"/>
      <c r="RKI33" s="144"/>
      <c r="RKJ33" s="144"/>
      <c r="RKK33" s="144"/>
      <c r="RKL33" s="144"/>
      <c r="RKM33" s="144"/>
      <c r="RKN33" s="144"/>
      <c r="RKO33" s="144"/>
      <c r="RKP33" s="144"/>
      <c r="RKQ33" s="144"/>
      <c r="RKR33" s="144"/>
      <c r="RKS33" s="144"/>
      <c r="RKT33" s="144"/>
      <c r="RKU33" s="144"/>
      <c r="RKV33" s="144"/>
      <c r="RKW33" s="144"/>
      <c r="RKX33" s="144"/>
      <c r="RKY33" s="144"/>
      <c r="RKZ33" s="144"/>
      <c r="RLA33" s="144"/>
      <c r="RLB33" s="144"/>
      <c r="RLC33" s="144"/>
      <c r="RLD33" s="144"/>
      <c r="RLE33" s="144"/>
      <c r="RLF33" s="144"/>
      <c r="RLG33" s="144"/>
      <c r="RLH33" s="144"/>
      <c r="RLI33" s="144"/>
      <c r="RLJ33" s="144"/>
      <c r="RLK33" s="144"/>
      <c r="RLL33" s="144"/>
      <c r="RLM33" s="144"/>
      <c r="RLN33" s="144"/>
      <c r="RLO33" s="144"/>
      <c r="RLP33" s="144"/>
      <c r="RLQ33" s="144"/>
      <c r="RLR33" s="144"/>
      <c r="RLS33" s="144"/>
      <c r="RLT33" s="144"/>
      <c r="RLU33" s="144"/>
      <c r="RLV33" s="144"/>
      <c r="RLW33" s="144"/>
      <c r="RLX33" s="144"/>
      <c r="RLY33" s="144"/>
      <c r="RLZ33" s="144"/>
      <c r="RMA33" s="144"/>
      <c r="RMB33" s="144"/>
      <c r="RMC33" s="144"/>
      <c r="RMD33" s="144"/>
      <c r="RME33" s="144"/>
      <c r="RMF33" s="144"/>
      <c r="RMG33" s="144"/>
      <c r="RMH33" s="144"/>
      <c r="RMI33" s="144"/>
      <c r="RMJ33" s="144"/>
      <c r="RMK33" s="144"/>
      <c r="RML33" s="144"/>
      <c r="RMM33" s="144"/>
      <c r="RMN33" s="144"/>
      <c r="RMO33" s="144"/>
      <c r="RMP33" s="144"/>
      <c r="RMQ33" s="144"/>
      <c r="RMR33" s="144"/>
      <c r="RMS33" s="144"/>
      <c r="RMT33" s="144"/>
      <c r="RMU33" s="144"/>
      <c r="RMV33" s="144"/>
      <c r="RMW33" s="144"/>
      <c r="RMX33" s="144"/>
      <c r="RMY33" s="144"/>
      <c r="RMZ33" s="144"/>
      <c r="RNA33" s="144"/>
      <c r="RNB33" s="144"/>
      <c r="RNC33" s="144"/>
      <c r="RND33" s="144"/>
      <c r="RNE33" s="144"/>
      <c r="RNF33" s="144"/>
      <c r="RNG33" s="144"/>
      <c r="RNH33" s="144"/>
      <c r="RNI33" s="144"/>
      <c r="RNJ33" s="144"/>
      <c r="RNK33" s="144"/>
      <c r="RNL33" s="144"/>
      <c r="RNM33" s="144"/>
      <c r="RNN33" s="144"/>
      <c r="RNO33" s="144"/>
      <c r="RNP33" s="144"/>
      <c r="RNQ33" s="144"/>
      <c r="RNR33" s="144"/>
      <c r="RNS33" s="144"/>
      <c r="RNT33" s="144"/>
      <c r="RNU33" s="144"/>
      <c r="RNV33" s="144"/>
      <c r="RNW33" s="144"/>
      <c r="RNX33" s="144"/>
      <c r="RNY33" s="144"/>
      <c r="RNZ33" s="144"/>
      <c r="ROA33" s="144"/>
      <c r="ROB33" s="144"/>
      <c r="ROC33" s="144"/>
      <c r="ROD33" s="144"/>
      <c r="ROE33" s="144"/>
      <c r="ROF33" s="144"/>
      <c r="ROG33" s="144"/>
      <c r="ROH33" s="144"/>
      <c r="ROI33" s="144"/>
      <c r="ROJ33" s="144"/>
      <c r="ROK33" s="144"/>
      <c r="ROL33" s="144"/>
      <c r="ROM33" s="144"/>
      <c r="RON33" s="144"/>
      <c r="ROO33" s="144"/>
      <c r="ROP33" s="144"/>
      <c r="ROQ33" s="144"/>
      <c r="ROR33" s="144"/>
      <c r="ROS33" s="144"/>
      <c r="ROT33" s="144"/>
      <c r="ROU33" s="144"/>
      <c r="ROV33" s="144"/>
      <c r="ROW33" s="144"/>
      <c r="ROX33" s="144"/>
      <c r="ROY33" s="144"/>
      <c r="ROZ33" s="144"/>
      <c r="RPA33" s="144"/>
      <c r="RPB33" s="144"/>
      <c r="RPC33" s="144"/>
      <c r="RPD33" s="144"/>
      <c r="RPE33" s="144"/>
      <c r="RPF33" s="144"/>
      <c r="RPG33" s="144"/>
      <c r="RPH33" s="144"/>
      <c r="RPI33" s="144"/>
      <c r="RPJ33" s="144"/>
      <c r="RPK33" s="144"/>
      <c r="RPL33" s="144"/>
      <c r="RPM33" s="144"/>
      <c r="RPN33" s="144"/>
      <c r="RPO33" s="144"/>
      <c r="RPP33" s="144"/>
      <c r="RPQ33" s="144"/>
      <c r="RPR33" s="144"/>
      <c r="RPS33" s="144"/>
      <c r="RPT33" s="144"/>
      <c r="RPU33" s="144"/>
      <c r="RPV33" s="144"/>
      <c r="RPW33" s="144"/>
      <c r="RPX33" s="144"/>
      <c r="RPY33" s="144"/>
      <c r="RPZ33" s="144"/>
      <c r="RQA33" s="144"/>
      <c r="RQB33" s="144"/>
      <c r="RQC33" s="144"/>
      <c r="RQD33" s="144"/>
      <c r="RQE33" s="144"/>
      <c r="RQF33" s="144"/>
      <c r="RQG33" s="144"/>
      <c r="RQH33" s="144"/>
      <c r="RQI33" s="144"/>
      <c r="RQJ33" s="144"/>
      <c r="RQK33" s="144"/>
      <c r="RQL33" s="144"/>
      <c r="RQM33" s="144"/>
      <c r="RQN33" s="144"/>
      <c r="RQO33" s="144"/>
      <c r="RQP33" s="144"/>
      <c r="RQQ33" s="144"/>
      <c r="RQR33" s="144"/>
      <c r="RQS33" s="144"/>
      <c r="RQT33" s="144"/>
      <c r="RQU33" s="144"/>
      <c r="RQV33" s="144"/>
      <c r="RQW33" s="144"/>
      <c r="RQX33" s="144"/>
      <c r="RQY33" s="144"/>
      <c r="RQZ33" s="144"/>
      <c r="RRA33" s="144"/>
      <c r="RRB33" s="144"/>
      <c r="RRC33" s="144"/>
      <c r="RRD33" s="144"/>
      <c r="RRE33" s="144"/>
      <c r="RRF33" s="144"/>
      <c r="RRG33" s="144"/>
      <c r="RRH33" s="144"/>
      <c r="RRI33" s="144"/>
      <c r="RRJ33" s="144"/>
      <c r="RRK33" s="144"/>
      <c r="RRL33" s="144"/>
      <c r="RRM33" s="144"/>
      <c r="RRN33" s="144"/>
      <c r="RRO33" s="144"/>
      <c r="RRP33" s="144"/>
      <c r="RRQ33" s="144"/>
      <c r="RRR33" s="144"/>
      <c r="RRS33" s="144"/>
      <c r="RRT33" s="144"/>
      <c r="RRU33" s="144"/>
      <c r="RRV33" s="144"/>
      <c r="RRW33" s="144"/>
      <c r="RRX33" s="144"/>
      <c r="RRY33" s="144"/>
      <c r="RRZ33" s="144"/>
      <c r="RSA33" s="144"/>
      <c r="RSB33" s="144"/>
      <c r="RSC33" s="144"/>
      <c r="RSD33" s="144"/>
      <c r="RSE33" s="144"/>
      <c r="RSF33" s="144"/>
      <c r="RSG33" s="144"/>
      <c r="RSH33" s="144"/>
      <c r="RSI33" s="144"/>
      <c r="RSJ33" s="144"/>
      <c r="RSK33" s="144"/>
      <c r="RSL33" s="144"/>
      <c r="RSM33" s="144"/>
      <c r="RSN33" s="144"/>
      <c r="RSO33" s="144"/>
      <c r="RSP33" s="144"/>
      <c r="RSQ33" s="144"/>
      <c r="RSR33" s="144"/>
      <c r="RSS33" s="144"/>
      <c r="RST33" s="144"/>
      <c r="RSU33" s="144"/>
      <c r="RSV33" s="144"/>
      <c r="RSW33" s="144"/>
      <c r="RSX33" s="144"/>
      <c r="RSY33" s="144"/>
      <c r="RSZ33" s="144"/>
      <c r="RTA33" s="144"/>
      <c r="RTB33" s="144"/>
      <c r="RTC33" s="144"/>
      <c r="RTD33" s="144"/>
      <c r="RTE33" s="144"/>
      <c r="RTF33" s="144"/>
      <c r="RTG33" s="144"/>
      <c r="RTH33" s="144"/>
      <c r="RTI33" s="144"/>
      <c r="RTJ33" s="144"/>
      <c r="RTK33" s="144"/>
      <c r="RTL33" s="144"/>
      <c r="RTM33" s="144"/>
      <c r="RTN33" s="144"/>
      <c r="RTO33" s="144"/>
      <c r="RTP33" s="144"/>
      <c r="RTQ33" s="144"/>
      <c r="RTR33" s="144"/>
      <c r="RTS33" s="144"/>
      <c r="RTT33" s="144"/>
      <c r="RTU33" s="144"/>
      <c r="RTV33" s="144"/>
      <c r="RTW33" s="144"/>
      <c r="RTX33" s="144"/>
      <c r="RTY33" s="144"/>
      <c r="RTZ33" s="144"/>
      <c r="RUA33" s="144"/>
      <c r="RUB33" s="144"/>
      <c r="RUC33" s="144"/>
      <c r="RUD33" s="144"/>
      <c r="RUE33" s="144"/>
      <c r="RUF33" s="144"/>
      <c r="RUG33" s="144"/>
      <c r="RUH33" s="144"/>
      <c r="RUI33" s="144"/>
      <c r="RUJ33" s="144"/>
      <c r="RUK33" s="144"/>
      <c r="RUL33" s="144"/>
      <c r="RUM33" s="144"/>
      <c r="RUN33" s="144"/>
      <c r="RUO33" s="144"/>
      <c r="RUP33" s="144"/>
      <c r="RUQ33" s="144"/>
      <c r="RUR33" s="144"/>
      <c r="RUS33" s="144"/>
      <c r="RUT33" s="144"/>
      <c r="RUU33" s="144"/>
      <c r="RUV33" s="144"/>
      <c r="RUW33" s="144"/>
      <c r="RUX33" s="144"/>
      <c r="RUY33" s="144"/>
      <c r="RUZ33" s="144"/>
      <c r="RVA33" s="144"/>
      <c r="RVB33" s="144"/>
      <c r="RVC33" s="144"/>
      <c r="RVD33" s="144"/>
      <c r="RVE33" s="144"/>
      <c r="RVF33" s="144"/>
      <c r="RVG33" s="144"/>
      <c r="RVH33" s="144"/>
      <c r="RVI33" s="144"/>
      <c r="RVJ33" s="144"/>
      <c r="RVK33" s="144"/>
      <c r="RVL33" s="144"/>
      <c r="RVM33" s="144"/>
      <c r="RVN33" s="144"/>
      <c r="RVO33" s="144"/>
      <c r="RVP33" s="144"/>
      <c r="RVQ33" s="144"/>
      <c r="RVR33" s="144"/>
      <c r="RVS33" s="144"/>
      <c r="RVT33" s="144"/>
      <c r="RVU33" s="144"/>
      <c r="RVV33" s="144"/>
      <c r="RVW33" s="144"/>
      <c r="RVX33" s="144"/>
      <c r="RVY33" s="144"/>
      <c r="RVZ33" s="144"/>
      <c r="RWA33" s="144"/>
      <c r="RWB33" s="144"/>
      <c r="RWC33" s="144"/>
      <c r="RWD33" s="144"/>
      <c r="RWE33" s="144"/>
      <c r="RWF33" s="144"/>
      <c r="RWG33" s="144"/>
      <c r="RWH33" s="144"/>
      <c r="RWI33" s="144"/>
      <c r="RWJ33" s="144"/>
      <c r="RWK33" s="144"/>
      <c r="RWL33" s="144"/>
      <c r="RWM33" s="144"/>
      <c r="RWN33" s="144"/>
      <c r="RWO33" s="144"/>
      <c r="RWP33" s="144"/>
      <c r="RWQ33" s="144"/>
      <c r="RWR33" s="144"/>
      <c r="RWS33" s="144"/>
      <c r="RWT33" s="144"/>
      <c r="RWU33" s="144"/>
      <c r="RWV33" s="144"/>
      <c r="RWW33" s="144"/>
      <c r="RWX33" s="144"/>
      <c r="RWY33" s="144"/>
      <c r="RWZ33" s="144"/>
      <c r="RXA33" s="144"/>
      <c r="RXB33" s="144"/>
      <c r="RXC33" s="144"/>
      <c r="RXD33" s="144"/>
      <c r="RXE33" s="144"/>
      <c r="RXF33" s="144"/>
      <c r="RXG33" s="144"/>
      <c r="RXH33" s="144"/>
      <c r="RXI33" s="144"/>
      <c r="RXJ33" s="144"/>
      <c r="RXK33" s="144"/>
      <c r="RXL33" s="144"/>
      <c r="RXM33" s="144"/>
      <c r="RXN33" s="144"/>
      <c r="RXO33" s="144"/>
      <c r="RXP33" s="144"/>
      <c r="RXQ33" s="144"/>
      <c r="RXR33" s="144"/>
      <c r="RXS33" s="144"/>
      <c r="RXT33" s="144"/>
      <c r="RXU33" s="144"/>
      <c r="RXV33" s="144"/>
      <c r="RXW33" s="144"/>
      <c r="RXX33" s="144"/>
      <c r="RXY33" s="144"/>
      <c r="RXZ33" s="144"/>
      <c r="RYA33" s="144"/>
      <c r="RYB33" s="144"/>
      <c r="RYC33" s="144"/>
      <c r="RYD33" s="144"/>
      <c r="RYE33" s="144"/>
      <c r="RYF33" s="144"/>
      <c r="RYG33" s="144"/>
      <c r="RYH33" s="144"/>
      <c r="RYI33" s="144"/>
      <c r="RYJ33" s="144"/>
      <c r="RYK33" s="144"/>
      <c r="RYL33" s="144"/>
      <c r="RYM33" s="144"/>
      <c r="RYN33" s="144"/>
      <c r="RYO33" s="144"/>
      <c r="RYP33" s="144"/>
      <c r="RYQ33" s="144"/>
      <c r="RYR33" s="144"/>
      <c r="RYS33" s="144"/>
      <c r="RYT33" s="144"/>
      <c r="RYU33" s="144"/>
      <c r="RYV33" s="144"/>
      <c r="RYW33" s="144"/>
      <c r="RYX33" s="144"/>
      <c r="RYY33" s="144"/>
      <c r="RYZ33" s="144"/>
      <c r="RZA33" s="144"/>
      <c r="RZB33" s="144"/>
      <c r="RZC33" s="144"/>
      <c r="RZD33" s="144"/>
      <c r="RZE33" s="144"/>
      <c r="RZF33" s="144"/>
      <c r="RZG33" s="144"/>
      <c r="RZH33" s="144"/>
      <c r="RZI33" s="144"/>
      <c r="RZJ33" s="144"/>
      <c r="RZK33" s="144"/>
      <c r="RZL33" s="144"/>
      <c r="RZM33" s="144"/>
      <c r="RZN33" s="144"/>
      <c r="RZO33" s="144"/>
      <c r="RZP33" s="144"/>
      <c r="RZQ33" s="144"/>
      <c r="RZR33" s="144"/>
      <c r="RZS33" s="144"/>
      <c r="RZT33" s="144"/>
      <c r="RZU33" s="144"/>
      <c r="RZV33" s="144"/>
      <c r="RZW33" s="144"/>
      <c r="RZX33" s="144"/>
      <c r="RZY33" s="144"/>
      <c r="RZZ33" s="144"/>
      <c r="SAA33" s="144"/>
      <c r="SAB33" s="144"/>
      <c r="SAC33" s="144"/>
      <c r="SAD33" s="144"/>
      <c r="SAE33" s="144"/>
      <c r="SAF33" s="144"/>
      <c r="SAG33" s="144"/>
      <c r="SAH33" s="144"/>
      <c r="SAI33" s="144"/>
      <c r="SAJ33" s="144"/>
      <c r="SAK33" s="144"/>
      <c r="SAL33" s="144"/>
      <c r="SAM33" s="144"/>
      <c r="SAN33" s="144"/>
      <c r="SAO33" s="144"/>
      <c r="SAP33" s="144"/>
      <c r="SAQ33" s="144"/>
      <c r="SAR33" s="144"/>
      <c r="SAS33" s="144"/>
      <c r="SAT33" s="144"/>
      <c r="SAU33" s="144"/>
      <c r="SAV33" s="144"/>
      <c r="SAW33" s="144"/>
      <c r="SAX33" s="144"/>
      <c r="SAY33" s="144"/>
      <c r="SAZ33" s="144"/>
      <c r="SBA33" s="144"/>
      <c r="SBB33" s="144"/>
      <c r="SBC33" s="144"/>
      <c r="SBD33" s="144"/>
      <c r="SBE33" s="144"/>
      <c r="SBF33" s="144"/>
      <c r="SBG33" s="144"/>
      <c r="SBH33" s="144"/>
      <c r="SBI33" s="144"/>
      <c r="SBJ33" s="144"/>
      <c r="SBK33" s="144"/>
      <c r="SBL33" s="144"/>
      <c r="SBM33" s="144"/>
      <c r="SBN33" s="144"/>
      <c r="SBO33" s="144"/>
      <c r="SBP33" s="144"/>
      <c r="SBQ33" s="144"/>
      <c r="SBR33" s="144"/>
      <c r="SBS33" s="144"/>
      <c r="SBT33" s="144"/>
      <c r="SBU33" s="144"/>
      <c r="SBV33" s="144"/>
      <c r="SBW33" s="144"/>
      <c r="SBX33" s="144"/>
      <c r="SBY33" s="144"/>
      <c r="SBZ33" s="144"/>
      <c r="SCA33" s="144"/>
      <c r="SCB33" s="144"/>
      <c r="SCC33" s="144"/>
      <c r="SCD33" s="144"/>
      <c r="SCE33" s="144"/>
      <c r="SCF33" s="144"/>
      <c r="SCG33" s="144"/>
      <c r="SCH33" s="144"/>
      <c r="SCI33" s="144"/>
      <c r="SCJ33" s="144"/>
      <c r="SCK33" s="144"/>
      <c r="SCL33" s="144"/>
      <c r="SCM33" s="144"/>
      <c r="SCN33" s="144"/>
      <c r="SCO33" s="144"/>
      <c r="SCP33" s="144"/>
      <c r="SCQ33" s="144"/>
      <c r="SCR33" s="144"/>
      <c r="SCS33" s="144"/>
      <c r="SCT33" s="144"/>
      <c r="SCU33" s="144"/>
      <c r="SCV33" s="144"/>
      <c r="SCW33" s="144"/>
      <c r="SCX33" s="144"/>
      <c r="SCY33" s="144"/>
      <c r="SCZ33" s="144"/>
      <c r="SDA33" s="144"/>
      <c r="SDB33" s="144"/>
      <c r="SDC33" s="144"/>
      <c r="SDD33" s="144"/>
      <c r="SDE33" s="144"/>
      <c r="SDF33" s="144"/>
      <c r="SDG33" s="144"/>
      <c r="SDH33" s="144"/>
      <c r="SDI33" s="144"/>
      <c r="SDJ33" s="144"/>
      <c r="SDK33" s="144"/>
      <c r="SDL33" s="144"/>
      <c r="SDM33" s="144"/>
      <c r="SDN33" s="144"/>
      <c r="SDO33" s="144"/>
      <c r="SDP33" s="144"/>
      <c r="SDQ33" s="144"/>
      <c r="SDR33" s="144"/>
      <c r="SDS33" s="144"/>
      <c r="SDT33" s="144"/>
      <c r="SDU33" s="144"/>
      <c r="SDV33" s="144"/>
      <c r="SDW33" s="144"/>
      <c r="SDX33" s="144"/>
      <c r="SDY33" s="144"/>
      <c r="SDZ33" s="144"/>
      <c r="SEA33" s="144"/>
      <c r="SEB33" s="144"/>
      <c r="SEC33" s="144"/>
      <c r="SED33" s="144"/>
      <c r="SEE33" s="144"/>
      <c r="SEF33" s="144"/>
      <c r="SEG33" s="144"/>
      <c r="SEH33" s="144"/>
      <c r="SEI33" s="144"/>
      <c r="SEJ33" s="144"/>
      <c r="SEK33" s="144"/>
      <c r="SEL33" s="144"/>
      <c r="SEM33" s="144"/>
      <c r="SEN33" s="144"/>
      <c r="SEO33" s="144"/>
      <c r="SEP33" s="144"/>
      <c r="SEQ33" s="144"/>
      <c r="SER33" s="144"/>
      <c r="SES33" s="144"/>
      <c r="SET33" s="144"/>
      <c r="SEU33" s="144"/>
      <c r="SEV33" s="144"/>
      <c r="SEW33" s="144"/>
      <c r="SEX33" s="144"/>
      <c r="SEY33" s="144"/>
      <c r="SEZ33" s="144"/>
      <c r="SFA33" s="144"/>
      <c r="SFB33" s="144"/>
      <c r="SFC33" s="144"/>
      <c r="SFD33" s="144"/>
      <c r="SFE33" s="144"/>
      <c r="SFF33" s="144"/>
      <c r="SFG33" s="144"/>
      <c r="SFH33" s="144"/>
      <c r="SFI33" s="144"/>
      <c r="SFJ33" s="144"/>
      <c r="SFK33" s="144"/>
      <c r="SFL33" s="144"/>
      <c r="SFM33" s="144"/>
      <c r="SFN33" s="144"/>
      <c r="SFO33" s="144"/>
      <c r="SFP33" s="144"/>
      <c r="SFQ33" s="144"/>
      <c r="SFR33" s="144"/>
      <c r="SFS33" s="144"/>
      <c r="SFT33" s="144"/>
      <c r="SFU33" s="144"/>
      <c r="SFV33" s="144"/>
      <c r="SFW33" s="144"/>
      <c r="SFX33" s="144"/>
      <c r="SFY33" s="144"/>
      <c r="SFZ33" s="144"/>
      <c r="SGA33" s="144"/>
      <c r="SGB33" s="144"/>
      <c r="SGC33" s="144"/>
      <c r="SGD33" s="144"/>
      <c r="SGE33" s="144"/>
      <c r="SGF33" s="144"/>
      <c r="SGG33" s="144"/>
      <c r="SGH33" s="144"/>
      <c r="SGI33" s="144"/>
      <c r="SGJ33" s="144"/>
      <c r="SGK33" s="144"/>
      <c r="SGL33" s="144"/>
      <c r="SGM33" s="144"/>
      <c r="SGN33" s="144"/>
      <c r="SGO33" s="144"/>
      <c r="SGP33" s="144"/>
      <c r="SGQ33" s="144"/>
      <c r="SGR33" s="144"/>
      <c r="SGS33" s="144"/>
      <c r="SGT33" s="144"/>
      <c r="SGU33" s="144"/>
      <c r="SGV33" s="144"/>
      <c r="SGW33" s="144"/>
      <c r="SGX33" s="144"/>
      <c r="SGY33" s="144"/>
      <c r="SGZ33" s="144"/>
      <c r="SHA33" s="144"/>
      <c r="SHB33" s="144"/>
      <c r="SHC33" s="144"/>
      <c r="SHD33" s="144"/>
      <c r="SHE33" s="144"/>
      <c r="SHF33" s="144"/>
      <c r="SHG33" s="144"/>
      <c r="SHH33" s="144"/>
      <c r="SHI33" s="144"/>
      <c r="SHJ33" s="144"/>
      <c r="SHK33" s="144"/>
      <c r="SHL33" s="144"/>
      <c r="SHM33" s="144"/>
      <c r="SHN33" s="144"/>
      <c r="SHO33" s="144"/>
      <c r="SHP33" s="144"/>
      <c r="SHQ33" s="144"/>
      <c r="SHR33" s="144"/>
      <c r="SHS33" s="144"/>
      <c r="SHT33" s="144"/>
      <c r="SHU33" s="144"/>
      <c r="SHV33" s="144"/>
      <c r="SHW33" s="144"/>
      <c r="SHX33" s="144"/>
      <c r="SHY33" s="144"/>
      <c r="SHZ33" s="144"/>
      <c r="SIA33" s="144"/>
      <c r="SIB33" s="144"/>
      <c r="SIC33" s="144"/>
      <c r="SID33" s="144"/>
      <c r="SIE33" s="144"/>
      <c r="SIF33" s="144"/>
      <c r="SIG33" s="144"/>
      <c r="SIH33" s="144"/>
      <c r="SII33" s="144"/>
      <c r="SIJ33" s="144"/>
      <c r="SIK33" s="144"/>
      <c r="SIL33" s="144"/>
      <c r="SIM33" s="144"/>
      <c r="SIN33" s="144"/>
      <c r="SIO33" s="144"/>
      <c r="SIP33" s="144"/>
      <c r="SIQ33" s="144"/>
      <c r="SIR33" s="144"/>
      <c r="SIS33" s="144"/>
      <c r="SIT33" s="144"/>
      <c r="SIU33" s="144"/>
      <c r="SIV33" s="144"/>
      <c r="SIW33" s="144"/>
      <c r="SIX33" s="144"/>
      <c r="SIY33" s="144"/>
      <c r="SIZ33" s="144"/>
      <c r="SJA33" s="144"/>
      <c r="SJB33" s="144"/>
      <c r="SJC33" s="144"/>
      <c r="SJD33" s="144"/>
      <c r="SJE33" s="144"/>
      <c r="SJF33" s="144"/>
      <c r="SJG33" s="144"/>
      <c r="SJH33" s="144"/>
      <c r="SJI33" s="144"/>
      <c r="SJJ33" s="144"/>
      <c r="SJK33" s="144"/>
      <c r="SJL33" s="144"/>
      <c r="SJM33" s="144"/>
      <c r="SJN33" s="144"/>
      <c r="SJO33" s="144"/>
      <c r="SJP33" s="144"/>
      <c r="SJQ33" s="144"/>
      <c r="SJR33" s="144"/>
      <c r="SJS33" s="144"/>
      <c r="SJT33" s="144"/>
      <c r="SJU33" s="144"/>
      <c r="SJV33" s="144"/>
      <c r="SJW33" s="144"/>
      <c r="SJX33" s="144"/>
      <c r="SJY33" s="144"/>
      <c r="SJZ33" s="144"/>
      <c r="SKA33" s="144"/>
      <c r="SKB33" s="144"/>
      <c r="SKC33" s="144"/>
      <c r="SKD33" s="144"/>
      <c r="SKE33" s="144"/>
      <c r="SKF33" s="144"/>
      <c r="SKG33" s="144"/>
      <c r="SKH33" s="144"/>
      <c r="SKI33" s="144"/>
      <c r="SKJ33" s="144"/>
      <c r="SKK33" s="144"/>
      <c r="SKL33" s="144"/>
      <c r="SKM33" s="144"/>
      <c r="SKN33" s="144"/>
      <c r="SKO33" s="144"/>
      <c r="SKP33" s="144"/>
      <c r="SKQ33" s="144"/>
      <c r="SKR33" s="144"/>
      <c r="SKS33" s="144"/>
      <c r="SKT33" s="144"/>
      <c r="SKU33" s="144"/>
      <c r="SKV33" s="144"/>
      <c r="SKW33" s="144"/>
      <c r="SKX33" s="144"/>
      <c r="SKY33" s="144"/>
      <c r="SKZ33" s="144"/>
      <c r="SLA33" s="144"/>
      <c r="SLB33" s="144"/>
      <c r="SLC33" s="144"/>
      <c r="SLD33" s="144"/>
      <c r="SLE33" s="144"/>
      <c r="SLF33" s="144"/>
      <c r="SLG33" s="144"/>
      <c r="SLH33" s="144"/>
      <c r="SLI33" s="144"/>
      <c r="SLJ33" s="144"/>
      <c r="SLK33" s="144"/>
      <c r="SLL33" s="144"/>
      <c r="SLM33" s="144"/>
      <c r="SLN33" s="144"/>
      <c r="SLO33" s="144"/>
      <c r="SLP33" s="144"/>
      <c r="SLQ33" s="144"/>
      <c r="SLR33" s="144"/>
      <c r="SLS33" s="144"/>
      <c r="SLT33" s="144"/>
      <c r="SLU33" s="144"/>
      <c r="SLV33" s="144"/>
      <c r="SLW33" s="144"/>
      <c r="SLX33" s="144"/>
      <c r="SLY33" s="144"/>
      <c r="SLZ33" s="144"/>
      <c r="SMA33" s="144"/>
      <c r="SMB33" s="144"/>
      <c r="SMC33" s="144"/>
      <c r="SMD33" s="144"/>
      <c r="SME33" s="144"/>
      <c r="SMF33" s="144"/>
      <c r="SMG33" s="144"/>
      <c r="SMH33" s="144"/>
      <c r="SMI33" s="144"/>
      <c r="SMJ33" s="144"/>
      <c r="SMK33" s="144"/>
      <c r="SML33" s="144"/>
      <c r="SMM33" s="144"/>
      <c r="SMN33" s="144"/>
      <c r="SMO33" s="144"/>
      <c r="SMP33" s="144"/>
      <c r="SMQ33" s="144"/>
      <c r="SMR33" s="144"/>
      <c r="SMS33" s="144"/>
      <c r="SMT33" s="144"/>
      <c r="SMU33" s="144"/>
      <c r="SMV33" s="144"/>
      <c r="SMW33" s="144"/>
      <c r="SMX33" s="144"/>
      <c r="SMY33" s="144"/>
      <c r="SMZ33" s="144"/>
      <c r="SNA33" s="144"/>
      <c r="SNB33" s="144"/>
      <c r="SNC33" s="144"/>
      <c r="SND33" s="144"/>
      <c r="SNE33" s="144"/>
      <c r="SNF33" s="144"/>
      <c r="SNG33" s="144"/>
      <c r="SNH33" s="144"/>
      <c r="SNI33" s="144"/>
      <c r="SNJ33" s="144"/>
      <c r="SNK33" s="144"/>
      <c r="SNL33" s="144"/>
      <c r="SNM33" s="144"/>
      <c r="SNN33" s="144"/>
      <c r="SNO33" s="144"/>
      <c r="SNP33" s="144"/>
      <c r="SNQ33" s="144"/>
      <c r="SNR33" s="144"/>
      <c r="SNS33" s="144"/>
      <c r="SNT33" s="144"/>
      <c r="SNU33" s="144"/>
      <c r="SNV33" s="144"/>
      <c r="SNW33" s="144"/>
      <c r="SNX33" s="144"/>
      <c r="SNY33" s="144"/>
      <c r="SNZ33" s="144"/>
      <c r="SOA33" s="144"/>
      <c r="SOB33" s="144"/>
      <c r="SOC33" s="144"/>
      <c r="SOD33" s="144"/>
      <c r="SOE33" s="144"/>
      <c r="SOF33" s="144"/>
      <c r="SOG33" s="144"/>
      <c r="SOH33" s="144"/>
      <c r="SOI33" s="144"/>
      <c r="SOJ33" s="144"/>
      <c r="SOK33" s="144"/>
      <c r="SOL33" s="144"/>
      <c r="SOM33" s="144"/>
      <c r="SON33" s="144"/>
      <c r="SOO33" s="144"/>
      <c r="SOP33" s="144"/>
      <c r="SOQ33" s="144"/>
      <c r="SOR33" s="144"/>
      <c r="SOS33" s="144"/>
      <c r="SOT33" s="144"/>
      <c r="SOU33" s="144"/>
      <c r="SOV33" s="144"/>
      <c r="SOW33" s="144"/>
      <c r="SOX33" s="144"/>
      <c r="SOY33" s="144"/>
      <c r="SOZ33" s="144"/>
      <c r="SPA33" s="144"/>
      <c r="SPB33" s="144"/>
      <c r="SPC33" s="144"/>
      <c r="SPD33" s="144"/>
      <c r="SPE33" s="144"/>
      <c r="SPF33" s="144"/>
      <c r="SPG33" s="144"/>
      <c r="SPH33" s="144"/>
      <c r="SPI33" s="144"/>
      <c r="SPJ33" s="144"/>
      <c r="SPK33" s="144"/>
      <c r="SPL33" s="144"/>
      <c r="SPM33" s="144"/>
      <c r="SPN33" s="144"/>
      <c r="SPO33" s="144"/>
      <c r="SPP33" s="144"/>
      <c r="SPQ33" s="144"/>
      <c r="SPR33" s="144"/>
      <c r="SPS33" s="144"/>
      <c r="SPT33" s="144"/>
      <c r="SPU33" s="144"/>
      <c r="SPV33" s="144"/>
      <c r="SPW33" s="144"/>
      <c r="SPX33" s="144"/>
      <c r="SPY33" s="144"/>
      <c r="SPZ33" s="144"/>
      <c r="SQA33" s="144"/>
      <c r="SQB33" s="144"/>
      <c r="SQC33" s="144"/>
      <c r="SQD33" s="144"/>
      <c r="SQE33" s="144"/>
      <c r="SQF33" s="144"/>
      <c r="SQG33" s="144"/>
      <c r="SQH33" s="144"/>
      <c r="SQI33" s="144"/>
      <c r="SQJ33" s="144"/>
      <c r="SQK33" s="144"/>
      <c r="SQL33" s="144"/>
      <c r="SQM33" s="144"/>
      <c r="SQN33" s="144"/>
      <c r="SQO33" s="144"/>
      <c r="SQP33" s="144"/>
      <c r="SQQ33" s="144"/>
      <c r="SQR33" s="144"/>
      <c r="SQS33" s="144"/>
      <c r="SQT33" s="144"/>
      <c r="SQU33" s="144"/>
      <c r="SQV33" s="144"/>
      <c r="SQW33" s="144"/>
      <c r="SQX33" s="144"/>
      <c r="SQY33" s="144"/>
      <c r="SQZ33" s="144"/>
      <c r="SRA33" s="144"/>
      <c r="SRB33" s="144"/>
      <c r="SRC33" s="144"/>
      <c r="SRD33" s="144"/>
      <c r="SRE33" s="144"/>
      <c r="SRF33" s="144"/>
      <c r="SRG33" s="144"/>
      <c r="SRH33" s="144"/>
      <c r="SRI33" s="144"/>
      <c r="SRJ33" s="144"/>
      <c r="SRK33" s="144"/>
      <c r="SRL33" s="144"/>
      <c r="SRM33" s="144"/>
      <c r="SRN33" s="144"/>
      <c r="SRO33" s="144"/>
      <c r="SRP33" s="144"/>
      <c r="SRQ33" s="144"/>
      <c r="SRR33" s="144"/>
      <c r="SRS33" s="144"/>
      <c r="SRT33" s="144"/>
      <c r="SRU33" s="144"/>
      <c r="SRV33" s="144"/>
      <c r="SRW33" s="144"/>
      <c r="SRX33" s="144"/>
      <c r="SRY33" s="144"/>
      <c r="SRZ33" s="144"/>
      <c r="SSA33" s="144"/>
      <c r="SSB33" s="144"/>
      <c r="SSC33" s="144"/>
      <c r="SSD33" s="144"/>
      <c r="SSE33" s="144"/>
      <c r="SSF33" s="144"/>
      <c r="SSG33" s="144"/>
      <c r="SSH33" s="144"/>
      <c r="SSI33" s="144"/>
      <c r="SSJ33" s="144"/>
      <c r="SSK33" s="144"/>
      <c r="SSL33" s="144"/>
      <c r="SSM33" s="144"/>
      <c r="SSN33" s="144"/>
      <c r="SSO33" s="144"/>
      <c r="SSP33" s="144"/>
      <c r="SSQ33" s="144"/>
      <c r="SSR33" s="144"/>
      <c r="SSS33" s="144"/>
      <c r="SST33" s="144"/>
      <c r="SSU33" s="144"/>
      <c r="SSV33" s="144"/>
      <c r="SSW33" s="144"/>
      <c r="SSX33" s="144"/>
      <c r="SSY33" s="144"/>
      <c r="SSZ33" s="144"/>
      <c r="STA33" s="144"/>
      <c r="STB33" s="144"/>
      <c r="STC33" s="144"/>
      <c r="STD33" s="144"/>
      <c r="STE33" s="144"/>
      <c r="STF33" s="144"/>
      <c r="STG33" s="144"/>
      <c r="STH33" s="144"/>
      <c r="STI33" s="144"/>
      <c r="STJ33" s="144"/>
      <c r="STK33" s="144"/>
      <c r="STL33" s="144"/>
      <c r="STM33" s="144"/>
      <c r="STN33" s="144"/>
      <c r="STO33" s="144"/>
      <c r="STP33" s="144"/>
      <c r="STQ33" s="144"/>
      <c r="STR33" s="144"/>
      <c r="STS33" s="144"/>
      <c r="STT33" s="144"/>
      <c r="STU33" s="144"/>
      <c r="STV33" s="144"/>
      <c r="STW33" s="144"/>
      <c r="STX33" s="144"/>
      <c r="STY33" s="144"/>
      <c r="STZ33" s="144"/>
      <c r="SUA33" s="144"/>
      <c r="SUB33" s="144"/>
      <c r="SUC33" s="144"/>
      <c r="SUD33" s="144"/>
      <c r="SUE33" s="144"/>
      <c r="SUF33" s="144"/>
      <c r="SUG33" s="144"/>
      <c r="SUH33" s="144"/>
      <c r="SUI33" s="144"/>
      <c r="SUJ33" s="144"/>
      <c r="SUK33" s="144"/>
      <c r="SUL33" s="144"/>
      <c r="SUM33" s="144"/>
      <c r="SUN33" s="144"/>
      <c r="SUO33" s="144"/>
      <c r="SUP33" s="144"/>
      <c r="SUQ33" s="144"/>
      <c r="SUR33" s="144"/>
      <c r="SUS33" s="144"/>
      <c r="SUT33" s="144"/>
      <c r="SUU33" s="144"/>
      <c r="SUV33" s="144"/>
      <c r="SUW33" s="144"/>
      <c r="SUX33" s="144"/>
      <c r="SUY33" s="144"/>
      <c r="SUZ33" s="144"/>
      <c r="SVA33" s="144"/>
      <c r="SVB33" s="144"/>
      <c r="SVC33" s="144"/>
      <c r="SVD33" s="144"/>
      <c r="SVE33" s="144"/>
      <c r="SVF33" s="144"/>
      <c r="SVG33" s="144"/>
      <c r="SVH33" s="144"/>
      <c r="SVI33" s="144"/>
      <c r="SVJ33" s="144"/>
      <c r="SVK33" s="144"/>
      <c r="SVL33" s="144"/>
      <c r="SVM33" s="144"/>
      <c r="SVN33" s="144"/>
      <c r="SVO33" s="144"/>
      <c r="SVP33" s="144"/>
      <c r="SVQ33" s="144"/>
      <c r="SVR33" s="144"/>
      <c r="SVS33" s="144"/>
      <c r="SVT33" s="144"/>
      <c r="SVU33" s="144"/>
      <c r="SVV33" s="144"/>
      <c r="SVW33" s="144"/>
      <c r="SVX33" s="144"/>
      <c r="SVY33" s="144"/>
      <c r="SVZ33" s="144"/>
      <c r="SWA33" s="144"/>
      <c r="SWB33" s="144"/>
      <c r="SWC33" s="144"/>
      <c r="SWD33" s="144"/>
      <c r="SWE33" s="144"/>
      <c r="SWF33" s="144"/>
      <c r="SWG33" s="144"/>
      <c r="SWH33" s="144"/>
      <c r="SWI33" s="144"/>
      <c r="SWJ33" s="144"/>
      <c r="SWK33" s="144"/>
      <c r="SWL33" s="144"/>
      <c r="SWM33" s="144"/>
      <c r="SWN33" s="144"/>
      <c r="SWO33" s="144"/>
      <c r="SWP33" s="144"/>
      <c r="SWQ33" s="144"/>
      <c r="SWR33" s="144"/>
      <c r="SWS33" s="144"/>
      <c r="SWT33" s="144"/>
      <c r="SWU33" s="144"/>
      <c r="SWV33" s="144"/>
      <c r="SWW33" s="144"/>
      <c r="SWX33" s="144"/>
      <c r="SWY33" s="144"/>
      <c r="SWZ33" s="144"/>
      <c r="SXA33" s="144"/>
      <c r="SXB33" s="144"/>
      <c r="SXC33" s="144"/>
      <c r="SXD33" s="144"/>
      <c r="SXE33" s="144"/>
      <c r="SXF33" s="144"/>
      <c r="SXG33" s="144"/>
      <c r="SXH33" s="144"/>
      <c r="SXI33" s="144"/>
      <c r="SXJ33" s="144"/>
      <c r="SXK33" s="144"/>
      <c r="SXL33" s="144"/>
      <c r="SXM33" s="144"/>
      <c r="SXN33" s="144"/>
      <c r="SXO33" s="144"/>
      <c r="SXP33" s="144"/>
      <c r="SXQ33" s="144"/>
      <c r="SXR33" s="144"/>
      <c r="SXS33" s="144"/>
      <c r="SXT33" s="144"/>
      <c r="SXU33" s="144"/>
      <c r="SXV33" s="144"/>
      <c r="SXW33" s="144"/>
      <c r="SXX33" s="144"/>
      <c r="SXY33" s="144"/>
      <c r="SXZ33" s="144"/>
      <c r="SYA33" s="144"/>
      <c r="SYB33" s="144"/>
      <c r="SYC33" s="144"/>
      <c r="SYD33" s="144"/>
      <c r="SYE33" s="144"/>
      <c r="SYF33" s="144"/>
      <c r="SYG33" s="144"/>
      <c r="SYH33" s="144"/>
      <c r="SYI33" s="144"/>
      <c r="SYJ33" s="144"/>
      <c r="SYK33" s="144"/>
      <c r="SYL33" s="144"/>
      <c r="SYM33" s="144"/>
      <c r="SYN33" s="144"/>
      <c r="SYO33" s="144"/>
      <c r="SYP33" s="144"/>
      <c r="SYQ33" s="144"/>
      <c r="SYR33" s="144"/>
      <c r="SYS33" s="144"/>
      <c r="SYT33" s="144"/>
      <c r="SYU33" s="144"/>
      <c r="SYV33" s="144"/>
      <c r="SYW33" s="144"/>
      <c r="SYX33" s="144"/>
      <c r="SYY33" s="144"/>
      <c r="SYZ33" s="144"/>
      <c r="SZA33" s="144"/>
      <c r="SZB33" s="144"/>
      <c r="SZC33" s="144"/>
      <c r="SZD33" s="144"/>
      <c r="SZE33" s="144"/>
      <c r="SZF33" s="144"/>
      <c r="SZG33" s="144"/>
      <c r="SZH33" s="144"/>
      <c r="SZI33" s="144"/>
      <c r="SZJ33" s="144"/>
      <c r="SZK33" s="144"/>
      <c r="SZL33" s="144"/>
      <c r="SZM33" s="144"/>
      <c r="SZN33" s="144"/>
      <c r="SZO33" s="144"/>
      <c r="SZP33" s="144"/>
      <c r="SZQ33" s="144"/>
      <c r="SZR33" s="144"/>
      <c r="SZS33" s="144"/>
      <c r="SZT33" s="144"/>
      <c r="SZU33" s="144"/>
      <c r="SZV33" s="144"/>
      <c r="SZW33" s="144"/>
      <c r="SZX33" s="144"/>
      <c r="SZY33" s="144"/>
      <c r="SZZ33" s="144"/>
      <c r="TAA33" s="144"/>
      <c r="TAB33" s="144"/>
      <c r="TAC33" s="144"/>
      <c r="TAD33" s="144"/>
      <c r="TAE33" s="144"/>
      <c r="TAF33" s="144"/>
      <c r="TAG33" s="144"/>
      <c r="TAH33" s="144"/>
      <c r="TAI33" s="144"/>
      <c r="TAJ33" s="144"/>
      <c r="TAK33" s="144"/>
      <c r="TAL33" s="144"/>
      <c r="TAM33" s="144"/>
      <c r="TAN33" s="144"/>
      <c r="TAO33" s="144"/>
      <c r="TAP33" s="144"/>
      <c r="TAQ33" s="144"/>
      <c r="TAR33" s="144"/>
      <c r="TAS33" s="144"/>
      <c r="TAT33" s="144"/>
      <c r="TAU33" s="144"/>
      <c r="TAV33" s="144"/>
      <c r="TAW33" s="144"/>
      <c r="TAX33" s="144"/>
      <c r="TAY33" s="144"/>
      <c r="TAZ33" s="144"/>
      <c r="TBA33" s="144"/>
      <c r="TBB33" s="144"/>
      <c r="TBC33" s="144"/>
      <c r="TBD33" s="144"/>
      <c r="TBE33" s="144"/>
      <c r="TBF33" s="144"/>
      <c r="TBG33" s="144"/>
      <c r="TBH33" s="144"/>
      <c r="TBI33" s="144"/>
      <c r="TBJ33" s="144"/>
      <c r="TBK33" s="144"/>
      <c r="TBL33" s="144"/>
      <c r="TBM33" s="144"/>
      <c r="TBN33" s="144"/>
      <c r="TBO33" s="144"/>
      <c r="TBP33" s="144"/>
      <c r="TBQ33" s="144"/>
      <c r="TBR33" s="144"/>
      <c r="TBS33" s="144"/>
      <c r="TBT33" s="144"/>
      <c r="TBU33" s="144"/>
      <c r="TBV33" s="144"/>
      <c r="TBW33" s="144"/>
      <c r="TBX33" s="144"/>
      <c r="TBY33" s="144"/>
      <c r="TBZ33" s="144"/>
      <c r="TCA33" s="144"/>
      <c r="TCB33" s="144"/>
      <c r="TCC33" s="144"/>
      <c r="TCD33" s="144"/>
      <c r="TCE33" s="144"/>
      <c r="TCF33" s="144"/>
      <c r="TCG33" s="144"/>
      <c r="TCH33" s="144"/>
      <c r="TCI33" s="144"/>
      <c r="TCJ33" s="144"/>
      <c r="TCK33" s="144"/>
      <c r="TCL33" s="144"/>
      <c r="TCM33" s="144"/>
      <c r="TCN33" s="144"/>
      <c r="TCO33" s="144"/>
      <c r="TCP33" s="144"/>
      <c r="TCQ33" s="144"/>
      <c r="TCR33" s="144"/>
      <c r="TCS33" s="144"/>
      <c r="TCT33" s="144"/>
      <c r="TCU33" s="144"/>
      <c r="TCV33" s="144"/>
      <c r="TCW33" s="144"/>
      <c r="TCX33" s="144"/>
      <c r="TCY33" s="144"/>
      <c r="TCZ33" s="144"/>
      <c r="TDA33" s="144"/>
      <c r="TDB33" s="144"/>
      <c r="TDC33" s="144"/>
      <c r="TDD33" s="144"/>
      <c r="TDE33" s="144"/>
      <c r="TDF33" s="144"/>
      <c r="TDG33" s="144"/>
      <c r="TDH33" s="144"/>
      <c r="TDI33" s="144"/>
      <c r="TDJ33" s="144"/>
      <c r="TDK33" s="144"/>
      <c r="TDL33" s="144"/>
      <c r="TDM33" s="144"/>
      <c r="TDN33" s="144"/>
      <c r="TDO33" s="144"/>
      <c r="TDP33" s="144"/>
      <c r="TDQ33" s="144"/>
      <c r="TDR33" s="144"/>
      <c r="TDS33" s="144"/>
      <c r="TDT33" s="144"/>
      <c r="TDU33" s="144"/>
      <c r="TDV33" s="144"/>
      <c r="TDW33" s="144"/>
      <c r="TDX33" s="144"/>
      <c r="TDY33" s="144"/>
      <c r="TDZ33" s="144"/>
      <c r="TEA33" s="144"/>
      <c r="TEB33" s="144"/>
      <c r="TEC33" s="144"/>
      <c r="TED33" s="144"/>
      <c r="TEE33" s="144"/>
      <c r="TEF33" s="144"/>
      <c r="TEG33" s="144"/>
      <c r="TEH33" s="144"/>
      <c r="TEI33" s="144"/>
      <c r="TEJ33" s="144"/>
      <c r="TEK33" s="144"/>
      <c r="TEL33" s="144"/>
      <c r="TEM33" s="144"/>
      <c r="TEN33" s="144"/>
      <c r="TEO33" s="144"/>
      <c r="TEP33" s="144"/>
      <c r="TEQ33" s="144"/>
      <c r="TER33" s="144"/>
      <c r="TES33" s="144"/>
      <c r="TET33" s="144"/>
      <c r="TEU33" s="144"/>
      <c r="TEV33" s="144"/>
      <c r="TEW33" s="144"/>
      <c r="TEX33" s="144"/>
      <c r="TEY33" s="144"/>
      <c r="TEZ33" s="144"/>
      <c r="TFA33" s="144"/>
      <c r="TFB33" s="144"/>
      <c r="TFC33" s="144"/>
      <c r="TFD33" s="144"/>
      <c r="TFE33" s="144"/>
      <c r="TFF33" s="144"/>
      <c r="TFG33" s="144"/>
      <c r="TFH33" s="144"/>
      <c r="TFI33" s="144"/>
      <c r="TFJ33" s="144"/>
      <c r="TFK33" s="144"/>
      <c r="TFL33" s="144"/>
      <c r="TFM33" s="144"/>
      <c r="TFN33" s="144"/>
      <c r="TFO33" s="144"/>
      <c r="TFP33" s="144"/>
      <c r="TFQ33" s="144"/>
      <c r="TFR33" s="144"/>
      <c r="TFS33" s="144"/>
      <c r="TFT33" s="144"/>
      <c r="TFU33" s="144"/>
      <c r="TFV33" s="144"/>
      <c r="TFW33" s="144"/>
      <c r="TFX33" s="144"/>
      <c r="TFY33" s="144"/>
      <c r="TFZ33" s="144"/>
      <c r="TGA33" s="144"/>
      <c r="TGB33" s="144"/>
      <c r="TGC33" s="144"/>
      <c r="TGD33" s="144"/>
      <c r="TGE33" s="144"/>
      <c r="TGF33" s="144"/>
      <c r="TGG33" s="144"/>
      <c r="TGH33" s="144"/>
      <c r="TGI33" s="144"/>
      <c r="TGJ33" s="144"/>
      <c r="TGK33" s="144"/>
      <c r="TGL33" s="144"/>
      <c r="TGM33" s="144"/>
      <c r="TGN33" s="144"/>
      <c r="TGO33" s="144"/>
      <c r="TGP33" s="144"/>
      <c r="TGQ33" s="144"/>
      <c r="TGR33" s="144"/>
      <c r="TGS33" s="144"/>
      <c r="TGT33" s="144"/>
      <c r="TGU33" s="144"/>
      <c r="TGV33" s="144"/>
      <c r="TGW33" s="144"/>
      <c r="TGX33" s="144"/>
      <c r="TGY33" s="144"/>
      <c r="TGZ33" s="144"/>
      <c r="THA33" s="144"/>
      <c r="THB33" s="144"/>
      <c r="THC33" s="144"/>
      <c r="THD33" s="144"/>
      <c r="THE33" s="144"/>
      <c r="THF33" s="144"/>
      <c r="THG33" s="144"/>
      <c r="THH33" s="144"/>
      <c r="THI33" s="144"/>
      <c r="THJ33" s="144"/>
      <c r="THK33" s="144"/>
      <c r="THL33" s="144"/>
      <c r="THM33" s="144"/>
      <c r="THN33" s="144"/>
      <c r="THO33" s="144"/>
      <c r="THP33" s="144"/>
      <c r="THQ33" s="144"/>
      <c r="THR33" s="144"/>
      <c r="THS33" s="144"/>
      <c r="THT33" s="144"/>
      <c r="THU33" s="144"/>
      <c r="THV33" s="144"/>
      <c r="THW33" s="144"/>
      <c r="THX33" s="144"/>
      <c r="THY33" s="144"/>
      <c r="THZ33" s="144"/>
      <c r="TIA33" s="144"/>
      <c r="TIB33" s="144"/>
      <c r="TIC33" s="144"/>
      <c r="TID33" s="144"/>
      <c r="TIE33" s="144"/>
      <c r="TIF33" s="144"/>
      <c r="TIG33" s="144"/>
      <c r="TIH33" s="144"/>
      <c r="TII33" s="144"/>
      <c r="TIJ33" s="144"/>
      <c r="TIK33" s="144"/>
      <c r="TIL33" s="144"/>
      <c r="TIM33" s="144"/>
      <c r="TIN33" s="144"/>
      <c r="TIO33" s="144"/>
      <c r="TIP33" s="144"/>
      <c r="TIQ33" s="144"/>
      <c r="TIR33" s="144"/>
      <c r="TIS33" s="144"/>
      <c r="TIT33" s="144"/>
      <c r="TIU33" s="144"/>
      <c r="TIV33" s="144"/>
      <c r="TIW33" s="144"/>
      <c r="TIX33" s="144"/>
      <c r="TIY33" s="144"/>
      <c r="TIZ33" s="144"/>
      <c r="TJA33" s="144"/>
      <c r="TJB33" s="144"/>
      <c r="TJC33" s="144"/>
      <c r="TJD33" s="144"/>
      <c r="TJE33" s="144"/>
      <c r="TJF33" s="144"/>
      <c r="TJG33" s="144"/>
      <c r="TJH33" s="144"/>
      <c r="TJI33" s="144"/>
      <c r="TJJ33" s="144"/>
      <c r="TJK33" s="144"/>
      <c r="TJL33" s="144"/>
      <c r="TJM33" s="144"/>
      <c r="TJN33" s="144"/>
      <c r="TJO33" s="144"/>
      <c r="TJP33" s="144"/>
      <c r="TJQ33" s="144"/>
      <c r="TJR33" s="144"/>
      <c r="TJS33" s="144"/>
      <c r="TJT33" s="144"/>
      <c r="TJU33" s="144"/>
      <c r="TJV33" s="144"/>
      <c r="TJW33" s="144"/>
      <c r="TJX33" s="144"/>
      <c r="TJY33" s="144"/>
      <c r="TJZ33" s="144"/>
      <c r="TKA33" s="144"/>
      <c r="TKB33" s="144"/>
      <c r="TKC33" s="144"/>
      <c r="TKD33" s="144"/>
      <c r="TKE33" s="144"/>
      <c r="TKF33" s="144"/>
      <c r="TKG33" s="144"/>
      <c r="TKH33" s="144"/>
      <c r="TKI33" s="144"/>
      <c r="TKJ33" s="144"/>
      <c r="TKK33" s="144"/>
      <c r="TKL33" s="144"/>
      <c r="TKM33" s="144"/>
      <c r="TKN33" s="144"/>
      <c r="TKO33" s="144"/>
      <c r="TKP33" s="144"/>
      <c r="TKQ33" s="144"/>
      <c r="TKR33" s="144"/>
      <c r="TKS33" s="144"/>
      <c r="TKT33" s="144"/>
      <c r="TKU33" s="144"/>
      <c r="TKV33" s="144"/>
      <c r="TKW33" s="144"/>
      <c r="TKX33" s="144"/>
      <c r="TKY33" s="144"/>
      <c r="TKZ33" s="144"/>
      <c r="TLA33" s="144"/>
      <c r="TLB33" s="144"/>
      <c r="TLC33" s="144"/>
      <c r="TLD33" s="144"/>
      <c r="TLE33" s="144"/>
      <c r="TLF33" s="144"/>
      <c r="TLG33" s="144"/>
      <c r="TLH33" s="144"/>
      <c r="TLI33" s="144"/>
      <c r="TLJ33" s="144"/>
      <c r="TLK33" s="144"/>
      <c r="TLL33" s="144"/>
      <c r="TLM33" s="144"/>
      <c r="TLN33" s="144"/>
      <c r="TLO33" s="144"/>
      <c r="TLP33" s="144"/>
      <c r="TLQ33" s="144"/>
      <c r="TLR33" s="144"/>
      <c r="TLS33" s="144"/>
      <c r="TLT33" s="144"/>
      <c r="TLU33" s="144"/>
      <c r="TLV33" s="144"/>
      <c r="TLW33" s="144"/>
      <c r="TLX33" s="144"/>
      <c r="TLY33" s="144"/>
      <c r="TLZ33" s="144"/>
      <c r="TMA33" s="144"/>
      <c r="TMB33" s="144"/>
      <c r="TMC33" s="144"/>
      <c r="TMD33" s="144"/>
      <c r="TME33" s="144"/>
      <c r="TMF33" s="144"/>
      <c r="TMG33" s="144"/>
      <c r="TMH33" s="144"/>
      <c r="TMI33" s="144"/>
      <c r="TMJ33" s="144"/>
      <c r="TMK33" s="144"/>
      <c r="TML33" s="144"/>
      <c r="TMM33" s="144"/>
      <c r="TMN33" s="144"/>
      <c r="TMO33" s="144"/>
      <c r="TMP33" s="144"/>
      <c r="TMQ33" s="144"/>
      <c r="TMR33" s="144"/>
      <c r="TMS33" s="144"/>
      <c r="TMT33" s="144"/>
      <c r="TMU33" s="144"/>
      <c r="TMV33" s="144"/>
      <c r="TMW33" s="144"/>
      <c r="TMX33" s="144"/>
      <c r="TMY33" s="144"/>
      <c r="TMZ33" s="144"/>
      <c r="TNA33" s="144"/>
      <c r="TNB33" s="144"/>
      <c r="TNC33" s="144"/>
      <c r="TND33" s="144"/>
      <c r="TNE33" s="144"/>
      <c r="TNF33" s="144"/>
      <c r="TNG33" s="144"/>
      <c r="TNH33" s="144"/>
      <c r="TNI33" s="144"/>
      <c r="TNJ33" s="144"/>
      <c r="TNK33" s="144"/>
      <c r="TNL33" s="144"/>
      <c r="TNM33" s="144"/>
      <c r="TNN33" s="144"/>
      <c r="TNO33" s="144"/>
      <c r="TNP33" s="144"/>
      <c r="TNQ33" s="144"/>
      <c r="TNR33" s="144"/>
      <c r="TNS33" s="144"/>
      <c r="TNT33" s="144"/>
      <c r="TNU33" s="144"/>
      <c r="TNV33" s="144"/>
      <c r="TNW33" s="144"/>
      <c r="TNX33" s="144"/>
      <c r="TNY33" s="144"/>
      <c r="TNZ33" s="144"/>
      <c r="TOA33" s="144"/>
      <c r="TOB33" s="144"/>
      <c r="TOC33" s="144"/>
      <c r="TOD33" s="144"/>
      <c r="TOE33" s="144"/>
      <c r="TOF33" s="144"/>
      <c r="TOG33" s="144"/>
      <c r="TOH33" s="144"/>
      <c r="TOI33" s="144"/>
      <c r="TOJ33" s="144"/>
      <c r="TOK33" s="144"/>
      <c r="TOL33" s="144"/>
      <c r="TOM33" s="144"/>
      <c r="TON33" s="144"/>
      <c r="TOO33" s="144"/>
      <c r="TOP33" s="144"/>
      <c r="TOQ33" s="144"/>
      <c r="TOR33" s="144"/>
      <c r="TOS33" s="144"/>
      <c r="TOT33" s="144"/>
      <c r="TOU33" s="144"/>
      <c r="TOV33" s="144"/>
      <c r="TOW33" s="144"/>
      <c r="TOX33" s="144"/>
      <c r="TOY33" s="144"/>
      <c r="TOZ33" s="144"/>
      <c r="TPA33" s="144"/>
      <c r="TPB33" s="144"/>
      <c r="TPC33" s="144"/>
      <c r="TPD33" s="144"/>
      <c r="TPE33" s="144"/>
      <c r="TPF33" s="144"/>
      <c r="TPG33" s="144"/>
      <c r="TPH33" s="144"/>
      <c r="TPI33" s="144"/>
      <c r="TPJ33" s="144"/>
      <c r="TPK33" s="144"/>
      <c r="TPL33" s="144"/>
      <c r="TPM33" s="144"/>
      <c r="TPN33" s="144"/>
      <c r="TPO33" s="144"/>
      <c r="TPP33" s="144"/>
      <c r="TPQ33" s="144"/>
      <c r="TPR33" s="144"/>
      <c r="TPS33" s="144"/>
      <c r="TPT33" s="144"/>
      <c r="TPU33" s="144"/>
      <c r="TPV33" s="144"/>
      <c r="TPW33" s="144"/>
      <c r="TPX33" s="144"/>
      <c r="TPY33" s="144"/>
      <c r="TPZ33" s="144"/>
      <c r="TQA33" s="144"/>
      <c r="TQB33" s="144"/>
      <c r="TQC33" s="144"/>
      <c r="TQD33" s="144"/>
      <c r="TQE33" s="144"/>
      <c r="TQF33" s="144"/>
      <c r="TQG33" s="144"/>
      <c r="TQH33" s="144"/>
      <c r="TQI33" s="144"/>
      <c r="TQJ33" s="144"/>
      <c r="TQK33" s="144"/>
      <c r="TQL33" s="144"/>
      <c r="TQM33" s="144"/>
      <c r="TQN33" s="144"/>
      <c r="TQO33" s="144"/>
      <c r="TQP33" s="144"/>
      <c r="TQQ33" s="144"/>
      <c r="TQR33" s="144"/>
      <c r="TQS33" s="144"/>
      <c r="TQT33" s="144"/>
      <c r="TQU33" s="144"/>
      <c r="TQV33" s="144"/>
      <c r="TQW33" s="144"/>
      <c r="TQX33" s="144"/>
      <c r="TQY33" s="144"/>
      <c r="TQZ33" s="144"/>
      <c r="TRA33" s="144"/>
      <c r="TRB33" s="144"/>
      <c r="TRC33" s="144"/>
      <c r="TRD33" s="144"/>
      <c r="TRE33" s="144"/>
      <c r="TRF33" s="144"/>
      <c r="TRG33" s="144"/>
      <c r="TRH33" s="144"/>
      <c r="TRI33" s="144"/>
      <c r="TRJ33" s="144"/>
      <c r="TRK33" s="144"/>
      <c r="TRL33" s="144"/>
      <c r="TRM33" s="144"/>
      <c r="TRN33" s="144"/>
      <c r="TRO33" s="144"/>
      <c r="TRP33" s="144"/>
      <c r="TRQ33" s="144"/>
      <c r="TRR33" s="144"/>
      <c r="TRS33" s="144"/>
      <c r="TRT33" s="144"/>
      <c r="TRU33" s="144"/>
      <c r="TRV33" s="144"/>
      <c r="TRW33" s="144"/>
      <c r="TRX33" s="144"/>
      <c r="TRY33" s="144"/>
      <c r="TRZ33" s="144"/>
      <c r="TSA33" s="144"/>
      <c r="TSB33" s="144"/>
      <c r="TSC33" s="144"/>
      <c r="TSD33" s="144"/>
      <c r="TSE33" s="144"/>
      <c r="TSF33" s="144"/>
      <c r="TSG33" s="144"/>
      <c r="TSH33" s="144"/>
      <c r="TSI33" s="144"/>
      <c r="TSJ33" s="144"/>
      <c r="TSK33" s="144"/>
      <c r="TSL33" s="144"/>
      <c r="TSM33" s="144"/>
      <c r="TSN33" s="144"/>
      <c r="TSO33" s="144"/>
      <c r="TSP33" s="144"/>
      <c r="TSQ33" s="144"/>
      <c r="TSR33" s="144"/>
      <c r="TSS33" s="144"/>
      <c r="TST33" s="144"/>
      <c r="TSU33" s="144"/>
      <c r="TSV33" s="144"/>
      <c r="TSW33" s="144"/>
      <c r="TSX33" s="144"/>
      <c r="TSY33" s="144"/>
      <c r="TSZ33" s="144"/>
      <c r="TTA33" s="144"/>
      <c r="TTB33" s="144"/>
      <c r="TTC33" s="144"/>
      <c r="TTD33" s="144"/>
      <c r="TTE33" s="144"/>
      <c r="TTF33" s="144"/>
      <c r="TTG33" s="144"/>
      <c r="TTH33" s="144"/>
      <c r="TTI33" s="144"/>
      <c r="TTJ33" s="144"/>
      <c r="TTK33" s="144"/>
      <c r="TTL33" s="144"/>
      <c r="TTM33" s="144"/>
      <c r="TTN33" s="144"/>
      <c r="TTO33" s="144"/>
      <c r="TTP33" s="144"/>
      <c r="TTQ33" s="144"/>
      <c r="TTR33" s="144"/>
      <c r="TTS33" s="144"/>
      <c r="TTT33" s="144"/>
      <c r="TTU33" s="144"/>
      <c r="TTV33" s="144"/>
      <c r="TTW33" s="144"/>
      <c r="TTX33" s="144"/>
      <c r="TTY33" s="144"/>
      <c r="TTZ33" s="144"/>
      <c r="TUA33" s="144"/>
      <c r="TUB33" s="144"/>
      <c r="TUC33" s="144"/>
      <c r="TUD33" s="144"/>
      <c r="TUE33" s="144"/>
      <c r="TUF33" s="144"/>
      <c r="TUG33" s="144"/>
      <c r="TUH33" s="144"/>
      <c r="TUI33" s="144"/>
      <c r="TUJ33" s="144"/>
      <c r="TUK33" s="144"/>
      <c r="TUL33" s="144"/>
      <c r="TUM33" s="144"/>
      <c r="TUN33" s="144"/>
      <c r="TUO33" s="144"/>
      <c r="TUP33" s="144"/>
      <c r="TUQ33" s="144"/>
      <c r="TUR33" s="144"/>
      <c r="TUS33" s="144"/>
      <c r="TUT33" s="144"/>
      <c r="TUU33" s="144"/>
      <c r="TUV33" s="144"/>
      <c r="TUW33" s="144"/>
      <c r="TUX33" s="144"/>
      <c r="TUY33" s="144"/>
      <c r="TUZ33" s="144"/>
      <c r="TVA33" s="144"/>
      <c r="TVB33" s="144"/>
      <c r="TVC33" s="144"/>
      <c r="TVD33" s="144"/>
      <c r="TVE33" s="144"/>
      <c r="TVF33" s="144"/>
      <c r="TVG33" s="144"/>
      <c r="TVH33" s="144"/>
      <c r="TVI33" s="144"/>
      <c r="TVJ33" s="144"/>
      <c r="TVK33" s="144"/>
      <c r="TVL33" s="144"/>
      <c r="TVM33" s="144"/>
      <c r="TVN33" s="144"/>
      <c r="TVO33" s="144"/>
      <c r="TVP33" s="144"/>
      <c r="TVQ33" s="144"/>
      <c r="TVR33" s="144"/>
      <c r="TVS33" s="144"/>
      <c r="TVT33" s="144"/>
      <c r="TVU33" s="144"/>
      <c r="TVV33" s="144"/>
      <c r="TVW33" s="144"/>
      <c r="TVX33" s="144"/>
      <c r="TVY33" s="144"/>
      <c r="TVZ33" s="144"/>
      <c r="TWA33" s="144"/>
      <c r="TWB33" s="144"/>
      <c r="TWC33" s="144"/>
      <c r="TWD33" s="144"/>
      <c r="TWE33" s="144"/>
      <c r="TWF33" s="144"/>
      <c r="TWG33" s="144"/>
      <c r="TWH33" s="144"/>
      <c r="TWI33" s="144"/>
      <c r="TWJ33" s="144"/>
      <c r="TWK33" s="144"/>
      <c r="TWL33" s="144"/>
      <c r="TWM33" s="144"/>
      <c r="TWN33" s="144"/>
      <c r="TWO33" s="144"/>
      <c r="TWP33" s="144"/>
      <c r="TWQ33" s="144"/>
      <c r="TWR33" s="144"/>
      <c r="TWS33" s="144"/>
      <c r="TWT33" s="144"/>
      <c r="TWU33" s="144"/>
      <c r="TWV33" s="144"/>
      <c r="TWW33" s="144"/>
      <c r="TWX33" s="144"/>
      <c r="TWY33" s="144"/>
      <c r="TWZ33" s="144"/>
      <c r="TXA33" s="144"/>
      <c r="TXB33" s="144"/>
      <c r="TXC33" s="144"/>
      <c r="TXD33" s="144"/>
      <c r="TXE33" s="144"/>
      <c r="TXF33" s="144"/>
      <c r="TXG33" s="144"/>
      <c r="TXH33" s="144"/>
      <c r="TXI33" s="144"/>
      <c r="TXJ33" s="144"/>
      <c r="TXK33" s="144"/>
      <c r="TXL33" s="144"/>
      <c r="TXM33" s="144"/>
      <c r="TXN33" s="144"/>
      <c r="TXO33" s="144"/>
      <c r="TXP33" s="144"/>
      <c r="TXQ33" s="144"/>
      <c r="TXR33" s="144"/>
      <c r="TXS33" s="144"/>
      <c r="TXT33" s="144"/>
      <c r="TXU33" s="144"/>
      <c r="TXV33" s="144"/>
      <c r="TXW33" s="144"/>
      <c r="TXX33" s="144"/>
      <c r="TXY33" s="144"/>
      <c r="TXZ33" s="144"/>
      <c r="TYA33" s="144"/>
      <c r="TYB33" s="144"/>
      <c r="TYC33" s="144"/>
      <c r="TYD33" s="144"/>
      <c r="TYE33" s="144"/>
      <c r="TYF33" s="144"/>
      <c r="TYG33" s="144"/>
      <c r="TYH33" s="144"/>
      <c r="TYI33" s="144"/>
      <c r="TYJ33" s="144"/>
      <c r="TYK33" s="144"/>
      <c r="TYL33" s="144"/>
      <c r="TYM33" s="144"/>
      <c r="TYN33" s="144"/>
      <c r="TYO33" s="144"/>
      <c r="TYP33" s="144"/>
      <c r="TYQ33" s="144"/>
      <c r="TYR33" s="144"/>
      <c r="TYS33" s="144"/>
      <c r="TYT33" s="144"/>
      <c r="TYU33" s="144"/>
      <c r="TYV33" s="144"/>
      <c r="TYW33" s="144"/>
      <c r="TYX33" s="144"/>
      <c r="TYY33" s="144"/>
      <c r="TYZ33" s="144"/>
      <c r="TZA33" s="144"/>
      <c r="TZB33" s="144"/>
      <c r="TZC33" s="144"/>
      <c r="TZD33" s="144"/>
      <c r="TZE33" s="144"/>
      <c r="TZF33" s="144"/>
      <c r="TZG33" s="144"/>
      <c r="TZH33" s="144"/>
      <c r="TZI33" s="144"/>
      <c r="TZJ33" s="144"/>
      <c r="TZK33" s="144"/>
      <c r="TZL33" s="144"/>
      <c r="TZM33" s="144"/>
      <c r="TZN33" s="144"/>
      <c r="TZO33" s="144"/>
      <c r="TZP33" s="144"/>
      <c r="TZQ33" s="144"/>
      <c r="TZR33" s="144"/>
      <c r="TZS33" s="144"/>
      <c r="TZT33" s="144"/>
      <c r="TZU33" s="144"/>
      <c r="TZV33" s="144"/>
      <c r="TZW33" s="144"/>
      <c r="TZX33" s="144"/>
      <c r="TZY33" s="144"/>
      <c r="TZZ33" s="144"/>
      <c r="UAA33" s="144"/>
      <c r="UAB33" s="144"/>
      <c r="UAC33" s="144"/>
      <c r="UAD33" s="144"/>
      <c r="UAE33" s="144"/>
      <c r="UAF33" s="144"/>
      <c r="UAG33" s="144"/>
      <c r="UAH33" s="144"/>
      <c r="UAI33" s="144"/>
      <c r="UAJ33" s="144"/>
      <c r="UAK33" s="144"/>
      <c r="UAL33" s="144"/>
      <c r="UAM33" s="144"/>
      <c r="UAN33" s="144"/>
      <c r="UAO33" s="144"/>
      <c r="UAP33" s="144"/>
      <c r="UAQ33" s="144"/>
      <c r="UAR33" s="144"/>
      <c r="UAS33" s="144"/>
      <c r="UAT33" s="144"/>
      <c r="UAU33" s="144"/>
      <c r="UAV33" s="144"/>
      <c r="UAW33" s="144"/>
      <c r="UAX33" s="144"/>
      <c r="UAY33" s="144"/>
      <c r="UAZ33" s="144"/>
      <c r="UBA33" s="144"/>
      <c r="UBB33" s="144"/>
      <c r="UBC33" s="144"/>
      <c r="UBD33" s="144"/>
      <c r="UBE33" s="144"/>
      <c r="UBF33" s="144"/>
      <c r="UBG33" s="144"/>
      <c r="UBH33" s="144"/>
      <c r="UBI33" s="144"/>
      <c r="UBJ33" s="144"/>
      <c r="UBK33" s="144"/>
      <c r="UBL33" s="144"/>
      <c r="UBM33" s="144"/>
      <c r="UBN33" s="144"/>
      <c r="UBO33" s="144"/>
      <c r="UBP33" s="144"/>
      <c r="UBQ33" s="144"/>
      <c r="UBR33" s="144"/>
      <c r="UBS33" s="144"/>
      <c r="UBT33" s="144"/>
      <c r="UBU33" s="144"/>
      <c r="UBV33" s="144"/>
      <c r="UBW33" s="144"/>
      <c r="UBX33" s="144"/>
      <c r="UBY33" s="144"/>
      <c r="UBZ33" s="144"/>
      <c r="UCA33" s="144"/>
      <c r="UCB33" s="144"/>
      <c r="UCC33" s="144"/>
      <c r="UCD33" s="144"/>
      <c r="UCE33" s="144"/>
      <c r="UCF33" s="144"/>
      <c r="UCG33" s="144"/>
      <c r="UCH33" s="144"/>
      <c r="UCI33" s="144"/>
      <c r="UCJ33" s="144"/>
      <c r="UCK33" s="144"/>
      <c r="UCL33" s="144"/>
      <c r="UCM33" s="144"/>
      <c r="UCN33" s="144"/>
      <c r="UCO33" s="144"/>
      <c r="UCP33" s="144"/>
      <c r="UCQ33" s="144"/>
      <c r="UCR33" s="144"/>
      <c r="UCS33" s="144"/>
      <c r="UCT33" s="144"/>
      <c r="UCU33" s="144"/>
      <c r="UCV33" s="144"/>
      <c r="UCW33" s="144"/>
      <c r="UCX33" s="144"/>
      <c r="UCY33" s="144"/>
      <c r="UCZ33" s="144"/>
      <c r="UDA33" s="144"/>
      <c r="UDB33" s="144"/>
      <c r="UDC33" s="144"/>
      <c r="UDD33" s="144"/>
      <c r="UDE33" s="144"/>
      <c r="UDF33" s="144"/>
      <c r="UDG33" s="144"/>
      <c r="UDH33" s="144"/>
      <c r="UDI33" s="144"/>
      <c r="UDJ33" s="144"/>
      <c r="UDK33" s="144"/>
      <c r="UDL33" s="144"/>
      <c r="UDM33" s="144"/>
      <c r="UDN33" s="144"/>
      <c r="UDO33" s="144"/>
      <c r="UDP33" s="144"/>
      <c r="UDQ33" s="144"/>
      <c r="UDR33" s="144"/>
      <c r="UDS33" s="144"/>
      <c r="UDT33" s="144"/>
      <c r="UDU33" s="144"/>
      <c r="UDV33" s="144"/>
      <c r="UDW33" s="144"/>
      <c r="UDX33" s="144"/>
      <c r="UDY33" s="144"/>
      <c r="UDZ33" s="144"/>
      <c r="UEA33" s="144"/>
      <c r="UEB33" s="144"/>
      <c r="UEC33" s="144"/>
      <c r="UED33" s="144"/>
      <c r="UEE33" s="144"/>
      <c r="UEF33" s="144"/>
      <c r="UEG33" s="144"/>
      <c r="UEH33" s="144"/>
      <c r="UEI33" s="144"/>
      <c r="UEJ33" s="144"/>
      <c r="UEK33" s="144"/>
      <c r="UEL33" s="144"/>
      <c r="UEM33" s="144"/>
      <c r="UEN33" s="144"/>
      <c r="UEO33" s="144"/>
      <c r="UEP33" s="144"/>
      <c r="UEQ33" s="144"/>
      <c r="UER33" s="144"/>
      <c r="UES33" s="144"/>
      <c r="UET33" s="144"/>
      <c r="UEU33" s="144"/>
      <c r="UEV33" s="144"/>
      <c r="UEW33" s="144"/>
      <c r="UEX33" s="144"/>
      <c r="UEY33" s="144"/>
      <c r="UEZ33" s="144"/>
      <c r="UFA33" s="144"/>
      <c r="UFB33" s="144"/>
      <c r="UFC33" s="144"/>
      <c r="UFD33" s="144"/>
      <c r="UFE33" s="144"/>
      <c r="UFF33" s="144"/>
      <c r="UFG33" s="144"/>
      <c r="UFH33" s="144"/>
      <c r="UFI33" s="144"/>
      <c r="UFJ33" s="144"/>
      <c r="UFK33" s="144"/>
      <c r="UFL33" s="144"/>
      <c r="UFM33" s="144"/>
      <c r="UFN33" s="144"/>
      <c r="UFO33" s="144"/>
      <c r="UFP33" s="144"/>
      <c r="UFQ33" s="144"/>
      <c r="UFR33" s="144"/>
      <c r="UFS33" s="144"/>
      <c r="UFT33" s="144"/>
      <c r="UFU33" s="144"/>
      <c r="UFV33" s="144"/>
      <c r="UFW33" s="144"/>
      <c r="UFX33" s="144"/>
      <c r="UFY33" s="144"/>
      <c r="UFZ33" s="144"/>
      <c r="UGA33" s="144"/>
      <c r="UGB33" s="144"/>
      <c r="UGC33" s="144"/>
      <c r="UGD33" s="144"/>
      <c r="UGE33" s="144"/>
      <c r="UGF33" s="144"/>
      <c r="UGG33" s="144"/>
      <c r="UGH33" s="144"/>
      <c r="UGI33" s="144"/>
      <c r="UGJ33" s="144"/>
      <c r="UGK33" s="144"/>
      <c r="UGL33" s="144"/>
      <c r="UGM33" s="144"/>
      <c r="UGN33" s="144"/>
      <c r="UGO33" s="144"/>
      <c r="UGP33" s="144"/>
      <c r="UGQ33" s="144"/>
      <c r="UGR33" s="144"/>
      <c r="UGS33" s="144"/>
      <c r="UGT33" s="144"/>
      <c r="UGU33" s="144"/>
      <c r="UGV33" s="144"/>
      <c r="UGW33" s="144"/>
      <c r="UGX33" s="144"/>
      <c r="UGY33" s="144"/>
      <c r="UGZ33" s="144"/>
      <c r="UHA33" s="144"/>
      <c r="UHB33" s="144"/>
      <c r="UHC33" s="144"/>
      <c r="UHD33" s="144"/>
      <c r="UHE33" s="144"/>
      <c r="UHF33" s="144"/>
      <c r="UHG33" s="144"/>
      <c r="UHH33" s="144"/>
      <c r="UHI33" s="144"/>
      <c r="UHJ33" s="144"/>
      <c r="UHK33" s="144"/>
      <c r="UHL33" s="144"/>
      <c r="UHM33" s="144"/>
      <c r="UHN33" s="144"/>
      <c r="UHO33" s="144"/>
      <c r="UHP33" s="144"/>
      <c r="UHQ33" s="144"/>
      <c r="UHR33" s="144"/>
      <c r="UHS33" s="144"/>
      <c r="UHT33" s="144"/>
      <c r="UHU33" s="144"/>
      <c r="UHV33" s="144"/>
      <c r="UHW33" s="144"/>
      <c r="UHX33" s="144"/>
      <c r="UHY33" s="144"/>
      <c r="UHZ33" s="144"/>
      <c r="UIA33" s="144"/>
      <c r="UIB33" s="144"/>
      <c r="UIC33" s="144"/>
      <c r="UID33" s="144"/>
      <c r="UIE33" s="144"/>
      <c r="UIF33" s="144"/>
      <c r="UIG33" s="144"/>
      <c r="UIH33" s="144"/>
      <c r="UII33" s="144"/>
      <c r="UIJ33" s="144"/>
      <c r="UIK33" s="144"/>
      <c r="UIL33" s="144"/>
      <c r="UIM33" s="144"/>
      <c r="UIN33" s="144"/>
      <c r="UIO33" s="144"/>
      <c r="UIP33" s="144"/>
      <c r="UIQ33" s="144"/>
      <c r="UIR33" s="144"/>
      <c r="UIS33" s="144"/>
      <c r="UIT33" s="144"/>
      <c r="UIU33" s="144"/>
      <c r="UIV33" s="144"/>
      <c r="UIW33" s="144"/>
      <c r="UIX33" s="144"/>
      <c r="UIY33" s="144"/>
      <c r="UIZ33" s="144"/>
      <c r="UJA33" s="144"/>
      <c r="UJB33" s="144"/>
      <c r="UJC33" s="144"/>
      <c r="UJD33" s="144"/>
      <c r="UJE33" s="144"/>
      <c r="UJF33" s="144"/>
      <c r="UJG33" s="144"/>
      <c r="UJH33" s="144"/>
      <c r="UJI33" s="144"/>
      <c r="UJJ33" s="144"/>
      <c r="UJK33" s="144"/>
      <c r="UJL33" s="144"/>
      <c r="UJM33" s="144"/>
      <c r="UJN33" s="144"/>
      <c r="UJO33" s="144"/>
      <c r="UJP33" s="144"/>
      <c r="UJQ33" s="144"/>
      <c r="UJR33" s="144"/>
      <c r="UJS33" s="144"/>
      <c r="UJT33" s="144"/>
      <c r="UJU33" s="144"/>
      <c r="UJV33" s="144"/>
      <c r="UJW33" s="144"/>
      <c r="UJX33" s="144"/>
      <c r="UJY33" s="144"/>
      <c r="UJZ33" s="144"/>
      <c r="UKA33" s="144"/>
      <c r="UKB33" s="144"/>
      <c r="UKC33" s="144"/>
      <c r="UKD33" s="144"/>
      <c r="UKE33" s="144"/>
      <c r="UKF33" s="144"/>
      <c r="UKG33" s="144"/>
      <c r="UKH33" s="144"/>
      <c r="UKI33" s="144"/>
      <c r="UKJ33" s="144"/>
      <c r="UKK33" s="144"/>
      <c r="UKL33" s="144"/>
      <c r="UKM33" s="144"/>
      <c r="UKN33" s="144"/>
      <c r="UKO33" s="144"/>
      <c r="UKP33" s="144"/>
      <c r="UKQ33" s="144"/>
      <c r="UKR33" s="144"/>
      <c r="UKS33" s="144"/>
      <c r="UKT33" s="144"/>
      <c r="UKU33" s="144"/>
      <c r="UKV33" s="144"/>
      <c r="UKW33" s="144"/>
      <c r="UKX33" s="144"/>
      <c r="UKY33" s="144"/>
      <c r="UKZ33" s="144"/>
      <c r="ULA33" s="144"/>
      <c r="ULB33" s="144"/>
      <c r="ULC33" s="144"/>
      <c r="ULD33" s="144"/>
      <c r="ULE33" s="144"/>
      <c r="ULF33" s="144"/>
      <c r="ULG33" s="144"/>
      <c r="ULH33" s="144"/>
      <c r="ULI33" s="144"/>
      <c r="ULJ33" s="144"/>
      <c r="ULK33" s="144"/>
      <c r="ULL33" s="144"/>
      <c r="ULM33" s="144"/>
      <c r="ULN33" s="144"/>
      <c r="ULO33" s="144"/>
      <c r="ULP33" s="144"/>
      <c r="ULQ33" s="144"/>
      <c r="ULR33" s="144"/>
      <c r="ULS33" s="144"/>
      <c r="ULT33" s="144"/>
      <c r="ULU33" s="144"/>
      <c r="ULV33" s="144"/>
      <c r="ULW33" s="144"/>
      <c r="ULX33" s="144"/>
      <c r="ULY33" s="144"/>
      <c r="ULZ33" s="144"/>
      <c r="UMA33" s="144"/>
      <c r="UMB33" s="144"/>
      <c r="UMC33" s="144"/>
      <c r="UMD33" s="144"/>
      <c r="UME33" s="144"/>
      <c r="UMF33" s="144"/>
      <c r="UMG33" s="144"/>
      <c r="UMH33" s="144"/>
      <c r="UMI33" s="144"/>
      <c r="UMJ33" s="144"/>
      <c r="UMK33" s="144"/>
      <c r="UML33" s="144"/>
      <c r="UMM33" s="144"/>
      <c r="UMN33" s="144"/>
      <c r="UMO33" s="144"/>
      <c r="UMP33" s="144"/>
      <c r="UMQ33" s="144"/>
      <c r="UMR33" s="144"/>
      <c r="UMS33" s="144"/>
      <c r="UMT33" s="144"/>
      <c r="UMU33" s="144"/>
      <c r="UMV33" s="144"/>
      <c r="UMW33" s="144"/>
      <c r="UMX33" s="144"/>
      <c r="UMY33" s="144"/>
      <c r="UMZ33" s="144"/>
      <c r="UNA33" s="144"/>
      <c r="UNB33" s="144"/>
      <c r="UNC33" s="144"/>
      <c r="UND33" s="144"/>
      <c r="UNE33" s="144"/>
      <c r="UNF33" s="144"/>
      <c r="UNG33" s="144"/>
      <c r="UNH33" s="144"/>
      <c r="UNI33" s="144"/>
      <c r="UNJ33" s="144"/>
      <c r="UNK33" s="144"/>
      <c r="UNL33" s="144"/>
      <c r="UNM33" s="144"/>
      <c r="UNN33" s="144"/>
      <c r="UNO33" s="144"/>
      <c r="UNP33" s="144"/>
      <c r="UNQ33" s="144"/>
      <c r="UNR33" s="144"/>
      <c r="UNS33" s="144"/>
      <c r="UNT33" s="144"/>
      <c r="UNU33" s="144"/>
      <c r="UNV33" s="144"/>
      <c r="UNW33" s="144"/>
      <c r="UNX33" s="144"/>
      <c r="UNY33" s="144"/>
      <c r="UNZ33" s="144"/>
      <c r="UOA33" s="144"/>
      <c r="UOB33" s="144"/>
      <c r="UOC33" s="144"/>
      <c r="UOD33" s="144"/>
      <c r="UOE33" s="144"/>
      <c r="UOF33" s="144"/>
      <c r="UOG33" s="144"/>
      <c r="UOH33" s="144"/>
      <c r="UOI33" s="144"/>
      <c r="UOJ33" s="144"/>
      <c r="UOK33" s="144"/>
      <c r="UOL33" s="144"/>
      <c r="UOM33" s="144"/>
      <c r="UON33" s="144"/>
      <c r="UOO33" s="144"/>
      <c r="UOP33" s="144"/>
      <c r="UOQ33" s="144"/>
      <c r="UOR33" s="144"/>
      <c r="UOS33" s="144"/>
      <c r="UOT33" s="144"/>
      <c r="UOU33" s="144"/>
      <c r="UOV33" s="144"/>
      <c r="UOW33" s="144"/>
      <c r="UOX33" s="144"/>
      <c r="UOY33" s="144"/>
      <c r="UOZ33" s="144"/>
      <c r="UPA33" s="144"/>
      <c r="UPB33" s="144"/>
      <c r="UPC33" s="144"/>
      <c r="UPD33" s="144"/>
      <c r="UPE33" s="144"/>
      <c r="UPF33" s="144"/>
      <c r="UPG33" s="144"/>
      <c r="UPH33" s="144"/>
      <c r="UPI33" s="144"/>
      <c r="UPJ33" s="144"/>
      <c r="UPK33" s="144"/>
      <c r="UPL33" s="144"/>
      <c r="UPM33" s="144"/>
      <c r="UPN33" s="144"/>
      <c r="UPO33" s="144"/>
      <c r="UPP33" s="144"/>
      <c r="UPQ33" s="144"/>
      <c r="UPR33" s="144"/>
      <c r="UPS33" s="144"/>
      <c r="UPT33" s="144"/>
      <c r="UPU33" s="144"/>
      <c r="UPV33" s="144"/>
      <c r="UPW33" s="144"/>
      <c r="UPX33" s="144"/>
      <c r="UPY33" s="144"/>
      <c r="UPZ33" s="144"/>
      <c r="UQA33" s="144"/>
      <c r="UQB33" s="144"/>
      <c r="UQC33" s="144"/>
      <c r="UQD33" s="144"/>
      <c r="UQE33" s="144"/>
      <c r="UQF33" s="144"/>
      <c r="UQG33" s="144"/>
      <c r="UQH33" s="144"/>
      <c r="UQI33" s="144"/>
      <c r="UQJ33" s="144"/>
      <c r="UQK33" s="144"/>
      <c r="UQL33" s="144"/>
      <c r="UQM33" s="144"/>
      <c r="UQN33" s="144"/>
      <c r="UQO33" s="144"/>
      <c r="UQP33" s="144"/>
      <c r="UQQ33" s="144"/>
      <c r="UQR33" s="144"/>
      <c r="UQS33" s="144"/>
      <c r="UQT33" s="144"/>
      <c r="UQU33" s="144"/>
      <c r="UQV33" s="144"/>
      <c r="UQW33" s="144"/>
      <c r="UQX33" s="144"/>
      <c r="UQY33" s="144"/>
      <c r="UQZ33" s="144"/>
      <c r="URA33" s="144"/>
      <c r="URB33" s="144"/>
      <c r="URC33" s="144"/>
      <c r="URD33" s="144"/>
      <c r="URE33" s="144"/>
      <c r="URF33" s="144"/>
      <c r="URG33" s="144"/>
      <c r="URH33" s="144"/>
      <c r="URI33" s="144"/>
      <c r="URJ33" s="144"/>
      <c r="URK33" s="144"/>
      <c r="URL33" s="144"/>
      <c r="URM33" s="144"/>
      <c r="URN33" s="144"/>
      <c r="URO33" s="144"/>
      <c r="URP33" s="144"/>
      <c r="URQ33" s="144"/>
      <c r="URR33" s="144"/>
      <c r="URS33" s="144"/>
      <c r="URT33" s="144"/>
      <c r="URU33" s="144"/>
      <c r="URV33" s="144"/>
      <c r="URW33" s="144"/>
      <c r="URX33" s="144"/>
      <c r="URY33" s="144"/>
      <c r="URZ33" s="144"/>
      <c r="USA33" s="144"/>
      <c r="USB33" s="144"/>
      <c r="USC33" s="144"/>
      <c r="USD33" s="144"/>
      <c r="USE33" s="144"/>
      <c r="USF33" s="144"/>
      <c r="USG33" s="144"/>
      <c r="USH33" s="144"/>
      <c r="USI33" s="144"/>
      <c r="USJ33" s="144"/>
      <c r="USK33" s="144"/>
      <c r="USL33" s="144"/>
      <c r="USM33" s="144"/>
      <c r="USN33" s="144"/>
      <c r="USO33" s="144"/>
      <c r="USP33" s="144"/>
      <c r="USQ33" s="144"/>
      <c r="USR33" s="144"/>
      <c r="USS33" s="144"/>
      <c r="UST33" s="144"/>
      <c r="USU33" s="144"/>
      <c r="USV33" s="144"/>
      <c r="USW33" s="144"/>
      <c r="USX33" s="144"/>
      <c r="USY33" s="144"/>
      <c r="USZ33" s="144"/>
      <c r="UTA33" s="144"/>
      <c r="UTB33" s="144"/>
      <c r="UTC33" s="144"/>
      <c r="UTD33" s="144"/>
      <c r="UTE33" s="144"/>
      <c r="UTF33" s="144"/>
      <c r="UTG33" s="144"/>
      <c r="UTH33" s="144"/>
      <c r="UTI33" s="144"/>
      <c r="UTJ33" s="144"/>
      <c r="UTK33" s="144"/>
      <c r="UTL33" s="144"/>
      <c r="UTM33" s="144"/>
      <c r="UTN33" s="144"/>
      <c r="UTO33" s="144"/>
      <c r="UTP33" s="144"/>
      <c r="UTQ33" s="144"/>
      <c r="UTR33" s="144"/>
      <c r="UTS33" s="144"/>
      <c r="UTT33" s="144"/>
      <c r="UTU33" s="144"/>
      <c r="UTV33" s="144"/>
      <c r="UTW33" s="144"/>
      <c r="UTX33" s="144"/>
      <c r="UTY33" s="144"/>
      <c r="UTZ33" s="144"/>
      <c r="UUA33" s="144"/>
      <c r="UUB33" s="144"/>
      <c r="UUC33" s="144"/>
      <c r="UUD33" s="144"/>
      <c r="UUE33" s="144"/>
      <c r="UUF33" s="144"/>
      <c r="UUG33" s="144"/>
      <c r="UUH33" s="144"/>
      <c r="UUI33" s="144"/>
      <c r="UUJ33" s="144"/>
      <c r="UUK33" s="144"/>
      <c r="UUL33" s="144"/>
      <c r="UUM33" s="144"/>
      <c r="UUN33" s="144"/>
      <c r="UUO33" s="144"/>
      <c r="UUP33" s="144"/>
      <c r="UUQ33" s="144"/>
      <c r="UUR33" s="144"/>
      <c r="UUS33" s="144"/>
      <c r="UUT33" s="144"/>
      <c r="UUU33" s="144"/>
      <c r="UUV33" s="144"/>
      <c r="UUW33" s="144"/>
      <c r="UUX33" s="144"/>
      <c r="UUY33" s="144"/>
      <c r="UUZ33" s="144"/>
      <c r="UVA33" s="144"/>
      <c r="UVB33" s="144"/>
      <c r="UVC33" s="144"/>
      <c r="UVD33" s="144"/>
      <c r="UVE33" s="144"/>
      <c r="UVF33" s="144"/>
      <c r="UVG33" s="144"/>
      <c r="UVH33" s="144"/>
      <c r="UVI33" s="144"/>
      <c r="UVJ33" s="144"/>
      <c r="UVK33" s="144"/>
      <c r="UVL33" s="144"/>
      <c r="UVM33" s="144"/>
      <c r="UVN33" s="144"/>
      <c r="UVO33" s="144"/>
      <c r="UVP33" s="144"/>
      <c r="UVQ33" s="144"/>
      <c r="UVR33" s="144"/>
      <c r="UVS33" s="144"/>
      <c r="UVT33" s="144"/>
      <c r="UVU33" s="144"/>
      <c r="UVV33" s="144"/>
      <c r="UVW33" s="144"/>
      <c r="UVX33" s="144"/>
      <c r="UVY33" s="144"/>
      <c r="UVZ33" s="144"/>
      <c r="UWA33" s="144"/>
      <c r="UWB33" s="144"/>
      <c r="UWC33" s="144"/>
      <c r="UWD33" s="144"/>
      <c r="UWE33" s="144"/>
      <c r="UWF33" s="144"/>
      <c r="UWG33" s="144"/>
      <c r="UWH33" s="144"/>
      <c r="UWI33" s="144"/>
      <c r="UWJ33" s="144"/>
      <c r="UWK33" s="144"/>
      <c r="UWL33" s="144"/>
      <c r="UWM33" s="144"/>
      <c r="UWN33" s="144"/>
      <c r="UWO33" s="144"/>
      <c r="UWP33" s="144"/>
      <c r="UWQ33" s="144"/>
      <c r="UWR33" s="144"/>
      <c r="UWS33" s="144"/>
      <c r="UWT33" s="144"/>
      <c r="UWU33" s="144"/>
      <c r="UWV33" s="144"/>
      <c r="UWW33" s="144"/>
      <c r="UWX33" s="144"/>
      <c r="UWY33" s="144"/>
      <c r="UWZ33" s="144"/>
      <c r="UXA33" s="144"/>
      <c r="UXB33" s="144"/>
      <c r="UXC33" s="144"/>
      <c r="UXD33" s="144"/>
      <c r="UXE33" s="144"/>
      <c r="UXF33" s="144"/>
      <c r="UXG33" s="144"/>
      <c r="UXH33" s="144"/>
      <c r="UXI33" s="144"/>
      <c r="UXJ33" s="144"/>
      <c r="UXK33" s="144"/>
      <c r="UXL33" s="144"/>
      <c r="UXM33" s="144"/>
      <c r="UXN33" s="144"/>
      <c r="UXO33" s="144"/>
      <c r="UXP33" s="144"/>
      <c r="UXQ33" s="144"/>
      <c r="UXR33" s="144"/>
      <c r="UXS33" s="144"/>
      <c r="UXT33" s="144"/>
      <c r="UXU33" s="144"/>
      <c r="UXV33" s="144"/>
      <c r="UXW33" s="144"/>
      <c r="UXX33" s="144"/>
      <c r="UXY33" s="144"/>
      <c r="UXZ33" s="144"/>
      <c r="UYA33" s="144"/>
      <c r="UYB33" s="144"/>
      <c r="UYC33" s="144"/>
      <c r="UYD33" s="144"/>
      <c r="UYE33" s="144"/>
      <c r="UYF33" s="144"/>
      <c r="UYG33" s="144"/>
      <c r="UYH33" s="144"/>
      <c r="UYI33" s="144"/>
      <c r="UYJ33" s="144"/>
      <c r="UYK33" s="144"/>
      <c r="UYL33" s="144"/>
      <c r="UYM33" s="144"/>
      <c r="UYN33" s="144"/>
      <c r="UYO33" s="144"/>
      <c r="UYP33" s="144"/>
      <c r="UYQ33" s="144"/>
      <c r="UYR33" s="144"/>
      <c r="UYS33" s="144"/>
      <c r="UYT33" s="144"/>
      <c r="UYU33" s="144"/>
      <c r="UYV33" s="144"/>
      <c r="UYW33" s="144"/>
      <c r="UYX33" s="144"/>
      <c r="UYY33" s="144"/>
      <c r="UYZ33" s="144"/>
      <c r="UZA33" s="144"/>
      <c r="UZB33" s="144"/>
      <c r="UZC33" s="144"/>
      <c r="UZD33" s="144"/>
      <c r="UZE33" s="144"/>
      <c r="UZF33" s="144"/>
      <c r="UZG33" s="144"/>
      <c r="UZH33" s="144"/>
      <c r="UZI33" s="144"/>
      <c r="UZJ33" s="144"/>
      <c r="UZK33" s="144"/>
      <c r="UZL33" s="144"/>
      <c r="UZM33" s="144"/>
      <c r="UZN33" s="144"/>
      <c r="UZO33" s="144"/>
      <c r="UZP33" s="144"/>
      <c r="UZQ33" s="144"/>
      <c r="UZR33" s="144"/>
      <c r="UZS33" s="144"/>
      <c r="UZT33" s="144"/>
      <c r="UZU33" s="144"/>
      <c r="UZV33" s="144"/>
      <c r="UZW33" s="144"/>
      <c r="UZX33" s="144"/>
      <c r="UZY33" s="144"/>
      <c r="UZZ33" s="144"/>
      <c r="VAA33" s="144"/>
      <c r="VAB33" s="144"/>
      <c r="VAC33" s="144"/>
      <c r="VAD33" s="144"/>
      <c r="VAE33" s="144"/>
      <c r="VAF33" s="144"/>
      <c r="VAG33" s="144"/>
      <c r="VAH33" s="144"/>
      <c r="VAI33" s="144"/>
      <c r="VAJ33" s="144"/>
      <c r="VAK33" s="144"/>
      <c r="VAL33" s="144"/>
      <c r="VAM33" s="144"/>
      <c r="VAN33" s="144"/>
      <c r="VAO33" s="144"/>
      <c r="VAP33" s="144"/>
      <c r="VAQ33" s="144"/>
      <c r="VAR33" s="144"/>
      <c r="VAS33" s="144"/>
      <c r="VAT33" s="144"/>
      <c r="VAU33" s="144"/>
      <c r="VAV33" s="144"/>
      <c r="VAW33" s="144"/>
      <c r="VAX33" s="144"/>
      <c r="VAY33" s="144"/>
      <c r="VAZ33" s="144"/>
      <c r="VBA33" s="144"/>
      <c r="VBB33" s="144"/>
      <c r="VBC33" s="144"/>
      <c r="VBD33" s="144"/>
      <c r="VBE33" s="144"/>
      <c r="VBF33" s="144"/>
      <c r="VBG33" s="144"/>
      <c r="VBH33" s="144"/>
      <c r="VBI33" s="144"/>
      <c r="VBJ33" s="144"/>
      <c r="VBK33" s="144"/>
      <c r="VBL33" s="144"/>
      <c r="VBM33" s="144"/>
      <c r="VBN33" s="144"/>
      <c r="VBO33" s="144"/>
      <c r="VBP33" s="144"/>
      <c r="VBQ33" s="144"/>
      <c r="VBR33" s="144"/>
      <c r="VBS33" s="144"/>
      <c r="VBT33" s="144"/>
      <c r="VBU33" s="144"/>
      <c r="VBV33" s="144"/>
      <c r="VBW33" s="144"/>
      <c r="VBX33" s="144"/>
      <c r="VBY33" s="144"/>
      <c r="VBZ33" s="144"/>
      <c r="VCA33" s="144"/>
      <c r="VCB33" s="144"/>
      <c r="VCC33" s="144"/>
      <c r="VCD33" s="144"/>
      <c r="VCE33" s="144"/>
      <c r="VCF33" s="144"/>
      <c r="VCG33" s="144"/>
      <c r="VCH33" s="144"/>
      <c r="VCI33" s="144"/>
      <c r="VCJ33" s="144"/>
      <c r="VCK33" s="144"/>
      <c r="VCL33" s="144"/>
      <c r="VCM33" s="144"/>
      <c r="VCN33" s="144"/>
      <c r="VCO33" s="144"/>
      <c r="VCP33" s="144"/>
      <c r="VCQ33" s="144"/>
      <c r="VCR33" s="144"/>
      <c r="VCS33" s="144"/>
      <c r="VCT33" s="144"/>
      <c r="VCU33" s="144"/>
      <c r="VCV33" s="144"/>
      <c r="VCW33" s="144"/>
      <c r="VCX33" s="144"/>
      <c r="VCY33" s="144"/>
      <c r="VCZ33" s="144"/>
      <c r="VDA33" s="144"/>
      <c r="VDB33" s="144"/>
      <c r="VDC33" s="144"/>
      <c r="VDD33" s="144"/>
      <c r="VDE33" s="144"/>
      <c r="VDF33" s="144"/>
      <c r="VDG33" s="144"/>
      <c r="VDH33" s="144"/>
      <c r="VDI33" s="144"/>
      <c r="VDJ33" s="144"/>
      <c r="VDK33" s="144"/>
      <c r="VDL33" s="144"/>
      <c r="VDM33" s="144"/>
      <c r="VDN33" s="144"/>
      <c r="VDO33" s="144"/>
      <c r="VDP33" s="144"/>
      <c r="VDQ33" s="144"/>
      <c r="VDR33" s="144"/>
      <c r="VDS33" s="144"/>
      <c r="VDT33" s="144"/>
      <c r="VDU33" s="144"/>
      <c r="VDV33" s="144"/>
      <c r="VDW33" s="144"/>
      <c r="VDX33" s="144"/>
      <c r="VDY33" s="144"/>
      <c r="VDZ33" s="144"/>
      <c r="VEA33" s="144"/>
      <c r="VEB33" s="144"/>
      <c r="VEC33" s="144"/>
      <c r="VED33" s="144"/>
      <c r="VEE33" s="144"/>
      <c r="VEF33" s="144"/>
      <c r="VEG33" s="144"/>
      <c r="VEH33" s="144"/>
      <c r="VEI33" s="144"/>
      <c r="VEJ33" s="144"/>
      <c r="VEK33" s="144"/>
      <c r="VEL33" s="144"/>
      <c r="VEM33" s="144"/>
      <c r="VEN33" s="144"/>
      <c r="VEO33" s="144"/>
      <c r="VEP33" s="144"/>
      <c r="VEQ33" s="144"/>
      <c r="VER33" s="144"/>
      <c r="VES33" s="144"/>
      <c r="VET33" s="144"/>
      <c r="VEU33" s="144"/>
      <c r="VEV33" s="144"/>
      <c r="VEW33" s="144"/>
      <c r="VEX33" s="144"/>
      <c r="VEY33" s="144"/>
      <c r="VEZ33" s="144"/>
      <c r="VFA33" s="144"/>
      <c r="VFB33" s="144"/>
      <c r="VFC33" s="144"/>
      <c r="VFD33" s="144"/>
      <c r="VFE33" s="144"/>
      <c r="VFF33" s="144"/>
      <c r="VFG33" s="144"/>
      <c r="VFH33" s="144"/>
      <c r="VFI33" s="144"/>
      <c r="VFJ33" s="144"/>
      <c r="VFK33" s="144"/>
      <c r="VFL33" s="144"/>
      <c r="VFM33" s="144"/>
      <c r="VFN33" s="144"/>
      <c r="VFO33" s="144"/>
      <c r="VFP33" s="144"/>
      <c r="VFQ33" s="144"/>
      <c r="VFR33" s="144"/>
      <c r="VFS33" s="144"/>
      <c r="VFT33" s="144"/>
      <c r="VFU33" s="144"/>
      <c r="VFV33" s="144"/>
      <c r="VFW33" s="144"/>
      <c r="VFX33" s="144"/>
      <c r="VFY33" s="144"/>
      <c r="VFZ33" s="144"/>
      <c r="VGA33" s="144"/>
      <c r="VGB33" s="144"/>
      <c r="VGC33" s="144"/>
      <c r="VGD33" s="144"/>
      <c r="VGE33" s="144"/>
      <c r="VGF33" s="144"/>
      <c r="VGG33" s="144"/>
      <c r="VGH33" s="144"/>
      <c r="VGI33" s="144"/>
      <c r="VGJ33" s="144"/>
      <c r="VGK33" s="144"/>
      <c r="VGL33" s="144"/>
      <c r="VGM33" s="144"/>
      <c r="VGN33" s="144"/>
      <c r="VGO33" s="144"/>
      <c r="VGP33" s="144"/>
      <c r="VGQ33" s="144"/>
      <c r="VGR33" s="144"/>
      <c r="VGS33" s="144"/>
      <c r="VGT33" s="144"/>
      <c r="VGU33" s="144"/>
      <c r="VGV33" s="144"/>
      <c r="VGW33" s="144"/>
      <c r="VGX33" s="144"/>
      <c r="VGY33" s="144"/>
      <c r="VGZ33" s="144"/>
      <c r="VHA33" s="144"/>
      <c r="VHB33" s="144"/>
      <c r="VHC33" s="144"/>
      <c r="VHD33" s="144"/>
      <c r="VHE33" s="144"/>
      <c r="VHF33" s="144"/>
      <c r="VHG33" s="144"/>
      <c r="VHH33" s="144"/>
      <c r="VHI33" s="144"/>
      <c r="VHJ33" s="144"/>
      <c r="VHK33" s="144"/>
      <c r="VHL33" s="144"/>
      <c r="VHM33" s="144"/>
      <c r="VHN33" s="144"/>
      <c r="VHO33" s="144"/>
      <c r="VHP33" s="144"/>
      <c r="VHQ33" s="144"/>
      <c r="VHR33" s="144"/>
      <c r="VHS33" s="144"/>
      <c r="VHT33" s="144"/>
      <c r="VHU33" s="144"/>
      <c r="VHV33" s="144"/>
      <c r="VHW33" s="144"/>
      <c r="VHX33" s="144"/>
      <c r="VHY33" s="144"/>
      <c r="VHZ33" s="144"/>
      <c r="VIA33" s="144"/>
      <c r="VIB33" s="144"/>
      <c r="VIC33" s="144"/>
      <c r="VID33" s="144"/>
      <c r="VIE33" s="144"/>
      <c r="VIF33" s="144"/>
      <c r="VIG33" s="144"/>
      <c r="VIH33" s="144"/>
      <c r="VII33" s="144"/>
      <c r="VIJ33" s="144"/>
      <c r="VIK33" s="144"/>
      <c r="VIL33" s="144"/>
      <c r="VIM33" s="144"/>
      <c r="VIN33" s="144"/>
      <c r="VIO33" s="144"/>
      <c r="VIP33" s="144"/>
      <c r="VIQ33" s="144"/>
      <c r="VIR33" s="144"/>
      <c r="VIS33" s="144"/>
      <c r="VIT33" s="144"/>
      <c r="VIU33" s="144"/>
      <c r="VIV33" s="144"/>
      <c r="VIW33" s="144"/>
      <c r="VIX33" s="144"/>
      <c r="VIY33" s="144"/>
      <c r="VIZ33" s="144"/>
      <c r="VJA33" s="144"/>
      <c r="VJB33" s="144"/>
      <c r="VJC33" s="144"/>
      <c r="VJD33" s="144"/>
      <c r="VJE33" s="144"/>
      <c r="VJF33" s="144"/>
      <c r="VJG33" s="144"/>
      <c r="VJH33" s="144"/>
      <c r="VJI33" s="144"/>
      <c r="VJJ33" s="144"/>
      <c r="VJK33" s="144"/>
      <c r="VJL33" s="144"/>
      <c r="VJM33" s="144"/>
      <c r="VJN33" s="144"/>
      <c r="VJO33" s="144"/>
      <c r="VJP33" s="144"/>
      <c r="VJQ33" s="144"/>
      <c r="VJR33" s="144"/>
      <c r="VJS33" s="144"/>
      <c r="VJT33" s="144"/>
      <c r="VJU33" s="144"/>
      <c r="VJV33" s="144"/>
      <c r="VJW33" s="144"/>
      <c r="VJX33" s="144"/>
      <c r="VJY33" s="144"/>
      <c r="VJZ33" s="144"/>
      <c r="VKA33" s="144"/>
      <c r="VKB33" s="144"/>
      <c r="VKC33" s="144"/>
      <c r="VKD33" s="144"/>
      <c r="VKE33" s="144"/>
      <c r="VKF33" s="144"/>
      <c r="VKG33" s="144"/>
      <c r="VKH33" s="144"/>
      <c r="VKI33" s="144"/>
      <c r="VKJ33" s="144"/>
      <c r="VKK33" s="144"/>
      <c r="VKL33" s="144"/>
      <c r="VKM33" s="144"/>
      <c r="VKN33" s="144"/>
      <c r="VKO33" s="144"/>
      <c r="VKP33" s="144"/>
      <c r="VKQ33" s="144"/>
      <c r="VKR33" s="144"/>
      <c r="VKS33" s="144"/>
      <c r="VKT33" s="144"/>
      <c r="VKU33" s="144"/>
      <c r="VKV33" s="144"/>
      <c r="VKW33" s="144"/>
      <c r="VKX33" s="144"/>
      <c r="VKY33" s="144"/>
      <c r="VKZ33" s="144"/>
      <c r="VLA33" s="144"/>
      <c r="VLB33" s="144"/>
      <c r="VLC33" s="144"/>
      <c r="VLD33" s="144"/>
      <c r="VLE33" s="144"/>
      <c r="VLF33" s="144"/>
      <c r="VLG33" s="144"/>
      <c r="VLH33" s="144"/>
      <c r="VLI33" s="144"/>
      <c r="VLJ33" s="144"/>
      <c r="VLK33" s="144"/>
      <c r="VLL33" s="144"/>
      <c r="VLM33" s="144"/>
      <c r="VLN33" s="144"/>
      <c r="VLO33" s="144"/>
      <c r="VLP33" s="144"/>
      <c r="VLQ33" s="144"/>
      <c r="VLR33" s="144"/>
      <c r="VLS33" s="144"/>
      <c r="VLT33" s="144"/>
      <c r="VLU33" s="144"/>
      <c r="VLV33" s="144"/>
      <c r="VLW33" s="144"/>
      <c r="VLX33" s="144"/>
      <c r="VLY33" s="144"/>
      <c r="VLZ33" s="144"/>
      <c r="VMA33" s="144"/>
      <c r="VMB33" s="144"/>
      <c r="VMC33" s="144"/>
      <c r="VMD33" s="144"/>
      <c r="VME33" s="144"/>
      <c r="VMF33" s="144"/>
      <c r="VMG33" s="144"/>
      <c r="VMH33" s="144"/>
      <c r="VMI33" s="144"/>
      <c r="VMJ33" s="144"/>
      <c r="VMK33" s="144"/>
      <c r="VML33" s="144"/>
      <c r="VMM33" s="144"/>
      <c r="VMN33" s="144"/>
      <c r="VMO33" s="144"/>
      <c r="VMP33" s="144"/>
      <c r="VMQ33" s="144"/>
      <c r="VMR33" s="144"/>
      <c r="VMS33" s="144"/>
      <c r="VMT33" s="144"/>
      <c r="VMU33" s="144"/>
      <c r="VMV33" s="144"/>
      <c r="VMW33" s="144"/>
      <c r="VMX33" s="144"/>
      <c r="VMY33" s="144"/>
      <c r="VMZ33" s="144"/>
      <c r="VNA33" s="144"/>
      <c r="VNB33" s="144"/>
      <c r="VNC33" s="144"/>
      <c r="VND33" s="144"/>
      <c r="VNE33" s="144"/>
      <c r="VNF33" s="144"/>
      <c r="VNG33" s="144"/>
      <c r="VNH33" s="144"/>
      <c r="VNI33" s="144"/>
      <c r="VNJ33" s="144"/>
      <c r="VNK33" s="144"/>
      <c r="VNL33" s="144"/>
      <c r="VNM33" s="144"/>
      <c r="VNN33" s="144"/>
      <c r="VNO33" s="144"/>
      <c r="VNP33" s="144"/>
      <c r="VNQ33" s="144"/>
      <c r="VNR33" s="144"/>
      <c r="VNS33" s="144"/>
      <c r="VNT33" s="144"/>
      <c r="VNU33" s="144"/>
      <c r="VNV33" s="144"/>
      <c r="VNW33" s="144"/>
      <c r="VNX33" s="144"/>
      <c r="VNY33" s="144"/>
      <c r="VNZ33" s="144"/>
      <c r="VOA33" s="144"/>
      <c r="VOB33" s="144"/>
      <c r="VOC33" s="144"/>
      <c r="VOD33" s="144"/>
      <c r="VOE33" s="144"/>
      <c r="VOF33" s="144"/>
      <c r="VOG33" s="144"/>
      <c r="VOH33" s="144"/>
      <c r="VOI33" s="144"/>
      <c r="VOJ33" s="144"/>
      <c r="VOK33" s="144"/>
      <c r="VOL33" s="144"/>
      <c r="VOM33" s="144"/>
      <c r="VON33" s="144"/>
      <c r="VOO33" s="144"/>
      <c r="VOP33" s="144"/>
      <c r="VOQ33" s="144"/>
      <c r="VOR33" s="144"/>
      <c r="VOS33" s="144"/>
      <c r="VOT33" s="144"/>
      <c r="VOU33" s="144"/>
      <c r="VOV33" s="144"/>
      <c r="VOW33" s="144"/>
      <c r="VOX33" s="144"/>
      <c r="VOY33" s="144"/>
      <c r="VOZ33" s="144"/>
      <c r="VPA33" s="144"/>
      <c r="VPB33" s="144"/>
      <c r="VPC33" s="144"/>
      <c r="VPD33" s="144"/>
      <c r="VPE33" s="144"/>
      <c r="VPF33" s="144"/>
      <c r="VPG33" s="144"/>
      <c r="VPH33" s="144"/>
      <c r="VPI33" s="144"/>
      <c r="VPJ33" s="144"/>
      <c r="VPK33" s="144"/>
      <c r="VPL33" s="144"/>
      <c r="VPM33" s="144"/>
      <c r="VPN33" s="144"/>
      <c r="VPO33" s="144"/>
      <c r="VPP33" s="144"/>
      <c r="VPQ33" s="144"/>
      <c r="VPR33" s="144"/>
      <c r="VPS33" s="144"/>
      <c r="VPT33" s="144"/>
      <c r="VPU33" s="144"/>
      <c r="VPV33" s="144"/>
      <c r="VPW33" s="144"/>
      <c r="VPX33" s="144"/>
      <c r="VPY33" s="144"/>
      <c r="VPZ33" s="144"/>
      <c r="VQA33" s="144"/>
      <c r="VQB33" s="144"/>
      <c r="VQC33" s="144"/>
      <c r="VQD33" s="144"/>
      <c r="VQE33" s="144"/>
      <c r="VQF33" s="144"/>
      <c r="VQG33" s="144"/>
      <c r="VQH33" s="144"/>
      <c r="VQI33" s="144"/>
      <c r="VQJ33" s="144"/>
      <c r="VQK33" s="144"/>
      <c r="VQL33" s="144"/>
      <c r="VQM33" s="144"/>
      <c r="VQN33" s="144"/>
      <c r="VQO33" s="144"/>
      <c r="VQP33" s="144"/>
      <c r="VQQ33" s="144"/>
      <c r="VQR33" s="144"/>
      <c r="VQS33" s="144"/>
      <c r="VQT33" s="144"/>
      <c r="VQU33" s="144"/>
      <c r="VQV33" s="144"/>
      <c r="VQW33" s="144"/>
      <c r="VQX33" s="144"/>
      <c r="VQY33" s="144"/>
      <c r="VQZ33" s="144"/>
      <c r="VRA33" s="144"/>
      <c r="VRB33" s="144"/>
      <c r="VRC33" s="144"/>
      <c r="VRD33" s="144"/>
      <c r="VRE33" s="144"/>
      <c r="VRF33" s="144"/>
      <c r="VRG33" s="144"/>
      <c r="VRH33" s="144"/>
      <c r="VRI33" s="144"/>
      <c r="VRJ33" s="144"/>
      <c r="VRK33" s="144"/>
      <c r="VRL33" s="144"/>
      <c r="VRM33" s="144"/>
      <c r="VRN33" s="144"/>
      <c r="VRO33" s="144"/>
      <c r="VRP33" s="144"/>
      <c r="VRQ33" s="144"/>
      <c r="VRR33" s="144"/>
      <c r="VRS33" s="144"/>
      <c r="VRT33" s="144"/>
      <c r="VRU33" s="144"/>
      <c r="VRV33" s="144"/>
      <c r="VRW33" s="144"/>
      <c r="VRX33" s="144"/>
      <c r="VRY33" s="144"/>
      <c r="VRZ33" s="144"/>
      <c r="VSA33" s="144"/>
      <c r="VSB33" s="144"/>
      <c r="VSC33" s="144"/>
      <c r="VSD33" s="144"/>
      <c r="VSE33" s="144"/>
      <c r="VSF33" s="144"/>
      <c r="VSG33" s="144"/>
      <c r="VSH33" s="144"/>
      <c r="VSI33" s="144"/>
      <c r="VSJ33" s="144"/>
      <c r="VSK33" s="144"/>
      <c r="VSL33" s="144"/>
      <c r="VSM33" s="144"/>
      <c r="VSN33" s="144"/>
      <c r="VSO33" s="144"/>
      <c r="VSP33" s="144"/>
      <c r="VSQ33" s="144"/>
      <c r="VSR33" s="144"/>
      <c r="VSS33" s="144"/>
      <c r="VST33" s="144"/>
      <c r="VSU33" s="144"/>
      <c r="VSV33" s="144"/>
      <c r="VSW33" s="144"/>
      <c r="VSX33" s="144"/>
      <c r="VSY33" s="144"/>
      <c r="VSZ33" s="144"/>
      <c r="VTA33" s="144"/>
      <c r="VTB33" s="144"/>
      <c r="VTC33" s="144"/>
      <c r="VTD33" s="144"/>
      <c r="VTE33" s="144"/>
      <c r="VTF33" s="144"/>
      <c r="VTG33" s="144"/>
      <c r="VTH33" s="144"/>
      <c r="VTI33" s="144"/>
      <c r="VTJ33" s="144"/>
      <c r="VTK33" s="144"/>
      <c r="VTL33" s="144"/>
      <c r="VTM33" s="144"/>
      <c r="VTN33" s="144"/>
      <c r="VTO33" s="144"/>
      <c r="VTP33" s="144"/>
      <c r="VTQ33" s="144"/>
      <c r="VTR33" s="144"/>
      <c r="VTS33" s="144"/>
      <c r="VTT33" s="144"/>
      <c r="VTU33" s="144"/>
      <c r="VTV33" s="144"/>
      <c r="VTW33" s="144"/>
      <c r="VTX33" s="144"/>
      <c r="VTY33" s="144"/>
      <c r="VTZ33" s="144"/>
      <c r="VUA33" s="144"/>
      <c r="VUB33" s="144"/>
      <c r="VUC33" s="144"/>
      <c r="VUD33" s="144"/>
      <c r="VUE33" s="144"/>
      <c r="VUF33" s="144"/>
      <c r="VUG33" s="144"/>
      <c r="VUH33" s="144"/>
      <c r="VUI33" s="144"/>
      <c r="VUJ33" s="144"/>
      <c r="VUK33" s="144"/>
      <c r="VUL33" s="144"/>
      <c r="VUM33" s="144"/>
      <c r="VUN33" s="144"/>
      <c r="VUO33" s="144"/>
      <c r="VUP33" s="144"/>
      <c r="VUQ33" s="144"/>
      <c r="VUR33" s="144"/>
      <c r="VUS33" s="144"/>
      <c r="VUT33" s="144"/>
      <c r="VUU33" s="144"/>
      <c r="VUV33" s="144"/>
      <c r="VUW33" s="144"/>
      <c r="VUX33" s="144"/>
      <c r="VUY33" s="144"/>
      <c r="VUZ33" s="144"/>
      <c r="VVA33" s="144"/>
      <c r="VVB33" s="144"/>
      <c r="VVC33" s="144"/>
      <c r="VVD33" s="144"/>
      <c r="VVE33" s="144"/>
      <c r="VVF33" s="144"/>
      <c r="VVG33" s="144"/>
      <c r="VVH33" s="144"/>
      <c r="VVI33" s="144"/>
      <c r="VVJ33" s="144"/>
      <c r="VVK33" s="144"/>
      <c r="VVL33" s="144"/>
      <c r="VVM33" s="144"/>
      <c r="VVN33" s="144"/>
      <c r="VVO33" s="144"/>
      <c r="VVP33" s="144"/>
      <c r="VVQ33" s="144"/>
      <c r="VVR33" s="144"/>
      <c r="VVS33" s="144"/>
      <c r="VVT33" s="144"/>
      <c r="VVU33" s="144"/>
      <c r="VVV33" s="144"/>
      <c r="VVW33" s="144"/>
      <c r="VVX33" s="144"/>
      <c r="VVY33" s="144"/>
      <c r="VVZ33" s="144"/>
      <c r="VWA33" s="144"/>
      <c r="VWB33" s="144"/>
      <c r="VWC33" s="144"/>
      <c r="VWD33" s="144"/>
      <c r="VWE33" s="144"/>
      <c r="VWF33" s="144"/>
      <c r="VWG33" s="144"/>
      <c r="VWH33" s="144"/>
      <c r="VWI33" s="144"/>
      <c r="VWJ33" s="144"/>
      <c r="VWK33" s="144"/>
      <c r="VWL33" s="144"/>
      <c r="VWM33" s="144"/>
      <c r="VWN33" s="144"/>
      <c r="VWO33" s="144"/>
      <c r="VWP33" s="144"/>
      <c r="VWQ33" s="144"/>
      <c r="VWR33" s="144"/>
      <c r="VWS33" s="144"/>
      <c r="VWT33" s="144"/>
      <c r="VWU33" s="144"/>
      <c r="VWV33" s="144"/>
      <c r="VWW33" s="144"/>
      <c r="VWX33" s="144"/>
      <c r="VWY33" s="144"/>
      <c r="VWZ33" s="144"/>
      <c r="VXA33" s="144"/>
      <c r="VXB33" s="144"/>
      <c r="VXC33" s="144"/>
      <c r="VXD33" s="144"/>
      <c r="VXE33" s="144"/>
      <c r="VXF33" s="144"/>
      <c r="VXG33" s="144"/>
      <c r="VXH33" s="144"/>
      <c r="VXI33" s="144"/>
      <c r="VXJ33" s="144"/>
      <c r="VXK33" s="144"/>
      <c r="VXL33" s="144"/>
      <c r="VXM33" s="144"/>
      <c r="VXN33" s="144"/>
      <c r="VXO33" s="144"/>
      <c r="VXP33" s="144"/>
      <c r="VXQ33" s="144"/>
      <c r="VXR33" s="144"/>
      <c r="VXS33" s="144"/>
      <c r="VXT33" s="144"/>
      <c r="VXU33" s="144"/>
      <c r="VXV33" s="144"/>
      <c r="VXW33" s="144"/>
      <c r="VXX33" s="144"/>
      <c r="VXY33" s="144"/>
      <c r="VXZ33" s="144"/>
      <c r="VYA33" s="144"/>
      <c r="VYB33" s="144"/>
      <c r="VYC33" s="144"/>
      <c r="VYD33" s="144"/>
      <c r="VYE33" s="144"/>
      <c r="VYF33" s="144"/>
      <c r="VYG33" s="144"/>
      <c r="VYH33" s="144"/>
      <c r="VYI33" s="144"/>
      <c r="VYJ33" s="144"/>
      <c r="VYK33" s="144"/>
      <c r="VYL33" s="144"/>
      <c r="VYM33" s="144"/>
      <c r="VYN33" s="144"/>
      <c r="VYO33" s="144"/>
      <c r="VYP33" s="144"/>
      <c r="VYQ33" s="144"/>
      <c r="VYR33" s="144"/>
      <c r="VYS33" s="144"/>
      <c r="VYT33" s="144"/>
      <c r="VYU33" s="144"/>
      <c r="VYV33" s="144"/>
      <c r="VYW33" s="144"/>
      <c r="VYX33" s="144"/>
      <c r="VYY33" s="144"/>
      <c r="VYZ33" s="144"/>
      <c r="VZA33" s="144"/>
      <c r="VZB33" s="144"/>
      <c r="VZC33" s="144"/>
      <c r="VZD33" s="144"/>
      <c r="VZE33" s="144"/>
      <c r="VZF33" s="144"/>
      <c r="VZG33" s="144"/>
      <c r="VZH33" s="144"/>
      <c r="VZI33" s="144"/>
      <c r="VZJ33" s="144"/>
      <c r="VZK33" s="144"/>
      <c r="VZL33" s="144"/>
      <c r="VZM33" s="144"/>
      <c r="VZN33" s="144"/>
      <c r="VZO33" s="144"/>
      <c r="VZP33" s="144"/>
      <c r="VZQ33" s="144"/>
      <c r="VZR33" s="144"/>
      <c r="VZS33" s="144"/>
      <c r="VZT33" s="144"/>
      <c r="VZU33" s="144"/>
      <c r="VZV33" s="144"/>
      <c r="VZW33" s="144"/>
      <c r="VZX33" s="144"/>
      <c r="VZY33" s="144"/>
      <c r="VZZ33" s="144"/>
      <c r="WAA33" s="144"/>
      <c r="WAB33" s="144"/>
      <c r="WAC33" s="144"/>
      <c r="WAD33" s="144"/>
      <c r="WAE33" s="144"/>
      <c r="WAF33" s="144"/>
      <c r="WAG33" s="144"/>
      <c r="WAH33" s="144"/>
      <c r="WAI33" s="144"/>
      <c r="WAJ33" s="144"/>
      <c r="WAK33" s="144"/>
      <c r="WAL33" s="144"/>
      <c r="WAM33" s="144"/>
      <c r="WAN33" s="144"/>
      <c r="WAO33" s="144"/>
      <c r="WAP33" s="144"/>
      <c r="WAQ33" s="144"/>
      <c r="WAR33" s="144"/>
      <c r="WAS33" s="144"/>
      <c r="WAT33" s="144"/>
      <c r="WAU33" s="144"/>
      <c r="WAV33" s="144"/>
      <c r="WAW33" s="144"/>
      <c r="WAX33" s="144"/>
      <c r="WAY33" s="144"/>
      <c r="WAZ33" s="144"/>
      <c r="WBA33" s="144"/>
      <c r="WBB33" s="144"/>
      <c r="WBC33" s="144"/>
      <c r="WBD33" s="144"/>
      <c r="WBE33" s="144"/>
      <c r="WBF33" s="144"/>
      <c r="WBG33" s="144"/>
      <c r="WBH33" s="144"/>
      <c r="WBI33" s="144"/>
      <c r="WBJ33" s="144"/>
      <c r="WBK33" s="144"/>
      <c r="WBL33" s="144"/>
      <c r="WBM33" s="144"/>
      <c r="WBN33" s="144"/>
      <c r="WBO33" s="144"/>
      <c r="WBP33" s="144"/>
      <c r="WBQ33" s="144"/>
      <c r="WBR33" s="144"/>
      <c r="WBS33" s="144"/>
      <c r="WBT33" s="144"/>
      <c r="WBU33" s="144"/>
      <c r="WBV33" s="144"/>
      <c r="WBW33" s="144"/>
      <c r="WBX33" s="144"/>
      <c r="WBY33" s="144"/>
      <c r="WBZ33" s="144"/>
      <c r="WCA33" s="144"/>
      <c r="WCB33" s="144"/>
      <c r="WCC33" s="144"/>
      <c r="WCD33" s="144"/>
      <c r="WCE33" s="144"/>
      <c r="WCF33" s="144"/>
      <c r="WCG33" s="144"/>
      <c r="WCH33" s="144"/>
      <c r="WCI33" s="144"/>
      <c r="WCJ33" s="144"/>
      <c r="WCK33" s="144"/>
      <c r="WCL33" s="144"/>
      <c r="WCM33" s="144"/>
      <c r="WCN33" s="144"/>
      <c r="WCO33" s="144"/>
      <c r="WCP33" s="144"/>
      <c r="WCQ33" s="144"/>
      <c r="WCR33" s="144"/>
      <c r="WCS33" s="144"/>
      <c r="WCT33" s="144"/>
      <c r="WCU33" s="144"/>
      <c r="WCV33" s="144"/>
      <c r="WCW33" s="144"/>
      <c r="WCX33" s="144"/>
      <c r="WCY33" s="144"/>
      <c r="WCZ33" s="144"/>
      <c r="WDA33" s="144"/>
      <c r="WDB33" s="144"/>
      <c r="WDC33" s="144"/>
      <c r="WDD33" s="144"/>
      <c r="WDE33" s="144"/>
      <c r="WDF33" s="144"/>
      <c r="WDG33" s="144"/>
      <c r="WDH33" s="144"/>
      <c r="WDI33" s="144"/>
      <c r="WDJ33" s="144"/>
      <c r="WDK33" s="144"/>
      <c r="WDL33" s="144"/>
      <c r="WDM33" s="144"/>
      <c r="WDN33" s="144"/>
      <c r="WDO33" s="144"/>
      <c r="WDP33" s="144"/>
      <c r="WDQ33" s="144"/>
      <c r="WDR33" s="144"/>
      <c r="WDS33" s="144"/>
      <c r="WDT33" s="144"/>
      <c r="WDU33" s="144"/>
      <c r="WDV33" s="144"/>
      <c r="WDW33" s="144"/>
      <c r="WDX33" s="144"/>
      <c r="WDY33" s="144"/>
      <c r="WDZ33" s="144"/>
      <c r="WEA33" s="144"/>
      <c r="WEB33" s="144"/>
      <c r="WEC33" s="144"/>
      <c r="WED33" s="144"/>
      <c r="WEE33" s="144"/>
      <c r="WEF33" s="144"/>
      <c r="WEG33" s="144"/>
      <c r="WEH33" s="144"/>
      <c r="WEI33" s="144"/>
      <c r="WEJ33" s="144"/>
      <c r="WEK33" s="144"/>
      <c r="WEL33" s="144"/>
      <c r="WEM33" s="144"/>
      <c r="WEN33" s="144"/>
      <c r="WEO33" s="144"/>
      <c r="WEP33" s="144"/>
      <c r="WEQ33" s="144"/>
      <c r="WER33" s="144"/>
      <c r="WES33" s="144"/>
      <c r="WET33" s="144"/>
      <c r="WEU33" s="144"/>
      <c r="WEV33" s="144"/>
      <c r="WEW33" s="144"/>
      <c r="WEX33" s="144"/>
      <c r="WEY33" s="144"/>
      <c r="WEZ33" s="144"/>
      <c r="WFA33" s="144"/>
      <c r="WFB33" s="144"/>
      <c r="WFC33" s="144"/>
      <c r="WFD33" s="144"/>
      <c r="WFE33" s="144"/>
      <c r="WFF33" s="144"/>
      <c r="WFG33" s="144"/>
      <c r="WFH33" s="144"/>
      <c r="WFI33" s="144"/>
      <c r="WFJ33" s="144"/>
      <c r="WFK33" s="144"/>
      <c r="WFL33" s="144"/>
      <c r="WFM33" s="144"/>
      <c r="WFN33" s="144"/>
      <c r="WFO33" s="144"/>
      <c r="WFP33" s="144"/>
      <c r="WFQ33" s="144"/>
      <c r="WFR33" s="144"/>
      <c r="WFS33" s="144"/>
      <c r="WFT33" s="144"/>
      <c r="WFU33" s="144"/>
      <c r="WFV33" s="144"/>
      <c r="WFW33" s="144"/>
      <c r="WFX33" s="144"/>
      <c r="WFY33" s="144"/>
      <c r="WFZ33" s="144"/>
      <c r="WGA33" s="144"/>
      <c r="WGB33" s="144"/>
      <c r="WGC33" s="144"/>
      <c r="WGD33" s="144"/>
      <c r="WGE33" s="144"/>
      <c r="WGF33" s="144"/>
      <c r="WGG33" s="144"/>
      <c r="WGH33" s="144"/>
      <c r="WGI33" s="144"/>
      <c r="WGJ33" s="144"/>
      <c r="WGK33" s="144"/>
      <c r="WGL33" s="144"/>
      <c r="WGM33" s="144"/>
      <c r="WGN33" s="144"/>
      <c r="WGO33" s="144"/>
      <c r="WGP33" s="144"/>
      <c r="WGQ33" s="144"/>
      <c r="WGR33" s="144"/>
      <c r="WGS33" s="144"/>
      <c r="WGT33" s="144"/>
      <c r="WGU33" s="144"/>
      <c r="WGV33" s="144"/>
      <c r="WGW33" s="144"/>
      <c r="WGX33" s="144"/>
      <c r="WGY33" s="144"/>
      <c r="WGZ33" s="144"/>
      <c r="WHA33" s="144"/>
      <c r="WHB33" s="144"/>
      <c r="WHC33" s="144"/>
      <c r="WHD33" s="144"/>
      <c r="WHE33" s="144"/>
      <c r="WHF33" s="144"/>
      <c r="WHG33" s="144"/>
      <c r="WHH33" s="144"/>
      <c r="WHI33" s="144"/>
      <c r="WHJ33" s="144"/>
      <c r="WHK33" s="144"/>
      <c r="WHL33" s="144"/>
      <c r="WHM33" s="144"/>
      <c r="WHN33" s="144"/>
      <c r="WHO33" s="144"/>
      <c r="WHP33" s="144"/>
      <c r="WHQ33" s="144"/>
      <c r="WHR33" s="144"/>
      <c r="WHS33" s="144"/>
      <c r="WHT33" s="144"/>
      <c r="WHU33" s="144"/>
      <c r="WHV33" s="144"/>
      <c r="WHW33" s="144"/>
      <c r="WHX33" s="144"/>
      <c r="WHY33" s="144"/>
      <c r="WHZ33" s="144"/>
      <c r="WIA33" s="144"/>
      <c r="WIB33" s="144"/>
      <c r="WIC33" s="144"/>
      <c r="WID33" s="144"/>
      <c r="WIE33" s="144"/>
      <c r="WIF33" s="144"/>
      <c r="WIG33" s="144"/>
      <c r="WIH33" s="144"/>
      <c r="WII33" s="144"/>
      <c r="WIJ33" s="144"/>
      <c r="WIK33" s="144"/>
      <c r="WIL33" s="144"/>
      <c r="WIM33" s="144"/>
      <c r="WIN33" s="144"/>
      <c r="WIO33" s="144"/>
      <c r="WIP33" s="144"/>
      <c r="WIQ33" s="144"/>
      <c r="WIR33" s="144"/>
      <c r="WIS33" s="144"/>
      <c r="WIT33" s="144"/>
      <c r="WIU33" s="144"/>
      <c r="WIV33" s="144"/>
      <c r="WIW33" s="144"/>
      <c r="WIX33" s="144"/>
      <c r="WIY33" s="144"/>
      <c r="WIZ33" s="144"/>
      <c r="WJA33" s="144"/>
      <c r="WJB33" s="144"/>
      <c r="WJC33" s="144"/>
      <c r="WJD33" s="144"/>
      <c r="WJE33" s="144"/>
      <c r="WJF33" s="144"/>
      <c r="WJG33" s="144"/>
      <c r="WJH33" s="144"/>
      <c r="WJI33" s="144"/>
      <c r="WJJ33" s="144"/>
      <c r="WJK33" s="144"/>
      <c r="WJL33" s="144"/>
      <c r="WJM33" s="144"/>
      <c r="WJN33" s="144"/>
      <c r="WJO33" s="144"/>
      <c r="WJP33" s="144"/>
      <c r="WJQ33" s="144"/>
      <c r="WJR33" s="144"/>
      <c r="WJS33" s="144"/>
      <c r="WJT33" s="144"/>
      <c r="WJU33" s="144"/>
      <c r="WJV33" s="144"/>
      <c r="WJW33" s="144"/>
      <c r="WJX33" s="144"/>
      <c r="WJY33" s="144"/>
      <c r="WJZ33" s="144"/>
      <c r="WKA33" s="144"/>
      <c r="WKB33" s="144"/>
      <c r="WKC33" s="144"/>
      <c r="WKD33" s="144"/>
      <c r="WKE33" s="144"/>
      <c r="WKF33" s="144"/>
      <c r="WKG33" s="144"/>
      <c r="WKH33" s="144"/>
      <c r="WKI33" s="144"/>
      <c r="WKJ33" s="144"/>
      <c r="WKK33" s="144"/>
      <c r="WKL33" s="144"/>
      <c r="WKM33" s="144"/>
      <c r="WKN33" s="144"/>
      <c r="WKO33" s="144"/>
      <c r="WKP33" s="144"/>
      <c r="WKQ33" s="144"/>
      <c r="WKR33" s="144"/>
      <c r="WKS33" s="144"/>
      <c r="WKT33" s="144"/>
      <c r="WKU33" s="144"/>
      <c r="WKV33" s="144"/>
      <c r="WKW33" s="144"/>
      <c r="WKX33" s="144"/>
      <c r="WKY33" s="144"/>
      <c r="WKZ33" s="144"/>
      <c r="WLA33" s="144"/>
      <c r="WLB33" s="144"/>
      <c r="WLC33" s="144"/>
      <c r="WLD33" s="144"/>
      <c r="WLE33" s="144"/>
      <c r="WLF33" s="144"/>
      <c r="WLG33" s="144"/>
      <c r="WLH33" s="144"/>
      <c r="WLI33" s="144"/>
      <c r="WLJ33" s="144"/>
      <c r="WLK33" s="144"/>
      <c r="WLL33" s="144"/>
      <c r="WLM33" s="144"/>
      <c r="WLN33" s="144"/>
      <c r="WLO33" s="144"/>
      <c r="WLP33" s="144"/>
      <c r="WLQ33" s="144"/>
      <c r="WLR33" s="144"/>
      <c r="WLS33" s="144"/>
      <c r="WLT33" s="144"/>
      <c r="WLU33" s="144"/>
      <c r="WLV33" s="144"/>
      <c r="WLW33" s="144"/>
      <c r="WLX33" s="144"/>
      <c r="WLY33" s="144"/>
      <c r="WLZ33" s="144"/>
      <c r="WMA33" s="144"/>
      <c r="WMB33" s="144"/>
      <c r="WMC33" s="144"/>
      <c r="WMD33" s="144"/>
      <c r="WME33" s="144"/>
      <c r="WMF33" s="144"/>
      <c r="WMG33" s="144"/>
      <c r="WMH33" s="144"/>
      <c r="WMI33" s="144"/>
      <c r="WMJ33" s="144"/>
      <c r="WMK33" s="144"/>
      <c r="WML33" s="144"/>
      <c r="WMM33" s="144"/>
      <c r="WMN33" s="144"/>
      <c r="WMO33" s="144"/>
      <c r="WMP33" s="144"/>
      <c r="WMQ33" s="144"/>
      <c r="WMR33" s="144"/>
      <c r="WMS33" s="144"/>
      <c r="WMT33" s="144"/>
      <c r="WMU33" s="144"/>
      <c r="WMV33" s="144"/>
      <c r="WMW33" s="144"/>
      <c r="WMX33" s="144"/>
      <c r="WMY33" s="144"/>
      <c r="WMZ33" s="144"/>
      <c r="WNA33" s="144"/>
      <c r="WNB33" s="144"/>
      <c r="WNC33" s="144"/>
      <c r="WND33" s="144"/>
      <c r="WNE33" s="144"/>
      <c r="WNF33" s="144"/>
      <c r="WNG33" s="144"/>
      <c r="WNH33" s="144"/>
      <c r="WNI33" s="144"/>
      <c r="WNJ33" s="144"/>
      <c r="WNK33" s="144"/>
      <c r="WNL33" s="144"/>
      <c r="WNM33" s="144"/>
      <c r="WNN33" s="144"/>
      <c r="WNO33" s="144"/>
      <c r="WNP33" s="144"/>
      <c r="WNQ33" s="144"/>
      <c r="WNR33" s="144"/>
      <c r="WNS33" s="144"/>
      <c r="WNT33" s="144"/>
      <c r="WNU33" s="144"/>
      <c r="WNV33" s="144"/>
      <c r="WNW33" s="144"/>
      <c r="WNX33" s="144"/>
      <c r="WNY33" s="144"/>
      <c r="WNZ33" s="144"/>
      <c r="WOA33" s="144"/>
      <c r="WOB33" s="144"/>
      <c r="WOC33" s="144"/>
      <c r="WOD33" s="144"/>
      <c r="WOE33" s="144"/>
      <c r="WOF33" s="144"/>
      <c r="WOG33" s="144"/>
      <c r="WOH33" s="144"/>
      <c r="WOI33" s="144"/>
      <c r="WOJ33" s="144"/>
      <c r="WOK33" s="144"/>
      <c r="WOL33" s="144"/>
      <c r="WOM33" s="144"/>
      <c r="WON33" s="144"/>
      <c r="WOO33" s="144"/>
      <c r="WOP33" s="144"/>
      <c r="WOQ33" s="144"/>
      <c r="WOR33" s="144"/>
      <c r="WOS33" s="144"/>
      <c r="WOT33" s="144"/>
      <c r="WOU33" s="144"/>
      <c r="WOV33" s="144"/>
      <c r="WOW33" s="144"/>
      <c r="WOX33" s="144"/>
      <c r="WOY33" s="144"/>
      <c r="WOZ33" s="144"/>
      <c r="WPA33" s="144"/>
      <c r="WPB33" s="144"/>
      <c r="WPC33" s="144"/>
      <c r="WPD33" s="144"/>
      <c r="WPE33" s="144"/>
      <c r="WPF33" s="144"/>
      <c r="WPG33" s="144"/>
      <c r="WPH33" s="144"/>
      <c r="WPI33" s="144"/>
      <c r="WPJ33" s="144"/>
      <c r="WPK33" s="144"/>
      <c r="WPL33" s="144"/>
      <c r="WPM33" s="144"/>
      <c r="WPN33" s="144"/>
      <c r="WPO33" s="144"/>
      <c r="WPP33" s="144"/>
      <c r="WPQ33" s="144"/>
      <c r="WPR33" s="144"/>
      <c r="WPS33" s="144"/>
      <c r="WPT33" s="144"/>
      <c r="WPU33" s="144"/>
      <c r="WPV33" s="144"/>
      <c r="WPW33" s="144"/>
      <c r="WPX33" s="144"/>
      <c r="WPY33" s="144"/>
      <c r="WPZ33" s="144"/>
      <c r="WQA33" s="144"/>
      <c r="WQB33" s="144"/>
      <c r="WQC33" s="144"/>
      <c r="WQD33" s="144"/>
      <c r="WQE33" s="144"/>
      <c r="WQF33" s="144"/>
      <c r="WQG33" s="144"/>
      <c r="WQH33" s="144"/>
      <c r="WQI33" s="144"/>
      <c r="WQJ33" s="144"/>
      <c r="WQK33" s="144"/>
      <c r="WQL33" s="144"/>
      <c r="WQM33" s="144"/>
      <c r="WQN33" s="144"/>
      <c r="WQO33" s="144"/>
      <c r="WQP33" s="144"/>
      <c r="WQQ33" s="144"/>
      <c r="WQR33" s="144"/>
      <c r="WQS33" s="144"/>
      <c r="WQT33" s="144"/>
      <c r="WQU33" s="144"/>
      <c r="WQV33" s="144"/>
      <c r="WQW33" s="144"/>
      <c r="WQX33" s="144"/>
      <c r="WQY33" s="144"/>
      <c r="WQZ33" s="144"/>
      <c r="WRA33" s="144"/>
      <c r="WRB33" s="144"/>
      <c r="WRC33" s="144"/>
      <c r="WRD33" s="144"/>
      <c r="WRE33" s="144"/>
      <c r="WRF33" s="144"/>
      <c r="WRG33" s="144"/>
      <c r="WRH33" s="144"/>
      <c r="WRI33" s="144"/>
      <c r="WRJ33" s="144"/>
      <c r="WRK33" s="144"/>
      <c r="WRL33" s="144"/>
      <c r="WRM33" s="144"/>
      <c r="WRN33" s="144"/>
      <c r="WRO33" s="144"/>
      <c r="WRP33" s="144"/>
      <c r="WRQ33" s="144"/>
      <c r="WRR33" s="144"/>
      <c r="WRS33" s="144"/>
      <c r="WRT33" s="144"/>
      <c r="WRU33" s="144"/>
      <c r="WRV33" s="144"/>
      <c r="WRW33" s="144"/>
      <c r="WRX33" s="144"/>
      <c r="WRY33" s="144"/>
      <c r="WRZ33" s="144"/>
      <c r="WSA33" s="144"/>
      <c r="WSB33" s="144"/>
      <c r="WSC33" s="144"/>
      <c r="WSD33" s="144"/>
      <c r="WSE33" s="144"/>
      <c r="WSF33" s="144"/>
      <c r="WSG33" s="144"/>
      <c r="WSH33" s="144"/>
      <c r="WSI33" s="144"/>
      <c r="WSJ33" s="144"/>
      <c r="WSK33" s="144"/>
      <c r="WSL33" s="144"/>
      <c r="WSM33" s="144"/>
      <c r="WSN33" s="144"/>
      <c r="WSO33" s="144"/>
      <c r="WSP33" s="144"/>
      <c r="WSQ33" s="144"/>
      <c r="WSR33" s="144"/>
      <c r="WSS33" s="144"/>
      <c r="WST33" s="144"/>
      <c r="WSU33" s="144"/>
      <c r="WSV33" s="144"/>
      <c r="WSW33" s="144"/>
      <c r="WSX33" s="144"/>
      <c r="WSY33" s="144"/>
      <c r="WSZ33" s="144"/>
      <c r="WTA33" s="144"/>
      <c r="WTB33" s="144"/>
      <c r="WTC33" s="144"/>
      <c r="WTD33" s="144"/>
      <c r="WTE33" s="144"/>
      <c r="WTF33" s="144"/>
      <c r="WTG33" s="144"/>
      <c r="WTH33" s="144"/>
      <c r="WTI33" s="144"/>
      <c r="WTJ33" s="144"/>
      <c r="WTK33" s="144"/>
      <c r="WTL33" s="144"/>
      <c r="WTM33" s="144"/>
      <c r="WTN33" s="144"/>
      <c r="WTO33" s="144"/>
      <c r="WTP33" s="144"/>
      <c r="WTQ33" s="144"/>
      <c r="WTR33" s="144"/>
      <c r="WTS33" s="144"/>
      <c r="WTT33" s="144"/>
      <c r="WTU33" s="144"/>
      <c r="WTV33" s="144"/>
      <c r="WTW33" s="144"/>
      <c r="WTX33" s="144"/>
      <c r="WTY33" s="144"/>
      <c r="WTZ33" s="144"/>
      <c r="WUA33" s="144"/>
      <c r="WUB33" s="144"/>
      <c r="WUC33" s="144"/>
      <c r="WUD33" s="144"/>
      <c r="WUE33" s="144"/>
      <c r="WUF33" s="144"/>
      <c r="WUG33" s="144"/>
      <c r="WUH33" s="144"/>
      <c r="WUI33" s="144"/>
      <c r="WUJ33" s="144"/>
      <c r="WUK33" s="144"/>
      <c r="WUL33" s="144"/>
      <c r="WUM33" s="144"/>
      <c r="WUN33" s="144"/>
      <c r="WUO33" s="144"/>
      <c r="WUP33" s="144"/>
      <c r="WUQ33" s="144"/>
      <c r="WUR33" s="144"/>
      <c r="WUS33" s="144"/>
      <c r="WUT33" s="144"/>
      <c r="WUU33" s="144"/>
      <c r="WUV33" s="144"/>
      <c r="WUW33" s="144"/>
      <c r="WUX33" s="144"/>
      <c r="WUY33" s="144"/>
      <c r="WUZ33" s="144"/>
      <c r="WVA33" s="144"/>
      <c r="WVB33" s="144"/>
      <c r="WVC33" s="144"/>
      <c r="WVD33" s="144"/>
      <c r="WVE33" s="144"/>
      <c r="WVF33" s="144"/>
      <c r="WVG33" s="144"/>
      <c r="WVH33" s="144"/>
      <c r="WVI33" s="144"/>
      <c r="WVJ33" s="144"/>
      <c r="WVK33" s="144"/>
      <c r="WVL33" s="144"/>
      <c r="WVM33" s="144"/>
      <c r="WVN33" s="144"/>
      <c r="WVO33" s="144"/>
      <c r="WVP33" s="144"/>
      <c r="WVQ33" s="144"/>
      <c r="WVR33" s="144"/>
      <c r="WVS33" s="144"/>
      <c r="WVT33" s="144"/>
      <c r="WVU33" s="144"/>
      <c r="WVV33" s="144"/>
      <c r="WVW33" s="144"/>
      <c r="WVX33" s="144"/>
      <c r="WVY33" s="144"/>
      <c r="WVZ33" s="144"/>
      <c r="WWA33" s="144"/>
      <c r="WWB33" s="144"/>
      <c r="WWC33" s="144"/>
      <c r="WWD33" s="144"/>
      <c r="WWE33" s="144"/>
      <c r="WWF33" s="144"/>
      <c r="WWG33" s="144"/>
      <c r="WWH33" s="144"/>
      <c r="WWI33" s="144"/>
      <c r="WWJ33" s="144"/>
      <c r="WWK33" s="144"/>
      <c r="WWL33" s="144"/>
      <c r="WWM33" s="144"/>
      <c r="WWN33" s="144"/>
      <c r="WWO33" s="144"/>
      <c r="WWP33" s="144"/>
      <c r="WWQ33" s="144"/>
      <c r="WWR33" s="144"/>
      <c r="WWS33" s="144"/>
      <c r="WWT33" s="144"/>
      <c r="WWU33" s="144"/>
      <c r="WWV33" s="144"/>
      <c r="WWW33" s="144"/>
      <c r="WWX33" s="144"/>
      <c r="WWY33" s="144"/>
      <c r="WWZ33" s="144"/>
      <c r="WXA33" s="144"/>
      <c r="WXB33" s="144"/>
      <c r="WXC33" s="144"/>
      <c r="WXD33" s="144"/>
      <c r="WXE33" s="144"/>
      <c r="WXF33" s="144"/>
      <c r="WXG33" s="144"/>
      <c r="WXH33" s="144"/>
      <c r="WXI33" s="144"/>
      <c r="WXJ33" s="144"/>
      <c r="WXK33" s="144"/>
      <c r="WXL33" s="144"/>
      <c r="WXM33" s="144"/>
      <c r="WXN33" s="144"/>
      <c r="WXO33" s="144"/>
      <c r="WXP33" s="144"/>
      <c r="WXQ33" s="144"/>
      <c r="WXR33" s="144"/>
      <c r="WXS33" s="144"/>
      <c r="WXT33" s="144"/>
      <c r="WXU33" s="144"/>
      <c r="WXV33" s="144"/>
      <c r="WXW33" s="144"/>
      <c r="WXX33" s="144"/>
      <c r="WXY33" s="144"/>
      <c r="WXZ33" s="144"/>
      <c r="WYA33" s="144"/>
      <c r="WYB33" s="144"/>
      <c r="WYC33" s="144"/>
      <c r="WYD33" s="144"/>
      <c r="WYE33" s="144"/>
      <c r="WYF33" s="144"/>
      <c r="WYG33" s="144"/>
      <c r="WYH33" s="144"/>
      <c r="WYI33" s="144"/>
      <c r="WYJ33" s="144"/>
      <c r="WYK33" s="144"/>
      <c r="WYL33" s="144"/>
      <c r="WYM33" s="144"/>
      <c r="WYN33" s="144"/>
      <c r="WYO33" s="144"/>
      <c r="WYP33" s="144"/>
      <c r="WYQ33" s="144"/>
      <c r="WYR33" s="144"/>
      <c r="WYS33" s="144"/>
      <c r="WYT33" s="144"/>
      <c r="WYU33" s="144"/>
      <c r="WYV33" s="144"/>
      <c r="WYW33" s="144"/>
      <c r="WYX33" s="144"/>
      <c r="WYY33" s="144"/>
      <c r="WYZ33" s="144"/>
      <c r="WZA33" s="144"/>
      <c r="WZB33" s="144"/>
      <c r="WZC33" s="144"/>
      <c r="WZD33" s="144"/>
      <c r="WZE33" s="144"/>
      <c r="WZF33" s="144"/>
      <c r="WZG33" s="144"/>
      <c r="WZH33" s="144"/>
      <c r="WZI33" s="144"/>
      <c r="WZJ33" s="144"/>
      <c r="WZK33" s="144"/>
      <c r="WZL33" s="144"/>
      <c r="WZM33" s="144"/>
      <c r="WZN33" s="144"/>
      <c r="WZO33" s="144"/>
      <c r="WZP33" s="144"/>
      <c r="WZQ33" s="144"/>
      <c r="WZR33" s="144"/>
      <c r="WZS33" s="144"/>
      <c r="WZT33" s="144"/>
      <c r="WZU33" s="144"/>
      <c r="WZV33" s="144"/>
      <c r="WZW33" s="144"/>
      <c r="WZX33" s="144"/>
      <c r="WZY33" s="144"/>
      <c r="WZZ33" s="144"/>
      <c r="XAA33" s="144"/>
      <c r="XAB33" s="144"/>
      <c r="XAC33" s="144"/>
      <c r="XAD33" s="144"/>
      <c r="XAE33" s="144"/>
      <c r="XAF33" s="144"/>
      <c r="XAG33" s="144"/>
      <c r="XAH33" s="144"/>
      <c r="XAI33" s="144"/>
      <c r="XAJ33" s="144"/>
      <c r="XAK33" s="144"/>
      <c r="XAL33" s="144"/>
      <c r="XAM33" s="144"/>
      <c r="XAN33" s="144"/>
      <c r="XAO33" s="144"/>
      <c r="XAP33" s="144"/>
      <c r="XAQ33" s="144"/>
      <c r="XAR33" s="144"/>
      <c r="XAS33" s="144"/>
      <c r="XAT33" s="144"/>
      <c r="XAU33" s="144"/>
      <c r="XAV33" s="144"/>
      <c r="XAW33" s="144"/>
      <c r="XAX33" s="144"/>
      <c r="XAY33" s="144"/>
      <c r="XAZ33" s="144"/>
      <c r="XBA33" s="144"/>
      <c r="XBB33" s="144"/>
      <c r="XBC33" s="144"/>
      <c r="XBD33" s="144"/>
      <c r="XBE33" s="144"/>
      <c r="XBF33" s="144"/>
      <c r="XBG33" s="144"/>
      <c r="XBH33" s="144"/>
      <c r="XBI33" s="144"/>
      <c r="XBJ33" s="144"/>
      <c r="XBK33" s="144"/>
      <c r="XBL33" s="144"/>
      <c r="XBM33" s="144"/>
      <c r="XBN33" s="144"/>
      <c r="XBO33" s="144"/>
      <c r="XBP33" s="144"/>
      <c r="XBQ33" s="144"/>
      <c r="XBR33" s="144"/>
      <c r="XBS33" s="144"/>
      <c r="XBT33" s="144"/>
      <c r="XBU33" s="144"/>
      <c r="XBV33" s="144"/>
      <c r="XBW33" s="144"/>
      <c r="XBX33" s="144"/>
      <c r="XBY33" s="144"/>
      <c r="XBZ33" s="144"/>
      <c r="XCA33" s="144"/>
      <c r="XCB33" s="144"/>
      <c r="XCC33" s="144"/>
      <c r="XCD33" s="144"/>
      <c r="XCE33" s="144"/>
      <c r="XCF33" s="144"/>
      <c r="XCG33" s="144"/>
      <c r="XCH33" s="144"/>
      <c r="XCI33" s="144"/>
      <c r="XCJ33" s="144"/>
      <c r="XCK33" s="144"/>
      <c r="XCL33" s="144"/>
      <c r="XCM33" s="144"/>
      <c r="XCN33" s="144"/>
      <c r="XCO33" s="144"/>
      <c r="XCP33" s="144"/>
      <c r="XCQ33" s="144"/>
      <c r="XCR33" s="144"/>
      <c r="XCS33" s="144"/>
      <c r="XCT33" s="144"/>
      <c r="XCU33" s="144"/>
      <c r="XCV33" s="144"/>
      <c r="XCW33" s="144"/>
      <c r="XCX33" s="144"/>
      <c r="XCY33" s="144"/>
      <c r="XCZ33" s="144"/>
      <c r="XDA33" s="144"/>
      <c r="XDB33" s="144"/>
      <c r="XDC33" s="144"/>
      <c r="XDD33" s="144"/>
      <c r="XDE33" s="144"/>
      <c r="XDF33" s="144"/>
      <c r="XDG33" s="144"/>
      <c r="XDH33" s="144"/>
      <c r="XDI33" s="144"/>
      <c r="XDJ33" s="144"/>
      <c r="XDK33" s="144"/>
      <c r="XDL33" s="144"/>
      <c r="XDM33" s="144"/>
      <c r="XDN33" s="144"/>
      <c r="XDO33" s="144"/>
      <c r="XDP33" s="144"/>
      <c r="XDQ33" s="144"/>
      <c r="XDR33" s="144"/>
      <c r="XDS33" s="144"/>
      <c r="XDT33" s="144"/>
      <c r="XDU33" s="144"/>
      <c r="XDV33" s="144"/>
      <c r="XDW33" s="144"/>
      <c r="XDX33" s="144"/>
      <c r="XDY33" s="144"/>
      <c r="XDZ33" s="144"/>
      <c r="XEA33" s="144"/>
      <c r="XEB33" s="144"/>
      <c r="XEC33" s="144"/>
      <c r="XED33" s="144"/>
      <c r="XEE33" s="144"/>
      <c r="XEF33" s="144"/>
      <c r="XEG33" s="144"/>
      <c r="XEH33" s="144"/>
      <c r="XEI33" s="144"/>
      <c r="XEJ33" s="144"/>
      <c r="XEK33" s="144"/>
      <c r="XEL33" s="144"/>
      <c r="XEM33" s="144"/>
      <c r="XEN33" s="144"/>
      <c r="XEO33" s="144"/>
      <c r="XEP33" s="144"/>
      <c r="XEQ33" s="144"/>
      <c r="XER33" s="144"/>
      <c r="XES33" s="144"/>
      <c r="XET33" s="144"/>
      <c r="XEU33" s="144"/>
      <c r="XEV33" s="144"/>
      <c r="XEW33" s="144"/>
      <c r="XEX33" s="144"/>
      <c r="XEY33" s="144"/>
      <c r="XEZ33" s="144"/>
      <c r="XFA33" s="144"/>
      <c r="XFB33" s="144"/>
      <c r="XFC33" s="144"/>
    </row>
    <row r="34" spans="1:14">
      <c r="A34" s="350" t="s">
        <v>66</v>
      </c>
      <c r="B34" s="339" t="s">
        <v>65</v>
      </c>
      <c r="C34" s="339" t="s">
        <v>67</v>
      </c>
      <c r="D34" s="339" t="s">
        <v>68</v>
      </c>
      <c r="E34" s="343" t="s">
        <v>41</v>
      </c>
      <c r="F34" s="347">
        <v>94192649</v>
      </c>
      <c r="G34" s="347">
        <v>11242</v>
      </c>
      <c r="H34" s="347">
        <v>143732</v>
      </c>
      <c r="I34" s="347">
        <v>224</v>
      </c>
      <c r="J34" s="347">
        <v>655</v>
      </c>
      <c r="K34" s="347">
        <v>748</v>
      </c>
      <c r="L34" s="347">
        <v>36886</v>
      </c>
      <c r="M34" s="352">
        <v>0.42</v>
      </c>
      <c r="N34" s="1" t="s">
        <v>69</v>
      </c>
    </row>
    <row r="35" spans="1:13">
      <c r="A35" s="338" t="s">
        <v>70</v>
      </c>
      <c r="B35" s="339" t="s">
        <v>71</v>
      </c>
      <c r="C35" s="339" t="s">
        <v>16</v>
      </c>
      <c r="D35" s="339" t="s">
        <v>38</v>
      </c>
      <c r="E35" s="339" t="s">
        <v>35</v>
      </c>
      <c r="F35" s="339" t="s">
        <v>23</v>
      </c>
      <c r="G35" s="339" t="s">
        <v>23</v>
      </c>
      <c r="H35" s="339" t="s">
        <v>23</v>
      </c>
      <c r="I35" s="339" t="s">
        <v>23</v>
      </c>
      <c r="J35" s="339" t="s">
        <v>23</v>
      </c>
      <c r="K35" s="339" t="s">
        <v>23</v>
      </c>
      <c r="L35" s="339" t="s">
        <v>23</v>
      </c>
      <c r="M35" s="339" t="s">
        <v>23</v>
      </c>
    </row>
    <row r="37" spans="1:1">
      <c r="A37" s="1" t="s">
        <v>72</v>
      </c>
    </row>
    <row r="38" spans="1:1">
      <c r="A38" s="1" t="s">
        <v>73</v>
      </c>
    </row>
    <row r="39" spans="1:1">
      <c r="A39" s="1" t="s">
        <v>74</v>
      </c>
    </row>
    <row r="40" spans="1:1">
      <c r="A40" s="1" t="s">
        <v>75</v>
      </c>
    </row>
    <row r="42" ht="47.25" spans="1:1">
      <c r="A42" s="351" t="s">
        <v>76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workbookViewId="0">
      <selection activeCell="A1" sqref="A1"/>
    </sheetView>
  </sheetViews>
  <sheetFormatPr defaultColWidth="11" defaultRowHeight="18" outlineLevelCol="7"/>
  <cols>
    <col min="1" max="1" width="22.1666666666667" style="1" customWidth="1"/>
    <col min="2" max="2" width="12.8333333333333" style="1" customWidth="1"/>
    <col min="3" max="3" width="26.5" style="1" customWidth="1"/>
    <col min="4" max="4" width="26.8333333333333" style="1" customWidth="1"/>
    <col min="5" max="5" width="25.5" style="1" customWidth="1"/>
    <col min="6" max="6" width="28.5" style="1" customWidth="1"/>
    <col min="7" max="7" width="21.5" style="1" customWidth="1"/>
    <col min="8" max="8" width="171.333333333333" style="1" customWidth="1"/>
    <col min="9" max="16384" width="11" style="1"/>
  </cols>
  <sheetData>
    <row r="1" ht="30" customHeight="1" spans="1:1">
      <c r="A1" s="2" t="s">
        <v>581</v>
      </c>
    </row>
    <row r="2" ht="18.75" spans="1:8">
      <c r="A2" s="3" t="s">
        <v>135</v>
      </c>
      <c r="B2" s="3" t="s">
        <v>582</v>
      </c>
      <c r="C2" s="3" t="s">
        <v>583</v>
      </c>
      <c r="D2" s="3" t="s">
        <v>584</v>
      </c>
      <c r="E2" s="3" t="s">
        <v>585</v>
      </c>
      <c r="F2" s="3" t="s">
        <v>586</v>
      </c>
      <c r="G2" s="3" t="s">
        <v>587</v>
      </c>
      <c r="H2" s="3" t="s">
        <v>588</v>
      </c>
    </row>
    <row r="3" spans="1:8">
      <c r="A3" s="1" t="s">
        <v>147</v>
      </c>
      <c r="B3" s="6" t="s">
        <v>589</v>
      </c>
      <c r="C3" s="6" t="s">
        <v>590</v>
      </c>
      <c r="D3" s="6" t="s">
        <v>147</v>
      </c>
      <c r="E3" s="6" t="s">
        <v>591</v>
      </c>
      <c r="F3" s="6" t="s">
        <v>592</v>
      </c>
      <c r="G3" s="1" t="s">
        <v>593</v>
      </c>
      <c r="H3" s="1" t="s">
        <v>594</v>
      </c>
    </row>
    <row r="4" spans="1:8">
      <c r="A4" s="1" t="s">
        <v>150</v>
      </c>
      <c r="B4" s="6" t="s">
        <v>589</v>
      </c>
      <c r="C4" s="6" t="s">
        <v>595</v>
      </c>
      <c r="D4" s="6" t="s">
        <v>150</v>
      </c>
      <c r="E4" s="6" t="s">
        <v>596</v>
      </c>
      <c r="F4" s="6" t="s">
        <v>597</v>
      </c>
      <c r="G4" s="1" t="s">
        <v>598</v>
      </c>
      <c r="H4" s="1" t="s">
        <v>599</v>
      </c>
    </row>
    <row r="5" spans="1:8">
      <c r="A5" s="1" t="s">
        <v>150</v>
      </c>
      <c r="B5" s="6" t="s">
        <v>258</v>
      </c>
      <c r="C5" s="6" t="s">
        <v>600</v>
      </c>
      <c r="D5" s="6" t="s">
        <v>150</v>
      </c>
      <c r="E5" s="6" t="s">
        <v>601</v>
      </c>
      <c r="F5" s="6" t="s">
        <v>602</v>
      </c>
      <c r="G5" s="1" t="s">
        <v>603</v>
      </c>
      <c r="H5" s="1" t="s">
        <v>604</v>
      </c>
    </row>
    <row r="6" spans="1:8">
      <c r="A6" s="1" t="s">
        <v>150</v>
      </c>
      <c r="B6" s="6" t="s">
        <v>258</v>
      </c>
      <c r="C6" s="6" t="s">
        <v>605</v>
      </c>
      <c r="D6" s="6" t="s">
        <v>150</v>
      </c>
      <c r="E6" s="6" t="s">
        <v>606</v>
      </c>
      <c r="F6" s="6" t="s">
        <v>607</v>
      </c>
      <c r="G6" s="1" t="s">
        <v>608</v>
      </c>
      <c r="H6" s="1" t="s">
        <v>609</v>
      </c>
    </row>
    <row r="7" spans="1:8">
      <c r="A7" s="1" t="s">
        <v>150</v>
      </c>
      <c r="B7" s="6" t="s">
        <v>258</v>
      </c>
      <c r="C7" s="6" t="s">
        <v>605</v>
      </c>
      <c r="D7" s="6" t="s">
        <v>150</v>
      </c>
      <c r="E7" s="6" t="s">
        <v>610</v>
      </c>
      <c r="F7" s="6" t="s">
        <v>611</v>
      </c>
      <c r="G7" s="1" t="s">
        <v>608</v>
      </c>
      <c r="H7" s="1" t="s">
        <v>612</v>
      </c>
    </row>
    <row r="8" spans="1:8">
      <c r="A8" s="1" t="s">
        <v>150</v>
      </c>
      <c r="B8" s="6" t="s">
        <v>258</v>
      </c>
      <c r="C8" s="6" t="s">
        <v>613</v>
      </c>
      <c r="D8" s="6" t="s">
        <v>150</v>
      </c>
      <c r="E8" s="6" t="s">
        <v>614</v>
      </c>
      <c r="F8" s="6" t="s">
        <v>615</v>
      </c>
      <c r="G8" s="1" t="s">
        <v>616</v>
      </c>
      <c r="H8" s="1" t="s">
        <v>617</v>
      </c>
    </row>
    <row r="9" spans="1:8">
      <c r="A9" s="1" t="s">
        <v>138</v>
      </c>
      <c r="B9" s="6" t="s">
        <v>589</v>
      </c>
      <c r="C9" s="6" t="s">
        <v>618</v>
      </c>
      <c r="D9" s="6" t="s">
        <v>138</v>
      </c>
      <c r="E9" s="6" t="s">
        <v>619</v>
      </c>
      <c r="F9" s="6" t="s">
        <v>620</v>
      </c>
      <c r="G9" s="1" t="s">
        <v>621</v>
      </c>
      <c r="H9" s="1" t="s">
        <v>622</v>
      </c>
    </row>
    <row r="10" spans="1:8">
      <c r="A10" s="1" t="s">
        <v>147</v>
      </c>
      <c r="B10" s="6" t="s">
        <v>258</v>
      </c>
      <c r="C10" s="6" t="s">
        <v>623</v>
      </c>
      <c r="D10" s="6" t="s">
        <v>147</v>
      </c>
      <c r="E10" s="6" t="s">
        <v>624</v>
      </c>
      <c r="F10" s="6" t="s">
        <v>625</v>
      </c>
      <c r="G10" s="1" t="s">
        <v>626</v>
      </c>
      <c r="H10" s="1" t="s">
        <v>627</v>
      </c>
    </row>
    <row r="11" spans="1:8">
      <c r="A11" s="1" t="s">
        <v>151</v>
      </c>
      <c r="B11" s="6" t="s">
        <v>589</v>
      </c>
      <c r="C11" s="6" t="s">
        <v>590</v>
      </c>
      <c r="D11" s="6" t="s">
        <v>151</v>
      </c>
      <c r="E11" s="6" t="s">
        <v>628</v>
      </c>
      <c r="F11" s="6" t="s">
        <v>629</v>
      </c>
      <c r="G11" s="1" t="s">
        <v>630</v>
      </c>
      <c r="H11" s="1" t="s">
        <v>631</v>
      </c>
    </row>
    <row r="12" spans="1:8">
      <c r="A12" s="1" t="s">
        <v>151</v>
      </c>
      <c r="B12" s="6" t="s">
        <v>589</v>
      </c>
      <c r="C12" s="6" t="s">
        <v>632</v>
      </c>
      <c r="D12" s="6" t="s">
        <v>151</v>
      </c>
      <c r="E12" s="6" t="s">
        <v>633</v>
      </c>
      <c r="F12" s="6" t="s">
        <v>634</v>
      </c>
      <c r="G12" s="1" t="s">
        <v>635</v>
      </c>
      <c r="H12" s="1" t="s">
        <v>636</v>
      </c>
    </row>
    <row r="13" spans="1:8">
      <c r="A13" s="1" t="s">
        <v>151</v>
      </c>
      <c r="B13" s="6" t="s">
        <v>258</v>
      </c>
      <c r="C13" s="6" t="s">
        <v>637</v>
      </c>
      <c r="D13" s="6" t="s">
        <v>151</v>
      </c>
      <c r="E13" s="6" t="s">
        <v>638</v>
      </c>
      <c r="F13" s="6" t="s">
        <v>639</v>
      </c>
      <c r="G13" s="1" t="s">
        <v>640</v>
      </c>
      <c r="H13" s="1" t="s">
        <v>641</v>
      </c>
    </row>
    <row r="14" spans="1:8">
      <c r="A14" s="1" t="s">
        <v>138</v>
      </c>
      <c r="B14" s="6" t="s">
        <v>589</v>
      </c>
      <c r="C14" s="6" t="s">
        <v>642</v>
      </c>
      <c r="D14" s="6" t="s">
        <v>138</v>
      </c>
      <c r="E14" s="6" t="s">
        <v>643</v>
      </c>
      <c r="F14" s="6" t="s">
        <v>644</v>
      </c>
      <c r="G14" s="1" t="s">
        <v>645</v>
      </c>
      <c r="H14" s="1" t="s">
        <v>646</v>
      </c>
    </row>
    <row r="15" spans="1:8">
      <c r="A15" s="1" t="s">
        <v>138</v>
      </c>
      <c r="B15" s="6" t="s">
        <v>589</v>
      </c>
      <c r="C15" s="6" t="s">
        <v>647</v>
      </c>
      <c r="D15" s="6" t="s">
        <v>138</v>
      </c>
      <c r="E15" s="6" t="s">
        <v>648</v>
      </c>
      <c r="F15" s="6" t="s">
        <v>649</v>
      </c>
      <c r="G15" s="1" t="s">
        <v>650</v>
      </c>
      <c r="H15" s="1" t="s">
        <v>651</v>
      </c>
    </row>
    <row r="16" spans="1:8">
      <c r="A16" s="1" t="s">
        <v>147</v>
      </c>
      <c r="B16" s="6" t="s">
        <v>258</v>
      </c>
      <c r="C16" s="6" t="s">
        <v>590</v>
      </c>
      <c r="D16" s="6" t="s">
        <v>147</v>
      </c>
      <c r="E16" s="6" t="s">
        <v>652</v>
      </c>
      <c r="F16" s="6" t="s">
        <v>653</v>
      </c>
      <c r="G16" s="1" t="s">
        <v>593</v>
      </c>
      <c r="H16" s="1" t="s">
        <v>654</v>
      </c>
    </row>
    <row r="17" spans="1:8">
      <c r="A17" s="1" t="s">
        <v>138</v>
      </c>
      <c r="B17" s="6" t="s">
        <v>589</v>
      </c>
      <c r="C17" s="6" t="s">
        <v>655</v>
      </c>
      <c r="D17" s="6" t="s">
        <v>138</v>
      </c>
      <c r="E17" s="6" t="s">
        <v>656</v>
      </c>
      <c r="F17" s="6" t="s">
        <v>657</v>
      </c>
      <c r="G17" s="1" t="s">
        <v>658</v>
      </c>
      <c r="H17" s="1" t="s">
        <v>659</v>
      </c>
    </row>
    <row r="18" spans="1:8">
      <c r="A18" s="1" t="s">
        <v>138</v>
      </c>
      <c r="B18" s="6" t="s">
        <v>258</v>
      </c>
      <c r="C18" s="6" t="s">
        <v>660</v>
      </c>
      <c r="D18" s="6" t="s">
        <v>138</v>
      </c>
      <c r="E18" s="6" t="s">
        <v>661</v>
      </c>
      <c r="F18" s="6" t="s">
        <v>662</v>
      </c>
      <c r="G18" s="1" t="s">
        <v>663</v>
      </c>
      <c r="H18" s="1" t="s">
        <v>664</v>
      </c>
    </row>
    <row r="19" spans="1:8">
      <c r="A19" s="1" t="s">
        <v>138</v>
      </c>
      <c r="B19" s="6" t="s">
        <v>258</v>
      </c>
      <c r="C19" s="6" t="s">
        <v>665</v>
      </c>
      <c r="D19" s="6" t="s">
        <v>138</v>
      </c>
      <c r="E19" s="6" t="s">
        <v>666</v>
      </c>
      <c r="F19" s="6" t="s">
        <v>667</v>
      </c>
      <c r="G19" s="1" t="s">
        <v>668</v>
      </c>
      <c r="H19" s="1" t="s">
        <v>669</v>
      </c>
    </row>
    <row r="20" spans="1:8">
      <c r="A20" s="1" t="s">
        <v>138</v>
      </c>
      <c r="B20" s="6" t="s">
        <v>258</v>
      </c>
      <c r="C20" s="6" t="s">
        <v>665</v>
      </c>
      <c r="D20" s="6" t="s">
        <v>138</v>
      </c>
      <c r="E20" s="6" t="s">
        <v>670</v>
      </c>
      <c r="F20" s="6" t="s">
        <v>671</v>
      </c>
      <c r="G20" s="1" t="s">
        <v>668</v>
      </c>
      <c r="H20" s="1" t="s">
        <v>672</v>
      </c>
    </row>
    <row r="21" spans="1:8">
      <c r="A21" s="1" t="s">
        <v>138</v>
      </c>
      <c r="B21" s="6" t="s">
        <v>258</v>
      </c>
      <c r="C21" s="6" t="s">
        <v>673</v>
      </c>
      <c r="D21" s="6" t="s">
        <v>138</v>
      </c>
      <c r="E21" s="6" t="s">
        <v>674</v>
      </c>
      <c r="F21" s="6" t="s">
        <v>675</v>
      </c>
      <c r="G21" s="1" t="s">
        <v>676</v>
      </c>
      <c r="H21" s="1" t="s">
        <v>677</v>
      </c>
    </row>
    <row r="22" spans="1:8">
      <c r="A22" s="1" t="s">
        <v>139</v>
      </c>
      <c r="B22" s="6" t="s">
        <v>589</v>
      </c>
      <c r="C22" s="6" t="s">
        <v>678</v>
      </c>
      <c r="D22" s="6" t="s">
        <v>139</v>
      </c>
      <c r="E22" s="6" t="s">
        <v>679</v>
      </c>
      <c r="F22" s="6" t="s">
        <v>680</v>
      </c>
      <c r="G22" s="1" t="s">
        <v>681</v>
      </c>
      <c r="H22" s="1" t="s">
        <v>682</v>
      </c>
    </row>
    <row r="23" spans="1:8">
      <c r="A23" s="1" t="s">
        <v>139</v>
      </c>
      <c r="B23" s="6" t="s">
        <v>589</v>
      </c>
      <c r="C23" s="6" t="s">
        <v>683</v>
      </c>
      <c r="D23" s="6" t="s">
        <v>139</v>
      </c>
      <c r="E23" s="6" t="s">
        <v>684</v>
      </c>
      <c r="F23" s="6" t="s">
        <v>685</v>
      </c>
      <c r="G23" s="1" t="s">
        <v>686</v>
      </c>
      <c r="H23" s="1" t="s">
        <v>687</v>
      </c>
    </row>
    <row r="24" spans="1:8">
      <c r="A24" s="1" t="s">
        <v>139</v>
      </c>
      <c r="B24" s="6" t="s">
        <v>589</v>
      </c>
      <c r="C24" s="6" t="s">
        <v>665</v>
      </c>
      <c r="D24" s="6" t="s">
        <v>139</v>
      </c>
      <c r="E24" s="6" t="s">
        <v>688</v>
      </c>
      <c r="F24" s="6" t="s">
        <v>689</v>
      </c>
      <c r="G24" s="1" t="s">
        <v>668</v>
      </c>
      <c r="H24" s="1" t="s">
        <v>690</v>
      </c>
    </row>
    <row r="25" spans="1:8">
      <c r="A25" s="1" t="s">
        <v>139</v>
      </c>
      <c r="B25" s="6" t="s">
        <v>589</v>
      </c>
      <c r="C25" s="6" t="s">
        <v>665</v>
      </c>
      <c r="D25" s="6" t="s">
        <v>139</v>
      </c>
      <c r="E25" s="6" t="s">
        <v>691</v>
      </c>
      <c r="F25" s="6" t="s">
        <v>692</v>
      </c>
      <c r="G25" s="1" t="s">
        <v>668</v>
      </c>
      <c r="H25" s="1" t="s">
        <v>693</v>
      </c>
    </row>
    <row r="26" spans="1:8">
      <c r="A26" s="1" t="s">
        <v>147</v>
      </c>
      <c r="B26" s="6" t="s">
        <v>258</v>
      </c>
      <c r="C26" s="6" t="s">
        <v>694</v>
      </c>
      <c r="D26" s="6" t="s">
        <v>147</v>
      </c>
      <c r="E26" s="6" t="s">
        <v>695</v>
      </c>
      <c r="F26" s="6" t="s">
        <v>696</v>
      </c>
      <c r="G26" s="1" t="s">
        <v>697</v>
      </c>
      <c r="H26" s="1" t="s">
        <v>698</v>
      </c>
    </row>
    <row r="27" spans="1:8">
      <c r="A27" s="1" t="s">
        <v>139</v>
      </c>
      <c r="B27" s="6" t="s">
        <v>589</v>
      </c>
      <c r="C27" s="6" t="s">
        <v>699</v>
      </c>
      <c r="D27" s="6" t="s">
        <v>139</v>
      </c>
      <c r="E27" s="6" t="s">
        <v>700</v>
      </c>
      <c r="F27" s="6" t="s">
        <v>701</v>
      </c>
      <c r="G27" s="1" t="s">
        <v>702</v>
      </c>
      <c r="H27" s="1" t="s">
        <v>703</v>
      </c>
    </row>
    <row r="28" spans="1:8">
      <c r="A28" s="1" t="s">
        <v>139</v>
      </c>
      <c r="B28" s="6" t="s">
        <v>589</v>
      </c>
      <c r="C28" s="6" t="s">
        <v>605</v>
      </c>
      <c r="D28" s="6" t="s">
        <v>139</v>
      </c>
      <c r="E28" s="6" t="s">
        <v>704</v>
      </c>
      <c r="F28" s="6" t="s">
        <v>705</v>
      </c>
      <c r="G28" s="1" t="s">
        <v>706</v>
      </c>
      <c r="H28" s="1" t="s">
        <v>707</v>
      </c>
    </row>
    <row r="29" spans="1:8">
      <c r="A29" s="1" t="s">
        <v>147</v>
      </c>
      <c r="B29" s="6" t="s">
        <v>258</v>
      </c>
      <c r="C29" s="6" t="s">
        <v>708</v>
      </c>
      <c r="D29" s="6" t="s">
        <v>147</v>
      </c>
      <c r="E29" s="6" t="s">
        <v>709</v>
      </c>
      <c r="F29" s="6" t="s">
        <v>710</v>
      </c>
      <c r="G29" s="1" t="s">
        <v>711</v>
      </c>
      <c r="H29" s="1" t="s">
        <v>712</v>
      </c>
    </row>
    <row r="30" spans="1:8">
      <c r="A30" s="1" t="s">
        <v>139</v>
      </c>
      <c r="B30" s="6" t="s">
        <v>258</v>
      </c>
      <c r="C30" s="6" t="s">
        <v>713</v>
      </c>
      <c r="D30" s="6" t="s">
        <v>139</v>
      </c>
      <c r="E30" s="6" t="s">
        <v>714</v>
      </c>
      <c r="F30" s="6" t="s">
        <v>715</v>
      </c>
      <c r="G30" s="1" t="s">
        <v>716</v>
      </c>
      <c r="H30" s="1" t="s">
        <v>717</v>
      </c>
    </row>
    <row r="31" spans="1:8">
      <c r="A31" s="1" t="s">
        <v>139</v>
      </c>
      <c r="B31" s="6" t="s">
        <v>589</v>
      </c>
      <c r="C31" s="6" t="s">
        <v>718</v>
      </c>
      <c r="D31" s="6" t="s">
        <v>139</v>
      </c>
      <c r="E31" s="6" t="s">
        <v>719</v>
      </c>
      <c r="F31" s="6" t="s">
        <v>720</v>
      </c>
      <c r="G31" s="1" t="s">
        <v>721</v>
      </c>
      <c r="H31" s="1" t="s">
        <v>722</v>
      </c>
    </row>
    <row r="32" spans="1:8">
      <c r="A32" s="1" t="s">
        <v>139</v>
      </c>
      <c r="B32" s="6" t="s">
        <v>589</v>
      </c>
      <c r="C32" s="6" t="s">
        <v>723</v>
      </c>
      <c r="D32" s="6" t="s">
        <v>139</v>
      </c>
      <c r="E32" s="6" t="s">
        <v>724</v>
      </c>
      <c r="F32" s="6" t="s">
        <v>725</v>
      </c>
      <c r="G32" s="1" t="s">
        <v>726</v>
      </c>
      <c r="H32" s="1" t="s">
        <v>727</v>
      </c>
    </row>
    <row r="33" spans="1:8">
      <c r="A33" s="1" t="s">
        <v>139</v>
      </c>
      <c r="B33" s="6" t="s">
        <v>258</v>
      </c>
      <c r="C33" s="6" t="s">
        <v>728</v>
      </c>
      <c r="D33" s="6" t="s">
        <v>139</v>
      </c>
      <c r="E33" s="6" t="s">
        <v>729</v>
      </c>
      <c r="F33" s="6" t="s">
        <v>730</v>
      </c>
      <c r="G33" s="1" t="s">
        <v>731</v>
      </c>
      <c r="H33" s="1" t="s">
        <v>732</v>
      </c>
    </row>
    <row r="34" spans="1:8">
      <c r="A34" s="1" t="s">
        <v>139</v>
      </c>
      <c r="B34" s="6" t="s">
        <v>258</v>
      </c>
      <c r="C34" s="6" t="s">
        <v>733</v>
      </c>
      <c r="D34" s="6" t="s">
        <v>139</v>
      </c>
      <c r="E34" s="6" t="s">
        <v>734</v>
      </c>
      <c r="F34" s="6" t="s">
        <v>735</v>
      </c>
      <c r="G34" s="1" t="s">
        <v>736</v>
      </c>
      <c r="H34" s="1" t="s">
        <v>737</v>
      </c>
    </row>
    <row r="35" spans="1:8">
      <c r="A35" s="1" t="s">
        <v>139</v>
      </c>
      <c r="B35" s="6" t="s">
        <v>258</v>
      </c>
      <c r="C35" s="6" t="s">
        <v>738</v>
      </c>
      <c r="D35" s="6" t="s">
        <v>139</v>
      </c>
      <c r="E35" s="6" t="s">
        <v>739</v>
      </c>
      <c r="F35" s="6" t="s">
        <v>740</v>
      </c>
      <c r="G35" s="1" t="s">
        <v>741</v>
      </c>
      <c r="H35" s="1" t="s">
        <v>742</v>
      </c>
    </row>
    <row r="36" spans="1:8">
      <c r="A36" s="1" t="s">
        <v>139</v>
      </c>
      <c r="B36" s="6" t="s">
        <v>258</v>
      </c>
      <c r="C36" s="6" t="s">
        <v>743</v>
      </c>
      <c r="D36" s="6" t="s">
        <v>139</v>
      </c>
      <c r="E36" s="6" t="s">
        <v>744</v>
      </c>
      <c r="F36" s="6" t="s">
        <v>745</v>
      </c>
      <c r="G36" s="1" t="s">
        <v>746</v>
      </c>
      <c r="H36" s="1" t="s">
        <v>747</v>
      </c>
    </row>
    <row r="37" spans="1:8">
      <c r="A37" s="1" t="s">
        <v>140</v>
      </c>
      <c r="B37" s="6" t="s">
        <v>589</v>
      </c>
      <c r="C37" s="6" t="s">
        <v>637</v>
      </c>
      <c r="D37" s="6" t="s">
        <v>140</v>
      </c>
      <c r="E37" s="6" t="s">
        <v>748</v>
      </c>
      <c r="F37" s="6" t="s">
        <v>749</v>
      </c>
      <c r="G37" s="1" t="s">
        <v>750</v>
      </c>
      <c r="H37" s="1" t="s">
        <v>751</v>
      </c>
    </row>
    <row r="38" spans="1:8">
      <c r="A38" s="1" t="s">
        <v>140</v>
      </c>
      <c r="B38" s="6" t="s">
        <v>589</v>
      </c>
      <c r="C38" s="6" t="s">
        <v>752</v>
      </c>
      <c r="D38" s="6" t="s">
        <v>140</v>
      </c>
      <c r="E38" s="6" t="s">
        <v>753</v>
      </c>
      <c r="F38" s="6" t="s">
        <v>754</v>
      </c>
      <c r="G38" s="1" t="s">
        <v>755</v>
      </c>
      <c r="H38" s="1" t="s">
        <v>756</v>
      </c>
    </row>
    <row r="39" spans="1:8">
      <c r="A39" s="1" t="s">
        <v>140</v>
      </c>
      <c r="B39" s="6" t="s">
        <v>589</v>
      </c>
      <c r="C39" s="6" t="s">
        <v>757</v>
      </c>
      <c r="D39" s="6" t="s">
        <v>140</v>
      </c>
      <c r="E39" s="6" t="s">
        <v>758</v>
      </c>
      <c r="F39" s="6" t="s">
        <v>759</v>
      </c>
      <c r="G39" s="1" t="s">
        <v>760</v>
      </c>
      <c r="H39" s="1" t="s">
        <v>761</v>
      </c>
    </row>
    <row r="40" spans="1:8">
      <c r="A40" s="1" t="s">
        <v>140</v>
      </c>
      <c r="B40" s="6" t="s">
        <v>258</v>
      </c>
      <c r="C40" s="6" t="s">
        <v>762</v>
      </c>
      <c r="D40" s="6" t="s">
        <v>140</v>
      </c>
      <c r="E40" s="6" t="s">
        <v>763</v>
      </c>
      <c r="F40" s="6" t="s">
        <v>764</v>
      </c>
      <c r="G40" s="1" t="s">
        <v>765</v>
      </c>
      <c r="H40" s="1" t="s">
        <v>766</v>
      </c>
    </row>
    <row r="41" spans="1:8">
      <c r="A41" s="1" t="s">
        <v>140</v>
      </c>
      <c r="B41" s="6" t="s">
        <v>258</v>
      </c>
      <c r="C41" s="6" t="s">
        <v>767</v>
      </c>
      <c r="D41" s="6" t="s">
        <v>140</v>
      </c>
      <c r="E41" s="6" t="s">
        <v>768</v>
      </c>
      <c r="F41" s="6" t="s">
        <v>769</v>
      </c>
      <c r="G41" s="1" t="s">
        <v>770</v>
      </c>
      <c r="H41" s="1" t="s">
        <v>771</v>
      </c>
    </row>
    <row r="42" spans="1:8">
      <c r="A42" s="1" t="s">
        <v>140</v>
      </c>
      <c r="B42" s="6" t="s">
        <v>258</v>
      </c>
      <c r="C42" s="6" t="s">
        <v>772</v>
      </c>
      <c r="D42" s="6" t="s">
        <v>140</v>
      </c>
      <c r="E42" s="6" t="s">
        <v>773</v>
      </c>
      <c r="F42" s="6" t="s">
        <v>774</v>
      </c>
      <c r="G42" s="1" t="s">
        <v>775</v>
      </c>
      <c r="H42" s="1" t="s">
        <v>776</v>
      </c>
    </row>
    <row r="43" spans="1:8">
      <c r="A43" s="1" t="s">
        <v>147</v>
      </c>
      <c r="B43" s="6" t="s">
        <v>258</v>
      </c>
      <c r="C43" s="6" t="s">
        <v>777</v>
      </c>
      <c r="D43" s="6" t="s">
        <v>147</v>
      </c>
      <c r="E43" s="6" t="s">
        <v>778</v>
      </c>
      <c r="F43" s="6" t="s">
        <v>779</v>
      </c>
      <c r="G43" s="1" t="s">
        <v>780</v>
      </c>
      <c r="H43" s="1" t="s">
        <v>781</v>
      </c>
    </row>
    <row r="44" spans="1:8">
      <c r="A44" s="1" t="s">
        <v>141</v>
      </c>
      <c r="B44" s="6" t="s">
        <v>589</v>
      </c>
      <c r="C44" s="6" t="s">
        <v>782</v>
      </c>
      <c r="D44" s="6" t="s">
        <v>141</v>
      </c>
      <c r="E44" s="6" t="s">
        <v>783</v>
      </c>
      <c r="F44" s="6" t="s">
        <v>784</v>
      </c>
      <c r="G44" s="1" t="s">
        <v>785</v>
      </c>
      <c r="H44" s="1" t="s">
        <v>786</v>
      </c>
    </row>
    <row r="45" spans="1:8">
      <c r="A45" s="1" t="s">
        <v>141</v>
      </c>
      <c r="B45" s="6" t="s">
        <v>589</v>
      </c>
      <c r="C45" s="6" t="s">
        <v>787</v>
      </c>
      <c r="D45" s="6" t="s">
        <v>141</v>
      </c>
      <c r="E45" s="6" t="s">
        <v>788</v>
      </c>
      <c r="F45" s="6" t="s">
        <v>789</v>
      </c>
      <c r="G45" s="1" t="s">
        <v>790</v>
      </c>
      <c r="H45" s="1" t="s">
        <v>791</v>
      </c>
    </row>
    <row r="46" spans="1:8">
      <c r="A46" s="1" t="s">
        <v>141</v>
      </c>
      <c r="B46" s="6" t="s">
        <v>589</v>
      </c>
      <c r="C46" s="6" t="s">
        <v>792</v>
      </c>
      <c r="D46" s="6" t="s">
        <v>141</v>
      </c>
      <c r="E46" s="6" t="s">
        <v>793</v>
      </c>
      <c r="F46" s="6" t="s">
        <v>794</v>
      </c>
      <c r="G46" s="1" t="s">
        <v>795</v>
      </c>
      <c r="H46" s="1" t="s">
        <v>796</v>
      </c>
    </row>
    <row r="47" spans="1:8">
      <c r="A47" s="1" t="s">
        <v>141</v>
      </c>
      <c r="B47" s="6" t="s">
        <v>589</v>
      </c>
      <c r="C47" s="6" t="s">
        <v>797</v>
      </c>
      <c r="D47" s="6" t="s">
        <v>141</v>
      </c>
      <c r="E47" s="6" t="s">
        <v>798</v>
      </c>
      <c r="F47" s="6" t="s">
        <v>799</v>
      </c>
      <c r="G47" s="1" t="s">
        <v>800</v>
      </c>
      <c r="H47" s="1" t="s">
        <v>801</v>
      </c>
    </row>
    <row r="48" spans="1:8">
      <c r="A48" s="1" t="s">
        <v>141</v>
      </c>
      <c r="B48" s="6" t="s">
        <v>589</v>
      </c>
      <c r="C48" s="6" t="s">
        <v>802</v>
      </c>
      <c r="D48" s="6" t="s">
        <v>141</v>
      </c>
      <c r="E48" s="6" t="s">
        <v>803</v>
      </c>
      <c r="F48" s="6" t="s">
        <v>804</v>
      </c>
      <c r="G48" s="1" t="s">
        <v>805</v>
      </c>
      <c r="H48" s="1" t="s">
        <v>806</v>
      </c>
    </row>
    <row r="49" spans="1:8">
      <c r="A49" s="1" t="s">
        <v>141</v>
      </c>
      <c r="B49" s="6" t="s">
        <v>589</v>
      </c>
      <c r="C49" s="6" t="s">
        <v>632</v>
      </c>
      <c r="D49" s="6" t="s">
        <v>141</v>
      </c>
      <c r="E49" s="6" t="s">
        <v>807</v>
      </c>
      <c r="F49" s="6" t="s">
        <v>808</v>
      </c>
      <c r="G49" s="1" t="s">
        <v>809</v>
      </c>
      <c r="H49" s="1" t="s">
        <v>810</v>
      </c>
    </row>
    <row r="50" spans="1:8">
      <c r="A50" s="1" t="s">
        <v>141</v>
      </c>
      <c r="B50" s="6" t="s">
        <v>258</v>
      </c>
      <c r="C50" s="6" t="s">
        <v>811</v>
      </c>
      <c r="D50" s="6" t="s">
        <v>141</v>
      </c>
      <c r="E50" s="6" t="s">
        <v>812</v>
      </c>
      <c r="F50" s="6" t="s">
        <v>813</v>
      </c>
      <c r="G50" s="1" t="s">
        <v>814</v>
      </c>
      <c r="H50" s="1" t="s">
        <v>815</v>
      </c>
    </row>
    <row r="51" spans="1:8">
      <c r="A51" s="1" t="s">
        <v>141</v>
      </c>
      <c r="B51" s="6" t="s">
        <v>258</v>
      </c>
      <c r="C51" s="6" t="s">
        <v>767</v>
      </c>
      <c r="D51" s="6" t="s">
        <v>141</v>
      </c>
      <c r="E51" s="6" t="s">
        <v>816</v>
      </c>
      <c r="F51" s="6" t="s">
        <v>817</v>
      </c>
      <c r="G51" s="1" t="s">
        <v>818</v>
      </c>
      <c r="H51" s="1" t="s">
        <v>819</v>
      </c>
    </row>
    <row r="52" spans="1:8">
      <c r="A52" s="1" t="s">
        <v>141</v>
      </c>
      <c r="B52" s="6" t="s">
        <v>258</v>
      </c>
      <c r="C52" s="6" t="s">
        <v>757</v>
      </c>
      <c r="D52" s="6" t="s">
        <v>141</v>
      </c>
      <c r="E52" s="6" t="s">
        <v>820</v>
      </c>
      <c r="F52" s="6" t="s">
        <v>821</v>
      </c>
      <c r="G52" s="1" t="s">
        <v>760</v>
      </c>
      <c r="H52" s="1" t="s">
        <v>822</v>
      </c>
    </row>
    <row r="53" spans="1:8">
      <c r="A53" s="1" t="s">
        <v>147</v>
      </c>
      <c r="B53" s="6" t="s">
        <v>258</v>
      </c>
      <c r="C53" s="6" t="s">
        <v>823</v>
      </c>
      <c r="D53" s="6" t="s">
        <v>147</v>
      </c>
      <c r="E53" s="6" t="s">
        <v>824</v>
      </c>
      <c r="F53" s="6" t="s">
        <v>825</v>
      </c>
      <c r="G53" s="1" t="s">
        <v>826</v>
      </c>
      <c r="H53" s="1" t="s">
        <v>827</v>
      </c>
    </row>
    <row r="54" spans="1:8">
      <c r="A54" s="1" t="s">
        <v>141</v>
      </c>
      <c r="B54" s="6" t="s">
        <v>258</v>
      </c>
      <c r="C54" s="6" t="s">
        <v>828</v>
      </c>
      <c r="D54" s="6" t="s">
        <v>141</v>
      </c>
      <c r="E54" s="6" t="s">
        <v>829</v>
      </c>
      <c r="F54" s="6" t="s">
        <v>830</v>
      </c>
      <c r="G54" s="1" t="s">
        <v>831</v>
      </c>
      <c r="H54" s="1" t="s">
        <v>832</v>
      </c>
    </row>
    <row r="55" spans="1:8">
      <c r="A55" s="1" t="s">
        <v>142</v>
      </c>
      <c r="B55" s="6" t="s">
        <v>589</v>
      </c>
      <c r="C55" s="6" t="s">
        <v>833</v>
      </c>
      <c r="D55" s="6" t="s">
        <v>142</v>
      </c>
      <c r="E55" s="6" t="s">
        <v>834</v>
      </c>
      <c r="F55" s="6" t="s">
        <v>835</v>
      </c>
      <c r="G55" s="1" t="s">
        <v>836</v>
      </c>
      <c r="H55" s="1" t="s">
        <v>837</v>
      </c>
    </row>
    <row r="56" spans="1:8">
      <c r="A56" s="1" t="s">
        <v>142</v>
      </c>
      <c r="B56" s="6" t="s">
        <v>589</v>
      </c>
      <c r="C56" s="6" t="s">
        <v>838</v>
      </c>
      <c r="D56" s="6" t="s">
        <v>142</v>
      </c>
      <c r="E56" s="6" t="s">
        <v>839</v>
      </c>
      <c r="F56" s="6" t="s">
        <v>840</v>
      </c>
      <c r="G56" s="1" t="s">
        <v>841</v>
      </c>
      <c r="H56" s="1" t="s">
        <v>842</v>
      </c>
    </row>
    <row r="57" spans="1:8">
      <c r="A57" s="1" t="s">
        <v>142</v>
      </c>
      <c r="B57" s="6" t="s">
        <v>589</v>
      </c>
      <c r="C57" s="6" t="s">
        <v>843</v>
      </c>
      <c r="D57" s="6" t="s">
        <v>142</v>
      </c>
      <c r="E57" s="6" t="s">
        <v>844</v>
      </c>
      <c r="F57" s="6" t="s">
        <v>845</v>
      </c>
      <c r="G57" s="1" t="s">
        <v>846</v>
      </c>
      <c r="H57" s="1" t="s">
        <v>847</v>
      </c>
    </row>
    <row r="58" spans="1:8">
      <c r="A58" s="1" t="s">
        <v>147</v>
      </c>
      <c r="B58" s="6" t="s">
        <v>258</v>
      </c>
      <c r="C58" s="6" t="s">
        <v>848</v>
      </c>
      <c r="D58" s="6" t="s">
        <v>147</v>
      </c>
      <c r="E58" s="6" t="s">
        <v>849</v>
      </c>
      <c r="F58" s="6" t="s">
        <v>850</v>
      </c>
      <c r="G58" s="1" t="s">
        <v>851</v>
      </c>
      <c r="H58" s="1" t="s">
        <v>852</v>
      </c>
    </row>
    <row r="59" spans="1:8">
      <c r="A59" s="1" t="s">
        <v>142</v>
      </c>
      <c r="B59" s="6" t="s">
        <v>258</v>
      </c>
      <c r="C59" s="6" t="s">
        <v>853</v>
      </c>
      <c r="D59" s="6" t="s">
        <v>142</v>
      </c>
      <c r="E59" s="6" t="s">
        <v>854</v>
      </c>
      <c r="F59" s="6" t="s">
        <v>855</v>
      </c>
      <c r="G59" s="1" t="s">
        <v>856</v>
      </c>
      <c r="H59" s="1" t="s">
        <v>857</v>
      </c>
    </row>
    <row r="60" spans="1:8">
      <c r="A60" s="1" t="s">
        <v>142</v>
      </c>
      <c r="B60" s="6" t="s">
        <v>258</v>
      </c>
      <c r="C60" s="6" t="s">
        <v>858</v>
      </c>
      <c r="D60" s="6" t="s">
        <v>142</v>
      </c>
      <c r="E60" s="6" t="s">
        <v>859</v>
      </c>
      <c r="F60" s="6" t="s">
        <v>860</v>
      </c>
      <c r="G60" s="1" t="s">
        <v>861</v>
      </c>
      <c r="H60" s="1" t="s">
        <v>862</v>
      </c>
    </row>
    <row r="61" spans="1:8">
      <c r="A61" s="1" t="s">
        <v>142</v>
      </c>
      <c r="B61" s="6" t="s">
        <v>258</v>
      </c>
      <c r="C61" s="6" t="s">
        <v>863</v>
      </c>
      <c r="D61" s="6" t="s">
        <v>142</v>
      </c>
      <c r="E61" s="6" t="s">
        <v>864</v>
      </c>
      <c r="F61" s="6" t="s">
        <v>865</v>
      </c>
      <c r="G61" s="1" t="s">
        <v>866</v>
      </c>
      <c r="H61" s="1" t="s">
        <v>867</v>
      </c>
    </row>
    <row r="62" spans="1:8">
      <c r="A62" s="1" t="s">
        <v>142</v>
      </c>
      <c r="B62" s="6" t="s">
        <v>258</v>
      </c>
      <c r="C62" s="6" t="s">
        <v>590</v>
      </c>
      <c r="D62" s="6" t="s">
        <v>142</v>
      </c>
      <c r="E62" s="6" t="s">
        <v>868</v>
      </c>
      <c r="F62" s="6" t="s">
        <v>869</v>
      </c>
      <c r="G62" s="1" t="s">
        <v>870</v>
      </c>
      <c r="H62" s="1" t="s">
        <v>871</v>
      </c>
    </row>
    <row r="63" spans="1:8">
      <c r="A63" s="1" t="s">
        <v>142</v>
      </c>
      <c r="B63" s="6" t="s">
        <v>258</v>
      </c>
      <c r="C63" s="6" t="s">
        <v>708</v>
      </c>
      <c r="D63" s="6" t="s">
        <v>142</v>
      </c>
      <c r="E63" s="6" t="s">
        <v>872</v>
      </c>
      <c r="F63" s="6" t="s">
        <v>873</v>
      </c>
      <c r="G63" s="1" t="s">
        <v>874</v>
      </c>
      <c r="H63" s="1" t="s">
        <v>875</v>
      </c>
    </row>
    <row r="64" spans="1:8">
      <c r="A64" s="1" t="s">
        <v>142</v>
      </c>
      <c r="B64" s="6" t="s">
        <v>258</v>
      </c>
      <c r="C64" s="6" t="s">
        <v>876</v>
      </c>
      <c r="D64" s="6" t="s">
        <v>142</v>
      </c>
      <c r="E64" s="6" t="s">
        <v>877</v>
      </c>
      <c r="F64" s="6" t="s">
        <v>878</v>
      </c>
      <c r="G64" s="1" t="s">
        <v>879</v>
      </c>
      <c r="H64" s="1" t="s">
        <v>880</v>
      </c>
    </row>
    <row r="65" spans="1:8">
      <c r="A65" s="1" t="s">
        <v>147</v>
      </c>
      <c r="B65" s="6" t="s">
        <v>589</v>
      </c>
      <c r="C65" s="6" t="s">
        <v>881</v>
      </c>
      <c r="D65" s="6" t="s">
        <v>147</v>
      </c>
      <c r="E65" s="6" t="s">
        <v>882</v>
      </c>
      <c r="F65" s="6" t="s">
        <v>883</v>
      </c>
      <c r="G65" s="1" t="s">
        <v>884</v>
      </c>
      <c r="H65" s="1" t="s">
        <v>885</v>
      </c>
    </row>
    <row r="66" spans="1:8">
      <c r="A66" s="1" t="s">
        <v>142</v>
      </c>
      <c r="B66" s="6" t="s">
        <v>258</v>
      </c>
      <c r="C66" s="6" t="s">
        <v>886</v>
      </c>
      <c r="D66" s="6" t="s">
        <v>142</v>
      </c>
      <c r="E66" s="6" t="s">
        <v>887</v>
      </c>
      <c r="F66" s="6" t="s">
        <v>888</v>
      </c>
      <c r="G66" s="1" t="s">
        <v>889</v>
      </c>
      <c r="H66" s="1" t="s">
        <v>890</v>
      </c>
    </row>
    <row r="67" spans="1:8">
      <c r="A67" s="1" t="s">
        <v>143</v>
      </c>
      <c r="B67" s="6" t="s">
        <v>589</v>
      </c>
      <c r="C67" s="6" t="s">
        <v>891</v>
      </c>
      <c r="D67" s="6" t="s">
        <v>143</v>
      </c>
      <c r="E67" s="6" t="s">
        <v>892</v>
      </c>
      <c r="F67" s="6" t="s">
        <v>893</v>
      </c>
      <c r="G67" s="1" t="s">
        <v>894</v>
      </c>
      <c r="H67" s="1" t="s">
        <v>895</v>
      </c>
    </row>
    <row r="68" spans="1:8">
      <c r="A68" s="1" t="s">
        <v>143</v>
      </c>
      <c r="B68" s="6" t="s">
        <v>589</v>
      </c>
      <c r="C68" s="6" t="s">
        <v>896</v>
      </c>
      <c r="D68" s="6" t="s">
        <v>143</v>
      </c>
      <c r="E68" s="6" t="s">
        <v>897</v>
      </c>
      <c r="F68" s="6" t="s">
        <v>898</v>
      </c>
      <c r="G68" s="1" t="s">
        <v>899</v>
      </c>
      <c r="H68" s="1" t="s">
        <v>900</v>
      </c>
    </row>
    <row r="69" spans="1:8">
      <c r="A69" s="1" t="s">
        <v>143</v>
      </c>
      <c r="B69" s="6" t="s">
        <v>258</v>
      </c>
      <c r="C69" s="6" t="s">
        <v>901</v>
      </c>
      <c r="D69" s="6" t="s">
        <v>143</v>
      </c>
      <c r="E69" s="6" t="s">
        <v>902</v>
      </c>
      <c r="F69" s="6" t="s">
        <v>903</v>
      </c>
      <c r="G69" s="1" t="s">
        <v>904</v>
      </c>
      <c r="H69" s="1" t="s">
        <v>905</v>
      </c>
    </row>
    <row r="70" spans="1:8">
      <c r="A70" s="1" t="s">
        <v>143</v>
      </c>
      <c r="B70" s="6" t="s">
        <v>258</v>
      </c>
      <c r="C70" s="6" t="s">
        <v>843</v>
      </c>
      <c r="D70" s="6" t="s">
        <v>143</v>
      </c>
      <c r="E70" s="6" t="s">
        <v>906</v>
      </c>
      <c r="F70" s="6" t="s">
        <v>907</v>
      </c>
      <c r="G70" s="1" t="s">
        <v>846</v>
      </c>
      <c r="H70" s="1" t="s">
        <v>908</v>
      </c>
    </row>
    <row r="71" spans="1:8">
      <c r="A71" s="1" t="s">
        <v>143</v>
      </c>
      <c r="B71" s="6" t="s">
        <v>258</v>
      </c>
      <c r="C71" s="6" t="s">
        <v>909</v>
      </c>
      <c r="D71" s="6" t="s">
        <v>143</v>
      </c>
      <c r="E71" s="6" t="s">
        <v>910</v>
      </c>
      <c r="F71" s="6" t="s">
        <v>911</v>
      </c>
      <c r="G71" s="1" t="s">
        <v>912</v>
      </c>
      <c r="H71" s="1" t="s">
        <v>913</v>
      </c>
    </row>
    <row r="72" spans="1:8">
      <c r="A72" s="1" t="s">
        <v>143</v>
      </c>
      <c r="B72" s="6" t="s">
        <v>258</v>
      </c>
      <c r="C72" s="6" t="s">
        <v>914</v>
      </c>
      <c r="D72" s="6" t="s">
        <v>143</v>
      </c>
      <c r="E72" s="6" t="s">
        <v>915</v>
      </c>
      <c r="F72" s="6" t="s">
        <v>916</v>
      </c>
      <c r="G72" s="1" t="s">
        <v>917</v>
      </c>
      <c r="H72" s="1" t="s">
        <v>918</v>
      </c>
    </row>
    <row r="73" spans="1:8">
      <c r="A73" s="1" t="s">
        <v>143</v>
      </c>
      <c r="B73" s="6" t="s">
        <v>589</v>
      </c>
      <c r="C73" s="6" t="s">
        <v>919</v>
      </c>
      <c r="D73" s="6" t="s">
        <v>143</v>
      </c>
      <c r="E73" s="6" t="s">
        <v>920</v>
      </c>
      <c r="F73" s="6" t="s">
        <v>921</v>
      </c>
      <c r="G73" s="1" t="s">
        <v>922</v>
      </c>
      <c r="H73" s="1" t="s">
        <v>923</v>
      </c>
    </row>
    <row r="74" spans="1:8">
      <c r="A74" s="1" t="s">
        <v>143</v>
      </c>
      <c r="B74" s="6" t="s">
        <v>258</v>
      </c>
      <c r="C74" s="6" t="s">
        <v>896</v>
      </c>
      <c r="D74" s="6" t="s">
        <v>143</v>
      </c>
      <c r="E74" s="6" t="s">
        <v>924</v>
      </c>
      <c r="F74" s="6" t="s">
        <v>925</v>
      </c>
      <c r="G74" s="1" t="s">
        <v>926</v>
      </c>
      <c r="H74" s="1" t="s">
        <v>927</v>
      </c>
    </row>
    <row r="75" spans="1:8">
      <c r="A75" s="1" t="s">
        <v>144</v>
      </c>
      <c r="B75" s="6" t="s">
        <v>258</v>
      </c>
      <c r="C75" s="6" t="s">
        <v>928</v>
      </c>
      <c r="D75" s="6" t="s">
        <v>144</v>
      </c>
      <c r="E75" s="6" t="s">
        <v>929</v>
      </c>
      <c r="F75" s="6" t="s">
        <v>930</v>
      </c>
      <c r="G75" s="1" t="s">
        <v>931</v>
      </c>
      <c r="H75" s="1" t="s">
        <v>932</v>
      </c>
    </row>
    <row r="76" spans="1:8">
      <c r="A76" s="1" t="s">
        <v>144</v>
      </c>
      <c r="B76" s="6" t="s">
        <v>258</v>
      </c>
      <c r="C76" s="6" t="s">
        <v>933</v>
      </c>
      <c r="D76" s="6" t="s">
        <v>144</v>
      </c>
      <c r="E76" s="6" t="s">
        <v>934</v>
      </c>
      <c r="F76" s="6" t="s">
        <v>935</v>
      </c>
      <c r="G76" s="1" t="s">
        <v>936</v>
      </c>
      <c r="H76" s="1" t="s">
        <v>937</v>
      </c>
    </row>
    <row r="77" spans="1:8">
      <c r="A77" s="1" t="s">
        <v>144</v>
      </c>
      <c r="B77" s="6" t="s">
        <v>258</v>
      </c>
      <c r="C77" s="6" t="s">
        <v>928</v>
      </c>
      <c r="D77" s="6" t="s">
        <v>144</v>
      </c>
      <c r="E77" s="6" t="s">
        <v>938</v>
      </c>
      <c r="F77" s="6" t="s">
        <v>939</v>
      </c>
      <c r="G77" s="1" t="s">
        <v>931</v>
      </c>
      <c r="H77" s="1" t="s">
        <v>932</v>
      </c>
    </row>
    <row r="78" spans="1:8">
      <c r="A78" s="1" t="s">
        <v>144</v>
      </c>
      <c r="B78" s="6" t="s">
        <v>258</v>
      </c>
      <c r="C78" s="6" t="s">
        <v>940</v>
      </c>
      <c r="D78" s="6" t="s">
        <v>144</v>
      </c>
      <c r="E78" s="6" t="s">
        <v>941</v>
      </c>
      <c r="F78" s="6" t="s">
        <v>942</v>
      </c>
      <c r="G78" s="1" t="s">
        <v>943</v>
      </c>
      <c r="H78" s="1" t="s">
        <v>944</v>
      </c>
    </row>
    <row r="79" spans="1:8">
      <c r="A79" s="1" t="s">
        <v>144</v>
      </c>
      <c r="B79" s="6" t="s">
        <v>258</v>
      </c>
      <c r="C79" s="6" t="s">
        <v>945</v>
      </c>
      <c r="D79" s="6" t="s">
        <v>144</v>
      </c>
      <c r="E79" s="6" t="s">
        <v>946</v>
      </c>
      <c r="F79" s="6" t="s">
        <v>947</v>
      </c>
      <c r="G79" s="1" t="s">
        <v>948</v>
      </c>
      <c r="H79" s="1" t="s">
        <v>949</v>
      </c>
    </row>
    <row r="80" spans="1:8">
      <c r="A80" s="1" t="s">
        <v>144</v>
      </c>
      <c r="B80" s="6" t="s">
        <v>589</v>
      </c>
      <c r="C80" s="6" t="s">
        <v>950</v>
      </c>
      <c r="D80" s="6" t="s">
        <v>144</v>
      </c>
      <c r="E80" s="6" t="s">
        <v>951</v>
      </c>
      <c r="F80" s="6" t="s">
        <v>952</v>
      </c>
      <c r="G80" s="1" t="s">
        <v>953</v>
      </c>
      <c r="H80" s="1" t="s">
        <v>954</v>
      </c>
    </row>
    <row r="81" spans="1:8">
      <c r="A81" s="1" t="s">
        <v>145</v>
      </c>
      <c r="B81" s="6" t="s">
        <v>589</v>
      </c>
      <c r="C81" s="6" t="s">
        <v>728</v>
      </c>
      <c r="D81" s="6" t="s">
        <v>145</v>
      </c>
      <c r="E81" s="6" t="s">
        <v>955</v>
      </c>
      <c r="F81" s="6" t="s">
        <v>956</v>
      </c>
      <c r="G81" s="1" t="s">
        <v>957</v>
      </c>
      <c r="H81" s="1" t="s">
        <v>958</v>
      </c>
    </row>
    <row r="82" spans="1:8">
      <c r="A82" s="1" t="s">
        <v>145</v>
      </c>
      <c r="B82" s="6" t="s">
        <v>589</v>
      </c>
      <c r="C82" s="6" t="s">
        <v>728</v>
      </c>
      <c r="D82" s="6" t="s">
        <v>145</v>
      </c>
      <c r="E82" s="6" t="s">
        <v>959</v>
      </c>
      <c r="F82" s="6" t="s">
        <v>960</v>
      </c>
      <c r="G82" s="1" t="s">
        <v>961</v>
      </c>
      <c r="H82" s="1" t="s">
        <v>962</v>
      </c>
    </row>
    <row r="83" spans="1:8">
      <c r="A83" s="1" t="s">
        <v>145</v>
      </c>
      <c r="B83" s="6" t="s">
        <v>589</v>
      </c>
      <c r="C83" s="6" t="s">
        <v>963</v>
      </c>
      <c r="D83" s="6" t="s">
        <v>145</v>
      </c>
      <c r="E83" s="6" t="s">
        <v>964</v>
      </c>
      <c r="F83" s="6" t="s">
        <v>965</v>
      </c>
      <c r="G83" s="1" t="s">
        <v>966</v>
      </c>
      <c r="H83" s="1" t="s">
        <v>967</v>
      </c>
    </row>
    <row r="84" spans="1:8">
      <c r="A84" s="1" t="s">
        <v>145</v>
      </c>
      <c r="B84" s="6" t="s">
        <v>589</v>
      </c>
      <c r="C84" s="6" t="s">
        <v>637</v>
      </c>
      <c r="D84" s="6" t="s">
        <v>145</v>
      </c>
      <c r="E84" s="6" t="s">
        <v>968</v>
      </c>
      <c r="F84" s="6" t="s">
        <v>969</v>
      </c>
      <c r="G84" s="1" t="s">
        <v>970</v>
      </c>
      <c r="H84" s="1" t="s">
        <v>971</v>
      </c>
    </row>
    <row r="85" spans="1:8">
      <c r="A85" s="1" t="s">
        <v>145</v>
      </c>
      <c r="B85" s="6" t="s">
        <v>589</v>
      </c>
      <c r="C85" s="6" t="s">
        <v>972</v>
      </c>
      <c r="D85" s="6" t="s">
        <v>145</v>
      </c>
      <c r="E85" s="6" t="s">
        <v>973</v>
      </c>
      <c r="F85" s="6" t="s">
        <v>974</v>
      </c>
      <c r="G85" s="1" t="s">
        <v>975</v>
      </c>
      <c r="H85" s="1" t="s">
        <v>976</v>
      </c>
    </row>
    <row r="86" spans="1:8">
      <c r="A86" s="1" t="s">
        <v>145</v>
      </c>
      <c r="B86" s="6" t="s">
        <v>258</v>
      </c>
      <c r="C86" s="6" t="s">
        <v>853</v>
      </c>
      <c r="D86" s="6" t="s">
        <v>145</v>
      </c>
      <c r="E86" s="6" t="s">
        <v>977</v>
      </c>
      <c r="F86" s="6" t="s">
        <v>978</v>
      </c>
      <c r="G86" s="1" t="s">
        <v>979</v>
      </c>
      <c r="H86" s="1" t="s">
        <v>980</v>
      </c>
    </row>
    <row r="87" spans="1:8">
      <c r="A87" s="1" t="s">
        <v>145</v>
      </c>
      <c r="B87" s="6" t="s">
        <v>258</v>
      </c>
      <c r="C87" s="6" t="s">
        <v>981</v>
      </c>
      <c r="D87" s="6" t="s">
        <v>145</v>
      </c>
      <c r="E87" s="6" t="s">
        <v>982</v>
      </c>
      <c r="F87" s="6" t="s">
        <v>983</v>
      </c>
      <c r="G87" s="1" t="s">
        <v>984</v>
      </c>
      <c r="H87" s="1" t="s">
        <v>985</v>
      </c>
    </row>
    <row r="88" spans="1:8">
      <c r="A88" s="1" t="s">
        <v>145</v>
      </c>
      <c r="B88" s="6" t="s">
        <v>258</v>
      </c>
      <c r="C88" s="6" t="s">
        <v>637</v>
      </c>
      <c r="D88" s="6" t="s">
        <v>145</v>
      </c>
      <c r="E88" s="6" t="s">
        <v>986</v>
      </c>
      <c r="F88" s="6" t="s">
        <v>987</v>
      </c>
      <c r="G88" s="1" t="s">
        <v>988</v>
      </c>
      <c r="H88" s="1" t="s">
        <v>989</v>
      </c>
    </row>
    <row r="89" spans="1:8">
      <c r="A89" s="1" t="s">
        <v>145</v>
      </c>
      <c r="B89" s="6" t="s">
        <v>258</v>
      </c>
      <c r="C89" s="6" t="s">
        <v>990</v>
      </c>
      <c r="D89" s="6" t="s">
        <v>145</v>
      </c>
      <c r="E89" s="6" t="s">
        <v>991</v>
      </c>
      <c r="F89" s="6" t="s">
        <v>992</v>
      </c>
      <c r="G89" s="1" t="s">
        <v>993</v>
      </c>
      <c r="H89" s="1" t="s">
        <v>994</v>
      </c>
    </row>
    <row r="90" spans="1:8">
      <c r="A90" s="1" t="s">
        <v>145</v>
      </c>
      <c r="B90" s="6" t="s">
        <v>258</v>
      </c>
      <c r="C90" s="6" t="s">
        <v>995</v>
      </c>
      <c r="D90" s="6" t="s">
        <v>145</v>
      </c>
      <c r="E90" s="6" t="s">
        <v>996</v>
      </c>
      <c r="F90" s="6" t="s">
        <v>997</v>
      </c>
      <c r="G90" s="1" t="s">
        <v>998</v>
      </c>
      <c r="H90" s="1" t="s">
        <v>999</v>
      </c>
    </row>
    <row r="91" spans="1:8">
      <c r="A91" s="1" t="s">
        <v>138</v>
      </c>
      <c r="B91" s="6" t="s">
        <v>258</v>
      </c>
      <c r="C91" s="6" t="s">
        <v>1000</v>
      </c>
      <c r="D91" s="6" t="s">
        <v>138</v>
      </c>
      <c r="E91" s="6" t="s">
        <v>1001</v>
      </c>
      <c r="F91" s="6" t="s">
        <v>1002</v>
      </c>
      <c r="G91" s="1" t="s">
        <v>1003</v>
      </c>
      <c r="H91" s="1" t="s">
        <v>1004</v>
      </c>
    </row>
    <row r="92" spans="1:8">
      <c r="A92" s="1" t="s">
        <v>146</v>
      </c>
      <c r="B92" s="6" t="s">
        <v>589</v>
      </c>
      <c r="C92" s="6" t="s">
        <v>1005</v>
      </c>
      <c r="D92" s="6" t="s">
        <v>146</v>
      </c>
      <c r="E92" s="6" t="s">
        <v>1006</v>
      </c>
      <c r="F92" s="6" t="s">
        <v>1007</v>
      </c>
      <c r="G92" s="1" t="s">
        <v>1008</v>
      </c>
      <c r="H92" s="1" t="s">
        <v>1009</v>
      </c>
    </row>
    <row r="93" spans="1:8">
      <c r="A93" s="1" t="s">
        <v>146</v>
      </c>
      <c r="B93" s="6" t="s">
        <v>589</v>
      </c>
      <c r="C93" s="6" t="s">
        <v>728</v>
      </c>
      <c r="D93" s="6" t="s">
        <v>146</v>
      </c>
      <c r="E93" s="6" t="s">
        <v>1010</v>
      </c>
      <c r="F93" s="6" t="s">
        <v>1011</v>
      </c>
      <c r="G93" s="1" t="s">
        <v>961</v>
      </c>
      <c r="H93" s="1" t="s">
        <v>1012</v>
      </c>
    </row>
    <row r="94" spans="1:8">
      <c r="A94" s="1" t="s">
        <v>146</v>
      </c>
      <c r="B94" s="6" t="s">
        <v>589</v>
      </c>
      <c r="C94" s="6" t="s">
        <v>605</v>
      </c>
      <c r="D94" s="6" t="s">
        <v>146</v>
      </c>
      <c r="E94" s="6" t="s">
        <v>1013</v>
      </c>
      <c r="F94" s="6" t="s">
        <v>1014</v>
      </c>
      <c r="G94" s="1" t="s">
        <v>1015</v>
      </c>
      <c r="H94" s="1" t="s">
        <v>1016</v>
      </c>
    </row>
    <row r="95" spans="1:8">
      <c r="A95" s="1" t="s">
        <v>146</v>
      </c>
      <c r="B95" s="6" t="s">
        <v>258</v>
      </c>
      <c r="C95" s="6" t="s">
        <v>713</v>
      </c>
      <c r="D95" s="6" t="s">
        <v>146</v>
      </c>
      <c r="E95" s="6" t="s">
        <v>1017</v>
      </c>
      <c r="F95" s="6" t="s">
        <v>1018</v>
      </c>
      <c r="G95" s="1" t="s">
        <v>716</v>
      </c>
      <c r="H95" s="1" t="s">
        <v>1019</v>
      </c>
    </row>
    <row r="96" spans="1:8">
      <c r="A96" s="1" t="s">
        <v>148</v>
      </c>
      <c r="B96" s="6" t="s">
        <v>589</v>
      </c>
      <c r="C96" s="6" t="s">
        <v>1020</v>
      </c>
      <c r="D96" s="6" t="s">
        <v>148</v>
      </c>
      <c r="E96" s="6" t="s">
        <v>1021</v>
      </c>
      <c r="F96" s="6" t="s">
        <v>1022</v>
      </c>
      <c r="G96" s="1" t="s">
        <v>1023</v>
      </c>
      <c r="H96" s="1" t="s">
        <v>1024</v>
      </c>
    </row>
    <row r="97" spans="1:8">
      <c r="A97" s="1" t="s">
        <v>148</v>
      </c>
      <c r="B97" s="6" t="s">
        <v>589</v>
      </c>
      <c r="C97" s="6" t="s">
        <v>708</v>
      </c>
      <c r="D97" s="6" t="s">
        <v>148</v>
      </c>
      <c r="E97" s="6" t="s">
        <v>1025</v>
      </c>
      <c r="F97" s="6" t="s">
        <v>1026</v>
      </c>
      <c r="G97" s="1" t="s">
        <v>1027</v>
      </c>
      <c r="H97" s="1" t="s">
        <v>1028</v>
      </c>
    </row>
    <row r="98" spans="1:8">
      <c r="A98" s="1" t="s">
        <v>148</v>
      </c>
      <c r="B98" s="6" t="s">
        <v>589</v>
      </c>
      <c r="C98" s="6" t="s">
        <v>708</v>
      </c>
      <c r="D98" s="6" t="s">
        <v>148</v>
      </c>
      <c r="E98" s="6" t="s">
        <v>1029</v>
      </c>
      <c r="F98" s="6" t="s">
        <v>1030</v>
      </c>
      <c r="G98" s="1" t="s">
        <v>1027</v>
      </c>
      <c r="H98" s="1" t="s">
        <v>1031</v>
      </c>
    </row>
    <row r="99" spans="1:8">
      <c r="A99" s="1" t="s">
        <v>148</v>
      </c>
      <c r="B99" s="6" t="s">
        <v>589</v>
      </c>
      <c r="C99" s="6" t="s">
        <v>972</v>
      </c>
      <c r="D99" s="6" t="s">
        <v>148</v>
      </c>
      <c r="E99" s="6" t="s">
        <v>1032</v>
      </c>
      <c r="F99" s="6" t="s">
        <v>1033</v>
      </c>
      <c r="G99" s="1" t="s">
        <v>1034</v>
      </c>
      <c r="H99" s="1" t="s">
        <v>1035</v>
      </c>
    </row>
    <row r="100" spans="1:8">
      <c r="A100" s="1" t="s">
        <v>148</v>
      </c>
      <c r="B100" s="6" t="s">
        <v>258</v>
      </c>
      <c r="C100" s="6" t="s">
        <v>723</v>
      </c>
      <c r="D100" s="6" t="s">
        <v>148</v>
      </c>
      <c r="E100" s="6" t="s">
        <v>1036</v>
      </c>
      <c r="F100" s="6" t="s">
        <v>1037</v>
      </c>
      <c r="G100" s="1" t="s">
        <v>1038</v>
      </c>
      <c r="H100" s="1" t="s">
        <v>1039</v>
      </c>
    </row>
    <row r="101" spans="1:8">
      <c r="A101" s="1" t="s">
        <v>148</v>
      </c>
      <c r="B101" s="6" t="s">
        <v>258</v>
      </c>
      <c r="C101" s="6" t="s">
        <v>1040</v>
      </c>
      <c r="D101" s="6" t="s">
        <v>148</v>
      </c>
      <c r="E101" s="6" t="s">
        <v>1041</v>
      </c>
      <c r="F101" s="6" t="s">
        <v>1042</v>
      </c>
      <c r="G101" s="1" t="s">
        <v>1043</v>
      </c>
      <c r="H101" s="1" t="s">
        <v>1044</v>
      </c>
    </row>
    <row r="102" spans="1:8">
      <c r="A102" s="1" t="s">
        <v>148</v>
      </c>
      <c r="B102" s="6" t="s">
        <v>258</v>
      </c>
      <c r="C102" s="6" t="s">
        <v>1045</v>
      </c>
      <c r="D102" s="6" t="s">
        <v>148</v>
      </c>
      <c r="E102" s="6" t="s">
        <v>1046</v>
      </c>
      <c r="F102" s="6" t="s">
        <v>1047</v>
      </c>
      <c r="G102" s="1" t="s">
        <v>1048</v>
      </c>
      <c r="H102" s="1" t="s">
        <v>1049</v>
      </c>
    </row>
    <row r="103" spans="1:8">
      <c r="A103" s="1" t="s">
        <v>148</v>
      </c>
      <c r="B103" s="6" t="s">
        <v>258</v>
      </c>
      <c r="C103" s="6" t="s">
        <v>1045</v>
      </c>
      <c r="D103" s="6" t="s">
        <v>148</v>
      </c>
      <c r="E103" s="6" t="s">
        <v>1050</v>
      </c>
      <c r="F103" s="6" t="s">
        <v>1051</v>
      </c>
      <c r="G103" s="1" t="s">
        <v>1048</v>
      </c>
      <c r="H103" s="1" t="s">
        <v>1052</v>
      </c>
    </row>
    <row r="104" spans="1:8">
      <c r="A104" s="1" t="s">
        <v>148</v>
      </c>
      <c r="B104" s="6" t="s">
        <v>258</v>
      </c>
      <c r="C104" s="6" t="s">
        <v>1045</v>
      </c>
      <c r="D104" s="6" t="s">
        <v>148</v>
      </c>
      <c r="E104" s="6" t="s">
        <v>1053</v>
      </c>
      <c r="F104" s="6" t="s">
        <v>1054</v>
      </c>
      <c r="G104" s="1" t="s">
        <v>1048</v>
      </c>
      <c r="H104" s="1" t="s">
        <v>1055</v>
      </c>
    </row>
    <row r="105" spans="1:8">
      <c r="A105" s="1" t="s">
        <v>138</v>
      </c>
      <c r="B105" s="6" t="s">
        <v>589</v>
      </c>
      <c r="C105" s="6" t="s">
        <v>1056</v>
      </c>
      <c r="D105" s="6" t="s">
        <v>138</v>
      </c>
      <c r="E105" s="6" t="s">
        <v>1057</v>
      </c>
      <c r="F105" s="6" t="s">
        <v>1058</v>
      </c>
      <c r="G105" s="1" t="s">
        <v>1059</v>
      </c>
      <c r="H105" s="1" t="s">
        <v>1060</v>
      </c>
    </row>
    <row r="106" spans="1:8">
      <c r="A106" s="1" t="s">
        <v>138</v>
      </c>
      <c r="B106" s="6" t="s">
        <v>589</v>
      </c>
      <c r="C106" s="6" t="s">
        <v>1061</v>
      </c>
      <c r="D106" s="6" t="s">
        <v>138</v>
      </c>
      <c r="E106" s="6" t="s">
        <v>1062</v>
      </c>
      <c r="F106" s="6" t="s">
        <v>1063</v>
      </c>
      <c r="G106" s="1" t="s">
        <v>1064</v>
      </c>
      <c r="H106" s="1" t="s">
        <v>1065</v>
      </c>
    </row>
    <row r="107" spans="1:8">
      <c r="A107" s="1" t="s">
        <v>149</v>
      </c>
      <c r="B107" s="6" t="s">
        <v>589</v>
      </c>
      <c r="C107" s="6" t="s">
        <v>1066</v>
      </c>
      <c r="D107" s="6" t="s">
        <v>149</v>
      </c>
      <c r="E107" s="6" t="s">
        <v>1067</v>
      </c>
      <c r="F107" s="6" t="s">
        <v>1068</v>
      </c>
      <c r="G107" s="1" t="s">
        <v>1069</v>
      </c>
      <c r="H107" s="1" t="s">
        <v>1070</v>
      </c>
    </row>
    <row r="108" spans="1:8">
      <c r="A108" s="1" t="s">
        <v>138</v>
      </c>
      <c r="B108" s="6" t="s">
        <v>589</v>
      </c>
      <c r="C108" s="6" t="s">
        <v>728</v>
      </c>
      <c r="D108" s="6" t="s">
        <v>138</v>
      </c>
      <c r="E108" s="6" t="s">
        <v>1071</v>
      </c>
      <c r="F108" s="6" t="s">
        <v>1072</v>
      </c>
      <c r="G108" s="1" t="s">
        <v>961</v>
      </c>
      <c r="H108" s="1" t="s">
        <v>1073</v>
      </c>
    </row>
    <row r="109" spans="1:8">
      <c r="A109" s="1" t="s">
        <v>149</v>
      </c>
      <c r="B109" s="6" t="s">
        <v>589</v>
      </c>
      <c r="C109" s="6" t="s">
        <v>1074</v>
      </c>
      <c r="D109" s="6" t="s">
        <v>149</v>
      </c>
      <c r="E109" s="6" t="s">
        <v>1075</v>
      </c>
      <c r="F109" s="6" t="s">
        <v>1076</v>
      </c>
      <c r="G109" s="1" t="s">
        <v>1077</v>
      </c>
      <c r="H109" s="1" t="s">
        <v>1078</v>
      </c>
    </row>
    <row r="110" spans="1:8">
      <c r="A110" s="1" t="s">
        <v>149</v>
      </c>
      <c r="B110" s="6" t="s">
        <v>258</v>
      </c>
      <c r="C110" s="6" t="s">
        <v>1079</v>
      </c>
      <c r="D110" s="6" t="s">
        <v>149</v>
      </c>
      <c r="E110" s="6" t="s">
        <v>1080</v>
      </c>
      <c r="F110" s="6" t="s">
        <v>1081</v>
      </c>
      <c r="G110" s="1" t="s">
        <v>1082</v>
      </c>
      <c r="H110" s="1" t="s">
        <v>1083</v>
      </c>
    </row>
    <row r="111" spans="1:8">
      <c r="A111" s="1" t="s">
        <v>138</v>
      </c>
      <c r="B111" s="6" t="s">
        <v>589</v>
      </c>
      <c r="C111" s="6" t="s">
        <v>728</v>
      </c>
      <c r="D111" s="6" t="s">
        <v>138</v>
      </c>
      <c r="E111" s="6" t="s">
        <v>1084</v>
      </c>
      <c r="F111" s="6" t="s">
        <v>1085</v>
      </c>
      <c r="G111" s="1" t="s">
        <v>731</v>
      </c>
      <c r="H111" s="1" t="s">
        <v>1086</v>
      </c>
    </row>
    <row r="112" spans="1:8">
      <c r="A112" s="1" t="s">
        <v>150</v>
      </c>
      <c r="B112" s="6" t="s">
        <v>589</v>
      </c>
      <c r="C112" s="6" t="s">
        <v>605</v>
      </c>
      <c r="D112" s="6" t="s">
        <v>150</v>
      </c>
      <c r="E112" s="6" t="s">
        <v>1087</v>
      </c>
      <c r="F112" s="6" t="s">
        <v>1088</v>
      </c>
      <c r="G112" s="1" t="s">
        <v>1089</v>
      </c>
      <c r="H112" s="1" t="s">
        <v>1090</v>
      </c>
    </row>
    <row r="113" spans="1:8">
      <c r="A113" s="1" t="s">
        <v>150</v>
      </c>
      <c r="B113" s="6" t="s">
        <v>589</v>
      </c>
      <c r="C113" s="6" t="s">
        <v>605</v>
      </c>
      <c r="D113" s="6" t="s">
        <v>150</v>
      </c>
      <c r="E113" s="6" t="s">
        <v>1091</v>
      </c>
      <c r="F113" s="6" t="s">
        <v>1092</v>
      </c>
      <c r="G113" s="1" t="s">
        <v>1093</v>
      </c>
      <c r="H113" s="1" t="s">
        <v>1094</v>
      </c>
    </row>
    <row r="114" spans="1:8">
      <c r="A114" s="1" t="s">
        <v>328</v>
      </c>
      <c r="B114" s="6" t="s">
        <v>258</v>
      </c>
      <c r="C114" s="6" t="s">
        <v>1095</v>
      </c>
      <c r="D114" s="6" t="s">
        <v>1096</v>
      </c>
      <c r="E114" s="6" t="s">
        <v>1097</v>
      </c>
      <c r="F114" s="6" t="s">
        <v>1098</v>
      </c>
      <c r="G114" s="1" t="s">
        <v>1099</v>
      </c>
      <c r="H114" s="1" t="s">
        <v>1100</v>
      </c>
    </row>
    <row r="115" spans="1:8">
      <c r="A115" s="1" t="s">
        <v>328</v>
      </c>
      <c r="B115" s="6" t="s">
        <v>258</v>
      </c>
      <c r="C115" s="6" t="s">
        <v>1101</v>
      </c>
      <c r="D115" s="6" t="s">
        <v>1102</v>
      </c>
      <c r="E115" s="6" t="s">
        <v>1103</v>
      </c>
      <c r="F115" s="6" t="s">
        <v>1104</v>
      </c>
      <c r="G115" s="1" t="s">
        <v>1105</v>
      </c>
      <c r="H115" s="1" t="s">
        <v>1106</v>
      </c>
    </row>
    <row r="116" spans="1:8">
      <c r="A116" s="1" t="s">
        <v>328</v>
      </c>
      <c r="B116" s="6" t="s">
        <v>589</v>
      </c>
      <c r="C116" s="6" t="s">
        <v>1107</v>
      </c>
      <c r="D116" s="6" t="s">
        <v>1108</v>
      </c>
      <c r="E116" s="6" t="s">
        <v>1109</v>
      </c>
      <c r="F116" s="6" t="s">
        <v>1110</v>
      </c>
      <c r="G116" s="1" t="s">
        <v>1111</v>
      </c>
      <c r="H116" s="1" t="s">
        <v>1112</v>
      </c>
    </row>
    <row r="117" spans="1:8">
      <c r="A117" s="1" t="s">
        <v>328</v>
      </c>
      <c r="B117" s="6" t="s">
        <v>258</v>
      </c>
      <c r="C117" s="6" t="s">
        <v>1113</v>
      </c>
      <c r="D117" s="6" t="s">
        <v>1114</v>
      </c>
      <c r="E117" s="6" t="s">
        <v>1115</v>
      </c>
      <c r="F117" s="6" t="s">
        <v>1116</v>
      </c>
      <c r="G117" s="1" t="s">
        <v>1117</v>
      </c>
      <c r="H117" s="1" t="s">
        <v>1118</v>
      </c>
    </row>
    <row r="118" spans="1:8">
      <c r="A118" s="1" t="s">
        <v>1119</v>
      </c>
      <c r="B118" s="6" t="s">
        <v>258</v>
      </c>
      <c r="C118" s="6" t="s">
        <v>1120</v>
      </c>
      <c r="D118" s="6" t="s">
        <v>1121</v>
      </c>
      <c r="E118" s="6" t="s">
        <v>1122</v>
      </c>
      <c r="F118" s="6" t="s">
        <v>1123</v>
      </c>
      <c r="G118" s="1" t="s">
        <v>1124</v>
      </c>
      <c r="H118" s="1" t="s">
        <v>1125</v>
      </c>
    </row>
    <row r="119" spans="1:8">
      <c r="A119" s="1" t="s">
        <v>1126</v>
      </c>
      <c r="B119" s="6" t="s">
        <v>258</v>
      </c>
      <c r="C119" s="6" t="s">
        <v>1127</v>
      </c>
      <c r="D119" s="6" t="s">
        <v>1128</v>
      </c>
      <c r="E119" s="6" t="s">
        <v>1129</v>
      </c>
      <c r="F119" s="6" t="s">
        <v>1130</v>
      </c>
      <c r="G119" s="1" t="s">
        <v>1131</v>
      </c>
      <c r="H119" s="1" t="s">
        <v>1132</v>
      </c>
    </row>
    <row r="120" spans="1:8">
      <c r="A120" s="1" t="s">
        <v>1133</v>
      </c>
      <c r="B120" s="6" t="s">
        <v>589</v>
      </c>
      <c r="C120" s="6" t="s">
        <v>1134</v>
      </c>
      <c r="D120" s="6" t="s">
        <v>1135</v>
      </c>
      <c r="E120" s="6" t="s">
        <v>1136</v>
      </c>
      <c r="F120" s="6" t="s">
        <v>1137</v>
      </c>
      <c r="G120" s="1" t="s">
        <v>1138</v>
      </c>
      <c r="H120" s="1" t="s">
        <v>1139</v>
      </c>
    </row>
    <row r="121" spans="1:8">
      <c r="A121" s="1" t="s">
        <v>1140</v>
      </c>
      <c r="B121" s="6" t="s">
        <v>589</v>
      </c>
      <c r="C121" s="6" t="s">
        <v>1141</v>
      </c>
      <c r="D121" s="6" t="s">
        <v>1142</v>
      </c>
      <c r="E121" s="6" t="s">
        <v>1143</v>
      </c>
      <c r="F121" s="6" t="s">
        <v>1144</v>
      </c>
      <c r="G121" s="1" t="s">
        <v>1145</v>
      </c>
      <c r="H121" s="1" t="s">
        <v>1146</v>
      </c>
    </row>
    <row r="122" spans="1:8">
      <c r="A122" s="1" t="s">
        <v>1140</v>
      </c>
      <c r="B122" s="6" t="s">
        <v>589</v>
      </c>
      <c r="C122" s="6" t="s">
        <v>1147</v>
      </c>
      <c r="D122" s="6" t="s">
        <v>1148</v>
      </c>
      <c r="E122" s="6" t="s">
        <v>1149</v>
      </c>
      <c r="F122" s="6" t="s">
        <v>1150</v>
      </c>
      <c r="G122" s="1" t="s">
        <v>1151</v>
      </c>
      <c r="H122" s="1" t="s">
        <v>1152</v>
      </c>
    </row>
    <row r="123" spans="1:8">
      <c r="A123" s="1" t="s">
        <v>1153</v>
      </c>
      <c r="B123" s="6" t="s">
        <v>589</v>
      </c>
      <c r="C123" s="6" t="s">
        <v>1154</v>
      </c>
      <c r="D123" s="6" t="s">
        <v>1155</v>
      </c>
      <c r="E123" s="6" t="s">
        <v>1156</v>
      </c>
      <c r="F123" s="6" t="s">
        <v>1157</v>
      </c>
      <c r="G123" s="1" t="s">
        <v>1158</v>
      </c>
      <c r="H123" s="1" t="s">
        <v>1159</v>
      </c>
    </row>
    <row r="124" spans="1:8">
      <c r="A124" s="1" t="s">
        <v>1160</v>
      </c>
      <c r="B124" s="6" t="s">
        <v>258</v>
      </c>
      <c r="C124" s="6" t="s">
        <v>1161</v>
      </c>
      <c r="D124" s="6" t="s">
        <v>1162</v>
      </c>
      <c r="E124" s="6" t="s">
        <v>1163</v>
      </c>
      <c r="F124" s="6" t="s">
        <v>1164</v>
      </c>
      <c r="G124" s="1" t="s">
        <v>1165</v>
      </c>
      <c r="H124" s="1" t="s">
        <v>1166</v>
      </c>
    </row>
    <row r="125" spans="1:8">
      <c r="A125" s="1" t="s">
        <v>1167</v>
      </c>
      <c r="B125" s="6" t="s">
        <v>589</v>
      </c>
      <c r="C125" s="6" t="s">
        <v>1168</v>
      </c>
      <c r="D125" s="6" t="s">
        <v>1169</v>
      </c>
      <c r="E125" s="6" t="s">
        <v>1170</v>
      </c>
      <c r="F125" s="6" t="s">
        <v>1171</v>
      </c>
      <c r="G125" s="1" t="s">
        <v>1172</v>
      </c>
      <c r="H125" s="1" t="s">
        <v>1173</v>
      </c>
    </row>
    <row r="126" spans="1:8">
      <c r="A126" s="1" t="s">
        <v>1174</v>
      </c>
      <c r="B126" s="6" t="s">
        <v>258</v>
      </c>
      <c r="C126" s="6" t="s">
        <v>1175</v>
      </c>
      <c r="D126" s="6" t="s">
        <v>1176</v>
      </c>
      <c r="E126" s="6" t="s">
        <v>1177</v>
      </c>
      <c r="F126" s="6" t="s">
        <v>1178</v>
      </c>
      <c r="G126" s="1" t="s">
        <v>1179</v>
      </c>
      <c r="H126" s="1" t="s">
        <v>1180</v>
      </c>
    </row>
    <row r="127" ht="18.75" spans="1:8">
      <c r="A127" s="200" t="s">
        <v>1181</v>
      </c>
      <c r="B127" s="12" t="s">
        <v>589</v>
      </c>
      <c r="C127" s="12" t="s">
        <v>1182</v>
      </c>
      <c r="D127" s="12" t="s">
        <v>1183</v>
      </c>
      <c r="E127" s="12" t="s">
        <v>1184</v>
      </c>
      <c r="F127" s="12" t="s">
        <v>1185</v>
      </c>
      <c r="G127" s="200" t="s">
        <v>1186</v>
      </c>
      <c r="H127" s="200" t="s">
        <v>1187</v>
      </c>
    </row>
  </sheetData>
  <sortState ref="A2:I124">
    <sortCondition ref="B1"/>
  </sortState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A1" sqref="A1"/>
    </sheetView>
  </sheetViews>
  <sheetFormatPr defaultColWidth="11" defaultRowHeight="14.25"/>
  <cols>
    <col min="1" max="1" width="26.6666666666667" customWidth="1"/>
    <col min="2" max="2" width="24.1666666666667" customWidth="1"/>
    <col min="3" max="3" width="28" customWidth="1"/>
    <col min="4" max="4" width="31.3333333333333" customWidth="1"/>
    <col min="5" max="5" width="39.1666666666667" customWidth="1"/>
    <col min="6" max="6" width="28" customWidth="1"/>
    <col min="7" max="7" width="42.8333333333333" customWidth="1"/>
    <col min="8" max="8" width="31.8333333333333" customWidth="1"/>
    <col min="9" max="9" width="48.5" customWidth="1"/>
    <col min="10" max="10" width="33.6666666666667" customWidth="1"/>
  </cols>
  <sheetData>
    <row r="1" s="186" customFormat="1" ht="30" customHeight="1" spans="1:10">
      <c r="A1" s="188" t="s">
        <v>1188</v>
      </c>
      <c r="B1" s="189"/>
      <c r="C1" s="189"/>
      <c r="D1" s="189"/>
      <c r="E1" s="189"/>
      <c r="F1" s="189"/>
      <c r="G1" s="189"/>
      <c r="H1" s="189"/>
      <c r="I1" s="189"/>
      <c r="J1" s="189"/>
    </row>
    <row r="2" ht="18.75" spans="1:10">
      <c r="A2" s="3" t="s">
        <v>1189</v>
      </c>
      <c r="B2" s="3" t="s">
        <v>1190</v>
      </c>
      <c r="C2" s="3" t="s">
        <v>1191</v>
      </c>
      <c r="D2" s="3" t="s">
        <v>1192</v>
      </c>
      <c r="E2" s="3" t="s">
        <v>1193</v>
      </c>
      <c r="F2" s="3" t="s">
        <v>1194</v>
      </c>
      <c r="G2" s="3" t="s">
        <v>1195</v>
      </c>
      <c r="H2" s="3" t="s">
        <v>1196</v>
      </c>
      <c r="I2" s="3" t="s">
        <v>1197</v>
      </c>
      <c r="J2" s="196" t="s">
        <v>1198</v>
      </c>
    </row>
    <row r="3" ht="18" spans="1:10">
      <c r="A3" s="190" t="s">
        <v>1199</v>
      </c>
      <c r="B3" s="8">
        <v>27173</v>
      </c>
      <c r="C3" s="8">
        <v>2196.51</v>
      </c>
      <c r="D3" s="8">
        <v>1487.26</v>
      </c>
      <c r="E3" s="8">
        <v>5.34</v>
      </c>
      <c r="F3" s="8">
        <v>278.73</v>
      </c>
      <c r="G3" s="8">
        <v>5.55</v>
      </c>
      <c r="H3" s="8">
        <v>163.58</v>
      </c>
      <c r="I3" s="8">
        <f>G3*H3</f>
        <v>907.869</v>
      </c>
      <c r="J3" s="197">
        <v>24669524</v>
      </c>
    </row>
    <row r="4" ht="18" spans="1:10">
      <c r="A4" s="190" t="s">
        <v>1200</v>
      </c>
      <c r="B4" s="8">
        <v>41335</v>
      </c>
      <c r="C4" s="8">
        <v>3071.73</v>
      </c>
      <c r="D4" s="8">
        <v>1536.8</v>
      </c>
      <c r="E4" s="8">
        <v>5.04</v>
      </c>
      <c r="F4" s="8">
        <v>305.19</v>
      </c>
      <c r="G4" s="8">
        <v>4.98</v>
      </c>
      <c r="H4" s="8">
        <v>380.35</v>
      </c>
      <c r="I4" s="8">
        <f>G4*H4</f>
        <v>1894.143</v>
      </c>
      <c r="J4" s="197">
        <v>78294400</v>
      </c>
    </row>
    <row r="5" ht="18" spans="1:10">
      <c r="A5" s="190" t="s">
        <v>1201</v>
      </c>
      <c r="B5" s="191">
        <v>26346</v>
      </c>
      <c r="C5" s="8">
        <v>6453.02</v>
      </c>
      <c r="D5" s="8">
        <v>190.103492488757</v>
      </c>
      <c r="E5" s="8">
        <v>5.63</v>
      </c>
      <c r="F5" s="8">
        <v>268.23</v>
      </c>
      <c r="G5" s="8">
        <v>4.63</v>
      </c>
      <c r="H5" s="8">
        <v>1074.1</v>
      </c>
      <c r="I5" s="8">
        <f>G5*H5</f>
        <v>4973.083</v>
      </c>
      <c r="J5" s="8">
        <v>131149294</v>
      </c>
    </row>
    <row r="6" ht="18" spans="1:10">
      <c r="A6" s="190" t="s">
        <v>185</v>
      </c>
      <c r="B6" s="191">
        <v>26685</v>
      </c>
      <c r="C6" s="8">
        <v>6560.77</v>
      </c>
      <c r="D6" s="8">
        <v>235.377099963326</v>
      </c>
      <c r="E6" s="8">
        <v>4.96</v>
      </c>
      <c r="F6" s="8">
        <v>294.66</v>
      </c>
      <c r="G6" s="8">
        <v>3.96</v>
      </c>
      <c r="H6" s="8">
        <v>1284.65</v>
      </c>
      <c r="I6" s="8">
        <f t="shared" ref="I6:I10" si="0">G6*H6</f>
        <v>5087.214</v>
      </c>
      <c r="J6" s="8">
        <v>135900166</v>
      </c>
    </row>
    <row r="7" ht="18" spans="1:10">
      <c r="A7" s="190" t="s">
        <v>186</v>
      </c>
      <c r="B7" s="191">
        <v>39590</v>
      </c>
      <c r="C7" s="8">
        <v>4111.95</v>
      </c>
      <c r="D7" s="8">
        <v>250.237799942557</v>
      </c>
      <c r="E7" s="8">
        <v>3.45</v>
      </c>
      <c r="F7" s="8">
        <v>453.46</v>
      </c>
      <c r="G7" s="8">
        <v>2.45</v>
      </c>
      <c r="H7" s="8">
        <v>966.16</v>
      </c>
      <c r="I7" s="8">
        <f t="shared" si="0"/>
        <v>2367.092</v>
      </c>
      <c r="J7" s="8">
        <v>93659084</v>
      </c>
    </row>
    <row r="8" ht="18" spans="1:10">
      <c r="A8" s="190" t="s">
        <v>191</v>
      </c>
      <c r="B8" s="191">
        <v>20450</v>
      </c>
      <c r="C8" s="8">
        <v>3341.24</v>
      </c>
      <c r="D8" s="8">
        <v>225.740599378004</v>
      </c>
      <c r="E8" s="8">
        <v>5.35</v>
      </c>
      <c r="F8" s="8">
        <v>262.85</v>
      </c>
      <c r="G8" s="8">
        <v>4.35</v>
      </c>
      <c r="H8" s="8">
        <v>445.86</v>
      </c>
      <c r="I8" s="8">
        <f t="shared" si="0"/>
        <v>1939.491</v>
      </c>
      <c r="J8" s="8">
        <v>39618750</v>
      </c>
    </row>
    <row r="9" ht="18" spans="1:10">
      <c r="A9" s="190" t="s">
        <v>192</v>
      </c>
      <c r="B9" s="191">
        <v>19623</v>
      </c>
      <c r="C9" s="8">
        <v>3456.8</v>
      </c>
      <c r="D9" s="8">
        <v>211.836785434612</v>
      </c>
      <c r="E9" s="8">
        <v>5.21</v>
      </c>
      <c r="F9" s="8">
        <v>211.84</v>
      </c>
      <c r="G9" s="8">
        <v>4.21</v>
      </c>
      <c r="H9" s="8">
        <v>559.65</v>
      </c>
      <c r="I9" s="8">
        <f t="shared" si="0"/>
        <v>2356.1265</v>
      </c>
      <c r="J9" s="8">
        <v>46191633</v>
      </c>
    </row>
    <row r="10" ht="18" spans="1:10">
      <c r="A10" s="192" t="s">
        <v>1202</v>
      </c>
      <c r="B10" s="191">
        <v>34129</v>
      </c>
      <c r="C10" s="8">
        <v>3712.16</v>
      </c>
      <c r="D10" s="8">
        <v>240.130433514329</v>
      </c>
      <c r="E10" s="8">
        <v>7.81</v>
      </c>
      <c r="F10" s="8">
        <v>349.8</v>
      </c>
      <c r="G10" s="8">
        <v>6.81</v>
      </c>
      <c r="H10" s="8">
        <v>144.53</v>
      </c>
      <c r="I10" s="8">
        <f t="shared" si="0"/>
        <v>984.2493</v>
      </c>
      <c r="J10" s="8">
        <v>33603904</v>
      </c>
    </row>
    <row r="11" ht="18" spans="1:10">
      <c r="A11" s="190" t="s">
        <v>1203</v>
      </c>
      <c r="B11" s="8">
        <v>39044</v>
      </c>
      <c r="C11" s="8">
        <v>2821.89</v>
      </c>
      <c r="D11" s="8">
        <v>1422.48</v>
      </c>
      <c r="E11" s="8">
        <v>4.33</v>
      </c>
      <c r="F11" s="8">
        <v>328.52</v>
      </c>
      <c r="G11" s="8">
        <v>4.43</v>
      </c>
      <c r="H11" s="8">
        <v>420.25</v>
      </c>
      <c r="I11" s="8">
        <v>1861.71</v>
      </c>
      <c r="J11" s="197">
        <v>72688507</v>
      </c>
    </row>
    <row r="12" s="187" customFormat="1" ht="18" spans="1:10">
      <c r="A12" s="193" t="s">
        <v>1204</v>
      </c>
      <c r="B12" s="194">
        <v>31580</v>
      </c>
      <c r="C12" s="194">
        <v>4948.45</v>
      </c>
      <c r="D12" s="194">
        <v>1534.03</v>
      </c>
      <c r="E12" s="194">
        <v>5.52</v>
      </c>
      <c r="F12" s="194">
        <v>277.75</v>
      </c>
      <c r="G12" s="194">
        <v>5.03</v>
      </c>
      <c r="H12" s="194">
        <v>754.89</v>
      </c>
      <c r="I12" s="194">
        <v>3797.1</v>
      </c>
      <c r="J12" s="198">
        <v>119946487</v>
      </c>
    </row>
    <row r="13" ht="18" spans="1:10">
      <c r="A13" s="190" t="s">
        <v>1205</v>
      </c>
      <c r="B13" s="8">
        <v>26846</v>
      </c>
      <c r="C13" s="8">
        <v>5665.32</v>
      </c>
      <c r="D13" s="8">
        <v>946.2</v>
      </c>
      <c r="E13" s="8">
        <v>4.09</v>
      </c>
      <c r="F13" s="8">
        <v>231.38</v>
      </c>
      <c r="G13" s="8">
        <v>4.83</v>
      </c>
      <c r="H13" s="8">
        <v>1527.54</v>
      </c>
      <c r="I13" s="8">
        <v>7378.02</v>
      </c>
      <c r="J13" s="197">
        <v>198070276</v>
      </c>
    </row>
    <row r="14" ht="18" spans="1:10">
      <c r="A14" s="190" t="s">
        <v>1206</v>
      </c>
      <c r="B14" s="8">
        <v>34799</v>
      </c>
      <c r="C14" s="8">
        <v>1701.8</v>
      </c>
      <c r="D14" s="8">
        <v>1241.67</v>
      </c>
      <c r="E14" s="8">
        <v>5.67</v>
      </c>
      <c r="F14" s="8">
        <v>219.07</v>
      </c>
      <c r="G14" s="8">
        <v>5.59</v>
      </c>
      <c r="H14" s="8">
        <v>98.57</v>
      </c>
      <c r="I14" s="8">
        <v>551.01</v>
      </c>
      <c r="J14" s="197">
        <v>19174468</v>
      </c>
    </row>
    <row r="15" ht="18.75" spans="1:10">
      <c r="A15" s="195" t="s">
        <v>1207</v>
      </c>
      <c r="B15" s="12">
        <v>32926</v>
      </c>
      <c r="C15" s="12">
        <v>3065.72</v>
      </c>
      <c r="D15" s="12">
        <v>1900.22</v>
      </c>
      <c r="E15" s="12">
        <v>5.16</v>
      </c>
      <c r="F15" s="12">
        <v>368.49</v>
      </c>
      <c r="G15" s="12">
        <v>5.41</v>
      </c>
      <c r="H15" s="12">
        <v>280.39</v>
      </c>
      <c r="I15" s="12">
        <v>1516.91</v>
      </c>
      <c r="J15" s="199">
        <v>49945775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selection activeCell="A1" sqref="A1"/>
    </sheetView>
  </sheetViews>
  <sheetFormatPr defaultColWidth="10.8333333333333" defaultRowHeight="18"/>
  <cols>
    <col min="1" max="1" width="57.6666666666667" style="1" customWidth="1"/>
    <col min="2" max="2" width="15.6666666666667" style="96" customWidth="1"/>
    <col min="3" max="3" width="16.5" style="1" customWidth="1"/>
    <col min="4" max="4" width="16.6666666666667" style="1" customWidth="1"/>
    <col min="5" max="5" width="12.3333333333333" style="1" customWidth="1"/>
    <col min="6" max="6" width="18.1666666666667" style="1" customWidth="1"/>
    <col min="7" max="7" width="11" style="1" customWidth="1"/>
    <col min="8" max="8" width="15.3333333333333" style="1" customWidth="1"/>
    <col min="9" max="9" width="15.8333333333333" style="1" customWidth="1"/>
    <col min="10" max="10" width="13.3333333333333" style="1" customWidth="1"/>
    <col min="11" max="11" width="15.5" style="1" customWidth="1"/>
    <col min="12" max="12" width="14.1666666666667" style="1" customWidth="1"/>
    <col min="13" max="13" width="12.6666666666667" style="1" customWidth="1"/>
    <col min="14" max="15" width="12.1666666666667" style="1" customWidth="1"/>
    <col min="16" max="16" width="11.6666666666667" style="1" customWidth="1"/>
    <col min="17" max="18" width="8.83333333333333" style="1" customWidth="1"/>
    <col min="19" max="19" width="15.6666666666667" style="1" customWidth="1"/>
    <col min="20" max="20" width="17.6666666666667" style="1" customWidth="1"/>
    <col min="21" max="16384" width="10.8333333333333" style="1"/>
  </cols>
  <sheetData>
    <row r="1" ht="33" customHeight="1" spans="1:20">
      <c r="A1" s="133" t="s">
        <v>1208</v>
      </c>
      <c r="B1" s="181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</row>
    <row r="2" ht="34" customHeight="1" spans="1:20">
      <c r="A2" s="145" t="s">
        <v>1209</v>
      </c>
      <c r="B2" s="182" t="s">
        <v>14</v>
      </c>
      <c r="C2" s="183" t="s">
        <v>1210</v>
      </c>
      <c r="D2" s="183" t="s">
        <v>1211</v>
      </c>
      <c r="E2" s="183" t="s">
        <v>1212</v>
      </c>
      <c r="F2" s="183" t="s">
        <v>188</v>
      </c>
      <c r="G2" s="183" t="s">
        <v>1201</v>
      </c>
      <c r="H2" s="183" t="s">
        <v>186</v>
      </c>
      <c r="I2" s="183" t="s">
        <v>185</v>
      </c>
      <c r="J2" s="183" t="s">
        <v>1213</v>
      </c>
      <c r="K2" s="183" t="s">
        <v>1214</v>
      </c>
      <c r="L2" s="183" t="s">
        <v>1202</v>
      </c>
      <c r="M2" s="183" t="s">
        <v>191</v>
      </c>
      <c r="N2" s="183" t="s">
        <v>1215</v>
      </c>
      <c r="O2" s="183" t="s">
        <v>192</v>
      </c>
      <c r="P2" s="183" t="s">
        <v>164</v>
      </c>
      <c r="Q2" s="183" t="s">
        <v>1216</v>
      </c>
      <c r="R2" s="183" t="s">
        <v>162</v>
      </c>
      <c r="S2" s="183" t="s">
        <v>1206</v>
      </c>
      <c r="T2" s="183" t="s">
        <v>1217</v>
      </c>
    </row>
    <row r="3" spans="1:20">
      <c r="A3" s="144" t="s">
        <v>1218</v>
      </c>
      <c r="B3" s="95">
        <v>9861</v>
      </c>
      <c r="C3" s="140">
        <v>9930</v>
      </c>
      <c r="D3" s="140">
        <v>9483</v>
      </c>
      <c r="E3" s="140">
        <v>10265</v>
      </c>
      <c r="F3" s="140">
        <v>10216</v>
      </c>
      <c r="G3" s="140">
        <v>10426</v>
      </c>
      <c r="H3" s="140">
        <v>9822</v>
      </c>
      <c r="I3" s="140">
        <v>9734</v>
      </c>
      <c r="J3" s="140">
        <v>9607</v>
      </c>
      <c r="K3" s="140">
        <v>10913</v>
      </c>
      <c r="L3" s="140">
        <v>10945</v>
      </c>
      <c r="M3" s="140">
        <v>8810</v>
      </c>
      <c r="N3" s="140">
        <v>9871</v>
      </c>
      <c r="O3" s="140">
        <v>9238</v>
      </c>
      <c r="P3" s="140">
        <v>10745</v>
      </c>
      <c r="Q3" s="140">
        <v>13688</v>
      </c>
      <c r="R3" s="140">
        <v>11823</v>
      </c>
      <c r="S3" s="140">
        <v>8025</v>
      </c>
      <c r="T3" s="140">
        <v>8324</v>
      </c>
    </row>
    <row r="4" spans="1:20">
      <c r="A4" s="144" t="s">
        <v>1219</v>
      </c>
      <c r="B4" s="95">
        <v>31580</v>
      </c>
      <c r="C4" s="140">
        <v>26840</v>
      </c>
      <c r="D4" s="140">
        <v>27416</v>
      </c>
      <c r="E4" s="140">
        <v>41335</v>
      </c>
      <c r="F4" s="140">
        <v>34727</v>
      </c>
      <c r="G4" s="140">
        <v>31845</v>
      </c>
      <c r="H4" s="140">
        <v>27421</v>
      </c>
      <c r="I4" s="140">
        <v>26685</v>
      </c>
      <c r="J4" s="140">
        <v>36549</v>
      </c>
      <c r="K4" s="140">
        <v>39049</v>
      </c>
      <c r="L4" s="140">
        <v>34211</v>
      </c>
      <c r="M4" s="140">
        <v>20450</v>
      </c>
      <c r="N4" s="140">
        <v>27024</v>
      </c>
      <c r="O4" s="140">
        <v>19623</v>
      </c>
      <c r="P4" s="140">
        <v>41840</v>
      </c>
      <c r="Q4" s="140">
        <v>58587</v>
      </c>
      <c r="R4" s="140">
        <v>83059</v>
      </c>
      <c r="S4" s="140">
        <v>22273</v>
      </c>
      <c r="T4" s="140">
        <v>26610</v>
      </c>
    </row>
    <row r="5" spans="1:20">
      <c r="A5" s="144" t="s">
        <v>1220</v>
      </c>
      <c r="B5" s="95">
        <v>25120</v>
      </c>
      <c r="C5" s="140">
        <v>19498</v>
      </c>
      <c r="D5" s="140">
        <v>24063</v>
      </c>
      <c r="E5" s="140">
        <v>35465</v>
      </c>
      <c r="F5" s="140">
        <v>28238</v>
      </c>
      <c r="G5" s="140">
        <v>26278</v>
      </c>
      <c r="H5" s="140">
        <v>20465</v>
      </c>
      <c r="I5" s="140">
        <v>23702</v>
      </c>
      <c r="J5" s="140">
        <v>29451</v>
      </c>
      <c r="K5" s="140">
        <v>27460</v>
      </c>
      <c r="L5" s="140">
        <v>27009</v>
      </c>
      <c r="M5" s="140">
        <v>18192</v>
      </c>
      <c r="N5" s="140">
        <v>22637</v>
      </c>
      <c r="O5" s="140">
        <v>17327</v>
      </c>
      <c r="P5" s="140">
        <v>27115</v>
      </c>
      <c r="Q5" s="140">
        <v>45474</v>
      </c>
      <c r="R5" s="140">
        <v>58297</v>
      </c>
      <c r="S5" s="140">
        <v>16886</v>
      </c>
      <c r="T5" s="140">
        <v>18293</v>
      </c>
    </row>
    <row r="6" spans="1:20">
      <c r="A6" s="144" t="s">
        <v>1221</v>
      </c>
      <c r="B6" s="95">
        <v>6460</v>
      </c>
      <c r="C6" s="140">
        <v>7342</v>
      </c>
      <c r="D6" s="140">
        <v>3353</v>
      </c>
      <c r="E6" s="140">
        <v>5870</v>
      </c>
      <c r="F6" s="140">
        <v>6489</v>
      </c>
      <c r="G6" s="140">
        <v>5567</v>
      </c>
      <c r="H6" s="140">
        <v>6956</v>
      </c>
      <c r="I6" s="140">
        <v>2983</v>
      </c>
      <c r="J6" s="140">
        <v>7098</v>
      </c>
      <c r="K6" s="140">
        <v>11589</v>
      </c>
      <c r="L6" s="140">
        <v>7202</v>
      </c>
      <c r="M6" s="140">
        <v>2258</v>
      </c>
      <c r="N6" s="140">
        <v>4387</v>
      </c>
      <c r="O6" s="140">
        <v>2296</v>
      </c>
      <c r="P6" s="140">
        <v>14725</v>
      </c>
      <c r="Q6" s="140">
        <v>13113</v>
      </c>
      <c r="R6" s="140">
        <v>24762</v>
      </c>
      <c r="S6" s="140">
        <v>5387</v>
      </c>
      <c r="T6" s="140">
        <v>8317</v>
      </c>
    </row>
    <row r="7" spans="1:20">
      <c r="A7" s="144" t="s">
        <v>1222</v>
      </c>
      <c r="B7" s="95">
        <v>79.5</v>
      </c>
      <c r="C7" s="140">
        <v>72.6</v>
      </c>
      <c r="D7" s="140">
        <v>87.8</v>
      </c>
      <c r="E7" s="140">
        <v>85.8</v>
      </c>
      <c r="F7" s="140">
        <v>81.3</v>
      </c>
      <c r="G7" s="140">
        <v>82.5</v>
      </c>
      <c r="H7" s="140">
        <v>74.6</v>
      </c>
      <c r="I7" s="140">
        <v>88.8</v>
      </c>
      <c r="J7" s="140">
        <v>80.6</v>
      </c>
      <c r="K7" s="140">
        <v>70.3</v>
      </c>
      <c r="L7" s="140">
        <v>78.9</v>
      </c>
      <c r="M7" s="140">
        <v>89</v>
      </c>
      <c r="N7" s="140">
        <v>83.8</v>
      </c>
      <c r="O7" s="140">
        <v>88.3</v>
      </c>
      <c r="P7" s="140">
        <v>64.8</v>
      </c>
      <c r="Q7" s="140">
        <v>77.6</v>
      </c>
      <c r="R7" s="140">
        <v>70.2</v>
      </c>
      <c r="S7" s="140">
        <v>75.8</v>
      </c>
      <c r="T7" s="140">
        <v>68.7</v>
      </c>
    </row>
    <row r="8" spans="1:20">
      <c r="A8" s="144" t="s">
        <v>1223</v>
      </c>
      <c r="B8" s="95">
        <v>20.5</v>
      </c>
      <c r="C8" s="140">
        <v>27.4</v>
      </c>
      <c r="D8" s="140">
        <v>12.2</v>
      </c>
      <c r="E8" s="140">
        <v>14.2</v>
      </c>
      <c r="F8" s="140">
        <v>18.7</v>
      </c>
      <c r="G8" s="140">
        <v>17.5</v>
      </c>
      <c r="H8" s="140">
        <v>25.4</v>
      </c>
      <c r="I8" s="140">
        <v>11.2</v>
      </c>
      <c r="J8" s="140">
        <v>19.4</v>
      </c>
      <c r="K8" s="140">
        <v>29.7</v>
      </c>
      <c r="L8" s="140">
        <v>21.1</v>
      </c>
      <c r="M8" s="140">
        <v>11</v>
      </c>
      <c r="N8" s="140">
        <v>16.2</v>
      </c>
      <c r="O8" s="140">
        <v>11.7</v>
      </c>
      <c r="P8" s="140">
        <v>35.2</v>
      </c>
      <c r="Q8" s="140">
        <v>22.4</v>
      </c>
      <c r="R8" s="140">
        <v>29.8</v>
      </c>
      <c r="S8" s="140">
        <v>24.2</v>
      </c>
      <c r="T8" s="140">
        <v>31.3</v>
      </c>
    </row>
    <row r="9" spans="1:20">
      <c r="A9" s="144" t="s">
        <v>1224</v>
      </c>
      <c r="B9" s="95">
        <v>48.5</v>
      </c>
      <c r="C9" s="140">
        <v>48.8</v>
      </c>
      <c r="D9" s="140">
        <v>46.6</v>
      </c>
      <c r="E9" s="140">
        <v>50.5</v>
      </c>
      <c r="F9" s="140">
        <v>50.3</v>
      </c>
      <c r="G9" s="140">
        <v>51.3</v>
      </c>
      <c r="H9" s="140">
        <v>48.3</v>
      </c>
      <c r="I9" s="140">
        <v>47.9</v>
      </c>
      <c r="J9" s="140">
        <v>47.3</v>
      </c>
      <c r="K9" s="140">
        <v>53.7</v>
      </c>
      <c r="L9" s="140">
        <v>53.8</v>
      </c>
      <c r="M9" s="140">
        <v>43.3</v>
      </c>
      <c r="N9" s="140">
        <v>48.6</v>
      </c>
      <c r="O9" s="140">
        <v>45.4</v>
      </c>
      <c r="P9" s="140">
        <v>52.9</v>
      </c>
      <c r="Q9" s="140">
        <v>67.3</v>
      </c>
      <c r="R9" s="140">
        <v>58.2</v>
      </c>
      <c r="S9" s="140">
        <v>39.5</v>
      </c>
      <c r="T9" s="140">
        <v>40.9</v>
      </c>
    </row>
    <row r="10" spans="1:20">
      <c r="A10" s="144" t="s">
        <v>1225</v>
      </c>
      <c r="B10" s="95">
        <v>36</v>
      </c>
      <c r="C10" s="140">
        <v>40</v>
      </c>
      <c r="D10" s="140">
        <v>38</v>
      </c>
      <c r="E10" s="140">
        <v>51</v>
      </c>
      <c r="F10" s="140">
        <v>47</v>
      </c>
      <c r="G10" s="140">
        <v>19</v>
      </c>
      <c r="H10" s="140">
        <v>53</v>
      </c>
      <c r="I10" s="140">
        <v>19</v>
      </c>
      <c r="J10" s="140">
        <v>16</v>
      </c>
      <c r="K10" s="140">
        <v>52</v>
      </c>
      <c r="L10" s="140">
        <v>32</v>
      </c>
      <c r="M10" s="140">
        <v>24</v>
      </c>
      <c r="N10" s="140">
        <v>51</v>
      </c>
      <c r="O10" s="140">
        <v>15</v>
      </c>
      <c r="P10" s="140">
        <v>40</v>
      </c>
      <c r="Q10" s="140">
        <v>80</v>
      </c>
      <c r="R10" s="140">
        <v>78</v>
      </c>
      <c r="S10" s="140">
        <v>86</v>
      </c>
      <c r="T10" s="140">
        <v>100</v>
      </c>
    </row>
    <row r="11" spans="1:20">
      <c r="A11" s="144" t="s">
        <v>1226</v>
      </c>
      <c r="B11" s="95">
        <v>279</v>
      </c>
      <c r="C11" s="140">
        <v>362</v>
      </c>
      <c r="D11" s="140">
        <v>301</v>
      </c>
      <c r="E11" s="140">
        <v>295</v>
      </c>
      <c r="F11" s="140">
        <v>308</v>
      </c>
      <c r="G11" s="140">
        <v>70</v>
      </c>
      <c r="H11" s="140">
        <v>308</v>
      </c>
      <c r="I11" s="140">
        <v>120</v>
      </c>
      <c r="J11" s="140">
        <v>44</v>
      </c>
      <c r="K11" s="140">
        <v>272</v>
      </c>
      <c r="L11" s="140">
        <v>343</v>
      </c>
      <c r="M11" s="140">
        <v>169</v>
      </c>
      <c r="N11" s="140">
        <v>612</v>
      </c>
      <c r="O11" s="140">
        <v>136</v>
      </c>
      <c r="P11" s="140">
        <v>314</v>
      </c>
      <c r="Q11" s="140">
        <v>445</v>
      </c>
      <c r="R11" s="140">
        <v>339</v>
      </c>
      <c r="S11" s="140">
        <v>456</v>
      </c>
      <c r="T11" s="140">
        <v>365</v>
      </c>
    </row>
    <row r="12" ht="18.75" spans="1:20">
      <c r="A12" s="151" t="s">
        <v>1227</v>
      </c>
      <c r="B12" s="184">
        <v>0.9</v>
      </c>
      <c r="C12" s="141">
        <v>1.3</v>
      </c>
      <c r="D12" s="141">
        <v>1.1</v>
      </c>
      <c r="E12" s="141">
        <v>0.7</v>
      </c>
      <c r="F12" s="141">
        <v>0.9</v>
      </c>
      <c r="G12" s="141">
        <v>0.2</v>
      </c>
      <c r="H12" s="141">
        <v>1.1</v>
      </c>
      <c r="I12" s="141">
        <v>0.4</v>
      </c>
      <c r="J12" s="141">
        <v>0.1</v>
      </c>
      <c r="K12" s="141">
        <v>0.7</v>
      </c>
      <c r="L12" s="141">
        <v>1</v>
      </c>
      <c r="M12" s="141">
        <v>0.8</v>
      </c>
      <c r="N12" s="141">
        <v>2.3</v>
      </c>
      <c r="O12" s="141">
        <v>0.7</v>
      </c>
      <c r="P12" s="141">
        <v>0.8</v>
      </c>
      <c r="Q12" s="141">
        <v>0.8</v>
      </c>
      <c r="R12" s="141">
        <v>0.4</v>
      </c>
      <c r="S12" s="141">
        <v>2</v>
      </c>
      <c r="T12" s="141">
        <v>1.4</v>
      </c>
    </row>
    <row r="18" spans="10:10">
      <c r="J18" s="185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6" sqref="F6"/>
    </sheetView>
  </sheetViews>
  <sheetFormatPr defaultColWidth="11" defaultRowHeight="14.25" outlineLevelCol="5"/>
  <cols>
    <col min="1" max="1" width="17.8333333333333" customWidth="1"/>
    <col min="3" max="3" width="17.3333333333333" customWidth="1"/>
    <col min="4" max="4" width="18.8333333333333" customWidth="1"/>
    <col min="5" max="5" width="20.5" customWidth="1"/>
    <col min="6" max="6" width="31.8333333333333" customWidth="1"/>
  </cols>
  <sheetData>
    <row r="1" ht="18" spans="1:6">
      <c r="A1" s="2" t="s">
        <v>1228</v>
      </c>
      <c r="B1" s="172"/>
      <c r="C1" s="172"/>
      <c r="D1" s="173"/>
      <c r="E1" s="173"/>
      <c r="F1" s="172"/>
    </row>
    <row r="2" spans="1:6">
      <c r="A2" s="174" t="s">
        <v>1229</v>
      </c>
      <c r="B2" s="174" t="s">
        <v>1230</v>
      </c>
      <c r="C2" s="175" t="s">
        <v>1231</v>
      </c>
      <c r="D2" s="176" t="s">
        <v>1232</v>
      </c>
      <c r="E2" s="176" t="s">
        <v>1233</v>
      </c>
      <c r="F2" s="174" t="s">
        <v>1234</v>
      </c>
    </row>
    <row r="3" spans="1:6">
      <c r="A3" s="177" t="s">
        <v>1235</v>
      </c>
      <c r="B3" s="177" t="s">
        <v>1236</v>
      </c>
      <c r="C3" s="177" t="s">
        <v>1237</v>
      </c>
      <c r="D3" s="178" t="s">
        <v>1238</v>
      </c>
      <c r="E3" s="178" t="s">
        <v>1239</v>
      </c>
      <c r="F3" s="177" t="s">
        <v>1240</v>
      </c>
    </row>
    <row r="4" spans="1:6">
      <c r="A4" s="177" t="s">
        <v>1241</v>
      </c>
      <c r="B4" s="177" t="s">
        <v>1236</v>
      </c>
      <c r="C4" s="177" t="s">
        <v>1242</v>
      </c>
      <c r="D4" s="178" t="s">
        <v>1243</v>
      </c>
      <c r="E4" s="178" t="s">
        <v>1239</v>
      </c>
      <c r="F4" s="177" t="s">
        <v>1240</v>
      </c>
    </row>
    <row r="5" spans="1:6">
      <c r="A5" s="177" t="s">
        <v>1244</v>
      </c>
      <c r="B5" s="177" t="s">
        <v>1236</v>
      </c>
      <c r="C5" s="177" t="s">
        <v>1245</v>
      </c>
      <c r="D5" s="178" t="s">
        <v>1246</v>
      </c>
      <c r="E5" s="178" t="s">
        <v>1239</v>
      </c>
      <c r="F5" s="177" t="s">
        <v>1240</v>
      </c>
    </row>
    <row r="6" spans="1:6">
      <c r="A6" s="177" t="s">
        <v>1247</v>
      </c>
      <c r="B6" s="177" t="s">
        <v>1248</v>
      </c>
      <c r="C6" s="177" t="s">
        <v>1249</v>
      </c>
      <c r="D6" s="178" t="s">
        <v>1250</v>
      </c>
      <c r="E6" s="178" t="s">
        <v>1239</v>
      </c>
      <c r="F6" s="177" t="s">
        <v>1240</v>
      </c>
    </row>
    <row r="7" spans="1:6">
      <c r="A7" s="177" t="s">
        <v>1251</v>
      </c>
      <c r="B7" s="177" t="s">
        <v>1248</v>
      </c>
      <c r="C7" s="177" t="s">
        <v>1252</v>
      </c>
      <c r="D7" s="178" t="s">
        <v>1253</v>
      </c>
      <c r="E7" s="178" t="s">
        <v>1239</v>
      </c>
      <c r="F7" s="177" t="s">
        <v>1240</v>
      </c>
    </row>
    <row r="8" spans="1:6">
      <c r="A8" s="177" t="s">
        <v>1254</v>
      </c>
      <c r="B8" s="177" t="s">
        <v>1248</v>
      </c>
      <c r="C8" s="177" t="s">
        <v>1255</v>
      </c>
      <c r="D8" s="178" t="s">
        <v>1256</v>
      </c>
      <c r="E8" s="178" t="s">
        <v>1239</v>
      </c>
      <c r="F8" s="177" t="s">
        <v>1240</v>
      </c>
    </row>
    <row r="9" spans="1:6">
      <c r="A9" s="177" t="s">
        <v>1257</v>
      </c>
      <c r="B9" s="177" t="s">
        <v>1236</v>
      </c>
      <c r="C9" s="177" t="s">
        <v>1258</v>
      </c>
      <c r="D9" s="178" t="s">
        <v>1259</v>
      </c>
      <c r="E9" s="178" t="s">
        <v>1239</v>
      </c>
      <c r="F9" s="177" t="s">
        <v>1240</v>
      </c>
    </row>
    <row r="10" spans="1:6">
      <c r="A10" s="177" t="s">
        <v>1260</v>
      </c>
      <c r="B10" s="177" t="s">
        <v>1248</v>
      </c>
      <c r="C10" s="177" t="s">
        <v>1261</v>
      </c>
      <c r="D10" s="178" t="s">
        <v>1262</v>
      </c>
      <c r="E10" s="178" t="s">
        <v>1239</v>
      </c>
      <c r="F10" s="177" t="s">
        <v>1240</v>
      </c>
    </row>
    <row r="11" spans="1:6">
      <c r="A11" s="177" t="s">
        <v>1263</v>
      </c>
      <c r="B11" s="177" t="s">
        <v>1236</v>
      </c>
      <c r="C11" s="177" t="s">
        <v>1264</v>
      </c>
      <c r="D11" s="178" t="s">
        <v>1265</v>
      </c>
      <c r="E11" s="178" t="s">
        <v>1239</v>
      </c>
      <c r="F11" s="177" t="s">
        <v>1240</v>
      </c>
    </row>
    <row r="12" spans="1:6">
      <c r="A12" s="177" t="s">
        <v>1266</v>
      </c>
      <c r="B12" s="177" t="s">
        <v>1236</v>
      </c>
      <c r="C12" s="177" t="s">
        <v>1267</v>
      </c>
      <c r="D12" s="178" t="s">
        <v>1268</v>
      </c>
      <c r="E12" s="178" t="s">
        <v>1239</v>
      </c>
      <c r="F12" s="177" t="s">
        <v>1240</v>
      </c>
    </row>
    <row r="13" spans="1:6">
      <c r="A13" s="177" t="s">
        <v>1269</v>
      </c>
      <c r="B13" s="177" t="s">
        <v>1236</v>
      </c>
      <c r="C13" s="177" t="s">
        <v>1270</v>
      </c>
      <c r="D13" s="178" t="s">
        <v>1271</v>
      </c>
      <c r="E13" s="178" t="s">
        <v>1239</v>
      </c>
      <c r="F13" s="177" t="s">
        <v>1240</v>
      </c>
    </row>
    <row r="14" spans="1:6">
      <c r="A14" s="177" t="s">
        <v>1272</v>
      </c>
      <c r="B14" s="177" t="s">
        <v>1236</v>
      </c>
      <c r="C14" s="177" t="s">
        <v>1273</v>
      </c>
      <c r="D14" s="178" t="s">
        <v>1274</v>
      </c>
      <c r="E14" s="178" t="s">
        <v>1239</v>
      </c>
      <c r="F14" s="177" t="s">
        <v>1240</v>
      </c>
    </row>
    <row r="15" spans="1:6">
      <c r="A15" s="177" t="s">
        <v>1275</v>
      </c>
      <c r="B15" s="177" t="s">
        <v>1236</v>
      </c>
      <c r="C15" s="177" t="s">
        <v>1276</v>
      </c>
      <c r="D15" s="178" t="s">
        <v>1277</v>
      </c>
      <c r="E15" s="178" t="s">
        <v>1239</v>
      </c>
      <c r="F15" s="177" t="s">
        <v>1240</v>
      </c>
    </row>
    <row r="16" spans="1:6">
      <c r="A16" s="177" t="s">
        <v>1278</v>
      </c>
      <c r="B16" s="177" t="s">
        <v>1236</v>
      </c>
      <c r="C16" s="177" t="s">
        <v>1279</v>
      </c>
      <c r="D16" s="178" t="s">
        <v>1280</v>
      </c>
      <c r="E16" s="178" t="s">
        <v>1281</v>
      </c>
      <c r="F16" s="177" t="s">
        <v>1282</v>
      </c>
    </row>
    <row r="17" spans="1:6">
      <c r="A17" s="177" t="s">
        <v>1283</v>
      </c>
      <c r="B17" s="177" t="s">
        <v>1236</v>
      </c>
      <c r="C17" s="177" t="s">
        <v>1284</v>
      </c>
      <c r="D17" s="178" t="s">
        <v>1285</v>
      </c>
      <c r="E17" s="178" t="s">
        <v>1281</v>
      </c>
      <c r="F17" s="177" t="s">
        <v>1282</v>
      </c>
    </row>
    <row r="18" spans="1:6">
      <c r="A18" s="177" t="s">
        <v>1286</v>
      </c>
      <c r="B18" s="177" t="s">
        <v>1236</v>
      </c>
      <c r="C18" s="177" t="s">
        <v>1287</v>
      </c>
      <c r="D18" s="178" t="s">
        <v>1288</v>
      </c>
      <c r="E18" s="178" t="s">
        <v>1281</v>
      </c>
      <c r="F18" s="177" t="s">
        <v>1282</v>
      </c>
    </row>
    <row r="19" spans="1:6">
      <c r="A19" s="177" t="s">
        <v>1289</v>
      </c>
      <c r="B19" s="177" t="s">
        <v>1236</v>
      </c>
      <c r="C19" s="177" t="s">
        <v>1290</v>
      </c>
      <c r="D19" s="178" t="s">
        <v>1291</v>
      </c>
      <c r="E19" s="178" t="s">
        <v>1281</v>
      </c>
      <c r="F19" s="177" t="s">
        <v>1282</v>
      </c>
    </row>
    <row r="20" spans="1:6">
      <c r="A20" s="177" t="s">
        <v>1292</v>
      </c>
      <c r="B20" s="177" t="s">
        <v>1236</v>
      </c>
      <c r="C20" s="177" t="s">
        <v>1293</v>
      </c>
      <c r="D20" s="178" t="s">
        <v>1294</v>
      </c>
      <c r="E20" s="178" t="s">
        <v>1281</v>
      </c>
      <c r="F20" s="177" t="s">
        <v>1282</v>
      </c>
    </row>
    <row r="21" spans="1:6">
      <c r="A21" s="177" t="s">
        <v>1295</v>
      </c>
      <c r="B21" s="177" t="s">
        <v>1236</v>
      </c>
      <c r="C21" s="177" t="s">
        <v>1296</v>
      </c>
      <c r="D21" s="178" t="s">
        <v>1297</v>
      </c>
      <c r="E21" s="178" t="s">
        <v>1281</v>
      </c>
      <c r="F21" s="177" t="s">
        <v>1282</v>
      </c>
    </row>
    <row r="22" spans="1:6">
      <c r="A22" s="177" t="s">
        <v>1298</v>
      </c>
      <c r="B22" s="177" t="s">
        <v>1236</v>
      </c>
      <c r="C22" s="177" t="s">
        <v>1299</v>
      </c>
      <c r="D22" s="178" t="s">
        <v>1300</v>
      </c>
      <c r="E22" s="178" t="s">
        <v>1281</v>
      </c>
      <c r="F22" s="177" t="s">
        <v>1282</v>
      </c>
    </row>
    <row r="23" spans="1:6">
      <c r="A23" s="177" t="s">
        <v>1301</v>
      </c>
      <c r="B23" s="177" t="s">
        <v>1236</v>
      </c>
      <c r="C23" s="177" t="s">
        <v>1302</v>
      </c>
      <c r="D23" s="178" t="s">
        <v>1303</v>
      </c>
      <c r="E23" s="178" t="s">
        <v>1281</v>
      </c>
      <c r="F23" s="177" t="s">
        <v>1282</v>
      </c>
    </row>
    <row r="24" spans="1:6">
      <c r="A24" s="177" t="s">
        <v>1304</v>
      </c>
      <c r="B24" s="177" t="s">
        <v>1236</v>
      </c>
      <c r="C24" s="177" t="s">
        <v>1305</v>
      </c>
      <c r="D24" s="178" t="s">
        <v>1306</v>
      </c>
      <c r="E24" s="178" t="s">
        <v>1281</v>
      </c>
      <c r="F24" s="177" t="s">
        <v>1282</v>
      </c>
    </row>
    <row r="25" spans="1:6">
      <c r="A25" s="177" t="s">
        <v>1307</v>
      </c>
      <c r="B25" s="177" t="s">
        <v>1248</v>
      </c>
      <c r="C25" s="177" t="s">
        <v>1308</v>
      </c>
      <c r="D25" s="178" t="s">
        <v>1309</v>
      </c>
      <c r="E25" s="178" t="s">
        <v>1281</v>
      </c>
      <c r="F25" s="177" t="s">
        <v>1282</v>
      </c>
    </row>
    <row r="26" spans="1:6">
      <c r="A26" s="177" t="s">
        <v>1310</v>
      </c>
      <c r="B26" s="177" t="s">
        <v>1236</v>
      </c>
      <c r="C26" s="177" t="s">
        <v>1311</v>
      </c>
      <c r="D26" s="178" t="s">
        <v>1312</v>
      </c>
      <c r="E26" s="178" t="s">
        <v>1281</v>
      </c>
      <c r="F26" s="177" t="s">
        <v>1282</v>
      </c>
    </row>
    <row r="27" spans="1:6">
      <c r="A27" s="177" t="s">
        <v>1313</v>
      </c>
      <c r="B27" s="177" t="s">
        <v>1236</v>
      </c>
      <c r="C27" s="177" t="s">
        <v>1314</v>
      </c>
      <c r="D27" s="178" t="s">
        <v>1315</v>
      </c>
      <c r="E27" s="178" t="s">
        <v>1281</v>
      </c>
      <c r="F27" s="177" t="s">
        <v>1282</v>
      </c>
    </row>
    <row r="28" spans="1:6">
      <c r="A28" s="177" t="s">
        <v>1316</v>
      </c>
      <c r="B28" s="177" t="s">
        <v>1236</v>
      </c>
      <c r="C28" s="177" t="s">
        <v>1317</v>
      </c>
      <c r="D28" s="178" t="s">
        <v>1318</v>
      </c>
      <c r="E28" s="178" t="s">
        <v>1281</v>
      </c>
      <c r="F28" s="177" t="s">
        <v>1282</v>
      </c>
    </row>
    <row r="29" spans="1:6">
      <c r="A29" s="177" t="s">
        <v>1319</v>
      </c>
      <c r="B29" s="177" t="s">
        <v>1248</v>
      </c>
      <c r="C29" s="177" t="s">
        <v>1320</v>
      </c>
      <c r="D29" s="178" t="s">
        <v>1321</v>
      </c>
      <c r="E29" s="178" t="s">
        <v>1281</v>
      </c>
      <c r="F29" s="177" t="s">
        <v>1282</v>
      </c>
    </row>
    <row r="30" spans="1:6">
      <c r="A30" s="177" t="s">
        <v>1322</v>
      </c>
      <c r="B30" s="177" t="s">
        <v>1236</v>
      </c>
      <c r="C30" s="177" t="s">
        <v>1323</v>
      </c>
      <c r="D30" s="178" t="s">
        <v>1324</v>
      </c>
      <c r="E30" s="178" t="s">
        <v>1281</v>
      </c>
      <c r="F30" s="177" t="s">
        <v>1282</v>
      </c>
    </row>
    <row r="31" spans="1:6">
      <c r="A31" s="177" t="s">
        <v>1325</v>
      </c>
      <c r="B31" s="177" t="s">
        <v>1248</v>
      </c>
      <c r="C31" s="177" t="s">
        <v>1326</v>
      </c>
      <c r="D31" s="178" t="s">
        <v>1327</v>
      </c>
      <c r="E31" s="178" t="s">
        <v>1281</v>
      </c>
      <c r="F31" s="177" t="s">
        <v>1282</v>
      </c>
    </row>
    <row r="32" spans="1:6">
      <c r="A32" s="177" t="s">
        <v>1328</v>
      </c>
      <c r="B32" s="177" t="s">
        <v>1236</v>
      </c>
      <c r="C32" s="177" t="s">
        <v>1329</v>
      </c>
      <c r="D32" s="178" t="s">
        <v>1330</v>
      </c>
      <c r="E32" s="178" t="s">
        <v>1281</v>
      </c>
      <c r="F32" s="177" t="s">
        <v>1282</v>
      </c>
    </row>
    <row r="33" spans="1:6">
      <c r="A33" s="177" t="s">
        <v>1331</v>
      </c>
      <c r="B33" s="177" t="s">
        <v>1236</v>
      </c>
      <c r="C33" s="177" t="s">
        <v>1332</v>
      </c>
      <c r="D33" s="178" t="s">
        <v>1333</v>
      </c>
      <c r="E33" s="178" t="s">
        <v>1281</v>
      </c>
      <c r="F33" s="177" t="s">
        <v>1282</v>
      </c>
    </row>
    <row r="34" spans="1:6">
      <c r="A34" s="179" t="s">
        <v>1334</v>
      </c>
      <c r="B34" s="179" t="s">
        <v>1236</v>
      </c>
      <c r="C34" s="179" t="s">
        <v>1335</v>
      </c>
      <c r="D34" s="180" t="s">
        <v>1336</v>
      </c>
      <c r="E34" s="180" t="s">
        <v>1281</v>
      </c>
      <c r="F34" s="179" t="s">
        <v>1282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A1" sqref="A1:F1"/>
    </sheetView>
  </sheetViews>
  <sheetFormatPr defaultColWidth="10.8333333333333" defaultRowHeight="17" customHeight="1" outlineLevelCol="6"/>
  <cols>
    <col min="1" max="1" width="10.8333333333333" style="154"/>
    <col min="2" max="2" width="27" style="154" customWidth="1"/>
    <col min="3" max="3" width="53.3333333333333" style="154" customWidth="1"/>
    <col min="4" max="4" width="21" style="154" customWidth="1"/>
    <col min="5" max="5" width="24" style="154" customWidth="1"/>
    <col min="6" max="6" width="86.1666666666667" style="154" customWidth="1"/>
    <col min="7" max="7" width="132.333333333333" style="154" customWidth="1"/>
    <col min="8" max="16384" width="10.8333333333333" style="154"/>
  </cols>
  <sheetData>
    <row r="1" ht="26" customHeight="1" spans="1:6">
      <c r="A1" s="155" t="s">
        <v>1337</v>
      </c>
      <c r="B1" s="155"/>
      <c r="C1" s="155"/>
      <c r="D1" s="155"/>
      <c r="E1" s="155"/>
      <c r="F1" s="155"/>
    </row>
    <row r="2" s="153" customFormat="1" customHeight="1" spans="1:7">
      <c r="A2" s="156" t="s">
        <v>1338</v>
      </c>
      <c r="B2" s="156" t="s">
        <v>1339</v>
      </c>
      <c r="C2" s="156" t="s">
        <v>1340</v>
      </c>
      <c r="D2" s="156" t="s">
        <v>1341</v>
      </c>
      <c r="E2" s="156" t="s">
        <v>1342</v>
      </c>
      <c r="F2" s="156" t="s">
        <v>1343</v>
      </c>
      <c r="G2" s="156" t="s">
        <v>1344</v>
      </c>
    </row>
    <row r="3" customHeight="1" spans="1:7">
      <c r="A3" s="157" t="s">
        <v>1345</v>
      </c>
      <c r="B3" s="158" t="s">
        <v>1346</v>
      </c>
      <c r="C3" s="159" t="s">
        <v>1347</v>
      </c>
      <c r="D3" s="160"/>
      <c r="E3" s="8" t="s">
        <v>1348</v>
      </c>
      <c r="F3" s="161" t="s">
        <v>1349</v>
      </c>
      <c r="G3" s="162" t="s">
        <v>1350</v>
      </c>
    </row>
    <row r="4" customHeight="1" spans="1:7">
      <c r="A4" s="163" t="s">
        <v>1351</v>
      </c>
      <c r="B4" s="157" t="s">
        <v>1352</v>
      </c>
      <c r="C4" s="157" t="s">
        <v>1353</v>
      </c>
      <c r="D4" s="157" t="s">
        <v>1354</v>
      </c>
      <c r="E4" s="10" t="s">
        <v>1355</v>
      </c>
      <c r="F4" s="157" t="s">
        <v>1356</v>
      </c>
      <c r="G4" s="164" t="s">
        <v>1357</v>
      </c>
    </row>
    <row r="5" customHeight="1" spans="1:7">
      <c r="A5" s="163" t="s">
        <v>1358</v>
      </c>
      <c r="B5" s="158" t="s">
        <v>1359</v>
      </c>
      <c r="C5" s="158" t="s">
        <v>1360</v>
      </c>
      <c r="D5" s="157" t="s">
        <v>1361</v>
      </c>
      <c r="E5" s="10" t="s">
        <v>1362</v>
      </c>
      <c r="F5" s="157" t="s">
        <v>1363</v>
      </c>
      <c r="G5" s="164" t="s">
        <v>1364</v>
      </c>
    </row>
    <row r="6" customHeight="1" spans="1:7">
      <c r="A6" s="163"/>
      <c r="B6" s="158" t="s">
        <v>1365</v>
      </c>
      <c r="C6" s="157"/>
      <c r="D6" s="157" t="s">
        <v>1366</v>
      </c>
      <c r="E6" s="10"/>
      <c r="F6" s="157" t="s">
        <v>1367</v>
      </c>
      <c r="G6" s="164" t="s">
        <v>1368</v>
      </c>
    </row>
    <row r="7" customHeight="1" spans="1:7">
      <c r="A7" s="163" t="s">
        <v>1369</v>
      </c>
      <c r="B7" s="157" t="s">
        <v>1370</v>
      </c>
      <c r="C7" s="157" t="s">
        <v>1371</v>
      </c>
      <c r="D7" s="157" t="s">
        <v>1372</v>
      </c>
      <c r="E7" s="165" t="s">
        <v>1373</v>
      </c>
      <c r="F7" s="157" t="s">
        <v>1374</v>
      </c>
      <c r="G7" s="164" t="s">
        <v>1375</v>
      </c>
    </row>
    <row r="8" customHeight="1" spans="1:7">
      <c r="A8" s="163"/>
      <c r="B8" s="157"/>
      <c r="C8" s="157"/>
      <c r="D8" s="157"/>
      <c r="E8" s="165"/>
      <c r="F8" s="157" t="s">
        <v>1376</v>
      </c>
      <c r="G8" s="164" t="s">
        <v>1377</v>
      </c>
    </row>
    <row r="9" customHeight="1" spans="1:7">
      <c r="A9" s="107" t="s">
        <v>1378</v>
      </c>
      <c r="B9" s="161" t="s">
        <v>1379</v>
      </c>
      <c r="C9" s="161" t="s">
        <v>1380</v>
      </c>
      <c r="D9" s="161" t="s">
        <v>1381</v>
      </c>
      <c r="E9" s="8" t="s">
        <v>1382</v>
      </c>
      <c r="F9" s="161" t="s">
        <v>1383</v>
      </c>
      <c r="G9" s="164" t="s">
        <v>1384</v>
      </c>
    </row>
    <row r="10" customHeight="1" spans="1:7">
      <c r="A10" s="107" t="s">
        <v>1385</v>
      </c>
      <c r="B10" s="158" t="s">
        <v>1386</v>
      </c>
      <c r="C10" s="157" t="s">
        <v>1387</v>
      </c>
      <c r="D10" s="157" t="s">
        <v>1388</v>
      </c>
      <c r="E10" s="10" t="s">
        <v>1389</v>
      </c>
      <c r="F10" s="157" t="s">
        <v>1390</v>
      </c>
      <c r="G10" s="164" t="s">
        <v>1391</v>
      </c>
    </row>
    <row r="11" customHeight="1" spans="1:7">
      <c r="A11" s="107" t="s">
        <v>1392</v>
      </c>
      <c r="B11" s="161" t="s">
        <v>1393</v>
      </c>
      <c r="C11" s="161" t="s">
        <v>1394</v>
      </c>
      <c r="D11" s="161" t="s">
        <v>1395</v>
      </c>
      <c r="E11" s="8" t="s">
        <v>1396</v>
      </c>
      <c r="F11" s="161" t="s">
        <v>1397</v>
      </c>
      <c r="G11" s="164" t="s">
        <v>1398</v>
      </c>
    </row>
    <row r="12" customHeight="1" spans="1:7">
      <c r="A12" s="107" t="s">
        <v>1399</v>
      </c>
      <c r="B12" s="157" t="s">
        <v>1400</v>
      </c>
      <c r="C12" s="157" t="s">
        <v>1401</v>
      </c>
      <c r="D12" s="157" t="s">
        <v>1388</v>
      </c>
      <c r="E12" s="10" t="s">
        <v>1402</v>
      </c>
      <c r="F12" s="157" t="s">
        <v>1403</v>
      </c>
      <c r="G12" s="164" t="s">
        <v>1404</v>
      </c>
    </row>
    <row r="13" customHeight="1" spans="1:7">
      <c r="A13" s="107" t="s">
        <v>1405</v>
      </c>
      <c r="B13" s="161" t="s">
        <v>1379</v>
      </c>
      <c r="C13" s="157" t="s">
        <v>1406</v>
      </c>
      <c r="D13" s="161" t="s">
        <v>1407</v>
      </c>
      <c r="E13" s="10" t="s">
        <v>1402</v>
      </c>
      <c r="F13" s="161" t="s">
        <v>1408</v>
      </c>
      <c r="G13" s="164" t="s">
        <v>1404</v>
      </c>
    </row>
    <row r="14" customHeight="1" spans="1:7">
      <c r="A14" s="107" t="s">
        <v>1409</v>
      </c>
      <c r="B14" s="166" t="s">
        <v>1410</v>
      </c>
      <c r="C14" s="161" t="s">
        <v>1411</v>
      </c>
      <c r="D14" s="161" t="s">
        <v>1412</v>
      </c>
      <c r="E14" s="10" t="s">
        <v>1402</v>
      </c>
      <c r="F14" s="161" t="s">
        <v>1413</v>
      </c>
      <c r="G14" s="164" t="s">
        <v>1414</v>
      </c>
    </row>
    <row r="15" customHeight="1" spans="1:7">
      <c r="A15" s="107" t="s">
        <v>1415</v>
      </c>
      <c r="B15" s="158" t="s">
        <v>1416</v>
      </c>
      <c r="C15" s="157" t="s">
        <v>1417</v>
      </c>
      <c r="D15" s="157" t="s">
        <v>1418</v>
      </c>
      <c r="E15" s="10" t="s">
        <v>1419</v>
      </c>
      <c r="F15" s="157" t="s">
        <v>1420</v>
      </c>
      <c r="G15" s="164" t="s">
        <v>1421</v>
      </c>
    </row>
    <row r="16" customHeight="1" spans="1:7">
      <c r="A16" s="107" t="s">
        <v>1422</v>
      </c>
      <c r="B16" s="158" t="s">
        <v>1423</v>
      </c>
      <c r="C16" s="157" t="s">
        <v>1424</v>
      </c>
      <c r="D16" s="157" t="s">
        <v>1425</v>
      </c>
      <c r="E16" s="10" t="s">
        <v>1426</v>
      </c>
      <c r="F16" s="157" t="s">
        <v>1427</v>
      </c>
      <c r="G16" s="164" t="s">
        <v>1428</v>
      </c>
    </row>
    <row r="17" customHeight="1" spans="1:7">
      <c r="A17" s="107" t="s">
        <v>1429</v>
      </c>
      <c r="B17" s="166" t="s">
        <v>1430</v>
      </c>
      <c r="C17" s="161" t="s">
        <v>1431</v>
      </c>
      <c r="D17" s="161" t="s">
        <v>1432</v>
      </c>
      <c r="E17" s="8" t="s">
        <v>1433</v>
      </c>
      <c r="F17" s="161" t="s">
        <v>1434</v>
      </c>
      <c r="G17" s="164" t="s">
        <v>1414</v>
      </c>
    </row>
    <row r="18" customHeight="1" spans="1:7">
      <c r="A18" s="107" t="s">
        <v>1435</v>
      </c>
      <c r="B18" s="161" t="s">
        <v>1379</v>
      </c>
      <c r="C18" s="161" t="s">
        <v>1436</v>
      </c>
      <c r="D18" s="161" t="s">
        <v>1437</v>
      </c>
      <c r="E18" s="8" t="s">
        <v>1433</v>
      </c>
      <c r="F18" s="161" t="s">
        <v>1438</v>
      </c>
      <c r="G18" s="164" t="s">
        <v>1439</v>
      </c>
    </row>
    <row r="19" customHeight="1" spans="1:7">
      <c r="A19" s="107" t="s">
        <v>1440</v>
      </c>
      <c r="B19" s="166" t="s">
        <v>1441</v>
      </c>
      <c r="C19" s="161" t="s">
        <v>1442</v>
      </c>
      <c r="D19" s="161" t="s">
        <v>1443</v>
      </c>
      <c r="E19" s="8" t="s">
        <v>1444</v>
      </c>
      <c r="F19" s="161" t="s">
        <v>1445</v>
      </c>
      <c r="G19" s="164" t="s">
        <v>1446</v>
      </c>
    </row>
    <row r="20" customHeight="1" spans="1:7">
      <c r="A20" s="107" t="s">
        <v>1447</v>
      </c>
      <c r="B20" s="158" t="s">
        <v>1448</v>
      </c>
      <c r="C20" s="157" t="s">
        <v>1449</v>
      </c>
      <c r="D20" s="157" t="s">
        <v>1425</v>
      </c>
      <c r="E20" s="10" t="s">
        <v>1450</v>
      </c>
      <c r="F20" s="157" t="s">
        <v>1451</v>
      </c>
      <c r="G20" s="164" t="s">
        <v>1452</v>
      </c>
    </row>
    <row r="21" customHeight="1" spans="1:7">
      <c r="A21" s="107" t="s">
        <v>1453</v>
      </c>
      <c r="B21" s="157" t="s">
        <v>1400</v>
      </c>
      <c r="C21" s="161" t="s">
        <v>1454</v>
      </c>
      <c r="D21" s="161"/>
      <c r="E21" s="8" t="s">
        <v>1455</v>
      </c>
      <c r="F21" s="161" t="s">
        <v>1456</v>
      </c>
      <c r="G21" s="162" t="s">
        <v>1350</v>
      </c>
    </row>
    <row r="22" customHeight="1" spans="1:7">
      <c r="A22" s="107" t="s">
        <v>1457</v>
      </c>
      <c r="B22" s="157" t="s">
        <v>1400</v>
      </c>
      <c r="C22" s="161" t="s">
        <v>1458</v>
      </c>
      <c r="D22" s="161"/>
      <c r="E22" s="8" t="s">
        <v>1455</v>
      </c>
      <c r="F22" s="161" t="s">
        <v>1459</v>
      </c>
      <c r="G22" s="162" t="s">
        <v>1350</v>
      </c>
    </row>
    <row r="23" customHeight="1" spans="1:7">
      <c r="A23" s="107" t="s">
        <v>1460</v>
      </c>
      <c r="B23" s="157" t="s">
        <v>1400</v>
      </c>
      <c r="C23" s="161" t="s">
        <v>1461</v>
      </c>
      <c r="D23" s="161"/>
      <c r="E23" s="167" t="s">
        <v>1455</v>
      </c>
      <c r="F23" s="161" t="s">
        <v>1456</v>
      </c>
      <c r="G23" s="162" t="s">
        <v>1350</v>
      </c>
    </row>
    <row r="24" customHeight="1" spans="1:7">
      <c r="A24" s="107" t="s">
        <v>1462</v>
      </c>
      <c r="B24" s="157" t="s">
        <v>1400</v>
      </c>
      <c r="C24" s="161" t="s">
        <v>1463</v>
      </c>
      <c r="D24" s="161"/>
      <c r="E24" s="167" t="s">
        <v>1455</v>
      </c>
      <c r="F24" s="161" t="s">
        <v>1459</v>
      </c>
      <c r="G24" s="162" t="s">
        <v>1350</v>
      </c>
    </row>
    <row r="25" customHeight="1" spans="1:7">
      <c r="A25" s="168" t="s">
        <v>1464</v>
      </c>
      <c r="B25" s="169" t="s">
        <v>1400</v>
      </c>
      <c r="C25" s="169" t="s">
        <v>1465</v>
      </c>
      <c r="D25" s="169"/>
      <c r="E25" s="170" t="s">
        <v>1455</v>
      </c>
      <c r="F25" s="169" t="s">
        <v>1459</v>
      </c>
      <c r="G25" s="171" t="s">
        <v>1350</v>
      </c>
    </row>
  </sheetData>
  <mergeCells count="9">
    <mergeCell ref="A1:F1"/>
    <mergeCell ref="A5:A6"/>
    <mergeCell ref="A7:A8"/>
    <mergeCell ref="B7:B8"/>
    <mergeCell ref="C5:C6"/>
    <mergeCell ref="C7:C8"/>
    <mergeCell ref="D7:D8"/>
    <mergeCell ref="E5:E6"/>
    <mergeCell ref="E7:E8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1" sqref="A1"/>
    </sheetView>
  </sheetViews>
  <sheetFormatPr defaultColWidth="30.6666666666667" defaultRowHeight="15" outlineLevelCol="5"/>
  <cols>
    <col min="1" max="16384" width="30.6666666666667" style="142"/>
  </cols>
  <sheetData>
    <row r="1" ht="27" customHeight="1" spans="1:6">
      <c r="A1" s="133" t="s">
        <v>1466</v>
      </c>
      <c r="B1" s="143"/>
      <c r="C1" s="140"/>
      <c r="D1" s="144"/>
      <c r="E1" s="144"/>
      <c r="F1" s="144"/>
    </row>
    <row r="2" ht="18.75" spans="1:6">
      <c r="A2" s="145" t="s">
        <v>1340</v>
      </c>
      <c r="B2" s="146" t="s">
        <v>1467</v>
      </c>
      <c r="C2" s="145" t="s">
        <v>1468</v>
      </c>
      <c r="D2" s="145" t="s">
        <v>1468</v>
      </c>
      <c r="E2" s="1"/>
      <c r="F2" s="1"/>
    </row>
    <row r="3" ht="18" spans="1:4">
      <c r="A3" s="147"/>
      <c r="B3" s="148" t="s">
        <v>1469</v>
      </c>
      <c r="C3" s="148" t="s">
        <v>1470</v>
      </c>
      <c r="D3" s="148" t="s">
        <v>1471</v>
      </c>
    </row>
    <row r="4" ht="18" spans="1:4">
      <c r="A4" s="149" t="s">
        <v>1472</v>
      </c>
      <c r="B4" s="150" t="s">
        <v>1473</v>
      </c>
      <c r="C4" s="150" t="s">
        <v>1474</v>
      </c>
      <c r="D4" s="150" t="s">
        <v>1475</v>
      </c>
    </row>
    <row r="5" ht="18" spans="1:4">
      <c r="A5" s="149" t="s">
        <v>1476</v>
      </c>
      <c r="B5" s="150" t="s">
        <v>1477</v>
      </c>
      <c r="C5" s="150" t="s">
        <v>1478</v>
      </c>
      <c r="D5" s="150" t="s">
        <v>1479</v>
      </c>
    </row>
    <row r="6" ht="18" spans="1:4">
      <c r="A6" s="149" t="s">
        <v>1480</v>
      </c>
      <c r="B6" s="150" t="s">
        <v>1481</v>
      </c>
      <c r="C6" s="150" t="s">
        <v>1482</v>
      </c>
      <c r="D6" s="150" t="s">
        <v>1483</v>
      </c>
    </row>
    <row r="7" ht="18" spans="1:4">
      <c r="A7" s="149" t="s">
        <v>1484</v>
      </c>
      <c r="B7" s="150" t="s">
        <v>1485</v>
      </c>
      <c r="C7" s="150" t="s">
        <v>1486</v>
      </c>
      <c r="D7" s="150" t="s">
        <v>1487</v>
      </c>
    </row>
    <row r="8" ht="18" spans="1:4">
      <c r="A8" s="149" t="s">
        <v>1488</v>
      </c>
      <c r="B8" s="150" t="s">
        <v>1489</v>
      </c>
      <c r="C8" s="150" t="s">
        <v>1490</v>
      </c>
      <c r="D8" s="150" t="s">
        <v>1491</v>
      </c>
    </row>
    <row r="9" ht="18" spans="1:4">
      <c r="A9" s="149" t="s">
        <v>1492</v>
      </c>
      <c r="B9" s="150" t="s">
        <v>1493</v>
      </c>
      <c r="C9" s="150" t="s">
        <v>1494</v>
      </c>
      <c r="D9" s="150" t="s">
        <v>1495</v>
      </c>
    </row>
    <row r="10" ht="18" spans="1:4">
      <c r="A10" s="149" t="s">
        <v>1496</v>
      </c>
      <c r="B10" s="150" t="s">
        <v>1497</v>
      </c>
      <c r="C10" s="150" t="s">
        <v>1498</v>
      </c>
      <c r="D10" s="150" t="s">
        <v>1499</v>
      </c>
    </row>
    <row r="11" ht="18" spans="1:4">
      <c r="A11" s="149" t="s">
        <v>1500</v>
      </c>
      <c r="B11" s="150" t="s">
        <v>1501</v>
      </c>
      <c r="C11" s="150" t="s">
        <v>1502</v>
      </c>
      <c r="D11" s="150" t="s">
        <v>1503</v>
      </c>
    </row>
    <row r="12" ht="18" spans="1:4">
      <c r="A12" s="149" t="s">
        <v>1504</v>
      </c>
      <c r="B12" s="150" t="s">
        <v>1505</v>
      </c>
      <c r="C12" s="150" t="s">
        <v>1506</v>
      </c>
      <c r="D12" s="150" t="s">
        <v>1507</v>
      </c>
    </row>
    <row r="13" ht="18" spans="1:4">
      <c r="A13" s="149" t="s">
        <v>1508</v>
      </c>
      <c r="B13" s="150" t="s">
        <v>1509</v>
      </c>
      <c r="C13" s="150" t="s">
        <v>1510</v>
      </c>
      <c r="D13" s="150" t="s">
        <v>1511</v>
      </c>
    </row>
    <row r="14" ht="18" spans="1:4">
      <c r="A14" s="149" t="s">
        <v>1512</v>
      </c>
      <c r="B14" s="150" t="s">
        <v>1513</v>
      </c>
      <c r="C14" s="150" t="s">
        <v>1514</v>
      </c>
      <c r="D14" s="150" t="s">
        <v>1515</v>
      </c>
    </row>
    <row r="15" ht="18" spans="1:4">
      <c r="A15" s="149" t="s">
        <v>1516</v>
      </c>
      <c r="B15" s="150" t="s">
        <v>1517</v>
      </c>
      <c r="C15" s="150" t="s">
        <v>1511</v>
      </c>
      <c r="D15" s="150" t="s">
        <v>1518</v>
      </c>
    </row>
    <row r="16" ht="18" spans="1:4">
      <c r="A16" s="149" t="s">
        <v>1519</v>
      </c>
      <c r="B16" s="150" t="s">
        <v>1520</v>
      </c>
      <c r="C16" s="150" t="s">
        <v>1521</v>
      </c>
      <c r="D16" s="150" t="s">
        <v>1522</v>
      </c>
    </row>
    <row r="17" ht="18" spans="1:4">
      <c r="A17" s="149" t="s">
        <v>1523</v>
      </c>
      <c r="B17" s="150" t="s">
        <v>1524</v>
      </c>
      <c r="C17" s="150" t="s">
        <v>1525</v>
      </c>
      <c r="D17" s="150" t="s">
        <v>1526</v>
      </c>
    </row>
    <row r="18" ht="18" spans="1:4">
      <c r="A18" s="149" t="s">
        <v>1527</v>
      </c>
      <c r="B18" s="150" t="s">
        <v>1528</v>
      </c>
      <c r="C18" s="150" t="s">
        <v>1529</v>
      </c>
      <c r="D18" s="150" t="s">
        <v>1530</v>
      </c>
    </row>
    <row r="19" ht="18" spans="1:4">
      <c r="A19" s="149" t="s">
        <v>1531</v>
      </c>
      <c r="B19" s="150" t="s">
        <v>1532</v>
      </c>
      <c r="C19" s="150" t="s">
        <v>1533</v>
      </c>
      <c r="D19" s="150" t="s">
        <v>1534</v>
      </c>
    </row>
    <row r="20" ht="18" spans="1:4">
      <c r="A20" s="149" t="s">
        <v>1535</v>
      </c>
      <c r="B20" s="150" t="s">
        <v>1536</v>
      </c>
      <c r="C20" s="150" t="s">
        <v>1537</v>
      </c>
      <c r="D20" s="150" t="s">
        <v>1538</v>
      </c>
    </row>
    <row r="21" ht="18" spans="1:4">
      <c r="A21" s="149" t="s">
        <v>1539</v>
      </c>
      <c r="B21" s="150" t="s">
        <v>1540</v>
      </c>
      <c r="C21" s="150" t="s">
        <v>1541</v>
      </c>
      <c r="D21" s="150" t="s">
        <v>1542</v>
      </c>
    </row>
    <row r="22" ht="18" spans="1:4">
      <c r="A22" s="149" t="s">
        <v>1543</v>
      </c>
      <c r="B22" s="150" t="s">
        <v>1544</v>
      </c>
      <c r="C22" s="150" t="s">
        <v>1545</v>
      </c>
      <c r="D22" s="150" t="s">
        <v>1546</v>
      </c>
    </row>
    <row r="23" ht="18" spans="1:4">
      <c r="A23" s="149" t="s">
        <v>1547</v>
      </c>
      <c r="B23" s="150" t="s">
        <v>1548</v>
      </c>
      <c r="C23" s="150" t="s">
        <v>1549</v>
      </c>
      <c r="D23" s="150" t="s">
        <v>1550</v>
      </c>
    </row>
    <row r="24" ht="18" spans="1:4">
      <c r="A24" s="149" t="s">
        <v>1551</v>
      </c>
      <c r="B24" s="150" t="s">
        <v>1552</v>
      </c>
      <c r="C24" s="150" t="s">
        <v>1553</v>
      </c>
      <c r="D24" s="150" t="s">
        <v>1554</v>
      </c>
    </row>
    <row r="25" ht="18" spans="1:4">
      <c r="A25" s="149" t="s">
        <v>1555</v>
      </c>
      <c r="B25" s="150" t="s">
        <v>1556</v>
      </c>
      <c r="C25" s="150" t="s">
        <v>1557</v>
      </c>
      <c r="D25" s="150" t="s">
        <v>1558</v>
      </c>
    </row>
    <row r="26" ht="18" spans="1:4">
      <c r="A26" s="149" t="s">
        <v>1559</v>
      </c>
      <c r="B26" s="150" t="s">
        <v>1560</v>
      </c>
      <c r="C26" s="150" t="s">
        <v>1561</v>
      </c>
      <c r="D26" s="150" t="s">
        <v>1562</v>
      </c>
    </row>
    <row r="27" ht="18.75" spans="1:4">
      <c r="A27" s="151" t="s">
        <v>1563</v>
      </c>
      <c r="B27" s="141" t="s">
        <v>1564</v>
      </c>
      <c r="C27" s="141" t="s">
        <v>1565</v>
      </c>
      <c r="D27" s="141" t="s">
        <v>1566</v>
      </c>
    </row>
    <row r="28" ht="18.75" spans="1:6">
      <c r="A28" s="152" t="s">
        <v>1567</v>
      </c>
      <c r="B28" s="152"/>
      <c r="C28" s="152"/>
      <c r="D28" s="152"/>
      <c r="E28" s="152"/>
      <c r="F28" s="152"/>
    </row>
  </sheetData>
  <mergeCells count="1">
    <mergeCell ref="A28:F28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60"/>
  <sheetViews>
    <sheetView workbookViewId="0">
      <selection activeCell="Q27" sqref="Q27"/>
    </sheetView>
  </sheetViews>
  <sheetFormatPr defaultColWidth="11" defaultRowHeight="18.75" outlineLevelCol="1"/>
  <cols>
    <col min="1" max="1" width="26.6666666666667" style="138" customWidth="1"/>
    <col min="2" max="2" width="24.1666666666667" style="138" customWidth="1"/>
  </cols>
  <sheetData>
    <row r="1" s="14" customFormat="1" ht="26" customHeight="1" spans="1:2">
      <c r="A1" s="139" t="s">
        <v>1568</v>
      </c>
      <c r="B1" s="139"/>
    </row>
    <row r="2" spans="1:2">
      <c r="A2" s="3" t="s">
        <v>1569</v>
      </c>
      <c r="B2" s="3" t="s">
        <v>1570</v>
      </c>
    </row>
    <row r="3" ht="18" spans="1:2">
      <c r="A3" s="140" t="s">
        <v>1571</v>
      </c>
      <c r="B3" s="140" t="s">
        <v>1572</v>
      </c>
    </row>
    <row r="4" ht="18" spans="1:2">
      <c r="A4" s="140" t="s">
        <v>1573</v>
      </c>
      <c r="B4" s="140" t="s">
        <v>1574</v>
      </c>
    </row>
    <row r="5" ht="18" spans="1:2">
      <c r="A5" s="140" t="s">
        <v>1575</v>
      </c>
      <c r="B5" s="140" t="s">
        <v>1576</v>
      </c>
    </row>
    <row r="6" ht="18" spans="1:2">
      <c r="A6" s="140" t="s">
        <v>1577</v>
      </c>
      <c r="B6" s="140" t="s">
        <v>1578</v>
      </c>
    </row>
    <row r="7" ht="18" spans="1:2">
      <c r="A7" s="140" t="s">
        <v>1579</v>
      </c>
      <c r="B7" s="140" t="s">
        <v>1580</v>
      </c>
    </row>
    <row r="8" ht="18" spans="1:2">
      <c r="A8" s="140" t="s">
        <v>1581</v>
      </c>
      <c r="B8" s="140" t="s">
        <v>1582</v>
      </c>
    </row>
    <row r="9" ht="18" spans="1:2">
      <c r="A9" s="140" t="s">
        <v>1583</v>
      </c>
      <c r="B9" s="140" t="s">
        <v>1584</v>
      </c>
    </row>
    <row r="10" ht="18" spans="1:2">
      <c r="A10" s="140" t="s">
        <v>1585</v>
      </c>
      <c r="B10" s="140" t="s">
        <v>1586</v>
      </c>
    </row>
    <row r="11" ht="18" spans="1:2">
      <c r="A11" s="140" t="s">
        <v>1585</v>
      </c>
      <c r="B11" s="140" t="s">
        <v>1587</v>
      </c>
    </row>
    <row r="12" ht="18" spans="1:2">
      <c r="A12" s="140" t="s">
        <v>1588</v>
      </c>
      <c r="B12" s="140" t="s">
        <v>1589</v>
      </c>
    </row>
    <row r="13" ht="18" spans="1:2">
      <c r="A13" s="140" t="s">
        <v>1590</v>
      </c>
      <c r="B13" s="140" t="s">
        <v>1591</v>
      </c>
    </row>
    <row r="14" ht="18" spans="1:2">
      <c r="A14" s="140" t="s">
        <v>1592</v>
      </c>
      <c r="B14" s="140" t="s">
        <v>1593</v>
      </c>
    </row>
    <row r="15" ht="18" spans="1:2">
      <c r="A15" s="140" t="s">
        <v>1594</v>
      </c>
      <c r="B15" s="140" t="s">
        <v>1591</v>
      </c>
    </row>
    <row r="16" ht="18" spans="1:2">
      <c r="A16" s="140" t="s">
        <v>1595</v>
      </c>
      <c r="B16" s="140" t="s">
        <v>1596</v>
      </c>
    </row>
    <row r="17" ht="18" spans="1:2">
      <c r="A17" s="140" t="s">
        <v>1595</v>
      </c>
      <c r="B17" s="140" t="s">
        <v>1597</v>
      </c>
    </row>
    <row r="18" ht="18" spans="1:2">
      <c r="A18" s="140" t="s">
        <v>1598</v>
      </c>
      <c r="B18" s="140" t="s">
        <v>1599</v>
      </c>
    </row>
    <row r="19" ht="18" spans="1:2">
      <c r="A19" s="140" t="s">
        <v>1600</v>
      </c>
      <c r="B19" s="140" t="s">
        <v>1601</v>
      </c>
    </row>
    <row r="20" ht="18" spans="1:2">
      <c r="A20" s="140" t="s">
        <v>1602</v>
      </c>
      <c r="B20" s="140" t="s">
        <v>1603</v>
      </c>
    </row>
    <row r="21" ht="18" spans="1:2">
      <c r="A21" s="140" t="s">
        <v>1604</v>
      </c>
      <c r="B21" s="140" t="s">
        <v>1605</v>
      </c>
    </row>
    <row r="22" ht="18" spans="1:2">
      <c r="A22" s="140" t="s">
        <v>1606</v>
      </c>
      <c r="B22" s="140" t="s">
        <v>1607</v>
      </c>
    </row>
    <row r="23" ht="18" spans="1:2">
      <c r="A23" s="140" t="s">
        <v>1608</v>
      </c>
      <c r="B23" s="140" t="s">
        <v>1609</v>
      </c>
    </row>
    <row r="24" ht="18" spans="1:2">
      <c r="A24" s="140" t="s">
        <v>1610</v>
      </c>
      <c r="B24" s="140" t="s">
        <v>1611</v>
      </c>
    </row>
    <row r="25" ht="18" spans="1:2">
      <c r="A25" s="140" t="s">
        <v>1612</v>
      </c>
      <c r="B25" s="140" t="s">
        <v>1613</v>
      </c>
    </row>
    <row r="26" ht="18" spans="1:2">
      <c r="A26" s="140" t="s">
        <v>1614</v>
      </c>
      <c r="B26" s="140" t="s">
        <v>1615</v>
      </c>
    </row>
    <row r="27" ht="18" spans="1:2">
      <c r="A27" s="140" t="s">
        <v>1616</v>
      </c>
      <c r="B27" s="140" t="s">
        <v>1617</v>
      </c>
    </row>
    <row r="28" ht="18" spans="1:2">
      <c r="A28" s="140" t="s">
        <v>1618</v>
      </c>
      <c r="B28" s="140" t="s">
        <v>1619</v>
      </c>
    </row>
    <row r="29" ht="18" spans="1:2">
      <c r="A29" s="140" t="s">
        <v>1620</v>
      </c>
      <c r="B29" s="140" t="s">
        <v>1621</v>
      </c>
    </row>
    <row r="30" ht="18" spans="1:2">
      <c r="A30" s="140" t="s">
        <v>1622</v>
      </c>
      <c r="B30" s="140" t="s">
        <v>1623</v>
      </c>
    </row>
    <row r="31" ht="18" spans="1:2">
      <c r="A31" s="140" t="s">
        <v>1624</v>
      </c>
      <c r="B31" s="140" t="s">
        <v>1625</v>
      </c>
    </row>
    <row r="32" ht="18" spans="1:2">
      <c r="A32" s="140" t="s">
        <v>1626</v>
      </c>
      <c r="B32" s="140" t="s">
        <v>1627</v>
      </c>
    </row>
    <row r="33" ht="18" spans="1:2">
      <c r="A33" s="140" t="s">
        <v>1628</v>
      </c>
      <c r="B33" s="140" t="s">
        <v>1629</v>
      </c>
    </row>
    <row r="34" ht="18" spans="1:2">
      <c r="A34" s="140" t="s">
        <v>1630</v>
      </c>
      <c r="B34" s="140" t="s">
        <v>1631</v>
      </c>
    </row>
    <row r="35" ht="18" spans="1:2">
      <c r="A35" s="140" t="s">
        <v>1632</v>
      </c>
      <c r="B35" s="140" t="s">
        <v>1633</v>
      </c>
    </row>
    <row r="36" ht="18" spans="1:2">
      <c r="A36" s="140" t="s">
        <v>1634</v>
      </c>
      <c r="B36" s="140" t="s">
        <v>1596</v>
      </c>
    </row>
    <row r="37" ht="18" spans="1:2">
      <c r="A37" s="140" t="s">
        <v>1634</v>
      </c>
      <c r="B37" s="140" t="s">
        <v>1635</v>
      </c>
    </row>
    <row r="38" ht="18" spans="1:2">
      <c r="A38" s="140" t="s">
        <v>1636</v>
      </c>
      <c r="B38" s="140" t="s">
        <v>1625</v>
      </c>
    </row>
    <row r="39" ht="18" spans="1:2">
      <c r="A39" s="140" t="s">
        <v>1637</v>
      </c>
      <c r="B39" s="140" t="s">
        <v>1638</v>
      </c>
    </row>
    <row r="40" ht="18" spans="1:2">
      <c r="A40" s="140" t="s">
        <v>1639</v>
      </c>
      <c r="B40" s="140" t="s">
        <v>1603</v>
      </c>
    </row>
    <row r="41" ht="18" spans="1:2">
      <c r="A41" s="140" t="s">
        <v>1640</v>
      </c>
      <c r="B41" s="140" t="s">
        <v>1641</v>
      </c>
    </row>
    <row r="42" ht="18" spans="1:2">
      <c r="A42" s="140" t="s">
        <v>1642</v>
      </c>
      <c r="B42" s="140" t="s">
        <v>1643</v>
      </c>
    </row>
    <row r="43" ht="18" spans="1:2">
      <c r="A43" s="140" t="s">
        <v>1644</v>
      </c>
      <c r="B43" s="140" t="s">
        <v>1645</v>
      </c>
    </row>
    <row r="44" ht="18" spans="1:2">
      <c r="A44" s="140" t="s">
        <v>1646</v>
      </c>
      <c r="B44" s="140" t="s">
        <v>1647</v>
      </c>
    </row>
    <row r="45" ht="18" spans="1:2">
      <c r="A45" s="140" t="s">
        <v>1648</v>
      </c>
      <c r="B45" s="140" t="s">
        <v>1649</v>
      </c>
    </row>
    <row r="46" ht="18" spans="1:2">
      <c r="A46" s="140" t="s">
        <v>1648</v>
      </c>
      <c r="B46" s="140" t="s">
        <v>1650</v>
      </c>
    </row>
    <row r="47" ht="18" spans="1:2">
      <c r="A47" s="140" t="s">
        <v>1651</v>
      </c>
      <c r="B47" s="140" t="s">
        <v>1652</v>
      </c>
    </row>
    <row r="48" ht="18" spans="1:2">
      <c r="A48" s="140" t="s">
        <v>1653</v>
      </c>
      <c r="B48" s="140" t="s">
        <v>1654</v>
      </c>
    </row>
    <row r="49" ht="18" spans="1:2">
      <c r="A49" s="140" t="s">
        <v>1655</v>
      </c>
      <c r="B49" s="140" t="s">
        <v>1656</v>
      </c>
    </row>
    <row r="50" ht="18" spans="1:2">
      <c r="A50" s="140" t="s">
        <v>1657</v>
      </c>
      <c r="B50" s="140" t="s">
        <v>1658</v>
      </c>
    </row>
    <row r="51" ht="18" spans="1:2">
      <c r="A51" s="140" t="s">
        <v>1659</v>
      </c>
      <c r="B51" s="140" t="s">
        <v>1660</v>
      </c>
    </row>
    <row r="52" ht="18" spans="1:2">
      <c r="A52" s="140" t="s">
        <v>1661</v>
      </c>
      <c r="B52" s="140" t="s">
        <v>1662</v>
      </c>
    </row>
    <row r="53" ht="18" spans="1:2">
      <c r="A53" s="140" t="s">
        <v>1663</v>
      </c>
      <c r="B53" s="140" t="s">
        <v>1664</v>
      </c>
    </row>
    <row r="54" ht="18" spans="1:2">
      <c r="A54" s="140" t="s">
        <v>1665</v>
      </c>
      <c r="B54" s="140" t="s">
        <v>1666</v>
      </c>
    </row>
    <row r="55" ht="18" spans="1:2">
      <c r="A55" s="140" t="s">
        <v>1667</v>
      </c>
      <c r="B55" s="140" t="s">
        <v>1668</v>
      </c>
    </row>
    <row r="56" ht="18" spans="1:2">
      <c r="A56" s="140" t="s">
        <v>1669</v>
      </c>
      <c r="B56" s="140" t="s">
        <v>1670</v>
      </c>
    </row>
    <row r="57" ht="18" spans="1:2">
      <c r="A57" s="140" t="s">
        <v>1671</v>
      </c>
      <c r="B57" s="140" t="s">
        <v>1672</v>
      </c>
    </row>
    <row r="58" ht="18" spans="1:2">
      <c r="A58" s="140" t="s">
        <v>1673</v>
      </c>
      <c r="B58" s="140" t="s">
        <v>1674</v>
      </c>
    </row>
    <row r="59" ht="18" spans="1:2">
      <c r="A59" s="140" t="s">
        <v>1675</v>
      </c>
      <c r="B59" s="140" t="s">
        <v>1676</v>
      </c>
    </row>
    <row r="60" ht="18" spans="1:2">
      <c r="A60" s="140" t="s">
        <v>1677</v>
      </c>
      <c r="B60" s="140" t="s">
        <v>1678</v>
      </c>
    </row>
    <row r="61" ht="18" spans="1:2">
      <c r="A61" s="140" t="s">
        <v>1679</v>
      </c>
      <c r="B61" s="140" t="s">
        <v>1680</v>
      </c>
    </row>
    <row r="62" ht="18" spans="1:2">
      <c r="A62" s="140" t="s">
        <v>1679</v>
      </c>
      <c r="B62" s="140" t="s">
        <v>1681</v>
      </c>
    </row>
    <row r="63" ht="18" spans="1:2">
      <c r="A63" s="140" t="s">
        <v>1682</v>
      </c>
      <c r="B63" s="140" t="s">
        <v>1683</v>
      </c>
    </row>
    <row r="64" ht="18" spans="1:2">
      <c r="A64" s="140" t="s">
        <v>1684</v>
      </c>
      <c r="B64" s="140" t="s">
        <v>1685</v>
      </c>
    </row>
    <row r="65" ht="18" spans="1:2">
      <c r="A65" s="140" t="s">
        <v>1686</v>
      </c>
      <c r="B65" s="140" t="s">
        <v>1687</v>
      </c>
    </row>
    <row r="66" ht="18" spans="1:2">
      <c r="A66" s="140" t="s">
        <v>1688</v>
      </c>
      <c r="B66" s="140" t="s">
        <v>1689</v>
      </c>
    </row>
    <row r="67" ht="18" spans="1:2">
      <c r="A67" s="140" t="s">
        <v>1690</v>
      </c>
      <c r="B67" s="140" t="s">
        <v>1691</v>
      </c>
    </row>
    <row r="68" ht="18" spans="1:2">
      <c r="A68" s="140" t="s">
        <v>1692</v>
      </c>
      <c r="B68" s="140" t="s">
        <v>1668</v>
      </c>
    </row>
    <row r="69" ht="18" spans="1:2">
      <c r="A69" s="140" t="s">
        <v>1692</v>
      </c>
      <c r="B69" s="140" t="s">
        <v>1664</v>
      </c>
    </row>
    <row r="70" ht="18" spans="1:2">
      <c r="A70" s="140" t="s">
        <v>1693</v>
      </c>
      <c r="B70" s="140" t="s">
        <v>1694</v>
      </c>
    </row>
    <row r="71" ht="18" spans="1:2">
      <c r="A71" s="140" t="s">
        <v>1693</v>
      </c>
      <c r="B71" s="140" t="s">
        <v>1666</v>
      </c>
    </row>
    <row r="72" ht="18" spans="1:2">
      <c r="A72" s="140" t="s">
        <v>1695</v>
      </c>
      <c r="B72" s="140" t="s">
        <v>1696</v>
      </c>
    </row>
    <row r="73" ht="18" spans="1:2">
      <c r="A73" s="140" t="s">
        <v>1697</v>
      </c>
      <c r="B73" s="140" t="s">
        <v>1698</v>
      </c>
    </row>
    <row r="74" ht="18" spans="1:2">
      <c r="A74" s="140" t="s">
        <v>1697</v>
      </c>
      <c r="B74" s="140" t="s">
        <v>1699</v>
      </c>
    </row>
    <row r="75" ht="18" spans="1:2">
      <c r="A75" s="140" t="s">
        <v>1697</v>
      </c>
      <c r="B75" s="140" t="s">
        <v>1700</v>
      </c>
    </row>
    <row r="76" ht="18" spans="1:2">
      <c r="A76" s="140" t="s">
        <v>1697</v>
      </c>
      <c r="B76" s="140" t="s">
        <v>1701</v>
      </c>
    </row>
    <row r="77" ht="18" spans="1:2">
      <c r="A77" s="140" t="s">
        <v>1697</v>
      </c>
      <c r="B77" s="140" t="s">
        <v>1702</v>
      </c>
    </row>
    <row r="78" ht="18" spans="1:2">
      <c r="A78" s="140" t="s">
        <v>1703</v>
      </c>
      <c r="B78" s="140" t="s">
        <v>1684</v>
      </c>
    </row>
    <row r="79" ht="18" spans="1:2">
      <c r="A79" s="140" t="s">
        <v>1704</v>
      </c>
      <c r="B79" s="140" t="s">
        <v>1705</v>
      </c>
    </row>
    <row r="80" ht="18" spans="1:2">
      <c r="A80" s="140" t="s">
        <v>1706</v>
      </c>
      <c r="B80" s="140" t="s">
        <v>1707</v>
      </c>
    </row>
    <row r="81" ht="18" spans="1:2">
      <c r="A81" s="140" t="s">
        <v>1708</v>
      </c>
      <c r="B81" s="140" t="s">
        <v>1709</v>
      </c>
    </row>
    <row r="82" ht="18" spans="1:2">
      <c r="A82" s="140" t="s">
        <v>1708</v>
      </c>
      <c r="B82" s="140" t="s">
        <v>1710</v>
      </c>
    </row>
    <row r="83" ht="18" spans="1:2">
      <c r="A83" s="140" t="s">
        <v>1711</v>
      </c>
      <c r="B83" s="140" t="s">
        <v>1712</v>
      </c>
    </row>
    <row r="84" ht="18" spans="1:2">
      <c r="A84" s="140" t="s">
        <v>1710</v>
      </c>
      <c r="B84" s="140" t="s">
        <v>1713</v>
      </c>
    </row>
    <row r="85" ht="18" spans="1:2">
      <c r="A85" s="140" t="s">
        <v>1710</v>
      </c>
      <c r="B85" s="140" t="s">
        <v>1714</v>
      </c>
    </row>
    <row r="86" ht="18" spans="1:2">
      <c r="A86" s="140" t="s">
        <v>1710</v>
      </c>
      <c r="B86" s="140" t="s">
        <v>1681</v>
      </c>
    </row>
    <row r="87" ht="18" spans="1:2">
      <c r="A87" s="140" t="s">
        <v>1715</v>
      </c>
      <c r="B87" s="140" t="s">
        <v>1716</v>
      </c>
    </row>
    <row r="88" ht="18" spans="1:2">
      <c r="A88" s="140" t="s">
        <v>1715</v>
      </c>
      <c r="B88" s="140" t="s">
        <v>1717</v>
      </c>
    </row>
    <row r="89" ht="18" spans="1:2">
      <c r="A89" s="140" t="s">
        <v>1718</v>
      </c>
      <c r="B89" s="140" t="s">
        <v>1719</v>
      </c>
    </row>
    <row r="90" ht="18" spans="1:2">
      <c r="A90" s="140" t="s">
        <v>1718</v>
      </c>
      <c r="B90" s="140" t="s">
        <v>1720</v>
      </c>
    </row>
    <row r="91" ht="18" spans="1:2">
      <c r="A91" s="140" t="s">
        <v>1718</v>
      </c>
      <c r="B91" s="140" t="s">
        <v>1721</v>
      </c>
    </row>
    <row r="92" ht="18" spans="1:2">
      <c r="A92" s="140" t="s">
        <v>1722</v>
      </c>
      <c r="B92" s="140" t="s">
        <v>1719</v>
      </c>
    </row>
    <row r="93" ht="18" spans="1:2">
      <c r="A93" s="140" t="s">
        <v>1723</v>
      </c>
      <c r="B93" s="140" t="s">
        <v>1724</v>
      </c>
    </row>
    <row r="94" ht="18" spans="1:2">
      <c r="A94" s="140" t="s">
        <v>1725</v>
      </c>
      <c r="B94" s="140" t="s">
        <v>1658</v>
      </c>
    </row>
    <row r="95" ht="18" spans="1:2">
      <c r="A95" s="140" t="s">
        <v>1725</v>
      </c>
      <c r="B95" s="140" t="s">
        <v>1654</v>
      </c>
    </row>
    <row r="96" ht="18" spans="1:2">
      <c r="A96" s="140" t="s">
        <v>1726</v>
      </c>
      <c r="B96" s="140" t="s">
        <v>1658</v>
      </c>
    </row>
    <row r="97" ht="18" spans="1:2">
      <c r="A97" s="140" t="s">
        <v>1727</v>
      </c>
      <c r="B97" s="140" t="s">
        <v>1728</v>
      </c>
    </row>
    <row r="98" ht="18" spans="1:2">
      <c r="A98" s="140" t="s">
        <v>1729</v>
      </c>
      <c r="B98" s="140" t="s">
        <v>1730</v>
      </c>
    </row>
    <row r="99" ht="18" spans="1:2">
      <c r="A99" s="140" t="s">
        <v>1731</v>
      </c>
      <c r="B99" s="140" t="s">
        <v>1732</v>
      </c>
    </row>
    <row r="100" ht="18" spans="1:2">
      <c r="A100" s="140" t="s">
        <v>1712</v>
      </c>
      <c r="B100" s="140" t="s">
        <v>1733</v>
      </c>
    </row>
    <row r="101" ht="18" spans="1:2">
      <c r="A101" s="140" t="s">
        <v>1734</v>
      </c>
      <c r="B101" s="140" t="s">
        <v>1700</v>
      </c>
    </row>
    <row r="102" ht="18" spans="1:2">
      <c r="A102" s="140" t="s">
        <v>1734</v>
      </c>
      <c r="B102" s="140" t="s">
        <v>1735</v>
      </c>
    </row>
    <row r="103" ht="18" spans="1:2">
      <c r="A103" s="140" t="s">
        <v>1736</v>
      </c>
      <c r="B103" s="140" t="s">
        <v>1737</v>
      </c>
    </row>
    <row r="104" ht="18" spans="1:2">
      <c r="A104" s="140" t="s">
        <v>1738</v>
      </c>
      <c r="B104" s="140" t="s">
        <v>1739</v>
      </c>
    </row>
    <row r="105" ht="18" spans="1:2">
      <c r="A105" s="140" t="s">
        <v>1738</v>
      </c>
      <c r="B105" s="140" t="s">
        <v>1740</v>
      </c>
    </row>
    <row r="106" ht="18" spans="1:2">
      <c r="A106" s="140" t="s">
        <v>1738</v>
      </c>
      <c r="B106" s="140" t="s">
        <v>1741</v>
      </c>
    </row>
    <row r="107" ht="18" spans="1:2">
      <c r="A107" s="140" t="s">
        <v>1742</v>
      </c>
      <c r="B107" s="140" t="s">
        <v>1743</v>
      </c>
    </row>
    <row r="108" ht="18" spans="1:2">
      <c r="A108" s="140" t="s">
        <v>1705</v>
      </c>
      <c r="B108" s="140" t="s">
        <v>1744</v>
      </c>
    </row>
    <row r="109" ht="18" spans="1:2">
      <c r="A109" s="140" t="s">
        <v>1705</v>
      </c>
      <c r="B109" s="140" t="s">
        <v>1745</v>
      </c>
    </row>
    <row r="110" ht="18" spans="1:2">
      <c r="A110" s="140" t="s">
        <v>1705</v>
      </c>
      <c r="B110" s="140" t="s">
        <v>1658</v>
      </c>
    </row>
    <row r="111" ht="18" spans="1:2">
      <c r="A111" s="140" t="s">
        <v>1705</v>
      </c>
      <c r="B111" s="140" t="s">
        <v>1746</v>
      </c>
    </row>
    <row r="112" ht="18" spans="1:2">
      <c r="A112" s="140" t="s">
        <v>1709</v>
      </c>
      <c r="B112" s="140" t="s">
        <v>1747</v>
      </c>
    </row>
    <row r="113" ht="18" spans="1:2">
      <c r="A113" s="140" t="s">
        <v>1709</v>
      </c>
      <c r="B113" s="140" t="s">
        <v>1748</v>
      </c>
    </row>
    <row r="114" ht="18" spans="1:2">
      <c r="A114" s="140" t="s">
        <v>1749</v>
      </c>
      <c r="B114" s="140" t="s">
        <v>1750</v>
      </c>
    </row>
    <row r="115" ht="18" spans="1:2">
      <c r="A115" s="140" t="s">
        <v>1751</v>
      </c>
      <c r="B115" s="140" t="s">
        <v>1722</v>
      </c>
    </row>
    <row r="116" ht="18" spans="1:2">
      <c r="A116" s="140" t="s">
        <v>1751</v>
      </c>
      <c r="B116" s="140" t="s">
        <v>1719</v>
      </c>
    </row>
    <row r="117" ht="18" spans="1:2">
      <c r="A117" s="140" t="s">
        <v>1751</v>
      </c>
      <c r="B117" s="140" t="s">
        <v>1752</v>
      </c>
    </row>
    <row r="118" ht="18" spans="1:2">
      <c r="A118" s="140" t="s">
        <v>1751</v>
      </c>
      <c r="B118" s="140" t="s">
        <v>1753</v>
      </c>
    </row>
    <row r="119" ht="18" spans="1:2">
      <c r="A119" s="140" t="s">
        <v>1707</v>
      </c>
      <c r="B119" s="140" t="s">
        <v>1698</v>
      </c>
    </row>
    <row r="120" ht="18" spans="1:2">
      <c r="A120" s="140" t="s">
        <v>1754</v>
      </c>
      <c r="B120" s="140" t="s">
        <v>1714</v>
      </c>
    </row>
    <row r="121" ht="18" spans="1:2">
      <c r="A121" s="140" t="s">
        <v>1755</v>
      </c>
      <c r="B121" s="140" t="s">
        <v>1756</v>
      </c>
    </row>
    <row r="122" ht="18" spans="1:2">
      <c r="A122" s="140" t="s">
        <v>1757</v>
      </c>
      <c r="B122" s="140" t="s">
        <v>1755</v>
      </c>
    </row>
    <row r="123" ht="18" spans="1:2">
      <c r="A123" s="140" t="s">
        <v>1758</v>
      </c>
      <c r="B123" s="140" t="s">
        <v>1719</v>
      </c>
    </row>
    <row r="124" ht="18" spans="1:2">
      <c r="A124" s="140" t="s">
        <v>1759</v>
      </c>
      <c r="B124" s="140" t="s">
        <v>1719</v>
      </c>
    </row>
    <row r="125" ht="18" spans="1:2">
      <c r="A125" s="140" t="s">
        <v>1760</v>
      </c>
      <c r="B125" s="140" t="s">
        <v>1761</v>
      </c>
    </row>
    <row r="126" ht="18" spans="1:2">
      <c r="A126" s="140" t="s">
        <v>1760</v>
      </c>
      <c r="B126" s="140" t="s">
        <v>1762</v>
      </c>
    </row>
    <row r="127" ht="18" spans="1:2">
      <c r="A127" s="140" t="s">
        <v>1763</v>
      </c>
      <c r="B127" s="140" t="s">
        <v>1764</v>
      </c>
    </row>
    <row r="128" ht="18" spans="1:2">
      <c r="A128" s="140" t="s">
        <v>1765</v>
      </c>
      <c r="B128" s="140" t="s">
        <v>1766</v>
      </c>
    </row>
    <row r="129" ht="18" spans="1:2">
      <c r="A129" s="140" t="s">
        <v>1767</v>
      </c>
      <c r="B129" s="140" t="s">
        <v>1768</v>
      </c>
    </row>
    <row r="130" ht="18" spans="1:2">
      <c r="A130" s="140" t="s">
        <v>1769</v>
      </c>
      <c r="B130" s="140" t="s">
        <v>1713</v>
      </c>
    </row>
    <row r="131" ht="18" spans="1:2">
      <c r="A131" s="140" t="s">
        <v>1770</v>
      </c>
      <c r="B131" s="140" t="s">
        <v>1752</v>
      </c>
    </row>
    <row r="132" ht="18" spans="1:2">
      <c r="A132" s="140" t="s">
        <v>1744</v>
      </c>
      <c r="B132" s="140" t="s">
        <v>1724</v>
      </c>
    </row>
    <row r="133" ht="18" spans="1:2">
      <c r="A133" s="140" t="s">
        <v>1771</v>
      </c>
      <c r="B133" s="140" t="s">
        <v>1719</v>
      </c>
    </row>
    <row r="134" ht="18" spans="1:2">
      <c r="A134" s="140" t="s">
        <v>1772</v>
      </c>
      <c r="B134" s="140" t="s">
        <v>1713</v>
      </c>
    </row>
    <row r="135" ht="18" spans="1:2">
      <c r="A135" s="140" t="s">
        <v>1773</v>
      </c>
      <c r="B135" s="140" t="s">
        <v>1713</v>
      </c>
    </row>
    <row r="136" ht="18" spans="1:2">
      <c r="A136" s="140" t="s">
        <v>1774</v>
      </c>
      <c r="B136" s="140" t="s">
        <v>1775</v>
      </c>
    </row>
    <row r="137" ht="18" spans="1:2">
      <c r="A137" s="140" t="s">
        <v>1776</v>
      </c>
      <c r="B137" s="140" t="s">
        <v>1777</v>
      </c>
    </row>
    <row r="138" ht="18" spans="1:2">
      <c r="A138" s="140" t="s">
        <v>1778</v>
      </c>
      <c r="B138" s="140" t="s">
        <v>1779</v>
      </c>
    </row>
    <row r="139" ht="18" spans="1:2">
      <c r="A139" s="140" t="s">
        <v>1780</v>
      </c>
      <c r="B139" s="140" t="s">
        <v>1781</v>
      </c>
    </row>
    <row r="140" ht="18" spans="1:2">
      <c r="A140" s="140" t="s">
        <v>1780</v>
      </c>
      <c r="B140" s="140" t="s">
        <v>1782</v>
      </c>
    </row>
    <row r="141" ht="18" spans="1:2">
      <c r="A141" s="140" t="s">
        <v>1783</v>
      </c>
      <c r="B141" s="140" t="s">
        <v>1784</v>
      </c>
    </row>
    <row r="142" ht="18" spans="1:2">
      <c r="A142" s="140" t="s">
        <v>1785</v>
      </c>
      <c r="B142" s="140" t="s">
        <v>1786</v>
      </c>
    </row>
    <row r="143" ht="18" spans="1:2">
      <c r="A143" s="140" t="s">
        <v>1785</v>
      </c>
      <c r="B143" s="140" t="s">
        <v>1787</v>
      </c>
    </row>
    <row r="144" ht="18" spans="1:2">
      <c r="A144" s="140" t="s">
        <v>1788</v>
      </c>
      <c r="B144" s="140" t="s">
        <v>1789</v>
      </c>
    </row>
    <row r="145" ht="18" spans="1:2">
      <c r="A145" s="140" t="s">
        <v>1790</v>
      </c>
      <c r="B145" s="140" t="s">
        <v>1791</v>
      </c>
    </row>
    <row r="146" ht="18" spans="1:2">
      <c r="A146" s="140" t="s">
        <v>1792</v>
      </c>
      <c r="B146" s="140" t="s">
        <v>1793</v>
      </c>
    </row>
    <row r="147" ht="18" spans="1:2">
      <c r="A147" s="140" t="s">
        <v>1792</v>
      </c>
      <c r="B147" s="140" t="s">
        <v>1794</v>
      </c>
    </row>
    <row r="148" ht="18" spans="1:2">
      <c r="A148" s="140" t="s">
        <v>1795</v>
      </c>
      <c r="B148" s="140" t="s">
        <v>1588</v>
      </c>
    </row>
    <row r="149" ht="18" spans="1:2">
      <c r="A149" s="140" t="s">
        <v>1795</v>
      </c>
      <c r="B149" s="140" t="s">
        <v>1589</v>
      </c>
    </row>
    <row r="150" ht="18" spans="1:2">
      <c r="A150" s="140" t="s">
        <v>1796</v>
      </c>
      <c r="B150" s="140" t="s">
        <v>1797</v>
      </c>
    </row>
    <row r="151" ht="18" spans="1:2">
      <c r="A151" s="140" t="s">
        <v>1796</v>
      </c>
      <c r="B151" s="140" t="s">
        <v>1798</v>
      </c>
    </row>
    <row r="152" ht="18" spans="1:2">
      <c r="A152" s="140" t="s">
        <v>1796</v>
      </c>
      <c r="B152" s="140" t="s">
        <v>1799</v>
      </c>
    </row>
    <row r="153" ht="18" spans="1:2">
      <c r="A153" s="140" t="s">
        <v>1800</v>
      </c>
      <c r="B153" s="140" t="s">
        <v>1748</v>
      </c>
    </row>
    <row r="154" ht="18" spans="1:2">
      <c r="A154" s="140" t="s">
        <v>1800</v>
      </c>
      <c r="B154" s="140" t="s">
        <v>1801</v>
      </c>
    </row>
    <row r="155" ht="18" spans="1:2">
      <c r="A155" s="140" t="s">
        <v>1802</v>
      </c>
      <c r="B155" s="140" t="s">
        <v>1803</v>
      </c>
    </row>
    <row r="156" ht="18" spans="1:2">
      <c r="A156" s="140" t="s">
        <v>1804</v>
      </c>
      <c r="B156" s="140" t="s">
        <v>1732</v>
      </c>
    </row>
    <row r="157" ht="18" spans="1:2">
      <c r="A157" s="140" t="s">
        <v>1805</v>
      </c>
      <c r="B157" s="140" t="s">
        <v>1806</v>
      </c>
    </row>
    <row r="158" ht="18" spans="1:2">
      <c r="A158" s="140" t="s">
        <v>1805</v>
      </c>
      <c r="B158" s="140" t="s">
        <v>1807</v>
      </c>
    </row>
    <row r="159" ht="18" spans="1:2">
      <c r="A159" s="140" t="s">
        <v>1805</v>
      </c>
      <c r="B159" s="140" t="s">
        <v>1808</v>
      </c>
    </row>
    <row r="160" ht="18" spans="1:2">
      <c r="A160" s="140" t="s">
        <v>1809</v>
      </c>
      <c r="B160" s="140" t="s">
        <v>1810</v>
      </c>
    </row>
    <row r="161" ht="18" spans="1:2">
      <c r="A161" s="140" t="s">
        <v>1811</v>
      </c>
      <c r="B161" s="140" t="s">
        <v>1588</v>
      </c>
    </row>
    <row r="162" ht="18" spans="1:2">
      <c r="A162" s="140" t="s">
        <v>1811</v>
      </c>
      <c r="B162" s="140" t="s">
        <v>1812</v>
      </c>
    </row>
    <row r="163" ht="18" spans="1:2">
      <c r="A163" s="140" t="s">
        <v>1813</v>
      </c>
      <c r="B163" s="140" t="s">
        <v>1814</v>
      </c>
    </row>
    <row r="164" ht="18" spans="1:2">
      <c r="A164" s="140" t="s">
        <v>1714</v>
      </c>
      <c r="B164" s="140" t="s">
        <v>1713</v>
      </c>
    </row>
    <row r="165" ht="18" spans="1:2">
      <c r="A165" s="140" t="s">
        <v>1714</v>
      </c>
      <c r="B165" s="140" t="s">
        <v>1748</v>
      </c>
    </row>
    <row r="166" ht="18" spans="1:2">
      <c r="A166" s="140" t="s">
        <v>1699</v>
      </c>
      <c r="B166" s="140" t="s">
        <v>1815</v>
      </c>
    </row>
    <row r="167" ht="18" spans="1:2">
      <c r="A167" s="140" t="s">
        <v>1816</v>
      </c>
      <c r="B167" s="140" t="s">
        <v>1764</v>
      </c>
    </row>
    <row r="168" ht="18" spans="1:2">
      <c r="A168" s="140" t="s">
        <v>1817</v>
      </c>
      <c r="B168" s="140" t="s">
        <v>1818</v>
      </c>
    </row>
    <row r="169" ht="18" spans="1:2">
      <c r="A169" s="140" t="s">
        <v>1819</v>
      </c>
      <c r="B169" s="140" t="s">
        <v>1779</v>
      </c>
    </row>
    <row r="170" ht="18" spans="1:2">
      <c r="A170" s="140" t="s">
        <v>1735</v>
      </c>
      <c r="B170" s="140" t="s">
        <v>1815</v>
      </c>
    </row>
    <row r="171" ht="18" spans="1:2">
      <c r="A171" s="140" t="s">
        <v>1820</v>
      </c>
      <c r="B171" s="140" t="s">
        <v>1821</v>
      </c>
    </row>
    <row r="172" ht="18" spans="1:2">
      <c r="A172" s="140" t="s">
        <v>1822</v>
      </c>
      <c r="B172" s="140" t="s">
        <v>1807</v>
      </c>
    </row>
    <row r="173" ht="18" spans="1:2">
      <c r="A173" s="140" t="s">
        <v>1823</v>
      </c>
      <c r="B173" s="140" t="s">
        <v>1824</v>
      </c>
    </row>
    <row r="174" ht="18" spans="1:2">
      <c r="A174" s="140" t="s">
        <v>1825</v>
      </c>
      <c r="B174" s="140" t="s">
        <v>1826</v>
      </c>
    </row>
    <row r="175" ht="18" spans="1:2">
      <c r="A175" s="140" t="s">
        <v>1827</v>
      </c>
      <c r="B175" s="140" t="s">
        <v>1828</v>
      </c>
    </row>
    <row r="176" ht="18" spans="1:2">
      <c r="A176" s="140" t="s">
        <v>1702</v>
      </c>
      <c r="B176" s="140" t="s">
        <v>1735</v>
      </c>
    </row>
    <row r="177" ht="18" spans="1:2">
      <c r="A177" s="140" t="s">
        <v>1702</v>
      </c>
      <c r="B177" s="140" t="s">
        <v>1815</v>
      </c>
    </row>
    <row r="178" ht="18" spans="1:2">
      <c r="A178" s="140" t="s">
        <v>1829</v>
      </c>
      <c r="B178" s="140" t="s">
        <v>1830</v>
      </c>
    </row>
    <row r="179" ht="18" spans="1:2">
      <c r="A179" s="140" t="s">
        <v>1831</v>
      </c>
      <c r="B179" s="140" t="s">
        <v>1832</v>
      </c>
    </row>
    <row r="180" ht="18" spans="1:2">
      <c r="A180" s="140" t="s">
        <v>1713</v>
      </c>
      <c r="B180" s="140" t="s">
        <v>1748</v>
      </c>
    </row>
    <row r="181" ht="18" spans="1:2">
      <c r="A181" s="140" t="s">
        <v>1806</v>
      </c>
      <c r="B181" s="140" t="s">
        <v>1833</v>
      </c>
    </row>
    <row r="182" ht="18" spans="1:2">
      <c r="A182" s="140" t="s">
        <v>1834</v>
      </c>
      <c r="B182" s="140" t="s">
        <v>1835</v>
      </c>
    </row>
    <row r="183" ht="18" spans="1:2">
      <c r="A183" s="140" t="s">
        <v>1836</v>
      </c>
      <c r="B183" s="140" t="s">
        <v>1837</v>
      </c>
    </row>
    <row r="184" ht="18" spans="1:2">
      <c r="A184" s="140" t="s">
        <v>1838</v>
      </c>
      <c r="B184" s="140" t="s">
        <v>1839</v>
      </c>
    </row>
    <row r="185" ht="18" spans="1:2">
      <c r="A185" s="140" t="s">
        <v>1840</v>
      </c>
      <c r="B185" s="140" t="s">
        <v>1841</v>
      </c>
    </row>
    <row r="186" ht="18" spans="1:2">
      <c r="A186" s="140" t="s">
        <v>1840</v>
      </c>
      <c r="B186" s="140" t="s">
        <v>1829</v>
      </c>
    </row>
    <row r="187" ht="18" spans="1:2">
      <c r="A187" s="140" t="s">
        <v>1840</v>
      </c>
      <c r="B187" s="140" t="s">
        <v>1830</v>
      </c>
    </row>
    <row r="188" ht="18" spans="1:2">
      <c r="A188" s="140" t="s">
        <v>1842</v>
      </c>
      <c r="B188" s="140" t="s">
        <v>1843</v>
      </c>
    </row>
    <row r="189" ht="18" spans="1:2">
      <c r="A189" s="140" t="s">
        <v>1842</v>
      </c>
      <c r="B189" s="140" t="s">
        <v>1831</v>
      </c>
    </row>
    <row r="190" ht="18" spans="1:2">
      <c r="A190" s="140" t="s">
        <v>1756</v>
      </c>
      <c r="B190" s="140" t="s">
        <v>1844</v>
      </c>
    </row>
    <row r="191" ht="18" spans="1:2">
      <c r="A191" s="140" t="s">
        <v>1808</v>
      </c>
      <c r="B191" s="140" t="s">
        <v>1833</v>
      </c>
    </row>
    <row r="192" ht="18" spans="1:2">
      <c r="A192" s="140" t="s">
        <v>1845</v>
      </c>
      <c r="B192" s="140" t="s">
        <v>1798</v>
      </c>
    </row>
    <row r="193" ht="18" spans="1:2">
      <c r="A193" s="140" t="s">
        <v>1681</v>
      </c>
      <c r="B193" s="140" t="s">
        <v>1713</v>
      </c>
    </row>
    <row r="194" ht="18" spans="1:2">
      <c r="A194" s="140" t="s">
        <v>1681</v>
      </c>
      <c r="B194" s="140" t="s">
        <v>1748</v>
      </c>
    </row>
    <row r="195" ht="18" spans="1:2">
      <c r="A195" s="140" t="s">
        <v>1846</v>
      </c>
      <c r="B195" s="140" t="s">
        <v>1847</v>
      </c>
    </row>
    <row r="196" ht="18" spans="1:2">
      <c r="A196" s="140" t="s">
        <v>1848</v>
      </c>
      <c r="B196" s="140" t="s">
        <v>1849</v>
      </c>
    </row>
    <row r="197" ht="18" spans="1:2">
      <c r="A197" s="140" t="s">
        <v>1850</v>
      </c>
      <c r="B197" s="140" t="s">
        <v>1824</v>
      </c>
    </row>
    <row r="198" ht="18" spans="1:2">
      <c r="A198" s="140" t="s">
        <v>1851</v>
      </c>
      <c r="B198" s="140" t="s">
        <v>1852</v>
      </c>
    </row>
    <row r="199" ht="18" spans="1:2">
      <c r="A199" s="140" t="s">
        <v>1853</v>
      </c>
      <c r="B199" s="140" t="s">
        <v>1832</v>
      </c>
    </row>
    <row r="200" ht="18" spans="1:2">
      <c r="A200" s="140" t="s">
        <v>1854</v>
      </c>
      <c r="B200" s="140" t="s">
        <v>1828</v>
      </c>
    </row>
    <row r="201" ht="18" spans="1:2">
      <c r="A201" s="140" t="s">
        <v>1855</v>
      </c>
      <c r="B201" s="140" t="s">
        <v>1856</v>
      </c>
    </row>
    <row r="202" ht="18" spans="1:2">
      <c r="A202" s="140" t="s">
        <v>1857</v>
      </c>
      <c r="B202" s="140" t="s">
        <v>1858</v>
      </c>
    </row>
    <row r="203" ht="18" spans="1:2">
      <c r="A203" s="140" t="s">
        <v>1857</v>
      </c>
      <c r="B203" s="140" t="s">
        <v>1859</v>
      </c>
    </row>
    <row r="204" ht="18" spans="1:2">
      <c r="A204" s="140" t="s">
        <v>1860</v>
      </c>
      <c r="B204" s="140" t="s">
        <v>1861</v>
      </c>
    </row>
    <row r="205" ht="18" spans="1:2">
      <c r="A205" s="140" t="s">
        <v>1862</v>
      </c>
      <c r="B205" s="140" t="s">
        <v>1863</v>
      </c>
    </row>
    <row r="206" ht="18" spans="1:2">
      <c r="A206" s="140" t="s">
        <v>1864</v>
      </c>
      <c r="B206" s="140" t="s">
        <v>1865</v>
      </c>
    </row>
    <row r="207" ht="18" spans="1:2">
      <c r="A207" s="140" t="s">
        <v>1866</v>
      </c>
      <c r="B207" s="140" t="s">
        <v>1867</v>
      </c>
    </row>
    <row r="208" ht="18" spans="1:2">
      <c r="A208" s="140" t="s">
        <v>1868</v>
      </c>
      <c r="B208" s="140" t="s">
        <v>1869</v>
      </c>
    </row>
    <row r="209" ht="18" spans="1:2">
      <c r="A209" s="140" t="s">
        <v>1870</v>
      </c>
      <c r="B209" s="140" t="s">
        <v>1871</v>
      </c>
    </row>
    <row r="210" ht="18" spans="1:2">
      <c r="A210" s="140" t="s">
        <v>1872</v>
      </c>
      <c r="B210" s="140" t="s">
        <v>1873</v>
      </c>
    </row>
    <row r="211" ht="18" spans="1:2">
      <c r="A211" s="140" t="s">
        <v>1874</v>
      </c>
      <c r="B211" s="140" t="s">
        <v>1575</v>
      </c>
    </row>
    <row r="212" ht="18" spans="1:2">
      <c r="A212" s="140" t="s">
        <v>1875</v>
      </c>
      <c r="B212" s="140" t="s">
        <v>1876</v>
      </c>
    </row>
    <row r="213" ht="18" spans="1:2">
      <c r="A213" s="140" t="s">
        <v>1875</v>
      </c>
      <c r="B213" s="140" t="s">
        <v>1877</v>
      </c>
    </row>
    <row r="214" ht="18" spans="1:2">
      <c r="A214" s="140" t="s">
        <v>1878</v>
      </c>
      <c r="B214" s="140" t="s">
        <v>1879</v>
      </c>
    </row>
    <row r="215" ht="18" spans="1:2">
      <c r="A215" s="140" t="s">
        <v>1880</v>
      </c>
      <c r="B215" s="140" t="s">
        <v>1571</v>
      </c>
    </row>
    <row r="216" ht="18" spans="1:2">
      <c r="A216" s="140" t="s">
        <v>1880</v>
      </c>
      <c r="B216" s="140" t="s">
        <v>1881</v>
      </c>
    </row>
    <row r="217" ht="18" spans="1:2">
      <c r="A217" s="140" t="s">
        <v>1882</v>
      </c>
      <c r="B217" s="140" t="s">
        <v>1883</v>
      </c>
    </row>
    <row r="218" ht="18" spans="1:2">
      <c r="A218" s="140" t="s">
        <v>1882</v>
      </c>
      <c r="B218" s="140" t="s">
        <v>1884</v>
      </c>
    </row>
    <row r="219" ht="18" spans="1:2">
      <c r="A219" s="140" t="s">
        <v>1885</v>
      </c>
      <c r="B219" s="140" t="s">
        <v>1886</v>
      </c>
    </row>
    <row r="220" ht="18" spans="1:2">
      <c r="A220" s="140" t="s">
        <v>1887</v>
      </c>
      <c r="B220" s="140" t="s">
        <v>1888</v>
      </c>
    </row>
    <row r="221" ht="18" spans="1:2">
      <c r="A221" s="140" t="s">
        <v>1889</v>
      </c>
      <c r="B221" s="140" t="s">
        <v>1890</v>
      </c>
    </row>
    <row r="222" ht="18" spans="1:2">
      <c r="A222" s="140" t="s">
        <v>1891</v>
      </c>
      <c r="B222" s="140" t="s">
        <v>1892</v>
      </c>
    </row>
    <row r="223" ht="18" spans="1:2">
      <c r="A223" s="140" t="s">
        <v>1893</v>
      </c>
      <c r="B223" s="140" t="s">
        <v>1894</v>
      </c>
    </row>
    <row r="224" ht="18" spans="1:2">
      <c r="A224" s="140" t="s">
        <v>1895</v>
      </c>
      <c r="B224" s="140" t="s">
        <v>1896</v>
      </c>
    </row>
    <row r="225" ht="18" spans="1:2">
      <c r="A225" s="140" t="s">
        <v>1897</v>
      </c>
      <c r="B225" s="140" t="s">
        <v>1898</v>
      </c>
    </row>
    <row r="226" ht="18" spans="1:2">
      <c r="A226" s="140" t="s">
        <v>1899</v>
      </c>
      <c r="B226" s="140" t="s">
        <v>1900</v>
      </c>
    </row>
    <row r="227" ht="18" spans="1:2">
      <c r="A227" s="140" t="s">
        <v>1901</v>
      </c>
      <c r="B227" s="140" t="s">
        <v>1902</v>
      </c>
    </row>
    <row r="228" ht="18" spans="1:2">
      <c r="A228" s="140" t="s">
        <v>1903</v>
      </c>
      <c r="B228" s="140" t="s">
        <v>1904</v>
      </c>
    </row>
    <row r="229" ht="18" spans="1:2">
      <c r="A229" s="140" t="s">
        <v>1905</v>
      </c>
      <c r="B229" s="140" t="s">
        <v>1906</v>
      </c>
    </row>
    <row r="230" ht="18" spans="1:2">
      <c r="A230" s="140" t="s">
        <v>1907</v>
      </c>
      <c r="B230" s="140" t="s">
        <v>1908</v>
      </c>
    </row>
    <row r="231" ht="18" spans="1:2">
      <c r="A231" s="140" t="s">
        <v>1909</v>
      </c>
      <c r="B231" s="140" t="s">
        <v>1910</v>
      </c>
    </row>
    <row r="232" ht="18" spans="1:2">
      <c r="A232" s="140" t="s">
        <v>1911</v>
      </c>
      <c r="B232" s="140" t="s">
        <v>1912</v>
      </c>
    </row>
    <row r="233" ht="18" spans="1:2">
      <c r="A233" s="140" t="s">
        <v>1913</v>
      </c>
      <c r="B233" s="140" t="s">
        <v>1914</v>
      </c>
    </row>
    <row r="234" ht="18" spans="1:2">
      <c r="A234" s="140" t="s">
        <v>1915</v>
      </c>
      <c r="B234" s="140" t="s">
        <v>1916</v>
      </c>
    </row>
    <row r="235" ht="18" spans="1:2">
      <c r="A235" s="140" t="s">
        <v>1917</v>
      </c>
      <c r="B235" s="140" t="s">
        <v>1918</v>
      </c>
    </row>
    <row r="236" ht="18" spans="1:2">
      <c r="A236" s="140" t="s">
        <v>1919</v>
      </c>
      <c r="B236" s="140" t="s">
        <v>1920</v>
      </c>
    </row>
    <row r="237" ht="18" spans="1:2">
      <c r="A237" s="140" t="s">
        <v>1921</v>
      </c>
      <c r="B237" s="140" t="s">
        <v>1922</v>
      </c>
    </row>
    <row r="238" ht="18" spans="1:2">
      <c r="A238" s="140" t="s">
        <v>1923</v>
      </c>
      <c r="B238" s="140" t="s">
        <v>1924</v>
      </c>
    </row>
    <row r="239" ht="18" spans="1:2">
      <c r="A239" s="140" t="s">
        <v>1925</v>
      </c>
      <c r="B239" s="140" t="s">
        <v>1926</v>
      </c>
    </row>
    <row r="240" ht="18" spans="1:2">
      <c r="A240" s="140" t="s">
        <v>1927</v>
      </c>
      <c r="B240" s="140" t="s">
        <v>1928</v>
      </c>
    </row>
    <row r="241" ht="18" spans="1:2">
      <c r="A241" s="140" t="s">
        <v>1929</v>
      </c>
      <c r="B241" s="140" t="s">
        <v>1930</v>
      </c>
    </row>
    <row r="242" ht="18" spans="1:2">
      <c r="A242" s="140" t="s">
        <v>1931</v>
      </c>
      <c r="B242" s="140" t="s">
        <v>1932</v>
      </c>
    </row>
    <row r="243" ht="18" spans="1:2">
      <c r="A243" s="140" t="s">
        <v>1933</v>
      </c>
      <c r="B243" s="140" t="s">
        <v>1934</v>
      </c>
    </row>
    <row r="244" ht="18" spans="1:2">
      <c r="A244" s="140" t="s">
        <v>1935</v>
      </c>
      <c r="B244" s="140" t="s">
        <v>1936</v>
      </c>
    </row>
    <row r="245" ht="18" spans="1:2">
      <c r="A245" s="140" t="s">
        <v>1937</v>
      </c>
      <c r="B245" s="140" t="s">
        <v>1938</v>
      </c>
    </row>
    <row r="246" ht="18" spans="1:2">
      <c r="A246" s="140" t="s">
        <v>1939</v>
      </c>
      <c r="B246" s="140" t="s">
        <v>1940</v>
      </c>
    </row>
    <row r="247" ht="18" spans="1:2">
      <c r="A247" s="140" t="s">
        <v>1941</v>
      </c>
      <c r="B247" s="140" t="s">
        <v>1942</v>
      </c>
    </row>
    <row r="248" ht="18" spans="1:2">
      <c r="A248" s="140" t="s">
        <v>1943</v>
      </c>
      <c r="B248" s="140" t="s">
        <v>1944</v>
      </c>
    </row>
    <row r="249" ht="18" spans="1:2">
      <c r="A249" s="140" t="s">
        <v>1945</v>
      </c>
      <c r="B249" s="140" t="s">
        <v>1946</v>
      </c>
    </row>
    <row r="250" ht="18" spans="1:2">
      <c r="A250" s="140" t="s">
        <v>1947</v>
      </c>
      <c r="B250" s="140" t="s">
        <v>1948</v>
      </c>
    </row>
    <row r="251" ht="18" spans="1:2">
      <c r="A251" s="140" t="s">
        <v>1949</v>
      </c>
      <c r="B251" s="140" t="s">
        <v>1950</v>
      </c>
    </row>
    <row r="252" ht="18" spans="1:2">
      <c r="A252" s="140" t="s">
        <v>1951</v>
      </c>
      <c r="B252" s="140" t="s">
        <v>1952</v>
      </c>
    </row>
    <row r="253" ht="18" spans="1:2">
      <c r="A253" s="140" t="s">
        <v>1953</v>
      </c>
      <c r="B253" s="140" t="s">
        <v>1954</v>
      </c>
    </row>
    <row r="254" ht="18" spans="1:2">
      <c r="A254" s="140" t="s">
        <v>1955</v>
      </c>
      <c r="B254" s="140" t="s">
        <v>1956</v>
      </c>
    </row>
    <row r="255" ht="18" spans="1:2">
      <c r="A255" s="140" t="s">
        <v>1957</v>
      </c>
      <c r="B255" s="140" t="s">
        <v>1958</v>
      </c>
    </row>
    <row r="256" ht="18" spans="1:2">
      <c r="A256" s="140" t="s">
        <v>1959</v>
      </c>
      <c r="B256" s="140" t="s">
        <v>1960</v>
      </c>
    </row>
    <row r="257" ht="18" spans="1:2">
      <c r="A257" s="140" t="s">
        <v>1961</v>
      </c>
      <c r="B257" s="140" t="s">
        <v>1962</v>
      </c>
    </row>
    <row r="258" ht="18" spans="1:2">
      <c r="A258" s="140" t="s">
        <v>1963</v>
      </c>
      <c r="B258" s="140" t="s">
        <v>1964</v>
      </c>
    </row>
    <row r="259" ht="18" spans="1:2">
      <c r="A259" s="140" t="s">
        <v>1965</v>
      </c>
      <c r="B259" s="140" t="s">
        <v>1966</v>
      </c>
    </row>
    <row r="260" ht="18" spans="1:2">
      <c r="A260" s="140" t="s">
        <v>1967</v>
      </c>
      <c r="B260" s="140" t="s">
        <v>1968</v>
      </c>
    </row>
    <row r="261" ht="18" spans="1:2">
      <c r="A261" s="140" t="s">
        <v>1969</v>
      </c>
      <c r="B261" s="140" t="s">
        <v>1970</v>
      </c>
    </row>
    <row r="262" ht="18" spans="1:2">
      <c r="A262" s="140" t="s">
        <v>1971</v>
      </c>
      <c r="B262" s="140" t="s">
        <v>1972</v>
      </c>
    </row>
    <row r="263" ht="18" spans="1:2">
      <c r="A263" s="140" t="s">
        <v>1973</v>
      </c>
      <c r="B263" s="140" t="s">
        <v>1974</v>
      </c>
    </row>
    <row r="264" ht="18" spans="1:2">
      <c r="A264" s="140" t="s">
        <v>1975</v>
      </c>
      <c r="B264" s="140" t="s">
        <v>1976</v>
      </c>
    </row>
    <row r="265" ht="18" spans="1:2">
      <c r="A265" s="140" t="s">
        <v>1977</v>
      </c>
      <c r="B265" s="140" t="s">
        <v>1978</v>
      </c>
    </row>
    <row r="266" ht="18" spans="1:2">
      <c r="A266" s="140" t="s">
        <v>1979</v>
      </c>
      <c r="B266" s="140" t="s">
        <v>1980</v>
      </c>
    </row>
    <row r="267" ht="18" spans="1:2">
      <c r="A267" s="140" t="s">
        <v>1981</v>
      </c>
      <c r="B267" s="140" t="s">
        <v>1982</v>
      </c>
    </row>
    <row r="268" ht="18" spans="1:2">
      <c r="A268" s="140" t="s">
        <v>1983</v>
      </c>
      <c r="B268" s="140" t="s">
        <v>1984</v>
      </c>
    </row>
    <row r="269" ht="18" spans="1:2">
      <c r="A269" s="140" t="s">
        <v>1985</v>
      </c>
      <c r="B269" s="140" t="s">
        <v>1986</v>
      </c>
    </row>
    <row r="270" ht="18" spans="1:2">
      <c r="A270" s="140" t="s">
        <v>1987</v>
      </c>
      <c r="B270" s="140" t="s">
        <v>1988</v>
      </c>
    </row>
    <row r="271" ht="18" spans="1:2">
      <c r="A271" s="140" t="s">
        <v>1989</v>
      </c>
      <c r="B271" s="140" t="s">
        <v>1990</v>
      </c>
    </row>
    <row r="272" ht="18" spans="1:2">
      <c r="A272" s="140" t="s">
        <v>1991</v>
      </c>
      <c r="B272" s="140" t="s">
        <v>1992</v>
      </c>
    </row>
    <row r="273" ht="18" spans="1:2">
      <c r="A273" s="140" t="s">
        <v>1993</v>
      </c>
      <c r="B273" s="140" t="s">
        <v>1994</v>
      </c>
    </row>
    <row r="274" ht="18" spans="1:2">
      <c r="A274" s="140" t="s">
        <v>1995</v>
      </c>
      <c r="B274" s="140" t="s">
        <v>1996</v>
      </c>
    </row>
    <row r="275" ht="18" spans="1:2">
      <c r="A275" s="140" t="s">
        <v>1997</v>
      </c>
      <c r="B275" s="140" t="s">
        <v>1998</v>
      </c>
    </row>
    <row r="276" ht="18" spans="1:2">
      <c r="A276" s="140" t="s">
        <v>1999</v>
      </c>
      <c r="B276" s="140" t="s">
        <v>2000</v>
      </c>
    </row>
    <row r="277" ht="18" spans="1:2">
      <c r="A277" s="140" t="s">
        <v>2001</v>
      </c>
      <c r="B277" s="140" t="s">
        <v>2002</v>
      </c>
    </row>
    <row r="278" ht="18" spans="1:2">
      <c r="A278" s="140" t="s">
        <v>2003</v>
      </c>
      <c r="B278" s="140" t="s">
        <v>2004</v>
      </c>
    </row>
    <row r="279" ht="18" spans="1:2">
      <c r="A279" s="140" t="s">
        <v>2005</v>
      </c>
      <c r="B279" s="140" t="s">
        <v>2006</v>
      </c>
    </row>
    <row r="280" ht="18" spans="1:2">
      <c r="A280" s="140" t="s">
        <v>2007</v>
      </c>
      <c r="B280" s="140" t="s">
        <v>2008</v>
      </c>
    </row>
    <row r="281" ht="18" spans="1:2">
      <c r="A281" s="140" t="s">
        <v>2009</v>
      </c>
      <c r="B281" s="140" t="s">
        <v>2010</v>
      </c>
    </row>
    <row r="282" ht="18" spans="1:2">
      <c r="A282" s="140" t="s">
        <v>2011</v>
      </c>
      <c r="B282" s="140" t="s">
        <v>2012</v>
      </c>
    </row>
    <row r="283" ht="18" spans="1:2">
      <c r="A283" s="140" t="s">
        <v>2013</v>
      </c>
      <c r="B283" s="140" t="s">
        <v>2014</v>
      </c>
    </row>
    <row r="284" ht="18" spans="1:2">
      <c r="A284" s="140" t="s">
        <v>2015</v>
      </c>
      <c r="B284" s="140" t="s">
        <v>2016</v>
      </c>
    </row>
    <row r="285" ht="18" spans="1:2">
      <c r="A285" s="140" t="s">
        <v>2017</v>
      </c>
      <c r="B285" s="140" t="s">
        <v>2018</v>
      </c>
    </row>
    <row r="286" ht="18" spans="1:2">
      <c r="A286" s="140" t="s">
        <v>2019</v>
      </c>
      <c r="B286" s="140" t="s">
        <v>2020</v>
      </c>
    </row>
    <row r="287" ht="18" spans="1:2">
      <c r="A287" s="140" t="s">
        <v>2021</v>
      </c>
      <c r="B287" s="140" t="s">
        <v>2022</v>
      </c>
    </row>
    <row r="288" ht="18" spans="1:2">
      <c r="A288" s="140" t="s">
        <v>2023</v>
      </c>
      <c r="B288" s="140" t="s">
        <v>2024</v>
      </c>
    </row>
    <row r="289" ht="18" spans="1:2">
      <c r="A289" s="140" t="s">
        <v>2025</v>
      </c>
      <c r="B289" s="140" t="s">
        <v>2026</v>
      </c>
    </row>
    <row r="290" ht="18" spans="1:2">
      <c r="A290" s="140" t="s">
        <v>2027</v>
      </c>
      <c r="B290" s="140" t="s">
        <v>2028</v>
      </c>
    </row>
    <row r="291" ht="18" spans="1:2">
      <c r="A291" s="140" t="s">
        <v>2029</v>
      </c>
      <c r="B291" s="140" t="s">
        <v>2030</v>
      </c>
    </row>
    <row r="292" ht="18" spans="1:2">
      <c r="A292" s="140" t="s">
        <v>2031</v>
      </c>
      <c r="B292" s="140" t="s">
        <v>2032</v>
      </c>
    </row>
    <row r="293" ht="18" spans="1:2">
      <c r="A293" s="140" t="s">
        <v>2033</v>
      </c>
      <c r="B293" s="140" t="s">
        <v>2034</v>
      </c>
    </row>
    <row r="294" ht="18" spans="1:2">
      <c r="A294" s="140" t="s">
        <v>2035</v>
      </c>
      <c r="B294" s="140" t="s">
        <v>2036</v>
      </c>
    </row>
    <row r="295" ht="18" spans="1:2">
      <c r="A295" s="140" t="s">
        <v>2037</v>
      </c>
      <c r="B295" s="140" t="s">
        <v>2038</v>
      </c>
    </row>
    <row r="296" ht="18" spans="1:2">
      <c r="A296" s="140" t="s">
        <v>2039</v>
      </c>
      <c r="B296" s="140" t="s">
        <v>2040</v>
      </c>
    </row>
    <row r="297" ht="18" spans="1:2">
      <c r="A297" s="140" t="s">
        <v>2041</v>
      </c>
      <c r="B297" s="140" t="s">
        <v>2042</v>
      </c>
    </row>
    <row r="298" ht="18" spans="1:2">
      <c r="A298" s="140" t="s">
        <v>2043</v>
      </c>
      <c r="B298" s="140" t="s">
        <v>2044</v>
      </c>
    </row>
    <row r="299" ht="18" spans="1:2">
      <c r="A299" s="140" t="s">
        <v>2045</v>
      </c>
      <c r="B299" s="140" t="s">
        <v>2046</v>
      </c>
    </row>
    <row r="300" ht="18" spans="1:2">
      <c r="A300" s="140" t="s">
        <v>2047</v>
      </c>
      <c r="B300" s="140" t="s">
        <v>2048</v>
      </c>
    </row>
    <row r="301" ht="18" spans="1:2">
      <c r="A301" s="140" t="s">
        <v>2049</v>
      </c>
      <c r="B301" s="140" t="s">
        <v>2050</v>
      </c>
    </row>
    <row r="302" ht="18" spans="1:2">
      <c r="A302" s="140" t="s">
        <v>2051</v>
      </c>
      <c r="B302" s="140" t="s">
        <v>2052</v>
      </c>
    </row>
    <row r="303" ht="18" spans="1:2">
      <c r="A303" s="140" t="s">
        <v>2053</v>
      </c>
      <c r="B303" s="140" t="s">
        <v>2054</v>
      </c>
    </row>
    <row r="304" ht="18" spans="1:2">
      <c r="A304" s="140" t="s">
        <v>2055</v>
      </c>
      <c r="B304" s="140" t="s">
        <v>2056</v>
      </c>
    </row>
    <row r="305" ht="18" spans="1:2">
      <c r="A305" s="140" t="s">
        <v>2057</v>
      </c>
      <c r="B305" s="140" t="s">
        <v>2058</v>
      </c>
    </row>
    <row r="306" ht="18" spans="1:2">
      <c r="A306" s="140" t="s">
        <v>2059</v>
      </c>
      <c r="B306" s="140" t="s">
        <v>2060</v>
      </c>
    </row>
    <row r="307" ht="18" spans="1:2">
      <c r="A307" s="140" t="s">
        <v>2061</v>
      </c>
      <c r="B307" s="140" t="s">
        <v>2062</v>
      </c>
    </row>
    <row r="308" ht="18" spans="1:2">
      <c r="A308" s="140" t="s">
        <v>2063</v>
      </c>
      <c r="B308" s="140" t="s">
        <v>2064</v>
      </c>
    </row>
    <row r="309" ht="18" spans="1:2">
      <c r="A309" s="140" t="s">
        <v>2065</v>
      </c>
      <c r="B309" s="140" t="s">
        <v>2066</v>
      </c>
    </row>
    <row r="310" ht="18" spans="1:2">
      <c r="A310" s="140" t="s">
        <v>2067</v>
      </c>
      <c r="B310" s="140" t="s">
        <v>2068</v>
      </c>
    </row>
    <row r="311" ht="18" spans="1:2">
      <c r="A311" s="140" t="s">
        <v>2069</v>
      </c>
      <c r="B311" s="140" t="s">
        <v>2070</v>
      </c>
    </row>
    <row r="312" ht="18" spans="1:2">
      <c r="A312" s="140" t="s">
        <v>2071</v>
      </c>
      <c r="B312" s="140" t="s">
        <v>2072</v>
      </c>
    </row>
    <row r="313" ht="18" spans="1:2">
      <c r="A313" s="140" t="s">
        <v>2073</v>
      </c>
      <c r="B313" s="140" t="s">
        <v>2074</v>
      </c>
    </row>
    <row r="314" ht="18" spans="1:2">
      <c r="A314" s="140" t="s">
        <v>2075</v>
      </c>
      <c r="B314" s="140" t="s">
        <v>2076</v>
      </c>
    </row>
    <row r="315" ht="18" spans="1:2">
      <c r="A315" s="140" t="s">
        <v>2077</v>
      </c>
      <c r="B315" s="140" t="s">
        <v>2078</v>
      </c>
    </row>
    <row r="316" ht="18" spans="1:2">
      <c r="A316" s="140" t="s">
        <v>2079</v>
      </c>
      <c r="B316" s="140" t="s">
        <v>2080</v>
      </c>
    </row>
    <row r="317" ht="18" spans="1:2">
      <c r="A317" s="140" t="s">
        <v>2081</v>
      </c>
      <c r="B317" s="140" t="s">
        <v>2082</v>
      </c>
    </row>
    <row r="318" ht="18" spans="1:2">
      <c r="A318" s="140" t="s">
        <v>2083</v>
      </c>
      <c r="B318" s="140" t="s">
        <v>2084</v>
      </c>
    </row>
    <row r="319" ht="18" spans="1:2">
      <c r="A319" s="140" t="s">
        <v>2085</v>
      </c>
      <c r="B319" s="140" t="s">
        <v>2086</v>
      </c>
    </row>
    <row r="320" ht="18" spans="1:2">
      <c r="A320" s="140" t="s">
        <v>2087</v>
      </c>
      <c r="B320" s="140" t="s">
        <v>2088</v>
      </c>
    </row>
    <row r="321" ht="18" spans="1:2">
      <c r="A321" s="140" t="s">
        <v>2089</v>
      </c>
      <c r="B321" s="140" t="s">
        <v>2090</v>
      </c>
    </row>
    <row r="322" ht="18" spans="1:2">
      <c r="A322" s="140" t="s">
        <v>2091</v>
      </c>
      <c r="B322" s="140" t="s">
        <v>2092</v>
      </c>
    </row>
    <row r="323" ht="18" spans="1:2">
      <c r="A323" s="140" t="s">
        <v>2093</v>
      </c>
      <c r="B323" s="140" t="s">
        <v>2094</v>
      </c>
    </row>
    <row r="324" ht="18" spans="1:2">
      <c r="A324" s="140" t="s">
        <v>2095</v>
      </c>
      <c r="B324" s="140" t="s">
        <v>2096</v>
      </c>
    </row>
    <row r="325" ht="18" spans="1:2">
      <c r="A325" s="140" t="s">
        <v>2097</v>
      </c>
      <c r="B325" s="140" t="s">
        <v>2098</v>
      </c>
    </row>
    <row r="326" ht="18" spans="1:2">
      <c r="A326" s="140" t="s">
        <v>2099</v>
      </c>
      <c r="B326" s="140" t="s">
        <v>2100</v>
      </c>
    </row>
    <row r="327" ht="18" spans="1:2">
      <c r="A327" s="140" t="s">
        <v>2101</v>
      </c>
      <c r="B327" s="140" t="s">
        <v>2102</v>
      </c>
    </row>
    <row r="328" ht="18" spans="1:2">
      <c r="A328" s="140" t="s">
        <v>2103</v>
      </c>
      <c r="B328" s="140" t="s">
        <v>2104</v>
      </c>
    </row>
    <row r="329" ht="18" spans="1:2">
      <c r="A329" s="140" t="s">
        <v>2105</v>
      </c>
      <c r="B329" s="140" t="s">
        <v>2106</v>
      </c>
    </row>
    <row r="330" ht="18" spans="1:2">
      <c r="A330" s="140" t="s">
        <v>2107</v>
      </c>
      <c r="B330" s="140" t="s">
        <v>2108</v>
      </c>
    </row>
    <row r="331" ht="18" spans="1:2">
      <c r="A331" s="140" t="s">
        <v>2109</v>
      </c>
      <c r="B331" s="140" t="s">
        <v>2110</v>
      </c>
    </row>
    <row r="332" ht="18" spans="1:2">
      <c r="A332" s="140" t="s">
        <v>2111</v>
      </c>
      <c r="B332" s="140" t="s">
        <v>2112</v>
      </c>
    </row>
    <row r="333" ht="18" spans="1:2">
      <c r="A333" s="140" t="s">
        <v>2113</v>
      </c>
      <c r="B333" s="140" t="s">
        <v>2114</v>
      </c>
    </row>
    <row r="334" ht="18" spans="1:2">
      <c r="A334" s="140" t="s">
        <v>2115</v>
      </c>
      <c r="B334" s="140" t="s">
        <v>2116</v>
      </c>
    </row>
    <row r="335" ht="18" spans="1:2">
      <c r="A335" s="140" t="s">
        <v>2117</v>
      </c>
      <c r="B335" s="140" t="s">
        <v>2118</v>
      </c>
    </row>
    <row r="336" ht="18" spans="1:2">
      <c r="A336" s="140" t="s">
        <v>2119</v>
      </c>
      <c r="B336" s="140" t="s">
        <v>2120</v>
      </c>
    </row>
    <row r="337" ht="18" spans="1:2">
      <c r="A337" s="140" t="s">
        <v>2121</v>
      </c>
      <c r="B337" s="140" t="s">
        <v>2122</v>
      </c>
    </row>
    <row r="338" ht="18" spans="1:2">
      <c r="A338" s="140" t="s">
        <v>2123</v>
      </c>
      <c r="B338" s="140" t="s">
        <v>2124</v>
      </c>
    </row>
    <row r="339" ht="18" spans="1:2">
      <c r="A339" s="140" t="s">
        <v>2125</v>
      </c>
      <c r="B339" s="140" t="s">
        <v>2126</v>
      </c>
    </row>
    <row r="340" ht="18" spans="1:2">
      <c r="A340" s="140" t="s">
        <v>2127</v>
      </c>
      <c r="B340" s="140" t="s">
        <v>2128</v>
      </c>
    </row>
    <row r="341" ht="18" spans="1:2">
      <c r="A341" s="140" t="s">
        <v>2129</v>
      </c>
      <c r="B341" s="140" t="s">
        <v>2130</v>
      </c>
    </row>
    <row r="342" ht="18" spans="1:2">
      <c r="A342" s="140" t="s">
        <v>2131</v>
      </c>
      <c r="B342" s="140" t="s">
        <v>2132</v>
      </c>
    </row>
    <row r="343" ht="18" spans="1:2">
      <c r="A343" s="140" t="s">
        <v>2133</v>
      </c>
      <c r="B343" s="140" t="s">
        <v>2134</v>
      </c>
    </row>
    <row r="344" ht="18" spans="1:2">
      <c r="A344" s="140" t="s">
        <v>2135</v>
      </c>
      <c r="B344" s="140" t="s">
        <v>2136</v>
      </c>
    </row>
    <row r="345" ht="18" spans="1:2">
      <c r="A345" s="140" t="s">
        <v>2137</v>
      </c>
      <c r="B345" s="140" t="s">
        <v>2138</v>
      </c>
    </row>
    <row r="346" ht="18" spans="1:2">
      <c r="A346" s="140" t="s">
        <v>2139</v>
      </c>
      <c r="B346" s="140" t="s">
        <v>2140</v>
      </c>
    </row>
    <row r="347" ht="18" spans="1:2">
      <c r="A347" s="140" t="s">
        <v>2141</v>
      </c>
      <c r="B347" s="140" t="s">
        <v>2142</v>
      </c>
    </row>
    <row r="348" ht="18" spans="1:2">
      <c r="A348" s="140" t="s">
        <v>2143</v>
      </c>
      <c r="B348" s="140" t="s">
        <v>2144</v>
      </c>
    </row>
    <row r="349" ht="18" spans="1:2">
      <c r="A349" s="140" t="s">
        <v>2145</v>
      </c>
      <c r="B349" s="140" t="s">
        <v>2146</v>
      </c>
    </row>
    <row r="350" ht="18" spans="1:2">
      <c r="A350" s="140" t="s">
        <v>2147</v>
      </c>
      <c r="B350" s="140" t="s">
        <v>2148</v>
      </c>
    </row>
    <row r="351" ht="18" spans="1:2">
      <c r="A351" s="140" t="s">
        <v>2149</v>
      </c>
      <c r="B351" s="140" t="s">
        <v>2150</v>
      </c>
    </row>
    <row r="352" ht="18" spans="1:2">
      <c r="A352" s="140" t="s">
        <v>2151</v>
      </c>
      <c r="B352" s="140" t="s">
        <v>2152</v>
      </c>
    </row>
    <row r="353" ht="18" spans="1:2">
      <c r="A353" s="140" t="s">
        <v>2153</v>
      </c>
      <c r="B353" s="140" t="s">
        <v>2154</v>
      </c>
    </row>
    <row r="354" ht="18" spans="1:2">
      <c r="A354" s="140" t="s">
        <v>2155</v>
      </c>
      <c r="B354" s="140" t="s">
        <v>2156</v>
      </c>
    </row>
    <row r="355" ht="18" spans="1:2">
      <c r="A355" s="140" t="s">
        <v>2157</v>
      </c>
      <c r="B355" s="140" t="s">
        <v>2158</v>
      </c>
    </row>
    <row r="356" ht="18" spans="1:2">
      <c r="A356" s="140" t="s">
        <v>2159</v>
      </c>
      <c r="B356" s="140" t="s">
        <v>2160</v>
      </c>
    </row>
    <row r="357" ht="18" spans="1:2">
      <c r="A357" s="140" t="s">
        <v>2161</v>
      </c>
      <c r="B357" s="140" t="s">
        <v>2162</v>
      </c>
    </row>
    <row r="358" ht="18" spans="1:2">
      <c r="A358" s="140" t="s">
        <v>2163</v>
      </c>
      <c r="B358" s="140" t="s">
        <v>2164</v>
      </c>
    </row>
    <row r="359" ht="18" spans="1:2">
      <c r="A359" s="140" t="s">
        <v>2165</v>
      </c>
      <c r="B359" s="140" t="s">
        <v>2166</v>
      </c>
    </row>
    <row r="360" ht="18" spans="1:2">
      <c r="A360" s="140" t="s">
        <v>2167</v>
      </c>
      <c r="B360" s="140" t="s">
        <v>2168</v>
      </c>
    </row>
    <row r="361" ht="18" spans="1:2">
      <c r="A361" s="140" t="s">
        <v>2169</v>
      </c>
      <c r="B361" s="140" t="s">
        <v>2170</v>
      </c>
    </row>
    <row r="362" ht="18" spans="1:2">
      <c r="A362" s="140" t="s">
        <v>2171</v>
      </c>
      <c r="B362" s="140" t="s">
        <v>2172</v>
      </c>
    </row>
    <row r="363" ht="18" spans="1:2">
      <c r="A363" s="140" t="s">
        <v>2173</v>
      </c>
      <c r="B363" s="140" t="s">
        <v>2174</v>
      </c>
    </row>
    <row r="364" ht="18" spans="1:2">
      <c r="A364" s="140" t="s">
        <v>2175</v>
      </c>
      <c r="B364" s="140" t="s">
        <v>2176</v>
      </c>
    </row>
    <row r="365" ht="18" spans="1:2">
      <c r="A365" s="140" t="s">
        <v>2177</v>
      </c>
      <c r="B365" s="140" t="s">
        <v>2178</v>
      </c>
    </row>
    <row r="366" ht="18" spans="1:2">
      <c r="A366" s="140" t="s">
        <v>2179</v>
      </c>
      <c r="B366" s="140" t="s">
        <v>2180</v>
      </c>
    </row>
    <row r="367" ht="18" spans="1:2">
      <c r="A367" s="140" t="s">
        <v>2181</v>
      </c>
      <c r="B367" s="140" t="s">
        <v>2182</v>
      </c>
    </row>
    <row r="368" ht="18" spans="1:2">
      <c r="A368" s="140" t="s">
        <v>2183</v>
      </c>
      <c r="B368" s="140" t="s">
        <v>2184</v>
      </c>
    </row>
    <row r="369" ht="18" spans="1:2">
      <c r="A369" s="140" t="s">
        <v>2185</v>
      </c>
      <c r="B369" s="140" t="s">
        <v>2186</v>
      </c>
    </row>
    <row r="370" ht="18" spans="1:2">
      <c r="A370" s="140" t="s">
        <v>2187</v>
      </c>
      <c r="B370" s="140" t="s">
        <v>2188</v>
      </c>
    </row>
    <row r="371" ht="18" spans="1:2">
      <c r="A371" s="140" t="s">
        <v>2189</v>
      </c>
      <c r="B371" s="140" t="s">
        <v>2190</v>
      </c>
    </row>
    <row r="372" ht="18" spans="1:2">
      <c r="A372" s="140" t="s">
        <v>2191</v>
      </c>
      <c r="B372" s="140" t="s">
        <v>2192</v>
      </c>
    </row>
    <row r="373" ht="18" spans="1:2">
      <c r="A373" s="140" t="s">
        <v>2193</v>
      </c>
      <c r="B373" s="140" t="s">
        <v>2194</v>
      </c>
    </row>
    <row r="374" ht="18" spans="1:2">
      <c r="A374" s="140" t="s">
        <v>2195</v>
      </c>
      <c r="B374" s="140" t="s">
        <v>2196</v>
      </c>
    </row>
    <row r="375" ht="18" spans="1:2">
      <c r="A375" s="140" t="s">
        <v>2197</v>
      </c>
      <c r="B375" s="140" t="s">
        <v>2198</v>
      </c>
    </row>
    <row r="376" ht="18" spans="1:2">
      <c r="A376" s="140" t="s">
        <v>2199</v>
      </c>
      <c r="B376" s="140" t="s">
        <v>2200</v>
      </c>
    </row>
    <row r="377" ht="18" spans="1:2">
      <c r="A377" s="140" t="s">
        <v>2201</v>
      </c>
      <c r="B377" s="140" t="s">
        <v>2202</v>
      </c>
    </row>
    <row r="378" ht="18" spans="1:2">
      <c r="A378" s="140" t="s">
        <v>2203</v>
      </c>
      <c r="B378" s="140" t="s">
        <v>2204</v>
      </c>
    </row>
    <row r="379" ht="18" spans="1:2">
      <c r="A379" s="140" t="s">
        <v>2205</v>
      </c>
      <c r="B379" s="140" t="s">
        <v>2206</v>
      </c>
    </row>
    <row r="380" ht="18" spans="1:2">
      <c r="A380" s="140" t="s">
        <v>2207</v>
      </c>
      <c r="B380" s="140" t="s">
        <v>2208</v>
      </c>
    </row>
    <row r="381" ht="18" spans="1:2">
      <c r="A381" s="140" t="s">
        <v>2209</v>
      </c>
      <c r="B381" s="140" t="s">
        <v>2210</v>
      </c>
    </row>
    <row r="382" ht="18" spans="1:2">
      <c r="A382" s="140" t="s">
        <v>2211</v>
      </c>
      <c r="B382" s="140" t="s">
        <v>2212</v>
      </c>
    </row>
    <row r="383" ht="18" spans="1:2">
      <c r="A383" s="140" t="s">
        <v>2213</v>
      </c>
      <c r="B383" s="140" t="s">
        <v>2214</v>
      </c>
    </row>
    <row r="384" ht="18" spans="1:2">
      <c r="A384" s="140" t="s">
        <v>2215</v>
      </c>
      <c r="B384" s="140" t="s">
        <v>2216</v>
      </c>
    </row>
    <row r="385" ht="18" spans="1:2">
      <c r="A385" s="140" t="s">
        <v>2217</v>
      </c>
      <c r="B385" s="140" t="s">
        <v>2218</v>
      </c>
    </row>
    <row r="386" ht="18" spans="1:2">
      <c r="A386" s="140" t="s">
        <v>2219</v>
      </c>
      <c r="B386" s="140" t="s">
        <v>2220</v>
      </c>
    </row>
    <row r="387" ht="18" spans="1:2">
      <c r="A387" s="140" t="s">
        <v>2221</v>
      </c>
      <c r="B387" s="140" t="s">
        <v>2222</v>
      </c>
    </row>
    <row r="388" ht="18" spans="1:2">
      <c r="A388" s="140" t="s">
        <v>2223</v>
      </c>
      <c r="B388" s="140" t="s">
        <v>2224</v>
      </c>
    </row>
    <row r="389" ht="18" spans="1:2">
      <c r="A389" s="140" t="s">
        <v>2225</v>
      </c>
      <c r="B389" s="140" t="s">
        <v>2226</v>
      </c>
    </row>
    <row r="390" ht="18" spans="1:2">
      <c r="A390" s="140" t="s">
        <v>2227</v>
      </c>
      <c r="B390" s="140" t="s">
        <v>2228</v>
      </c>
    </row>
    <row r="391" ht="18" spans="1:2">
      <c r="A391" s="140" t="s">
        <v>2229</v>
      </c>
      <c r="B391" s="140" t="s">
        <v>2230</v>
      </c>
    </row>
    <row r="392" ht="18" spans="1:2">
      <c r="A392" s="140" t="s">
        <v>2231</v>
      </c>
      <c r="B392" s="140" t="s">
        <v>2232</v>
      </c>
    </row>
    <row r="393" ht="18" spans="1:2">
      <c r="A393" s="140" t="s">
        <v>2233</v>
      </c>
      <c r="B393" s="140" t="s">
        <v>2234</v>
      </c>
    </row>
    <row r="394" ht="18" spans="1:2">
      <c r="A394" s="140" t="s">
        <v>2235</v>
      </c>
      <c r="B394" s="140" t="s">
        <v>2236</v>
      </c>
    </row>
    <row r="395" ht="18" spans="1:2">
      <c r="A395" s="140" t="s">
        <v>2237</v>
      </c>
      <c r="B395" s="140" t="s">
        <v>2238</v>
      </c>
    </row>
    <row r="396" ht="18" spans="1:2">
      <c r="A396" s="140" t="s">
        <v>2239</v>
      </c>
      <c r="B396" s="140" t="s">
        <v>2240</v>
      </c>
    </row>
    <row r="397" ht="18" spans="1:2">
      <c r="A397" s="140" t="s">
        <v>2241</v>
      </c>
      <c r="B397" s="140" t="s">
        <v>2242</v>
      </c>
    </row>
    <row r="398" ht="18" spans="1:2">
      <c r="A398" s="140" t="s">
        <v>2243</v>
      </c>
      <c r="B398" s="140" t="s">
        <v>2244</v>
      </c>
    </row>
    <row r="399" ht="18" spans="1:2">
      <c r="A399" s="140" t="s">
        <v>2245</v>
      </c>
      <c r="B399" s="140" t="s">
        <v>2246</v>
      </c>
    </row>
    <row r="400" ht="18" spans="1:2">
      <c r="A400" s="140" t="s">
        <v>2247</v>
      </c>
      <c r="B400" s="140" t="s">
        <v>2248</v>
      </c>
    </row>
    <row r="401" ht="18" spans="1:2">
      <c r="A401" s="140" t="s">
        <v>2249</v>
      </c>
      <c r="B401" s="140" t="s">
        <v>2250</v>
      </c>
    </row>
    <row r="402" ht="18" spans="1:2">
      <c r="A402" s="140" t="s">
        <v>2251</v>
      </c>
      <c r="B402" s="140" t="s">
        <v>2252</v>
      </c>
    </row>
    <row r="403" ht="18" spans="1:2">
      <c r="A403" s="140" t="s">
        <v>2253</v>
      </c>
      <c r="B403" s="140" t="s">
        <v>1674</v>
      </c>
    </row>
    <row r="404" ht="18" spans="1:2">
      <c r="A404" s="140" t="s">
        <v>2254</v>
      </c>
      <c r="B404" s="140" t="s">
        <v>2255</v>
      </c>
    </row>
    <row r="405" ht="18" spans="1:2">
      <c r="A405" s="140" t="s">
        <v>2256</v>
      </c>
      <c r="B405" s="140" t="s">
        <v>2257</v>
      </c>
    </row>
    <row r="406" ht="18" spans="1:2">
      <c r="A406" s="140" t="s">
        <v>2258</v>
      </c>
      <c r="B406" s="140" t="s">
        <v>2259</v>
      </c>
    </row>
    <row r="407" ht="18" spans="1:2">
      <c r="A407" s="140" t="s">
        <v>2260</v>
      </c>
      <c r="B407" s="140" t="s">
        <v>2261</v>
      </c>
    </row>
    <row r="408" ht="18" spans="1:2">
      <c r="A408" s="140" t="s">
        <v>2262</v>
      </c>
      <c r="B408" s="140" t="s">
        <v>2263</v>
      </c>
    </row>
    <row r="409" ht="18" spans="1:2">
      <c r="A409" s="140" t="s">
        <v>2264</v>
      </c>
      <c r="B409" s="140" t="s">
        <v>2265</v>
      </c>
    </row>
    <row r="410" ht="18" spans="1:2">
      <c r="A410" s="140" t="s">
        <v>2266</v>
      </c>
      <c r="B410" s="140" t="s">
        <v>2267</v>
      </c>
    </row>
    <row r="411" ht="18" spans="1:2">
      <c r="A411" s="140" t="s">
        <v>2268</v>
      </c>
      <c r="B411" s="140" t="s">
        <v>2269</v>
      </c>
    </row>
    <row r="412" ht="18" spans="1:2">
      <c r="A412" s="140" t="s">
        <v>2270</v>
      </c>
      <c r="B412" s="140" t="s">
        <v>2271</v>
      </c>
    </row>
    <row r="413" ht="18" spans="1:2">
      <c r="A413" s="140" t="s">
        <v>2272</v>
      </c>
      <c r="B413" s="140" t="s">
        <v>2273</v>
      </c>
    </row>
    <row r="414" ht="18" spans="1:2">
      <c r="A414" s="140" t="s">
        <v>2274</v>
      </c>
      <c r="B414" s="140" t="s">
        <v>2275</v>
      </c>
    </row>
    <row r="415" ht="18" spans="1:2">
      <c r="A415" s="140" t="s">
        <v>2276</v>
      </c>
      <c r="B415" s="140" t="s">
        <v>2277</v>
      </c>
    </row>
    <row r="416" ht="18" spans="1:2">
      <c r="A416" s="140" t="s">
        <v>2278</v>
      </c>
      <c r="B416" s="140" t="s">
        <v>2279</v>
      </c>
    </row>
    <row r="417" ht="18" spans="1:2">
      <c r="A417" s="140" t="s">
        <v>2280</v>
      </c>
      <c r="B417" s="140" t="s">
        <v>2281</v>
      </c>
    </row>
    <row r="418" ht="18" spans="1:2">
      <c r="A418" s="140" t="s">
        <v>2282</v>
      </c>
      <c r="B418" s="140" t="s">
        <v>2283</v>
      </c>
    </row>
    <row r="419" ht="18" spans="1:2">
      <c r="A419" s="140" t="s">
        <v>2284</v>
      </c>
      <c r="B419" s="140" t="s">
        <v>2285</v>
      </c>
    </row>
    <row r="420" ht="18" spans="1:2">
      <c r="A420" s="140" t="s">
        <v>2286</v>
      </c>
      <c r="B420" s="140" t="s">
        <v>2287</v>
      </c>
    </row>
    <row r="421" ht="18" spans="1:2">
      <c r="A421" s="140" t="s">
        <v>2288</v>
      </c>
      <c r="B421" s="140" t="s">
        <v>2289</v>
      </c>
    </row>
    <row r="422" ht="18" spans="1:2">
      <c r="A422" s="140" t="s">
        <v>2290</v>
      </c>
      <c r="B422" s="140" t="s">
        <v>2291</v>
      </c>
    </row>
    <row r="423" ht="18" spans="1:2">
      <c r="A423" s="140" t="s">
        <v>2292</v>
      </c>
      <c r="B423" s="140" t="s">
        <v>2293</v>
      </c>
    </row>
    <row r="424" ht="18" spans="1:2">
      <c r="A424" s="140" t="s">
        <v>2294</v>
      </c>
      <c r="B424" s="140" t="s">
        <v>2295</v>
      </c>
    </row>
    <row r="425" ht="18" spans="1:2">
      <c r="A425" s="140" t="s">
        <v>2296</v>
      </c>
      <c r="B425" s="140" t="s">
        <v>2297</v>
      </c>
    </row>
    <row r="426" ht="18" spans="1:2">
      <c r="A426" s="140" t="s">
        <v>2298</v>
      </c>
      <c r="B426" s="140" t="s">
        <v>2299</v>
      </c>
    </row>
    <row r="427" ht="18" spans="1:2">
      <c r="A427" s="140" t="s">
        <v>2300</v>
      </c>
      <c r="B427" s="140" t="s">
        <v>2301</v>
      </c>
    </row>
    <row r="428" ht="18" spans="1:2">
      <c r="A428" s="140" t="s">
        <v>2302</v>
      </c>
      <c r="B428" s="140" t="s">
        <v>2303</v>
      </c>
    </row>
    <row r="429" ht="18" spans="1:2">
      <c r="A429" s="140" t="s">
        <v>2304</v>
      </c>
      <c r="B429" s="140" t="s">
        <v>2305</v>
      </c>
    </row>
    <row r="430" ht="18" spans="1:2">
      <c r="A430" s="140" t="s">
        <v>2306</v>
      </c>
      <c r="B430" s="140" t="s">
        <v>2307</v>
      </c>
    </row>
    <row r="431" ht="18" spans="1:2">
      <c r="A431" s="140" t="s">
        <v>2308</v>
      </c>
      <c r="B431" s="140" t="s">
        <v>2309</v>
      </c>
    </row>
    <row r="432" ht="18" spans="1:2">
      <c r="A432" s="140" t="s">
        <v>2310</v>
      </c>
      <c r="B432" s="140" t="s">
        <v>2311</v>
      </c>
    </row>
    <row r="433" ht="18" spans="1:2">
      <c r="A433" s="140" t="s">
        <v>2312</v>
      </c>
      <c r="B433" s="140" t="s">
        <v>2313</v>
      </c>
    </row>
    <row r="434" ht="18" spans="1:2">
      <c r="A434" s="140" t="s">
        <v>2314</v>
      </c>
      <c r="B434" s="140" t="s">
        <v>2315</v>
      </c>
    </row>
    <row r="435" ht="18" spans="1:2">
      <c r="A435" s="140" t="s">
        <v>2316</v>
      </c>
      <c r="B435" s="140" t="s">
        <v>2317</v>
      </c>
    </row>
    <row r="436" ht="18" spans="1:2">
      <c r="A436" s="140" t="s">
        <v>2318</v>
      </c>
      <c r="B436" s="140" t="s">
        <v>2319</v>
      </c>
    </row>
    <row r="437" ht="18" spans="1:2">
      <c r="A437" s="140" t="s">
        <v>2320</v>
      </c>
      <c r="B437" s="140" t="s">
        <v>2321</v>
      </c>
    </row>
    <row r="438" ht="18" spans="1:2">
      <c r="A438" s="140" t="s">
        <v>2322</v>
      </c>
      <c r="B438" s="140" t="s">
        <v>2323</v>
      </c>
    </row>
    <row r="439" ht="18" spans="1:2">
      <c r="A439" s="140" t="s">
        <v>2324</v>
      </c>
      <c r="B439" s="140" t="s">
        <v>2325</v>
      </c>
    </row>
    <row r="440" ht="18" spans="1:2">
      <c r="A440" s="140" t="s">
        <v>2326</v>
      </c>
      <c r="B440" s="140" t="s">
        <v>2327</v>
      </c>
    </row>
    <row r="441" ht="18" spans="1:2">
      <c r="A441" s="140" t="s">
        <v>2328</v>
      </c>
      <c r="B441" s="140" t="s">
        <v>2329</v>
      </c>
    </row>
    <row r="442" ht="18" spans="1:2">
      <c r="A442" s="140" t="s">
        <v>2330</v>
      </c>
      <c r="B442" s="140" t="s">
        <v>2331</v>
      </c>
    </row>
    <row r="443" ht="18" spans="1:2">
      <c r="A443" s="140" t="s">
        <v>2332</v>
      </c>
      <c r="B443" s="140" t="s">
        <v>2333</v>
      </c>
    </row>
    <row r="444" ht="18" spans="1:2">
      <c r="A444" s="140" t="s">
        <v>2334</v>
      </c>
      <c r="B444" s="140" t="s">
        <v>2335</v>
      </c>
    </row>
    <row r="445" ht="18" spans="1:2">
      <c r="A445" s="140" t="s">
        <v>2336</v>
      </c>
      <c r="B445" s="140" t="s">
        <v>2337</v>
      </c>
    </row>
    <row r="446" ht="18" spans="1:2">
      <c r="A446" s="140" t="s">
        <v>2338</v>
      </c>
      <c r="B446" s="140" t="s">
        <v>2339</v>
      </c>
    </row>
    <row r="447" ht="18" spans="1:2">
      <c r="A447" s="140" t="s">
        <v>2340</v>
      </c>
      <c r="B447" s="140" t="s">
        <v>2341</v>
      </c>
    </row>
    <row r="448" ht="18" spans="1:2">
      <c r="A448" s="140" t="s">
        <v>2342</v>
      </c>
      <c r="B448" s="140" t="s">
        <v>2343</v>
      </c>
    </row>
    <row r="449" ht="18" spans="1:2">
      <c r="A449" s="140" t="s">
        <v>2344</v>
      </c>
      <c r="B449" s="140" t="s">
        <v>2345</v>
      </c>
    </row>
    <row r="450" ht="18" spans="1:2">
      <c r="A450" s="140" t="s">
        <v>2346</v>
      </c>
      <c r="B450" s="140" t="s">
        <v>2347</v>
      </c>
    </row>
    <row r="451" ht="18" spans="1:2">
      <c r="A451" s="140" t="s">
        <v>2348</v>
      </c>
      <c r="B451" s="140" t="s">
        <v>2349</v>
      </c>
    </row>
    <row r="452" ht="18" spans="1:2">
      <c r="A452" s="140" t="s">
        <v>2350</v>
      </c>
      <c r="B452" s="140" t="s">
        <v>2351</v>
      </c>
    </row>
    <row r="453" ht="18" spans="1:2">
      <c r="A453" s="140" t="s">
        <v>2352</v>
      </c>
      <c r="B453" s="140" t="s">
        <v>2353</v>
      </c>
    </row>
    <row r="454" ht="18" spans="1:2">
      <c r="A454" s="140" t="s">
        <v>2354</v>
      </c>
      <c r="B454" s="140" t="s">
        <v>2355</v>
      </c>
    </row>
    <row r="455" ht="18" spans="1:2">
      <c r="A455" s="140" t="s">
        <v>2356</v>
      </c>
      <c r="B455" s="140" t="s">
        <v>2357</v>
      </c>
    </row>
    <row r="456" ht="18" spans="1:2">
      <c r="A456" s="140" t="s">
        <v>2358</v>
      </c>
      <c r="B456" s="140" t="s">
        <v>2359</v>
      </c>
    </row>
    <row r="457" ht="18" spans="1:2">
      <c r="A457" s="140" t="s">
        <v>2360</v>
      </c>
      <c r="B457" s="140" t="s">
        <v>2361</v>
      </c>
    </row>
    <row r="458" ht="18" spans="1:2">
      <c r="A458" s="140" t="s">
        <v>2362</v>
      </c>
      <c r="B458" s="140" t="s">
        <v>2363</v>
      </c>
    </row>
    <row r="459" ht="18" spans="1:2">
      <c r="A459" s="140" t="s">
        <v>2364</v>
      </c>
      <c r="B459" s="140" t="s">
        <v>2365</v>
      </c>
    </row>
    <row r="460" ht="18" spans="1:2">
      <c r="A460" s="140" t="s">
        <v>2366</v>
      </c>
      <c r="B460" s="140" t="s">
        <v>2367</v>
      </c>
    </row>
    <row r="461" ht="18" spans="1:2">
      <c r="A461" s="140" t="s">
        <v>2368</v>
      </c>
      <c r="B461" s="140" t="s">
        <v>2369</v>
      </c>
    </row>
    <row r="462" ht="18" spans="1:2">
      <c r="A462" s="140" t="s">
        <v>2370</v>
      </c>
      <c r="B462" s="140" t="s">
        <v>2371</v>
      </c>
    </row>
    <row r="463" ht="18" spans="1:2">
      <c r="A463" s="140" t="s">
        <v>2372</v>
      </c>
      <c r="B463" s="140" t="s">
        <v>2373</v>
      </c>
    </row>
    <row r="464" ht="18" spans="1:2">
      <c r="A464" s="140" t="s">
        <v>2374</v>
      </c>
      <c r="B464" s="140" t="s">
        <v>2375</v>
      </c>
    </row>
    <row r="465" ht="18" spans="1:2">
      <c r="A465" s="140" t="s">
        <v>2376</v>
      </c>
      <c r="B465" s="140" t="s">
        <v>2377</v>
      </c>
    </row>
    <row r="466" ht="18" spans="1:2">
      <c r="A466" s="140" t="s">
        <v>2378</v>
      </c>
      <c r="B466" s="140" t="s">
        <v>2379</v>
      </c>
    </row>
    <row r="467" ht="18" spans="1:2">
      <c r="A467" s="140" t="s">
        <v>2380</v>
      </c>
      <c r="B467" s="140" t="s">
        <v>2381</v>
      </c>
    </row>
    <row r="468" ht="18" spans="1:2">
      <c r="A468" s="140" t="s">
        <v>2382</v>
      </c>
      <c r="B468" s="140" t="s">
        <v>2383</v>
      </c>
    </row>
    <row r="469" ht="18" spans="1:2">
      <c r="A469" s="140" t="s">
        <v>2384</v>
      </c>
      <c r="B469" s="140" t="s">
        <v>2385</v>
      </c>
    </row>
    <row r="470" ht="18" spans="1:2">
      <c r="A470" s="140" t="s">
        <v>2386</v>
      </c>
      <c r="B470" s="140" t="s">
        <v>2387</v>
      </c>
    </row>
    <row r="471" ht="18" spans="1:2">
      <c r="A471" s="140" t="s">
        <v>2388</v>
      </c>
      <c r="B471" s="140" t="s">
        <v>2389</v>
      </c>
    </row>
    <row r="472" ht="18" spans="1:2">
      <c r="A472" s="140" t="s">
        <v>2390</v>
      </c>
      <c r="B472" s="140" t="s">
        <v>2391</v>
      </c>
    </row>
    <row r="473" ht="18" spans="1:2">
      <c r="A473" s="140" t="s">
        <v>2392</v>
      </c>
      <c r="B473" s="140" t="s">
        <v>2393</v>
      </c>
    </row>
    <row r="474" ht="18" spans="1:2">
      <c r="A474" s="140" t="s">
        <v>2394</v>
      </c>
      <c r="B474" s="140" t="s">
        <v>2395</v>
      </c>
    </row>
    <row r="475" ht="18" spans="1:2">
      <c r="A475" s="140" t="s">
        <v>2396</v>
      </c>
      <c r="B475" s="140" t="s">
        <v>2397</v>
      </c>
    </row>
    <row r="476" ht="18" spans="1:2">
      <c r="A476" s="140" t="s">
        <v>2398</v>
      </c>
      <c r="B476" s="140" t="s">
        <v>2399</v>
      </c>
    </row>
    <row r="477" ht="18" spans="1:2">
      <c r="A477" s="140" t="s">
        <v>2400</v>
      </c>
      <c r="B477" s="140" t="s">
        <v>2401</v>
      </c>
    </row>
    <row r="478" ht="18" spans="1:2">
      <c r="A478" s="140" t="s">
        <v>2402</v>
      </c>
      <c r="B478" s="140" t="s">
        <v>2403</v>
      </c>
    </row>
    <row r="479" ht="18" spans="1:2">
      <c r="A479" s="140" t="s">
        <v>2404</v>
      </c>
      <c r="B479" s="140" t="s">
        <v>2405</v>
      </c>
    </row>
    <row r="480" ht="18" spans="1:2">
      <c r="A480" s="140" t="s">
        <v>2406</v>
      </c>
      <c r="B480" s="140" t="s">
        <v>2407</v>
      </c>
    </row>
    <row r="481" ht="18" spans="1:2">
      <c r="A481" s="140" t="s">
        <v>2408</v>
      </c>
      <c r="B481" s="140" t="s">
        <v>2409</v>
      </c>
    </row>
    <row r="482" ht="18" spans="1:2">
      <c r="A482" s="140" t="s">
        <v>2410</v>
      </c>
      <c r="B482" s="140" t="s">
        <v>2411</v>
      </c>
    </row>
    <row r="483" ht="18" spans="1:2">
      <c r="A483" s="140" t="s">
        <v>2412</v>
      </c>
      <c r="B483" s="140" t="s">
        <v>2413</v>
      </c>
    </row>
    <row r="484" ht="18" spans="1:2">
      <c r="A484" s="140" t="s">
        <v>2414</v>
      </c>
      <c r="B484" s="140" t="s">
        <v>2415</v>
      </c>
    </row>
    <row r="485" ht="18" spans="1:2">
      <c r="A485" s="140" t="s">
        <v>2416</v>
      </c>
      <c r="B485" s="140" t="s">
        <v>2417</v>
      </c>
    </row>
    <row r="486" ht="18" spans="1:2">
      <c r="A486" s="140" t="s">
        <v>2418</v>
      </c>
      <c r="B486" s="140" t="s">
        <v>2419</v>
      </c>
    </row>
    <row r="487" ht="18" spans="1:2">
      <c r="A487" s="140" t="s">
        <v>2420</v>
      </c>
      <c r="B487" s="140" t="s">
        <v>2421</v>
      </c>
    </row>
    <row r="488" ht="18" spans="1:2">
      <c r="A488" s="140" t="s">
        <v>2422</v>
      </c>
      <c r="B488" s="140" t="s">
        <v>2423</v>
      </c>
    </row>
    <row r="489" ht="18" spans="1:2">
      <c r="A489" s="140" t="s">
        <v>2424</v>
      </c>
      <c r="B489" s="140" t="s">
        <v>2425</v>
      </c>
    </row>
    <row r="490" ht="18" spans="1:2">
      <c r="A490" s="140" t="s">
        <v>2426</v>
      </c>
      <c r="B490" s="140" t="s">
        <v>2427</v>
      </c>
    </row>
    <row r="491" ht="18" spans="1:2">
      <c r="A491" s="140" t="s">
        <v>2428</v>
      </c>
      <c r="B491" s="140" t="s">
        <v>2429</v>
      </c>
    </row>
    <row r="492" ht="18" spans="1:2">
      <c r="A492" s="140" t="s">
        <v>2430</v>
      </c>
      <c r="B492" s="140" t="s">
        <v>2431</v>
      </c>
    </row>
    <row r="493" ht="18" spans="1:2">
      <c r="A493" s="140" t="s">
        <v>2432</v>
      </c>
      <c r="B493" s="140" t="s">
        <v>2433</v>
      </c>
    </row>
    <row r="494" ht="18" spans="1:2">
      <c r="A494" s="140" t="s">
        <v>2434</v>
      </c>
      <c r="B494" s="140" t="s">
        <v>2435</v>
      </c>
    </row>
    <row r="495" ht="18" spans="1:2">
      <c r="A495" s="140" t="s">
        <v>2436</v>
      </c>
      <c r="B495" s="140" t="s">
        <v>2437</v>
      </c>
    </row>
    <row r="496" ht="18" spans="1:2">
      <c r="A496" s="140" t="s">
        <v>2438</v>
      </c>
      <c r="B496" s="140" t="s">
        <v>2439</v>
      </c>
    </row>
    <row r="497" ht="18" spans="1:2">
      <c r="A497" s="140" t="s">
        <v>2440</v>
      </c>
      <c r="B497" s="140" t="s">
        <v>2441</v>
      </c>
    </row>
    <row r="498" ht="18" spans="1:2">
      <c r="A498" s="140" t="s">
        <v>2442</v>
      </c>
      <c r="B498" s="140" t="s">
        <v>2443</v>
      </c>
    </row>
    <row r="499" ht="18" spans="1:2">
      <c r="A499" s="140" t="s">
        <v>2444</v>
      </c>
      <c r="B499" s="140" t="s">
        <v>2445</v>
      </c>
    </row>
    <row r="500" ht="18" spans="1:2">
      <c r="A500" s="140" t="s">
        <v>2446</v>
      </c>
      <c r="B500" s="140" t="s">
        <v>2447</v>
      </c>
    </row>
    <row r="501" ht="18" spans="1:2">
      <c r="A501" s="140" t="s">
        <v>2448</v>
      </c>
      <c r="B501" s="140" t="s">
        <v>2449</v>
      </c>
    </row>
    <row r="502" ht="18" spans="1:2">
      <c r="A502" s="140" t="s">
        <v>2450</v>
      </c>
      <c r="B502" s="140" t="s">
        <v>2451</v>
      </c>
    </row>
    <row r="503" ht="18" spans="1:2">
      <c r="A503" s="140" t="s">
        <v>2452</v>
      </c>
      <c r="B503" s="140" t="s">
        <v>2453</v>
      </c>
    </row>
    <row r="504" ht="18" spans="1:2">
      <c r="A504" s="140" t="s">
        <v>2454</v>
      </c>
      <c r="B504" s="140" t="s">
        <v>2455</v>
      </c>
    </row>
    <row r="505" ht="18" spans="1:2">
      <c r="A505" s="140" t="s">
        <v>2456</v>
      </c>
      <c r="B505" s="140" t="s">
        <v>2457</v>
      </c>
    </row>
    <row r="506" ht="18" spans="1:2">
      <c r="A506" s="140" t="s">
        <v>2458</v>
      </c>
      <c r="B506" s="140" t="s">
        <v>2459</v>
      </c>
    </row>
    <row r="507" ht="18" spans="1:2">
      <c r="A507" s="140" t="s">
        <v>2460</v>
      </c>
      <c r="B507" s="140" t="s">
        <v>2461</v>
      </c>
    </row>
    <row r="508" ht="18" spans="1:2">
      <c r="A508" s="140" t="s">
        <v>2462</v>
      </c>
      <c r="B508" s="140" t="s">
        <v>2463</v>
      </c>
    </row>
    <row r="509" ht="18" spans="1:2">
      <c r="A509" s="140" t="s">
        <v>2464</v>
      </c>
      <c r="B509" s="140" t="s">
        <v>2465</v>
      </c>
    </row>
    <row r="510" ht="18" spans="1:2">
      <c r="A510" s="140" t="s">
        <v>2466</v>
      </c>
      <c r="B510" s="140" t="s">
        <v>2467</v>
      </c>
    </row>
    <row r="511" ht="18" spans="1:2">
      <c r="A511" s="140" t="s">
        <v>2468</v>
      </c>
      <c r="B511" s="140" t="s">
        <v>2469</v>
      </c>
    </row>
    <row r="512" ht="18" spans="1:2">
      <c r="A512" s="140" t="s">
        <v>2470</v>
      </c>
      <c r="B512" s="140" t="s">
        <v>2471</v>
      </c>
    </row>
    <row r="513" ht="18" spans="1:2">
      <c r="A513" s="140" t="s">
        <v>2472</v>
      </c>
      <c r="B513" s="140" t="s">
        <v>2473</v>
      </c>
    </row>
    <row r="514" ht="18" spans="1:2">
      <c r="A514" s="140" t="s">
        <v>2474</v>
      </c>
      <c r="B514" s="140" t="s">
        <v>2475</v>
      </c>
    </row>
    <row r="515" ht="18" spans="1:2">
      <c r="A515" s="140" t="s">
        <v>2476</v>
      </c>
      <c r="B515" s="140" t="s">
        <v>2477</v>
      </c>
    </row>
    <row r="516" ht="18" spans="1:2">
      <c r="A516" s="140" t="s">
        <v>2478</v>
      </c>
      <c r="B516" s="140" t="s">
        <v>2479</v>
      </c>
    </row>
    <row r="517" ht="18" spans="1:2">
      <c r="A517" s="140" t="s">
        <v>2480</v>
      </c>
      <c r="B517" s="140" t="s">
        <v>2481</v>
      </c>
    </row>
    <row r="518" ht="18" spans="1:2">
      <c r="A518" s="140" t="s">
        <v>2482</v>
      </c>
      <c r="B518" s="140" t="s">
        <v>2483</v>
      </c>
    </row>
    <row r="519" ht="18" spans="1:2">
      <c r="A519" s="140" t="s">
        <v>2484</v>
      </c>
      <c r="B519" s="140" t="s">
        <v>2485</v>
      </c>
    </row>
    <row r="520" ht="18" spans="1:2">
      <c r="A520" s="140" t="s">
        <v>2486</v>
      </c>
      <c r="B520" s="140" t="s">
        <v>2487</v>
      </c>
    </row>
    <row r="521" ht="18" spans="1:2">
      <c r="A521" s="140" t="s">
        <v>2488</v>
      </c>
      <c r="B521" s="140" t="s">
        <v>2489</v>
      </c>
    </row>
    <row r="522" ht="18" spans="1:2">
      <c r="A522" s="140" t="s">
        <v>2490</v>
      </c>
      <c r="B522" s="140" t="s">
        <v>2491</v>
      </c>
    </row>
    <row r="523" ht="18" spans="1:2">
      <c r="A523" s="140" t="s">
        <v>2492</v>
      </c>
      <c r="B523" s="140" t="s">
        <v>2493</v>
      </c>
    </row>
    <row r="524" ht="18" spans="1:2">
      <c r="A524" s="140" t="s">
        <v>2494</v>
      </c>
      <c r="B524" s="140" t="s">
        <v>2495</v>
      </c>
    </row>
    <row r="525" ht="18" spans="1:2">
      <c r="A525" s="140" t="s">
        <v>2496</v>
      </c>
      <c r="B525" s="140" t="s">
        <v>2497</v>
      </c>
    </row>
    <row r="526" ht="18" spans="1:2">
      <c r="A526" s="140" t="s">
        <v>2498</v>
      </c>
      <c r="B526" s="140" t="s">
        <v>2499</v>
      </c>
    </row>
    <row r="527" ht="18" spans="1:2">
      <c r="A527" s="140" t="s">
        <v>2500</v>
      </c>
      <c r="B527" s="140" t="s">
        <v>2501</v>
      </c>
    </row>
    <row r="528" ht="18" spans="1:2">
      <c r="A528" s="140" t="s">
        <v>2502</v>
      </c>
      <c r="B528" s="140" t="s">
        <v>2503</v>
      </c>
    </row>
    <row r="529" ht="18" spans="1:2">
      <c r="A529" s="140" t="s">
        <v>2504</v>
      </c>
      <c r="B529" s="140" t="s">
        <v>2505</v>
      </c>
    </row>
    <row r="530" ht="18" spans="1:2">
      <c r="A530" s="140" t="s">
        <v>2506</v>
      </c>
      <c r="B530" s="140" t="s">
        <v>2507</v>
      </c>
    </row>
    <row r="531" ht="18" spans="1:2">
      <c r="A531" s="140" t="s">
        <v>2508</v>
      </c>
      <c r="B531" s="140" t="s">
        <v>2509</v>
      </c>
    </row>
    <row r="532" ht="18" spans="1:2">
      <c r="A532" s="140" t="s">
        <v>2510</v>
      </c>
      <c r="B532" s="140" t="s">
        <v>2511</v>
      </c>
    </row>
    <row r="533" ht="18" spans="1:2">
      <c r="A533" s="140" t="s">
        <v>2512</v>
      </c>
      <c r="B533" s="140" t="s">
        <v>2513</v>
      </c>
    </row>
    <row r="534" ht="18" spans="1:2">
      <c r="A534" s="140" t="s">
        <v>2514</v>
      </c>
      <c r="B534" s="140" t="s">
        <v>2515</v>
      </c>
    </row>
    <row r="535" ht="18" spans="1:2">
      <c r="A535" s="140" t="s">
        <v>2516</v>
      </c>
      <c r="B535" s="140" t="s">
        <v>2517</v>
      </c>
    </row>
    <row r="536" ht="18" spans="1:2">
      <c r="A536" s="140" t="s">
        <v>2518</v>
      </c>
      <c r="B536" s="140" t="s">
        <v>2519</v>
      </c>
    </row>
    <row r="537" ht="18" spans="1:2">
      <c r="A537" s="140" t="s">
        <v>2520</v>
      </c>
      <c r="B537" s="140" t="s">
        <v>2521</v>
      </c>
    </row>
    <row r="538" ht="18" spans="1:2">
      <c r="A538" s="140" t="s">
        <v>2522</v>
      </c>
      <c r="B538" s="140" t="s">
        <v>2523</v>
      </c>
    </row>
    <row r="539" ht="18" spans="1:2">
      <c r="A539" s="140" t="s">
        <v>2524</v>
      </c>
      <c r="B539" s="140" t="s">
        <v>2525</v>
      </c>
    </row>
    <row r="540" ht="18" spans="1:2">
      <c r="A540" s="140" t="s">
        <v>2526</v>
      </c>
      <c r="B540" s="140" t="s">
        <v>2527</v>
      </c>
    </row>
    <row r="541" ht="18" spans="1:2">
      <c r="A541" s="140" t="s">
        <v>2528</v>
      </c>
      <c r="B541" s="140" t="s">
        <v>2529</v>
      </c>
    </row>
    <row r="542" ht="18" spans="1:2">
      <c r="A542" s="140" t="s">
        <v>2530</v>
      </c>
      <c r="B542" s="140" t="s">
        <v>2531</v>
      </c>
    </row>
    <row r="543" ht="18" spans="1:2">
      <c r="A543" s="140" t="s">
        <v>2532</v>
      </c>
      <c r="B543" s="140" t="s">
        <v>2533</v>
      </c>
    </row>
    <row r="544" ht="18" spans="1:2">
      <c r="A544" s="140" t="s">
        <v>2534</v>
      </c>
      <c r="B544" s="140" t="s">
        <v>2535</v>
      </c>
    </row>
    <row r="545" ht="18" spans="1:2">
      <c r="A545" s="140" t="s">
        <v>2536</v>
      </c>
      <c r="B545" s="140" t="s">
        <v>2537</v>
      </c>
    </row>
    <row r="546" ht="18" spans="1:2">
      <c r="A546" s="140" t="s">
        <v>2538</v>
      </c>
      <c r="B546" s="140" t="s">
        <v>2539</v>
      </c>
    </row>
    <row r="547" ht="18" spans="1:2">
      <c r="A547" s="140" t="s">
        <v>2540</v>
      </c>
      <c r="B547" s="140" t="s">
        <v>2541</v>
      </c>
    </row>
    <row r="548" ht="18" spans="1:2">
      <c r="A548" s="140" t="s">
        <v>2542</v>
      </c>
      <c r="B548" s="140" t="s">
        <v>2543</v>
      </c>
    </row>
    <row r="549" ht="18" spans="1:2">
      <c r="A549" s="140" t="s">
        <v>2544</v>
      </c>
      <c r="B549" s="140" t="s">
        <v>2545</v>
      </c>
    </row>
    <row r="550" ht="18" spans="1:2">
      <c r="A550" s="140" t="s">
        <v>2546</v>
      </c>
      <c r="B550" s="140" t="s">
        <v>2547</v>
      </c>
    </row>
    <row r="551" ht="18" spans="1:2">
      <c r="A551" s="140" t="s">
        <v>2548</v>
      </c>
      <c r="B551" s="140" t="s">
        <v>2549</v>
      </c>
    </row>
    <row r="552" ht="18" spans="1:2">
      <c r="A552" s="140" t="s">
        <v>2550</v>
      </c>
      <c r="B552" s="140" t="s">
        <v>2551</v>
      </c>
    </row>
    <row r="553" ht="18" spans="1:2">
      <c r="A553" s="140" t="s">
        <v>2552</v>
      </c>
      <c r="B553" s="140" t="s">
        <v>2553</v>
      </c>
    </row>
    <row r="554" ht="18" spans="1:2">
      <c r="A554" s="140" t="s">
        <v>2554</v>
      </c>
      <c r="B554" s="140" t="s">
        <v>2555</v>
      </c>
    </row>
    <row r="555" ht="18" spans="1:2">
      <c r="A555" s="140" t="s">
        <v>2556</v>
      </c>
      <c r="B555" s="140" t="s">
        <v>2557</v>
      </c>
    </row>
    <row r="556" ht="18" spans="1:2">
      <c r="A556" s="140" t="s">
        <v>2558</v>
      </c>
      <c r="B556" s="140" t="s">
        <v>2559</v>
      </c>
    </row>
    <row r="557" ht="18" spans="1:2">
      <c r="A557" s="140" t="s">
        <v>2560</v>
      </c>
      <c r="B557" s="140" t="s">
        <v>2561</v>
      </c>
    </row>
    <row r="558" ht="18" spans="1:2">
      <c r="A558" s="140" t="s">
        <v>2562</v>
      </c>
      <c r="B558" s="140" t="s">
        <v>2563</v>
      </c>
    </row>
    <row r="559" ht="18" spans="1:2">
      <c r="A559" s="140" t="s">
        <v>2564</v>
      </c>
      <c r="B559" s="140" t="s">
        <v>2565</v>
      </c>
    </row>
    <row r="560" ht="18" spans="1:2">
      <c r="A560" s="140" t="s">
        <v>2566</v>
      </c>
      <c r="B560" s="140" t="s">
        <v>2567</v>
      </c>
    </row>
    <row r="561" ht="18" spans="1:2">
      <c r="A561" s="140" t="s">
        <v>2568</v>
      </c>
      <c r="B561" s="140" t="s">
        <v>2569</v>
      </c>
    </row>
    <row r="562" ht="18" spans="1:2">
      <c r="A562" s="140" t="s">
        <v>2570</v>
      </c>
      <c r="B562" s="140" t="s">
        <v>2571</v>
      </c>
    </row>
    <row r="563" ht="18" spans="1:2">
      <c r="A563" s="140" t="s">
        <v>2572</v>
      </c>
      <c r="B563" s="140" t="s">
        <v>2573</v>
      </c>
    </row>
    <row r="564" ht="18" spans="1:2">
      <c r="A564" s="140" t="s">
        <v>2574</v>
      </c>
      <c r="B564" s="140" t="s">
        <v>2575</v>
      </c>
    </row>
    <row r="565" ht="18" spans="1:2">
      <c r="A565" s="140" t="s">
        <v>2576</v>
      </c>
      <c r="B565" s="140" t="s">
        <v>2577</v>
      </c>
    </row>
    <row r="566" ht="18" spans="1:2">
      <c r="A566" s="140" t="s">
        <v>2578</v>
      </c>
      <c r="B566" s="140" t="s">
        <v>2579</v>
      </c>
    </row>
    <row r="567" ht="18" spans="1:2">
      <c r="A567" s="140" t="s">
        <v>2580</v>
      </c>
      <c r="B567" s="140" t="s">
        <v>2581</v>
      </c>
    </row>
    <row r="568" ht="18" spans="1:2">
      <c r="A568" s="140" t="s">
        <v>2582</v>
      </c>
      <c r="B568" s="140" t="s">
        <v>2583</v>
      </c>
    </row>
    <row r="569" ht="18" spans="1:2">
      <c r="A569" s="140" t="s">
        <v>2584</v>
      </c>
      <c r="B569" s="140" t="s">
        <v>2585</v>
      </c>
    </row>
    <row r="570" ht="18" spans="1:2">
      <c r="A570" s="140" t="s">
        <v>2586</v>
      </c>
      <c r="B570" s="140" t="s">
        <v>2587</v>
      </c>
    </row>
    <row r="571" ht="18" spans="1:2">
      <c r="A571" s="140" t="s">
        <v>2588</v>
      </c>
      <c r="B571" s="140" t="s">
        <v>2589</v>
      </c>
    </row>
    <row r="572" ht="18" spans="1:2">
      <c r="A572" s="140" t="s">
        <v>2590</v>
      </c>
      <c r="B572" s="140" t="s">
        <v>2591</v>
      </c>
    </row>
    <row r="573" ht="18" spans="1:2">
      <c r="A573" s="140" t="s">
        <v>2592</v>
      </c>
      <c r="B573" s="140" t="s">
        <v>2593</v>
      </c>
    </row>
    <row r="574" ht="18" spans="1:2">
      <c r="A574" s="140" t="s">
        <v>2594</v>
      </c>
      <c r="B574" s="140" t="s">
        <v>2595</v>
      </c>
    </row>
    <row r="575" ht="18" spans="1:2">
      <c r="A575" s="140" t="s">
        <v>2596</v>
      </c>
      <c r="B575" s="140" t="s">
        <v>2597</v>
      </c>
    </row>
    <row r="576" ht="18" spans="1:2">
      <c r="A576" s="140" t="s">
        <v>2598</v>
      </c>
      <c r="B576" s="140" t="s">
        <v>2599</v>
      </c>
    </row>
    <row r="577" ht="18" spans="1:2">
      <c r="A577" s="140" t="s">
        <v>2600</v>
      </c>
      <c r="B577" s="140" t="s">
        <v>2601</v>
      </c>
    </row>
    <row r="578" ht="18" spans="1:2">
      <c r="A578" s="140" t="s">
        <v>2602</v>
      </c>
      <c r="B578" s="140" t="s">
        <v>2603</v>
      </c>
    </row>
    <row r="579" ht="18" spans="1:2">
      <c r="A579" s="140" t="s">
        <v>2604</v>
      </c>
      <c r="B579" s="140" t="s">
        <v>2605</v>
      </c>
    </row>
    <row r="580" ht="18" spans="1:2">
      <c r="A580" s="140" t="s">
        <v>2606</v>
      </c>
      <c r="B580" s="140" t="s">
        <v>2607</v>
      </c>
    </row>
    <row r="581" ht="18" spans="1:2">
      <c r="A581" s="140" t="s">
        <v>2608</v>
      </c>
      <c r="B581" s="140" t="s">
        <v>2609</v>
      </c>
    </row>
    <row r="582" ht="18" spans="1:2">
      <c r="A582" s="140" t="s">
        <v>2610</v>
      </c>
      <c r="B582" s="140" t="s">
        <v>2611</v>
      </c>
    </row>
    <row r="583" ht="18" spans="1:2">
      <c r="A583" s="140" t="s">
        <v>2612</v>
      </c>
      <c r="B583" s="140" t="s">
        <v>2613</v>
      </c>
    </row>
    <row r="584" ht="18" spans="1:2">
      <c r="A584" s="140" t="s">
        <v>2614</v>
      </c>
      <c r="B584" s="140" t="s">
        <v>2615</v>
      </c>
    </row>
    <row r="585" ht="18" spans="1:2">
      <c r="A585" s="140" t="s">
        <v>2616</v>
      </c>
      <c r="B585" s="140" t="s">
        <v>2617</v>
      </c>
    </row>
    <row r="586" ht="18" spans="1:2">
      <c r="A586" s="140" t="s">
        <v>2618</v>
      </c>
      <c r="B586" s="140" t="s">
        <v>2619</v>
      </c>
    </row>
    <row r="587" ht="18" spans="1:2">
      <c r="A587" s="140" t="s">
        <v>2620</v>
      </c>
      <c r="B587" s="140" t="s">
        <v>2621</v>
      </c>
    </row>
    <row r="588" ht="18" spans="1:2">
      <c r="A588" s="140" t="s">
        <v>2622</v>
      </c>
      <c r="B588" s="140" t="s">
        <v>2623</v>
      </c>
    </row>
    <row r="589" ht="18" spans="1:2">
      <c r="A589" s="140" t="s">
        <v>2624</v>
      </c>
      <c r="B589" s="140" t="s">
        <v>2625</v>
      </c>
    </row>
    <row r="590" ht="18" spans="1:2">
      <c r="A590" s="140" t="s">
        <v>2626</v>
      </c>
      <c r="B590" s="140" t="s">
        <v>2627</v>
      </c>
    </row>
    <row r="591" ht="18" spans="1:2">
      <c r="A591" s="140" t="s">
        <v>2628</v>
      </c>
      <c r="B591" s="140" t="s">
        <v>2629</v>
      </c>
    </row>
    <row r="592" ht="18" spans="1:2">
      <c r="A592" s="140" t="s">
        <v>2630</v>
      </c>
      <c r="B592" s="140" t="s">
        <v>2631</v>
      </c>
    </row>
    <row r="593" ht="18" spans="1:2">
      <c r="A593" s="140" t="s">
        <v>2632</v>
      </c>
      <c r="B593" s="140" t="s">
        <v>2633</v>
      </c>
    </row>
    <row r="594" ht="18" spans="1:2">
      <c r="A594" s="140" t="s">
        <v>2634</v>
      </c>
      <c r="B594" s="140" t="s">
        <v>2635</v>
      </c>
    </row>
    <row r="595" ht="18" spans="1:2">
      <c r="A595" s="140" t="s">
        <v>2636</v>
      </c>
      <c r="B595" s="140" t="s">
        <v>2637</v>
      </c>
    </row>
    <row r="596" ht="18" spans="1:2">
      <c r="A596" s="140" t="s">
        <v>2638</v>
      </c>
      <c r="B596" s="140" t="s">
        <v>2639</v>
      </c>
    </row>
    <row r="597" ht="18" spans="1:2">
      <c r="A597" s="140" t="s">
        <v>2640</v>
      </c>
      <c r="B597" s="140" t="s">
        <v>2641</v>
      </c>
    </row>
    <row r="598" ht="18" spans="1:2">
      <c r="A598" s="140" t="s">
        <v>2642</v>
      </c>
      <c r="B598" s="140" t="s">
        <v>2643</v>
      </c>
    </row>
    <row r="599" ht="18" spans="1:2">
      <c r="A599" s="140" t="s">
        <v>2644</v>
      </c>
      <c r="B599" s="140" t="s">
        <v>2643</v>
      </c>
    </row>
    <row r="600" ht="18" spans="1:2">
      <c r="A600" s="140" t="s">
        <v>2645</v>
      </c>
      <c r="B600" s="140" t="s">
        <v>2639</v>
      </c>
    </row>
    <row r="601" ht="18" spans="1:2">
      <c r="A601" s="140" t="s">
        <v>2646</v>
      </c>
      <c r="B601" s="140" t="s">
        <v>2647</v>
      </c>
    </row>
    <row r="602" ht="18" spans="1:2">
      <c r="A602" s="140" t="s">
        <v>2648</v>
      </c>
      <c r="B602" s="140" t="s">
        <v>2649</v>
      </c>
    </row>
    <row r="603" ht="18" spans="1:2">
      <c r="A603" s="140" t="s">
        <v>2650</v>
      </c>
      <c r="B603" s="140" t="s">
        <v>2651</v>
      </c>
    </row>
    <row r="604" ht="18" spans="1:2">
      <c r="A604" s="140" t="s">
        <v>2652</v>
      </c>
      <c r="B604" s="140" t="s">
        <v>2653</v>
      </c>
    </row>
    <row r="605" ht="18" spans="1:2">
      <c r="A605" s="140" t="s">
        <v>2654</v>
      </c>
      <c r="B605" s="140" t="s">
        <v>2655</v>
      </c>
    </row>
    <row r="606" ht="18" spans="1:2">
      <c r="A606" s="140" t="s">
        <v>2656</v>
      </c>
      <c r="B606" s="140" t="s">
        <v>2657</v>
      </c>
    </row>
    <row r="607" ht="18" spans="1:2">
      <c r="A607" s="140" t="s">
        <v>2658</v>
      </c>
      <c r="B607" s="140" t="s">
        <v>2659</v>
      </c>
    </row>
    <row r="608" ht="18" spans="1:2">
      <c r="A608" s="140" t="s">
        <v>2660</v>
      </c>
      <c r="B608" s="140" t="s">
        <v>2661</v>
      </c>
    </row>
    <row r="609" ht="18" spans="1:2">
      <c r="A609" s="140" t="s">
        <v>2662</v>
      </c>
      <c r="B609" s="140" t="s">
        <v>2663</v>
      </c>
    </row>
    <row r="610" ht="18" spans="1:2">
      <c r="A610" s="140" t="s">
        <v>2664</v>
      </c>
      <c r="B610" s="140" t="s">
        <v>2665</v>
      </c>
    </row>
    <row r="611" ht="18" spans="1:2">
      <c r="A611" s="140" t="s">
        <v>2666</v>
      </c>
      <c r="B611" s="140" t="s">
        <v>2667</v>
      </c>
    </row>
    <row r="612" ht="18" spans="1:2">
      <c r="A612" s="140" t="s">
        <v>2668</v>
      </c>
      <c r="B612" s="140" t="s">
        <v>2669</v>
      </c>
    </row>
    <row r="613" ht="18" spans="1:2">
      <c r="A613" s="140" t="s">
        <v>2670</v>
      </c>
      <c r="B613" s="140" t="s">
        <v>2671</v>
      </c>
    </row>
    <row r="614" ht="18" spans="1:2">
      <c r="A614" s="140" t="s">
        <v>2672</v>
      </c>
      <c r="B614" s="140" t="s">
        <v>2673</v>
      </c>
    </row>
    <row r="615" ht="18" spans="1:2">
      <c r="A615" s="140" t="s">
        <v>2674</v>
      </c>
      <c r="B615" s="140" t="s">
        <v>2675</v>
      </c>
    </row>
    <row r="616" ht="18" spans="1:2">
      <c r="A616" s="140" t="s">
        <v>2676</v>
      </c>
      <c r="B616" s="140" t="s">
        <v>2677</v>
      </c>
    </row>
    <row r="617" ht="18" spans="1:2">
      <c r="A617" s="140" t="s">
        <v>2678</v>
      </c>
      <c r="B617" s="140" t="s">
        <v>2679</v>
      </c>
    </row>
    <row r="618" ht="18" spans="1:2">
      <c r="A618" s="140" t="s">
        <v>2680</v>
      </c>
      <c r="B618" s="140" t="s">
        <v>2681</v>
      </c>
    </row>
    <row r="619" ht="18" spans="1:2">
      <c r="A619" s="140" t="s">
        <v>2682</v>
      </c>
      <c r="B619" s="140" t="s">
        <v>2683</v>
      </c>
    </row>
    <row r="620" ht="18" spans="1:2">
      <c r="A620" s="140" t="s">
        <v>2684</v>
      </c>
      <c r="B620" s="140" t="s">
        <v>2685</v>
      </c>
    </row>
    <row r="621" ht="18" spans="1:2">
      <c r="A621" s="140" t="s">
        <v>2686</v>
      </c>
      <c r="B621" s="140" t="s">
        <v>2687</v>
      </c>
    </row>
    <row r="622" ht="18" spans="1:2">
      <c r="A622" s="140" t="s">
        <v>2688</v>
      </c>
      <c r="B622" s="140" t="s">
        <v>2689</v>
      </c>
    </row>
    <row r="623" ht="18" spans="1:2">
      <c r="A623" s="140" t="s">
        <v>2690</v>
      </c>
      <c r="B623" s="140" t="s">
        <v>2691</v>
      </c>
    </row>
    <row r="624" ht="18" spans="1:2">
      <c r="A624" s="140" t="s">
        <v>2692</v>
      </c>
      <c r="B624" s="140" t="s">
        <v>2693</v>
      </c>
    </row>
    <row r="625" ht="18" spans="1:2">
      <c r="A625" s="140" t="s">
        <v>2694</v>
      </c>
      <c r="B625" s="140" t="s">
        <v>2695</v>
      </c>
    </row>
    <row r="626" ht="18" spans="1:2">
      <c r="A626" s="140" t="s">
        <v>2696</v>
      </c>
      <c r="B626" s="140" t="s">
        <v>2697</v>
      </c>
    </row>
    <row r="627" ht="18" spans="1:2">
      <c r="A627" s="140" t="s">
        <v>2698</v>
      </c>
      <c r="B627" s="140" t="s">
        <v>2699</v>
      </c>
    </row>
    <row r="628" ht="18" spans="1:2">
      <c r="A628" s="140" t="s">
        <v>2700</v>
      </c>
      <c r="B628" s="140" t="s">
        <v>2701</v>
      </c>
    </row>
    <row r="629" ht="18" spans="1:2">
      <c r="A629" s="140" t="s">
        <v>2702</v>
      </c>
      <c r="B629" s="140" t="s">
        <v>2703</v>
      </c>
    </row>
    <row r="630" ht="18" spans="1:2">
      <c r="A630" s="140" t="s">
        <v>2704</v>
      </c>
      <c r="B630" s="140" t="s">
        <v>2705</v>
      </c>
    </row>
    <row r="631" ht="18" spans="1:2">
      <c r="A631" s="140" t="s">
        <v>2706</v>
      </c>
      <c r="B631" s="140" t="s">
        <v>2707</v>
      </c>
    </row>
    <row r="632" ht="18" spans="1:2">
      <c r="A632" s="140" t="s">
        <v>2708</v>
      </c>
      <c r="B632" s="140" t="s">
        <v>2709</v>
      </c>
    </row>
    <row r="633" ht="18" spans="1:2">
      <c r="A633" s="140" t="s">
        <v>2710</v>
      </c>
      <c r="B633" s="140" t="s">
        <v>2711</v>
      </c>
    </row>
    <row r="634" ht="18" spans="1:2">
      <c r="A634" s="140" t="s">
        <v>2712</v>
      </c>
      <c r="B634" s="140" t="s">
        <v>2713</v>
      </c>
    </row>
    <row r="635" ht="18" spans="1:2">
      <c r="A635" s="140" t="s">
        <v>2714</v>
      </c>
      <c r="B635" s="140" t="s">
        <v>2715</v>
      </c>
    </row>
    <row r="636" ht="18" spans="1:2">
      <c r="A636" s="140" t="s">
        <v>2716</v>
      </c>
      <c r="B636" s="140" t="s">
        <v>2717</v>
      </c>
    </row>
    <row r="637" ht="18" spans="1:2">
      <c r="A637" s="140" t="s">
        <v>2718</v>
      </c>
      <c r="B637" s="140" t="s">
        <v>2719</v>
      </c>
    </row>
    <row r="638" ht="18" spans="1:2">
      <c r="A638" s="140" t="s">
        <v>2720</v>
      </c>
      <c r="B638" s="140" t="s">
        <v>2721</v>
      </c>
    </row>
    <row r="639" ht="18" spans="1:2">
      <c r="A639" s="140" t="s">
        <v>2722</v>
      </c>
      <c r="B639" s="140" t="s">
        <v>2723</v>
      </c>
    </row>
    <row r="640" ht="18" spans="1:2">
      <c r="A640" s="140" t="s">
        <v>2724</v>
      </c>
      <c r="B640" s="140" t="s">
        <v>2725</v>
      </c>
    </row>
    <row r="641" ht="18" spans="1:2">
      <c r="A641" s="140" t="s">
        <v>2726</v>
      </c>
      <c r="B641" s="140" t="s">
        <v>2727</v>
      </c>
    </row>
    <row r="642" ht="18" spans="1:2">
      <c r="A642" s="140" t="s">
        <v>2728</v>
      </c>
      <c r="B642" s="140" t="s">
        <v>2729</v>
      </c>
    </row>
    <row r="643" ht="18" spans="1:2">
      <c r="A643" s="140" t="s">
        <v>2730</v>
      </c>
      <c r="B643" s="140" t="s">
        <v>2731</v>
      </c>
    </row>
    <row r="644" ht="18" spans="1:2">
      <c r="A644" s="140" t="s">
        <v>2732</v>
      </c>
      <c r="B644" s="140" t="s">
        <v>2733</v>
      </c>
    </row>
    <row r="645" ht="18" spans="1:2">
      <c r="A645" s="140" t="s">
        <v>2734</v>
      </c>
      <c r="B645" s="140" t="s">
        <v>2735</v>
      </c>
    </row>
    <row r="646" ht="18" spans="1:2">
      <c r="A646" s="140" t="s">
        <v>2736</v>
      </c>
      <c r="B646" s="140" t="s">
        <v>2737</v>
      </c>
    </row>
    <row r="647" ht="18" spans="1:2">
      <c r="A647" s="140" t="s">
        <v>2738</v>
      </c>
      <c r="B647" s="140" t="s">
        <v>2739</v>
      </c>
    </row>
    <row r="648" ht="18" spans="1:2">
      <c r="A648" s="140" t="s">
        <v>2740</v>
      </c>
      <c r="B648" s="140" t="s">
        <v>2741</v>
      </c>
    </row>
    <row r="649" ht="18" spans="1:2">
      <c r="A649" s="140" t="s">
        <v>2742</v>
      </c>
      <c r="B649" s="140" t="s">
        <v>2743</v>
      </c>
    </row>
    <row r="650" ht="18" spans="1:2">
      <c r="A650" s="140" t="s">
        <v>2744</v>
      </c>
      <c r="B650" s="140" t="s">
        <v>2745</v>
      </c>
    </row>
    <row r="651" ht="18" spans="1:2">
      <c r="A651" s="140" t="s">
        <v>2746</v>
      </c>
      <c r="B651" s="140" t="s">
        <v>2747</v>
      </c>
    </row>
    <row r="652" ht="18" spans="1:2">
      <c r="A652" s="140" t="s">
        <v>2748</v>
      </c>
      <c r="B652" s="140" t="s">
        <v>2749</v>
      </c>
    </row>
    <row r="653" ht="18" spans="1:2">
      <c r="A653" s="140" t="s">
        <v>2750</v>
      </c>
      <c r="B653" s="140" t="s">
        <v>2751</v>
      </c>
    </row>
    <row r="654" ht="18" spans="1:2">
      <c r="A654" s="140" t="s">
        <v>2752</v>
      </c>
      <c r="B654" s="140" t="s">
        <v>2753</v>
      </c>
    </row>
    <row r="655" ht="18" spans="1:2">
      <c r="A655" s="140" t="s">
        <v>2754</v>
      </c>
      <c r="B655" s="140" t="s">
        <v>2755</v>
      </c>
    </row>
    <row r="656" ht="18" spans="1:2">
      <c r="A656" s="140" t="s">
        <v>2756</v>
      </c>
      <c r="B656" s="140" t="s">
        <v>2757</v>
      </c>
    </row>
    <row r="657" ht="18" spans="1:2">
      <c r="A657" s="140" t="s">
        <v>2758</v>
      </c>
      <c r="B657" s="140" t="s">
        <v>2759</v>
      </c>
    </row>
    <row r="658" ht="18" spans="1:2">
      <c r="A658" s="140" t="s">
        <v>2760</v>
      </c>
      <c r="B658" s="140" t="s">
        <v>2761</v>
      </c>
    </row>
    <row r="659" ht="18" spans="1:2">
      <c r="A659" s="140" t="s">
        <v>2762</v>
      </c>
      <c r="B659" s="140" t="s">
        <v>2763</v>
      </c>
    </row>
    <row r="660" ht="18" spans="1:2">
      <c r="A660" s="140" t="s">
        <v>2764</v>
      </c>
      <c r="B660" s="140" t="s">
        <v>2765</v>
      </c>
    </row>
    <row r="661" ht="18" spans="1:2">
      <c r="A661" s="140" t="s">
        <v>2766</v>
      </c>
      <c r="B661" s="140" t="s">
        <v>2767</v>
      </c>
    </row>
    <row r="662" ht="18" spans="1:2">
      <c r="A662" s="140" t="s">
        <v>2768</v>
      </c>
      <c r="B662" s="140" t="s">
        <v>2769</v>
      </c>
    </row>
    <row r="663" ht="18" spans="1:2">
      <c r="A663" s="140" t="s">
        <v>2770</v>
      </c>
      <c r="B663" s="140" t="s">
        <v>2771</v>
      </c>
    </row>
    <row r="664" ht="18" spans="1:2">
      <c r="A664" s="140" t="s">
        <v>2772</v>
      </c>
      <c r="B664" s="140" t="s">
        <v>2773</v>
      </c>
    </row>
    <row r="665" ht="18" spans="1:2">
      <c r="A665" s="140" t="s">
        <v>2774</v>
      </c>
      <c r="B665" s="140" t="s">
        <v>2775</v>
      </c>
    </row>
    <row r="666" ht="18" spans="1:2">
      <c r="A666" s="140" t="s">
        <v>2776</v>
      </c>
      <c r="B666" s="140" t="s">
        <v>2777</v>
      </c>
    </row>
    <row r="667" ht="18" spans="1:2">
      <c r="A667" s="140" t="s">
        <v>2778</v>
      </c>
      <c r="B667" s="140" t="s">
        <v>2779</v>
      </c>
    </row>
    <row r="668" ht="18" spans="1:2">
      <c r="A668" s="140" t="s">
        <v>2780</v>
      </c>
      <c r="B668" s="140" t="s">
        <v>2781</v>
      </c>
    </row>
    <row r="669" ht="18" spans="1:2">
      <c r="A669" s="140" t="s">
        <v>2782</v>
      </c>
      <c r="B669" s="140" t="s">
        <v>2783</v>
      </c>
    </row>
    <row r="670" ht="18" spans="1:2">
      <c r="A670" s="140" t="s">
        <v>2784</v>
      </c>
      <c r="B670" s="140" t="s">
        <v>2785</v>
      </c>
    </row>
    <row r="671" ht="18" spans="1:2">
      <c r="A671" s="140" t="s">
        <v>2786</v>
      </c>
      <c r="B671" s="140" t="s">
        <v>2787</v>
      </c>
    </row>
    <row r="672" ht="18" spans="1:2">
      <c r="A672" s="140" t="s">
        <v>2788</v>
      </c>
      <c r="B672" s="140" t="s">
        <v>2789</v>
      </c>
    </row>
    <row r="673" ht="18" spans="1:2">
      <c r="A673" s="140" t="s">
        <v>2790</v>
      </c>
      <c r="B673" s="140" t="s">
        <v>2791</v>
      </c>
    </row>
    <row r="674" ht="18" spans="1:2">
      <c r="A674" s="140" t="s">
        <v>2792</v>
      </c>
      <c r="B674" s="140" t="s">
        <v>2793</v>
      </c>
    </row>
    <row r="675" ht="18" spans="1:2">
      <c r="A675" s="140" t="s">
        <v>2794</v>
      </c>
      <c r="B675" s="140" t="s">
        <v>2795</v>
      </c>
    </row>
    <row r="676" ht="18" spans="1:2">
      <c r="A676" s="140" t="s">
        <v>2796</v>
      </c>
      <c r="B676" s="140" t="s">
        <v>2797</v>
      </c>
    </row>
    <row r="677" ht="18" spans="1:2">
      <c r="A677" s="140" t="s">
        <v>2798</v>
      </c>
      <c r="B677" s="140" t="s">
        <v>2799</v>
      </c>
    </row>
    <row r="678" ht="18" spans="1:2">
      <c r="A678" s="140" t="s">
        <v>2800</v>
      </c>
      <c r="B678" s="140" t="s">
        <v>2637</v>
      </c>
    </row>
    <row r="679" ht="18" spans="1:2">
      <c r="A679" s="140" t="s">
        <v>2801</v>
      </c>
      <c r="B679" s="140" t="s">
        <v>2802</v>
      </c>
    </row>
    <row r="680" ht="18" spans="1:2">
      <c r="A680" s="140" t="s">
        <v>2803</v>
      </c>
      <c r="B680" s="140" t="s">
        <v>2804</v>
      </c>
    </row>
    <row r="681" ht="18" spans="1:2">
      <c r="A681" s="140" t="s">
        <v>2805</v>
      </c>
      <c r="B681" s="140" t="s">
        <v>2806</v>
      </c>
    </row>
    <row r="682" ht="18" spans="1:2">
      <c r="A682" s="140" t="s">
        <v>2807</v>
      </c>
      <c r="B682" s="140" t="s">
        <v>2808</v>
      </c>
    </row>
    <row r="683" ht="18" spans="1:2">
      <c r="A683" s="140" t="s">
        <v>2809</v>
      </c>
      <c r="B683" s="140" t="s">
        <v>2810</v>
      </c>
    </row>
    <row r="684" ht="18" spans="1:2">
      <c r="A684" s="140" t="s">
        <v>2811</v>
      </c>
      <c r="B684" s="140" t="s">
        <v>2812</v>
      </c>
    </row>
    <row r="685" ht="18" spans="1:2">
      <c r="A685" s="140" t="s">
        <v>2813</v>
      </c>
      <c r="B685" s="140" t="s">
        <v>2814</v>
      </c>
    </row>
    <row r="686" ht="18" spans="1:2">
      <c r="A686" s="140" t="s">
        <v>2815</v>
      </c>
      <c r="B686" s="140" t="s">
        <v>2816</v>
      </c>
    </row>
    <row r="687" ht="18" spans="1:2">
      <c r="A687" s="140" t="s">
        <v>2817</v>
      </c>
      <c r="B687" s="140" t="s">
        <v>2818</v>
      </c>
    </row>
    <row r="688" ht="18" spans="1:2">
      <c r="A688" s="140" t="s">
        <v>2819</v>
      </c>
      <c r="B688" s="140" t="s">
        <v>2820</v>
      </c>
    </row>
    <row r="689" ht="18" spans="1:2">
      <c r="A689" s="140" t="s">
        <v>2821</v>
      </c>
      <c r="B689" s="140" t="s">
        <v>2822</v>
      </c>
    </row>
    <row r="690" ht="18" spans="1:2">
      <c r="A690" s="140" t="s">
        <v>2823</v>
      </c>
      <c r="B690" s="140" t="s">
        <v>2824</v>
      </c>
    </row>
    <row r="691" ht="18" spans="1:2">
      <c r="A691" s="140" t="s">
        <v>2825</v>
      </c>
      <c r="B691" s="140" t="s">
        <v>2826</v>
      </c>
    </row>
    <row r="692" ht="18" spans="1:2">
      <c r="A692" s="140" t="s">
        <v>2827</v>
      </c>
      <c r="B692" s="140" t="s">
        <v>2828</v>
      </c>
    </row>
    <row r="693" ht="18" spans="1:2">
      <c r="A693" s="140" t="s">
        <v>2829</v>
      </c>
      <c r="B693" s="140" t="s">
        <v>2830</v>
      </c>
    </row>
    <row r="694" ht="18" spans="1:2">
      <c r="A694" s="140" t="s">
        <v>2831</v>
      </c>
      <c r="B694" s="140" t="s">
        <v>2832</v>
      </c>
    </row>
    <row r="695" ht="18" spans="1:2">
      <c r="A695" s="140" t="s">
        <v>2833</v>
      </c>
      <c r="B695" s="140" t="s">
        <v>2834</v>
      </c>
    </row>
    <row r="696" ht="18" spans="1:2">
      <c r="A696" s="140" t="s">
        <v>2835</v>
      </c>
      <c r="B696" s="140" t="s">
        <v>2836</v>
      </c>
    </row>
    <row r="697" ht="18" spans="1:2">
      <c r="A697" s="140" t="s">
        <v>2837</v>
      </c>
      <c r="B697" s="140" t="s">
        <v>2838</v>
      </c>
    </row>
    <row r="698" ht="18" spans="1:2">
      <c r="A698" s="140" t="s">
        <v>2839</v>
      </c>
      <c r="B698" s="140" t="s">
        <v>2840</v>
      </c>
    </row>
    <row r="699" ht="18" spans="1:2">
      <c r="A699" s="140" t="s">
        <v>2841</v>
      </c>
      <c r="B699" s="140" t="s">
        <v>2842</v>
      </c>
    </row>
    <row r="700" ht="18" spans="1:2">
      <c r="A700" s="140" t="s">
        <v>2843</v>
      </c>
      <c r="B700" s="140" t="s">
        <v>2844</v>
      </c>
    </row>
    <row r="701" ht="18" spans="1:2">
      <c r="A701" s="140" t="s">
        <v>2845</v>
      </c>
      <c r="B701" s="140" t="s">
        <v>2846</v>
      </c>
    </row>
    <row r="702" ht="18" spans="1:2">
      <c r="A702" s="140" t="s">
        <v>2847</v>
      </c>
      <c r="B702" s="140" t="s">
        <v>2848</v>
      </c>
    </row>
    <row r="703" ht="18" spans="1:2">
      <c r="A703" s="140" t="s">
        <v>2849</v>
      </c>
      <c r="B703" s="140" t="s">
        <v>2850</v>
      </c>
    </row>
    <row r="704" ht="18" spans="1:2">
      <c r="A704" s="140" t="s">
        <v>2851</v>
      </c>
      <c r="B704" s="140" t="s">
        <v>2852</v>
      </c>
    </row>
    <row r="705" ht="18" spans="1:2">
      <c r="A705" s="140" t="s">
        <v>2853</v>
      </c>
      <c r="B705" s="140" t="s">
        <v>2854</v>
      </c>
    </row>
    <row r="706" ht="18" spans="1:2">
      <c r="A706" s="140" t="s">
        <v>2855</v>
      </c>
      <c r="B706" s="140" t="s">
        <v>2856</v>
      </c>
    </row>
    <row r="707" ht="18" spans="1:2">
      <c r="A707" s="140" t="s">
        <v>2855</v>
      </c>
      <c r="B707" s="140" t="s">
        <v>2857</v>
      </c>
    </row>
    <row r="708" ht="18" spans="1:2">
      <c r="A708" s="140" t="s">
        <v>2855</v>
      </c>
      <c r="B708" s="140" t="s">
        <v>2858</v>
      </c>
    </row>
    <row r="709" ht="18" spans="1:2">
      <c r="A709" s="140" t="s">
        <v>1797</v>
      </c>
      <c r="B709" s="140" t="s">
        <v>1799</v>
      </c>
    </row>
    <row r="710" ht="18" spans="1:2">
      <c r="A710" s="140" t="s">
        <v>2859</v>
      </c>
      <c r="B710" s="140" t="s">
        <v>2860</v>
      </c>
    </row>
    <row r="711" ht="18" spans="1:2">
      <c r="A711" s="140" t="s">
        <v>1793</v>
      </c>
      <c r="B711" s="140" t="s">
        <v>1794</v>
      </c>
    </row>
    <row r="712" ht="18" spans="1:2">
      <c r="A712" s="140" t="s">
        <v>1786</v>
      </c>
      <c r="B712" s="140" t="s">
        <v>2861</v>
      </c>
    </row>
    <row r="713" ht="18" spans="1:2">
      <c r="A713" s="140" t="s">
        <v>2862</v>
      </c>
      <c r="B713" s="140" t="s">
        <v>2863</v>
      </c>
    </row>
    <row r="714" ht="18" spans="1:2">
      <c r="A714" s="140" t="s">
        <v>2862</v>
      </c>
      <c r="B714" s="140" t="s">
        <v>2864</v>
      </c>
    </row>
    <row r="715" ht="18" spans="1:2">
      <c r="A715" s="140" t="s">
        <v>2865</v>
      </c>
      <c r="B715" s="140" t="s">
        <v>2866</v>
      </c>
    </row>
    <row r="716" ht="18" spans="1:2">
      <c r="A716" s="140" t="s">
        <v>2867</v>
      </c>
      <c r="B716" s="140" t="s">
        <v>1782</v>
      </c>
    </row>
    <row r="717" ht="18" spans="1:2">
      <c r="A717" s="140" t="s">
        <v>2868</v>
      </c>
      <c r="B717" s="140" t="s">
        <v>1721</v>
      </c>
    </row>
    <row r="718" ht="18" spans="1:2">
      <c r="A718" s="140" t="s">
        <v>2869</v>
      </c>
      <c r="B718" s="140" t="s">
        <v>2870</v>
      </c>
    </row>
    <row r="719" ht="18" spans="1:2">
      <c r="A719" s="140" t="s">
        <v>1814</v>
      </c>
      <c r="B719" s="140" t="s">
        <v>2871</v>
      </c>
    </row>
    <row r="720" ht="18" spans="1:2">
      <c r="A720" s="140" t="s">
        <v>1812</v>
      </c>
      <c r="B720" s="140" t="s">
        <v>2872</v>
      </c>
    </row>
    <row r="721" ht="18" spans="1:2">
      <c r="A721" s="140" t="s">
        <v>2873</v>
      </c>
      <c r="B721" s="140" t="s">
        <v>2874</v>
      </c>
    </row>
    <row r="722" ht="18" spans="1:2">
      <c r="A722" s="140" t="s">
        <v>2875</v>
      </c>
      <c r="B722" s="140" t="s">
        <v>2876</v>
      </c>
    </row>
    <row r="723" ht="18" spans="1:2">
      <c r="A723" s="140" t="s">
        <v>2877</v>
      </c>
      <c r="B723" s="140" t="s">
        <v>2878</v>
      </c>
    </row>
    <row r="724" ht="18" spans="1:2">
      <c r="A724" s="140" t="s">
        <v>2879</v>
      </c>
      <c r="B724" s="140" t="s">
        <v>2880</v>
      </c>
    </row>
    <row r="725" ht="18" spans="1:2">
      <c r="A725" s="140" t="s">
        <v>2881</v>
      </c>
      <c r="B725" s="140" t="s">
        <v>2882</v>
      </c>
    </row>
    <row r="726" ht="18" spans="1:2">
      <c r="A726" s="140" t="s">
        <v>2883</v>
      </c>
      <c r="B726" s="140" t="s">
        <v>2884</v>
      </c>
    </row>
    <row r="727" ht="18" spans="1:2">
      <c r="A727" s="140" t="s">
        <v>2885</v>
      </c>
      <c r="B727" s="140" t="s">
        <v>2886</v>
      </c>
    </row>
    <row r="728" ht="18" spans="1:2">
      <c r="A728" s="140" t="s">
        <v>2887</v>
      </c>
      <c r="B728" s="140" t="s">
        <v>2888</v>
      </c>
    </row>
    <row r="729" ht="18" spans="1:2">
      <c r="A729" s="140" t="s">
        <v>2889</v>
      </c>
      <c r="B729" s="140" t="s">
        <v>2890</v>
      </c>
    </row>
    <row r="730" ht="18" spans="1:2">
      <c r="A730" s="140" t="s">
        <v>2891</v>
      </c>
      <c r="B730" s="140" t="s">
        <v>2892</v>
      </c>
    </row>
    <row r="731" ht="18" spans="1:2">
      <c r="A731" s="140" t="s">
        <v>2893</v>
      </c>
      <c r="B731" s="140" t="s">
        <v>2894</v>
      </c>
    </row>
    <row r="732" ht="18" spans="1:2">
      <c r="A732" s="140" t="s">
        <v>2895</v>
      </c>
      <c r="B732" s="140" t="s">
        <v>2896</v>
      </c>
    </row>
    <row r="733" ht="18" spans="1:2">
      <c r="A733" s="140" t="s">
        <v>2897</v>
      </c>
      <c r="B733" s="140" t="s">
        <v>2898</v>
      </c>
    </row>
    <row r="734" ht="18" spans="1:2">
      <c r="A734" s="140" t="s">
        <v>2899</v>
      </c>
      <c r="B734" s="140" t="s">
        <v>2900</v>
      </c>
    </row>
    <row r="735" ht="18" spans="1:2">
      <c r="A735" s="140" t="s">
        <v>2901</v>
      </c>
      <c r="B735" s="140" t="s">
        <v>2902</v>
      </c>
    </row>
    <row r="736" ht="18" spans="1:2">
      <c r="A736" s="140" t="s">
        <v>2903</v>
      </c>
      <c r="B736" s="140" t="s">
        <v>2904</v>
      </c>
    </row>
    <row r="737" ht="18" spans="1:2">
      <c r="A737" s="140" t="s">
        <v>2905</v>
      </c>
      <c r="B737" s="140" t="s">
        <v>2906</v>
      </c>
    </row>
    <row r="738" ht="18" spans="1:2">
      <c r="A738" s="140" t="s">
        <v>2907</v>
      </c>
      <c r="B738" s="140" t="s">
        <v>2908</v>
      </c>
    </row>
    <row r="739" ht="18" spans="1:2">
      <c r="A739" s="140" t="s">
        <v>2909</v>
      </c>
      <c r="B739" s="140" t="s">
        <v>2910</v>
      </c>
    </row>
    <row r="740" ht="18" spans="1:2">
      <c r="A740" s="140" t="s">
        <v>2911</v>
      </c>
      <c r="B740" s="140" t="s">
        <v>2912</v>
      </c>
    </row>
    <row r="741" ht="18" spans="1:2">
      <c r="A741" s="140" t="s">
        <v>2913</v>
      </c>
      <c r="B741" s="140" t="s">
        <v>2914</v>
      </c>
    </row>
    <row r="742" ht="18" spans="1:2">
      <c r="A742" s="140" t="s">
        <v>2915</v>
      </c>
      <c r="B742" s="140" t="s">
        <v>2916</v>
      </c>
    </row>
    <row r="743" ht="18" spans="1:2">
      <c r="A743" s="140" t="s">
        <v>2917</v>
      </c>
      <c r="B743" s="140" t="s">
        <v>2918</v>
      </c>
    </row>
    <row r="744" ht="18" spans="1:2">
      <c r="A744" s="140" t="s">
        <v>2919</v>
      </c>
      <c r="B744" s="140" t="s">
        <v>2920</v>
      </c>
    </row>
    <row r="745" ht="18" spans="1:2">
      <c r="A745" s="140" t="s">
        <v>2921</v>
      </c>
      <c r="B745" s="140" t="s">
        <v>2922</v>
      </c>
    </row>
    <row r="746" ht="18" spans="1:2">
      <c r="A746" s="140" t="s">
        <v>2923</v>
      </c>
      <c r="B746" s="140" t="s">
        <v>2924</v>
      </c>
    </row>
    <row r="747" ht="18" spans="1:2">
      <c r="A747" s="140" t="s">
        <v>2925</v>
      </c>
      <c r="B747" s="140" t="s">
        <v>2926</v>
      </c>
    </row>
    <row r="748" ht="18" spans="1:2">
      <c r="A748" s="140" t="s">
        <v>2927</v>
      </c>
      <c r="B748" s="140" t="s">
        <v>2928</v>
      </c>
    </row>
    <row r="749" ht="18" spans="1:2">
      <c r="A749" s="140" t="s">
        <v>2929</v>
      </c>
      <c r="B749" s="140" t="s">
        <v>2930</v>
      </c>
    </row>
    <row r="750" ht="18" spans="1:2">
      <c r="A750" s="140" t="s">
        <v>2931</v>
      </c>
      <c r="B750" s="140" t="s">
        <v>2932</v>
      </c>
    </row>
    <row r="751" ht="18" spans="1:2">
      <c r="A751" s="140" t="s">
        <v>2933</v>
      </c>
      <c r="B751" s="140" t="s">
        <v>2934</v>
      </c>
    </row>
    <row r="752" ht="18" spans="1:2">
      <c r="A752" s="140" t="s">
        <v>2935</v>
      </c>
      <c r="B752" s="140" t="s">
        <v>2936</v>
      </c>
    </row>
    <row r="753" ht="18" spans="1:2">
      <c r="A753" s="140" t="s">
        <v>2937</v>
      </c>
      <c r="B753" s="140" t="s">
        <v>2938</v>
      </c>
    </row>
    <row r="754" ht="18" spans="1:2">
      <c r="A754" s="140" t="s">
        <v>2939</v>
      </c>
      <c r="B754" s="140" t="s">
        <v>2940</v>
      </c>
    </row>
    <row r="755" ht="18" spans="1:2">
      <c r="A755" s="140" t="s">
        <v>2941</v>
      </c>
      <c r="B755" s="140" t="s">
        <v>2942</v>
      </c>
    </row>
    <row r="756" ht="18" spans="1:2">
      <c r="A756" s="140" t="s">
        <v>2943</v>
      </c>
      <c r="B756" s="140" t="s">
        <v>2944</v>
      </c>
    </row>
    <row r="757" ht="18" spans="1:2">
      <c r="A757" s="140" t="s">
        <v>2945</v>
      </c>
      <c r="B757" s="140" t="s">
        <v>2946</v>
      </c>
    </row>
    <row r="758" ht="18" spans="1:2">
      <c r="A758" s="140" t="s">
        <v>2947</v>
      </c>
      <c r="B758" s="140" t="s">
        <v>2948</v>
      </c>
    </row>
    <row r="759" ht="18" spans="1:2">
      <c r="A759" s="140" t="s">
        <v>2949</v>
      </c>
      <c r="B759" s="140" t="s">
        <v>2950</v>
      </c>
    </row>
    <row r="760" ht="18" spans="1:2">
      <c r="A760" s="140" t="s">
        <v>2951</v>
      </c>
      <c r="B760" s="140" t="s">
        <v>2952</v>
      </c>
    </row>
    <row r="761" ht="18" spans="1:2">
      <c r="A761" s="140" t="s">
        <v>2953</v>
      </c>
      <c r="B761" s="140" t="s">
        <v>2954</v>
      </c>
    </row>
    <row r="762" ht="18" spans="1:2">
      <c r="A762" s="140" t="s">
        <v>2955</v>
      </c>
      <c r="B762" s="140" t="s">
        <v>2956</v>
      </c>
    </row>
    <row r="763" ht="18" spans="1:2">
      <c r="A763" s="140" t="s">
        <v>2957</v>
      </c>
      <c r="B763" s="140" t="s">
        <v>2958</v>
      </c>
    </row>
    <row r="764" ht="18" spans="1:2">
      <c r="A764" s="140" t="s">
        <v>2959</v>
      </c>
      <c r="B764" s="140" t="s">
        <v>2960</v>
      </c>
    </row>
    <row r="765" ht="18" spans="1:2">
      <c r="A765" s="140" t="s">
        <v>2961</v>
      </c>
      <c r="B765" s="140" t="s">
        <v>2962</v>
      </c>
    </row>
    <row r="766" ht="18" spans="1:2">
      <c r="A766" s="140" t="s">
        <v>2963</v>
      </c>
      <c r="B766" s="140" t="s">
        <v>2964</v>
      </c>
    </row>
    <row r="767" ht="18" spans="1:2">
      <c r="A767" s="140" t="s">
        <v>2965</v>
      </c>
      <c r="B767" s="140" t="s">
        <v>2966</v>
      </c>
    </row>
    <row r="768" ht="18" spans="1:2">
      <c r="A768" s="140" t="s">
        <v>2967</v>
      </c>
      <c r="B768" s="140" t="s">
        <v>2968</v>
      </c>
    </row>
    <row r="769" ht="18" spans="1:2">
      <c r="A769" s="140" t="s">
        <v>2969</v>
      </c>
      <c r="B769" s="140" t="s">
        <v>2970</v>
      </c>
    </row>
    <row r="770" ht="18" spans="1:2">
      <c r="A770" s="140" t="s">
        <v>2971</v>
      </c>
      <c r="B770" s="140" t="s">
        <v>2972</v>
      </c>
    </row>
    <row r="771" ht="18" spans="1:2">
      <c r="A771" s="140" t="s">
        <v>2973</v>
      </c>
      <c r="B771" s="140" t="s">
        <v>2974</v>
      </c>
    </row>
    <row r="772" ht="18" spans="1:2">
      <c r="A772" s="140" t="s">
        <v>2975</v>
      </c>
      <c r="B772" s="140" t="s">
        <v>2976</v>
      </c>
    </row>
    <row r="773" ht="18" spans="1:2">
      <c r="A773" s="140" t="s">
        <v>2977</v>
      </c>
      <c r="B773" s="140" t="s">
        <v>2978</v>
      </c>
    </row>
    <row r="774" ht="18" spans="1:2">
      <c r="A774" s="140" t="s">
        <v>2979</v>
      </c>
      <c r="B774" s="140" t="s">
        <v>2980</v>
      </c>
    </row>
    <row r="775" ht="18" spans="1:2">
      <c r="A775" s="140" t="s">
        <v>2981</v>
      </c>
      <c r="B775" s="140" t="s">
        <v>2982</v>
      </c>
    </row>
    <row r="776" ht="18" spans="1:2">
      <c r="A776" s="140" t="s">
        <v>2983</v>
      </c>
      <c r="B776" s="140" t="s">
        <v>2984</v>
      </c>
    </row>
    <row r="777" ht="18" spans="1:2">
      <c r="A777" s="140" t="s">
        <v>2985</v>
      </c>
      <c r="B777" s="140" t="s">
        <v>2986</v>
      </c>
    </row>
    <row r="778" ht="18" spans="1:2">
      <c r="A778" s="140" t="s">
        <v>2987</v>
      </c>
      <c r="B778" s="140" t="s">
        <v>2988</v>
      </c>
    </row>
    <row r="779" ht="18" spans="1:2">
      <c r="A779" s="140" t="s">
        <v>2989</v>
      </c>
      <c r="B779" s="140" t="s">
        <v>2990</v>
      </c>
    </row>
    <row r="780" ht="18" spans="1:2">
      <c r="A780" s="140" t="s">
        <v>2991</v>
      </c>
      <c r="B780" s="140" t="s">
        <v>2992</v>
      </c>
    </row>
    <row r="781" ht="18" spans="1:2">
      <c r="A781" s="140" t="s">
        <v>2993</v>
      </c>
      <c r="B781" s="140" t="s">
        <v>2994</v>
      </c>
    </row>
    <row r="782" ht="18" spans="1:2">
      <c r="A782" s="140" t="s">
        <v>2995</v>
      </c>
      <c r="B782" s="140" t="s">
        <v>2996</v>
      </c>
    </row>
    <row r="783" ht="18" spans="1:2">
      <c r="A783" s="140" t="s">
        <v>2997</v>
      </c>
      <c r="B783" s="140" t="s">
        <v>2998</v>
      </c>
    </row>
    <row r="784" ht="18" spans="1:2">
      <c r="A784" s="140" t="s">
        <v>2999</v>
      </c>
      <c r="B784" s="140" t="s">
        <v>3000</v>
      </c>
    </row>
    <row r="785" ht="18" spans="1:2">
      <c r="A785" s="140" t="s">
        <v>3001</v>
      </c>
      <c r="B785" s="140" t="s">
        <v>3002</v>
      </c>
    </row>
    <row r="786" ht="18" spans="1:2">
      <c r="A786" s="140" t="s">
        <v>3003</v>
      </c>
      <c r="B786" s="140" t="s">
        <v>3004</v>
      </c>
    </row>
    <row r="787" ht="18" spans="1:2">
      <c r="A787" s="140" t="s">
        <v>3005</v>
      </c>
      <c r="B787" s="140" t="s">
        <v>3006</v>
      </c>
    </row>
    <row r="788" ht="18" spans="1:2">
      <c r="A788" s="140" t="s">
        <v>3007</v>
      </c>
      <c r="B788" s="140" t="s">
        <v>3008</v>
      </c>
    </row>
    <row r="789" ht="18" spans="1:2">
      <c r="A789" s="140" t="s">
        <v>3009</v>
      </c>
      <c r="B789" s="140" t="s">
        <v>3010</v>
      </c>
    </row>
    <row r="790" ht="18" spans="1:2">
      <c r="A790" s="140" t="s">
        <v>3011</v>
      </c>
      <c r="B790" s="140" t="s">
        <v>3012</v>
      </c>
    </row>
    <row r="791" ht="18" spans="1:2">
      <c r="A791" s="140" t="s">
        <v>3013</v>
      </c>
      <c r="B791" s="140" t="s">
        <v>3014</v>
      </c>
    </row>
    <row r="792" ht="18" spans="1:2">
      <c r="A792" s="140" t="s">
        <v>3015</v>
      </c>
      <c r="B792" s="140" t="s">
        <v>3016</v>
      </c>
    </row>
    <row r="793" ht="18" spans="1:2">
      <c r="A793" s="140" t="s">
        <v>3017</v>
      </c>
      <c r="B793" s="140" t="s">
        <v>3018</v>
      </c>
    </row>
    <row r="794" ht="18" spans="1:2">
      <c r="A794" s="140" t="s">
        <v>3019</v>
      </c>
      <c r="B794" s="140" t="s">
        <v>3020</v>
      </c>
    </row>
    <row r="795" ht="18" spans="1:2">
      <c r="A795" s="140" t="s">
        <v>3021</v>
      </c>
      <c r="B795" s="140" t="s">
        <v>3022</v>
      </c>
    </row>
    <row r="796" ht="18" spans="1:2">
      <c r="A796" s="140" t="s">
        <v>3023</v>
      </c>
      <c r="B796" s="140" t="s">
        <v>3024</v>
      </c>
    </row>
    <row r="797" ht="18" spans="1:2">
      <c r="A797" s="140" t="s">
        <v>3025</v>
      </c>
      <c r="B797" s="140" t="s">
        <v>3026</v>
      </c>
    </row>
    <row r="798" ht="18" spans="1:2">
      <c r="A798" s="140" t="s">
        <v>3027</v>
      </c>
      <c r="B798" s="140" t="s">
        <v>3028</v>
      </c>
    </row>
    <row r="799" ht="18" spans="1:2">
      <c r="A799" s="140" t="s">
        <v>3029</v>
      </c>
      <c r="B799" s="140" t="s">
        <v>3030</v>
      </c>
    </row>
    <row r="800" ht="18" spans="1:2">
      <c r="A800" s="140" t="s">
        <v>3031</v>
      </c>
      <c r="B800" s="140" t="s">
        <v>3032</v>
      </c>
    </row>
    <row r="801" ht="18" spans="1:2">
      <c r="A801" s="140" t="s">
        <v>3033</v>
      </c>
      <c r="B801" s="140" t="s">
        <v>3034</v>
      </c>
    </row>
    <row r="802" ht="18" spans="1:2">
      <c r="A802" s="140" t="s">
        <v>3035</v>
      </c>
      <c r="B802" s="140" t="s">
        <v>3036</v>
      </c>
    </row>
    <row r="803" ht="18" spans="1:2">
      <c r="A803" s="140" t="s">
        <v>3037</v>
      </c>
      <c r="B803" s="140" t="s">
        <v>3038</v>
      </c>
    </row>
    <row r="804" ht="18" spans="1:2">
      <c r="A804" s="140" t="s">
        <v>3039</v>
      </c>
      <c r="B804" s="140" t="s">
        <v>3040</v>
      </c>
    </row>
    <row r="805" ht="18" spans="1:2">
      <c r="A805" s="140" t="s">
        <v>3041</v>
      </c>
      <c r="B805" s="140" t="s">
        <v>3042</v>
      </c>
    </row>
    <row r="806" ht="18" spans="1:2">
      <c r="A806" s="140" t="s">
        <v>3043</v>
      </c>
      <c r="B806" s="140" t="s">
        <v>3044</v>
      </c>
    </row>
    <row r="807" ht="18" spans="1:2">
      <c r="A807" s="140" t="s">
        <v>3045</v>
      </c>
      <c r="B807" s="140" t="s">
        <v>3046</v>
      </c>
    </row>
    <row r="808" ht="18" spans="1:2">
      <c r="A808" s="140" t="s">
        <v>3047</v>
      </c>
      <c r="B808" s="140" t="s">
        <v>3048</v>
      </c>
    </row>
    <row r="809" ht="18" spans="1:2">
      <c r="A809" s="140" t="s">
        <v>3049</v>
      </c>
      <c r="B809" s="140" t="s">
        <v>3050</v>
      </c>
    </row>
    <row r="810" ht="18" spans="1:2">
      <c r="A810" s="140" t="s">
        <v>3051</v>
      </c>
      <c r="B810" s="140" t="s">
        <v>3052</v>
      </c>
    </row>
    <row r="811" ht="18" spans="1:2">
      <c r="A811" s="140" t="s">
        <v>3053</v>
      </c>
      <c r="B811" s="140" t="s">
        <v>3054</v>
      </c>
    </row>
    <row r="812" ht="18" spans="1:2">
      <c r="A812" s="140" t="s">
        <v>3055</v>
      </c>
      <c r="B812" s="140" t="s">
        <v>3056</v>
      </c>
    </row>
    <row r="813" ht="18" spans="1:2">
      <c r="A813" s="140" t="s">
        <v>3057</v>
      </c>
      <c r="B813" s="140" t="s">
        <v>3058</v>
      </c>
    </row>
    <row r="814" ht="18" spans="1:2">
      <c r="A814" s="140" t="s">
        <v>3059</v>
      </c>
      <c r="B814" s="140" t="s">
        <v>3060</v>
      </c>
    </row>
    <row r="815" ht="18" spans="1:2">
      <c r="A815" s="140" t="s">
        <v>3061</v>
      </c>
      <c r="B815" s="140" t="s">
        <v>3062</v>
      </c>
    </row>
    <row r="816" ht="18" spans="1:2">
      <c r="A816" s="140" t="s">
        <v>3063</v>
      </c>
      <c r="B816" s="140" t="s">
        <v>3064</v>
      </c>
    </row>
    <row r="817" ht="18" spans="1:2">
      <c r="A817" s="140" t="s">
        <v>3065</v>
      </c>
      <c r="B817" s="140" t="s">
        <v>3066</v>
      </c>
    </row>
    <row r="818" ht="18" spans="1:2">
      <c r="A818" s="140" t="s">
        <v>3067</v>
      </c>
      <c r="B818" s="140" t="s">
        <v>3068</v>
      </c>
    </row>
    <row r="819" ht="18" spans="1:2">
      <c r="A819" s="140" t="s">
        <v>3069</v>
      </c>
      <c r="B819" s="140" t="s">
        <v>3070</v>
      </c>
    </row>
    <row r="820" ht="18" spans="1:2">
      <c r="A820" s="140" t="s">
        <v>3071</v>
      </c>
      <c r="B820" s="140" t="s">
        <v>3072</v>
      </c>
    </row>
    <row r="821" ht="18" spans="1:2">
      <c r="A821" s="140" t="s">
        <v>3073</v>
      </c>
      <c r="B821" s="140" t="s">
        <v>3074</v>
      </c>
    </row>
    <row r="822" ht="18" spans="1:2">
      <c r="A822" s="140" t="s">
        <v>3075</v>
      </c>
      <c r="B822" s="140" t="s">
        <v>3076</v>
      </c>
    </row>
    <row r="823" ht="18" spans="1:2">
      <c r="A823" s="140" t="s">
        <v>3077</v>
      </c>
      <c r="B823" s="140" t="s">
        <v>3078</v>
      </c>
    </row>
    <row r="824" ht="18" spans="1:2">
      <c r="A824" s="140" t="s">
        <v>3079</v>
      </c>
      <c r="B824" s="140" t="s">
        <v>3080</v>
      </c>
    </row>
    <row r="825" ht="18" spans="1:2">
      <c r="A825" s="140" t="s">
        <v>3081</v>
      </c>
      <c r="B825" s="140" t="s">
        <v>3082</v>
      </c>
    </row>
    <row r="826" ht="18" spans="1:2">
      <c r="A826" s="140" t="s">
        <v>3083</v>
      </c>
      <c r="B826" s="140" t="s">
        <v>3084</v>
      </c>
    </row>
    <row r="827" ht="18" spans="1:2">
      <c r="A827" s="140" t="s">
        <v>3085</v>
      </c>
      <c r="B827" s="140" t="s">
        <v>3086</v>
      </c>
    </row>
    <row r="828" ht="18" spans="1:2">
      <c r="A828" s="140" t="s">
        <v>3087</v>
      </c>
      <c r="B828" s="140" t="s">
        <v>3088</v>
      </c>
    </row>
    <row r="829" ht="18" spans="1:2">
      <c r="A829" s="140" t="s">
        <v>3089</v>
      </c>
      <c r="B829" s="140" t="s">
        <v>3090</v>
      </c>
    </row>
    <row r="830" ht="18" spans="1:2">
      <c r="A830" s="140" t="s">
        <v>3091</v>
      </c>
      <c r="B830" s="140" t="s">
        <v>3092</v>
      </c>
    </row>
    <row r="831" ht="18" spans="1:2">
      <c r="A831" s="140" t="s">
        <v>3093</v>
      </c>
      <c r="B831" s="140" t="s">
        <v>3094</v>
      </c>
    </row>
    <row r="832" ht="18" spans="1:2">
      <c r="A832" s="140" t="s">
        <v>3095</v>
      </c>
      <c r="B832" s="140" t="s">
        <v>3096</v>
      </c>
    </row>
    <row r="833" ht="18" spans="1:2">
      <c r="A833" s="140" t="s">
        <v>3097</v>
      </c>
      <c r="B833" s="140" t="s">
        <v>3098</v>
      </c>
    </row>
    <row r="834" ht="18" spans="1:2">
      <c r="A834" s="140" t="s">
        <v>3099</v>
      </c>
      <c r="B834" s="140" t="s">
        <v>3100</v>
      </c>
    </row>
    <row r="835" ht="18" spans="1:2">
      <c r="A835" s="140" t="s">
        <v>3101</v>
      </c>
      <c r="B835" s="140" t="s">
        <v>1741</v>
      </c>
    </row>
    <row r="836" ht="18" spans="1:2">
      <c r="A836" s="140" t="s">
        <v>3102</v>
      </c>
      <c r="B836" s="140" t="s">
        <v>1706</v>
      </c>
    </row>
    <row r="837" ht="18" spans="1:2">
      <c r="A837" s="140" t="s">
        <v>3102</v>
      </c>
      <c r="B837" s="140" t="s">
        <v>1658</v>
      </c>
    </row>
    <row r="838" ht="18" spans="1:2">
      <c r="A838" s="140" t="s">
        <v>3102</v>
      </c>
      <c r="B838" s="140" t="s">
        <v>1700</v>
      </c>
    </row>
    <row r="839" ht="18" spans="1:2">
      <c r="A839" s="140" t="s">
        <v>3103</v>
      </c>
      <c r="B839" s="140" t="s">
        <v>1708</v>
      </c>
    </row>
    <row r="840" ht="18" spans="1:2">
      <c r="A840" s="140" t="s">
        <v>3103</v>
      </c>
      <c r="B840" s="140" t="s">
        <v>1713</v>
      </c>
    </row>
    <row r="841" ht="18" spans="1:2">
      <c r="A841" s="140" t="s">
        <v>3104</v>
      </c>
      <c r="B841" s="140" t="s">
        <v>1694</v>
      </c>
    </row>
    <row r="842" ht="18" spans="1:2">
      <c r="A842" s="140" t="s">
        <v>3105</v>
      </c>
      <c r="B842" s="140" t="s">
        <v>3106</v>
      </c>
    </row>
    <row r="843" ht="18" spans="1:2">
      <c r="A843" s="140" t="s">
        <v>3107</v>
      </c>
      <c r="B843" s="140" t="s">
        <v>3108</v>
      </c>
    </row>
    <row r="844" ht="18" spans="1:2">
      <c r="A844" s="140" t="s">
        <v>3109</v>
      </c>
      <c r="B844" s="140" t="s">
        <v>3110</v>
      </c>
    </row>
    <row r="845" ht="18" spans="1:2">
      <c r="A845" s="140" t="s">
        <v>3111</v>
      </c>
      <c r="B845" s="140" t="s">
        <v>3112</v>
      </c>
    </row>
    <row r="846" ht="18" spans="1:2">
      <c r="A846" s="140" t="s">
        <v>3113</v>
      </c>
      <c r="B846" s="140" t="s">
        <v>3114</v>
      </c>
    </row>
    <row r="847" ht="18" spans="1:2">
      <c r="A847" s="140" t="s">
        <v>3115</v>
      </c>
      <c r="B847" s="140" t="s">
        <v>3116</v>
      </c>
    </row>
    <row r="848" ht="18" spans="1:2">
      <c r="A848" s="140" t="s">
        <v>3117</v>
      </c>
      <c r="B848" s="140" t="s">
        <v>3118</v>
      </c>
    </row>
    <row r="849" ht="18" spans="1:2">
      <c r="A849" s="140" t="s">
        <v>3119</v>
      </c>
      <c r="B849" s="140" t="s">
        <v>3120</v>
      </c>
    </row>
    <row r="850" ht="18" spans="1:2">
      <c r="A850" s="140" t="s">
        <v>3121</v>
      </c>
      <c r="B850" s="140" t="s">
        <v>3122</v>
      </c>
    </row>
    <row r="851" ht="18" spans="1:2">
      <c r="A851" s="140" t="s">
        <v>3123</v>
      </c>
      <c r="B851" s="140" t="s">
        <v>3124</v>
      </c>
    </row>
    <row r="852" ht="18" spans="1:2">
      <c r="A852" s="140" t="s">
        <v>3125</v>
      </c>
      <c r="B852" s="140" t="s">
        <v>3126</v>
      </c>
    </row>
    <row r="853" ht="18" spans="1:2">
      <c r="A853" s="140" t="s">
        <v>3127</v>
      </c>
      <c r="B853" s="140" t="s">
        <v>3128</v>
      </c>
    </row>
    <row r="854" ht="18" spans="1:2">
      <c r="A854" s="140" t="s">
        <v>3129</v>
      </c>
      <c r="B854" s="140" t="s">
        <v>3130</v>
      </c>
    </row>
    <row r="855" ht="18" spans="1:2">
      <c r="A855" s="140" t="s">
        <v>3131</v>
      </c>
      <c r="B855" s="140" t="s">
        <v>3132</v>
      </c>
    </row>
    <row r="856" ht="18" spans="1:2">
      <c r="A856" s="140" t="s">
        <v>3133</v>
      </c>
      <c r="B856" s="140" t="s">
        <v>3134</v>
      </c>
    </row>
    <row r="857" ht="18" spans="1:2">
      <c r="A857" s="140" t="s">
        <v>3135</v>
      </c>
      <c r="B857" s="140" t="s">
        <v>3136</v>
      </c>
    </row>
    <row r="858" ht="18" spans="1:2">
      <c r="A858" s="140" t="s">
        <v>3137</v>
      </c>
      <c r="B858" s="140" t="s">
        <v>3138</v>
      </c>
    </row>
    <row r="859" ht="18" spans="1:2">
      <c r="A859" s="140" t="s">
        <v>3139</v>
      </c>
      <c r="B859" s="140" t="s">
        <v>3140</v>
      </c>
    </row>
    <row r="860" ht="18" spans="1:2">
      <c r="A860" s="140" t="s">
        <v>3141</v>
      </c>
      <c r="B860" s="140" t="s">
        <v>3142</v>
      </c>
    </row>
    <row r="861" ht="18" spans="1:2">
      <c r="A861" s="140" t="s">
        <v>3143</v>
      </c>
      <c r="B861" s="140" t="s">
        <v>3144</v>
      </c>
    </row>
    <row r="862" ht="18" spans="1:2">
      <c r="A862" s="140" t="s">
        <v>3145</v>
      </c>
      <c r="B862" s="140" t="s">
        <v>3146</v>
      </c>
    </row>
    <row r="863" ht="18" spans="1:2">
      <c r="A863" s="140" t="s">
        <v>3147</v>
      </c>
      <c r="B863" s="140" t="s">
        <v>3148</v>
      </c>
    </row>
    <row r="864" ht="18" spans="1:2">
      <c r="A864" s="140" t="s">
        <v>3149</v>
      </c>
      <c r="B864" s="140" t="s">
        <v>3150</v>
      </c>
    </row>
    <row r="865" ht="18" spans="1:2">
      <c r="A865" s="140" t="s">
        <v>3151</v>
      </c>
      <c r="B865" s="140" t="s">
        <v>3152</v>
      </c>
    </row>
    <row r="866" ht="18" spans="1:2">
      <c r="A866" s="140" t="s">
        <v>3153</v>
      </c>
      <c r="B866" s="140" t="s">
        <v>3154</v>
      </c>
    </row>
    <row r="867" ht="18" spans="1:2">
      <c r="A867" s="140" t="s">
        <v>3155</v>
      </c>
      <c r="B867" s="140" t="s">
        <v>3156</v>
      </c>
    </row>
    <row r="868" ht="18" spans="1:2">
      <c r="A868" s="140" t="s">
        <v>3157</v>
      </c>
      <c r="B868" s="140" t="s">
        <v>3158</v>
      </c>
    </row>
    <row r="869" ht="18" spans="1:2">
      <c r="A869" s="140" t="s">
        <v>3159</v>
      </c>
      <c r="B869" s="140" t="s">
        <v>3160</v>
      </c>
    </row>
    <row r="870" ht="18" spans="1:2">
      <c r="A870" s="140" t="s">
        <v>3161</v>
      </c>
      <c r="B870" s="140" t="s">
        <v>3162</v>
      </c>
    </row>
    <row r="871" ht="18" spans="1:2">
      <c r="A871" s="140" t="s">
        <v>3163</v>
      </c>
      <c r="B871" s="140" t="s">
        <v>3164</v>
      </c>
    </row>
    <row r="872" ht="18" spans="1:2">
      <c r="A872" s="140" t="s">
        <v>3165</v>
      </c>
      <c r="B872" s="140" t="s">
        <v>3166</v>
      </c>
    </row>
    <row r="873" ht="18" spans="1:2">
      <c r="A873" s="140" t="s">
        <v>3167</v>
      </c>
      <c r="B873" s="140" t="s">
        <v>3168</v>
      </c>
    </row>
    <row r="874" ht="18" spans="1:2">
      <c r="A874" s="140" t="s">
        <v>3169</v>
      </c>
      <c r="B874" s="140" t="s">
        <v>3170</v>
      </c>
    </row>
    <row r="875" ht="18" spans="1:2">
      <c r="A875" s="140" t="s">
        <v>3171</v>
      </c>
      <c r="B875" s="140" t="s">
        <v>3172</v>
      </c>
    </row>
    <row r="876" ht="18" spans="1:2">
      <c r="A876" s="140" t="s">
        <v>3173</v>
      </c>
      <c r="B876" s="140" t="s">
        <v>3174</v>
      </c>
    </row>
    <row r="877" ht="18" spans="1:2">
      <c r="A877" s="140" t="s">
        <v>3175</v>
      </c>
      <c r="B877" s="140" t="s">
        <v>3176</v>
      </c>
    </row>
    <row r="878" ht="18" spans="1:2">
      <c r="A878" s="140" t="s">
        <v>3177</v>
      </c>
      <c r="B878" s="140" t="s">
        <v>3178</v>
      </c>
    </row>
    <row r="879" ht="18" spans="1:2">
      <c r="A879" s="140" t="s">
        <v>3179</v>
      </c>
      <c r="B879" s="140" t="s">
        <v>3180</v>
      </c>
    </row>
    <row r="880" ht="18" spans="1:2">
      <c r="A880" s="140" t="s">
        <v>3181</v>
      </c>
      <c r="B880" s="140" t="s">
        <v>3182</v>
      </c>
    </row>
    <row r="881" ht="18" spans="1:2">
      <c r="A881" s="140" t="s">
        <v>3183</v>
      </c>
      <c r="B881" s="140" t="s">
        <v>3184</v>
      </c>
    </row>
    <row r="882" ht="18" spans="1:2">
      <c r="A882" s="140" t="s">
        <v>3185</v>
      </c>
      <c r="B882" s="140" t="s">
        <v>3186</v>
      </c>
    </row>
    <row r="883" ht="18" spans="1:2">
      <c r="A883" s="140" t="s">
        <v>3187</v>
      </c>
      <c r="B883" s="140" t="s">
        <v>3188</v>
      </c>
    </row>
    <row r="884" ht="18" spans="1:2">
      <c r="A884" s="140" t="s">
        <v>3189</v>
      </c>
      <c r="B884" s="140" t="s">
        <v>3190</v>
      </c>
    </row>
    <row r="885" ht="18" spans="1:2">
      <c r="A885" s="140" t="s">
        <v>3191</v>
      </c>
      <c r="B885" s="140" t="s">
        <v>3192</v>
      </c>
    </row>
    <row r="886" ht="18" spans="1:2">
      <c r="A886" s="140" t="s">
        <v>3193</v>
      </c>
      <c r="B886" s="140" t="s">
        <v>3194</v>
      </c>
    </row>
    <row r="887" ht="18" spans="1:2">
      <c r="A887" s="140" t="s">
        <v>3195</v>
      </c>
      <c r="B887" s="140" t="s">
        <v>3196</v>
      </c>
    </row>
    <row r="888" ht="18" spans="1:2">
      <c r="A888" s="140" t="s">
        <v>3197</v>
      </c>
      <c r="B888" s="140" t="s">
        <v>3198</v>
      </c>
    </row>
    <row r="889" ht="18" spans="1:2">
      <c r="A889" s="140" t="s">
        <v>3199</v>
      </c>
      <c r="B889" s="140" t="s">
        <v>3200</v>
      </c>
    </row>
    <row r="890" ht="18" spans="1:2">
      <c r="A890" s="140" t="s">
        <v>3201</v>
      </c>
      <c r="B890" s="140" t="s">
        <v>3202</v>
      </c>
    </row>
    <row r="891" ht="18" spans="1:2">
      <c r="A891" s="140" t="s">
        <v>3203</v>
      </c>
      <c r="B891" s="140" t="s">
        <v>3204</v>
      </c>
    </row>
    <row r="892" ht="18" spans="1:2">
      <c r="A892" s="140" t="s">
        <v>3205</v>
      </c>
      <c r="B892" s="140" t="s">
        <v>3206</v>
      </c>
    </row>
    <row r="893" ht="18" spans="1:2">
      <c r="A893" s="140" t="s">
        <v>3207</v>
      </c>
      <c r="B893" s="140" t="s">
        <v>3208</v>
      </c>
    </row>
    <row r="894" ht="18" spans="1:2">
      <c r="A894" s="140" t="s">
        <v>3209</v>
      </c>
      <c r="B894" s="140" t="s">
        <v>3210</v>
      </c>
    </row>
    <row r="895" ht="18" spans="1:2">
      <c r="A895" s="140" t="s">
        <v>3211</v>
      </c>
      <c r="B895" s="140" t="s">
        <v>3212</v>
      </c>
    </row>
    <row r="896" ht="18" spans="1:2">
      <c r="A896" s="140" t="s">
        <v>3213</v>
      </c>
      <c r="B896" s="140" t="s">
        <v>3214</v>
      </c>
    </row>
    <row r="897" ht="18" spans="1:2">
      <c r="A897" s="140" t="s">
        <v>3215</v>
      </c>
      <c r="B897" s="140" t="s">
        <v>3216</v>
      </c>
    </row>
    <row r="898" ht="18" spans="1:2">
      <c r="A898" s="140" t="s">
        <v>3217</v>
      </c>
      <c r="B898" s="140" t="s">
        <v>3218</v>
      </c>
    </row>
    <row r="899" ht="18" spans="1:2">
      <c r="A899" s="140" t="s">
        <v>3219</v>
      </c>
      <c r="B899" s="140" t="s">
        <v>3220</v>
      </c>
    </row>
    <row r="900" ht="18" spans="1:2">
      <c r="A900" s="140" t="s">
        <v>3221</v>
      </c>
      <c r="B900" s="140" t="s">
        <v>3222</v>
      </c>
    </row>
    <row r="901" ht="18" spans="1:2">
      <c r="A901" s="140" t="s">
        <v>3223</v>
      </c>
      <c r="B901" s="140" t="s">
        <v>3224</v>
      </c>
    </row>
    <row r="902" ht="18" spans="1:2">
      <c r="A902" s="140" t="s">
        <v>3225</v>
      </c>
      <c r="B902" s="140" t="s">
        <v>3226</v>
      </c>
    </row>
    <row r="903" ht="18" spans="1:2">
      <c r="A903" s="140" t="s">
        <v>3227</v>
      </c>
      <c r="B903" s="140" t="s">
        <v>3228</v>
      </c>
    </row>
    <row r="904" ht="18" spans="1:2">
      <c r="A904" s="140" t="s">
        <v>3229</v>
      </c>
      <c r="B904" s="140" t="s">
        <v>3230</v>
      </c>
    </row>
    <row r="905" ht="18" spans="1:2">
      <c r="A905" s="140" t="s">
        <v>3231</v>
      </c>
      <c r="B905" s="140" t="s">
        <v>3232</v>
      </c>
    </row>
    <row r="906" ht="18" spans="1:2">
      <c r="A906" s="140" t="s">
        <v>3233</v>
      </c>
      <c r="B906" s="140" t="s">
        <v>3234</v>
      </c>
    </row>
    <row r="907" ht="18" spans="1:2">
      <c r="A907" s="140" t="s">
        <v>3235</v>
      </c>
      <c r="B907" s="140" t="s">
        <v>3236</v>
      </c>
    </row>
    <row r="908" ht="18" spans="1:2">
      <c r="A908" s="140" t="s">
        <v>3237</v>
      </c>
      <c r="B908" s="140" t="s">
        <v>3238</v>
      </c>
    </row>
    <row r="909" ht="18" spans="1:2">
      <c r="A909" s="140" t="s">
        <v>3239</v>
      </c>
      <c r="B909" s="140" t="s">
        <v>3240</v>
      </c>
    </row>
    <row r="910" ht="18" spans="1:2">
      <c r="A910" s="140" t="s">
        <v>3241</v>
      </c>
      <c r="B910" s="140" t="s">
        <v>3242</v>
      </c>
    </row>
    <row r="911" ht="18" spans="1:2">
      <c r="A911" s="140" t="s">
        <v>3243</v>
      </c>
      <c r="B911" s="140" t="s">
        <v>3244</v>
      </c>
    </row>
    <row r="912" ht="18" spans="1:2">
      <c r="A912" s="140" t="s">
        <v>3245</v>
      </c>
      <c r="B912" s="140" t="s">
        <v>3246</v>
      </c>
    </row>
    <row r="913" ht="18" spans="1:2">
      <c r="A913" s="140" t="s">
        <v>3247</v>
      </c>
      <c r="B913" s="140" t="s">
        <v>3248</v>
      </c>
    </row>
    <row r="914" ht="18" spans="1:2">
      <c r="A914" s="140" t="s">
        <v>3249</v>
      </c>
      <c r="B914" s="140" t="s">
        <v>3250</v>
      </c>
    </row>
    <row r="915" ht="18" spans="1:2">
      <c r="A915" s="140" t="s">
        <v>3251</v>
      </c>
      <c r="B915" s="140" t="s">
        <v>3252</v>
      </c>
    </row>
    <row r="916" ht="18" spans="1:2">
      <c r="A916" s="140" t="s">
        <v>3253</v>
      </c>
      <c r="B916" s="140" t="s">
        <v>3254</v>
      </c>
    </row>
    <row r="917" ht="18" spans="1:2">
      <c r="A917" s="140" t="s">
        <v>3255</v>
      </c>
      <c r="B917" s="140" t="s">
        <v>3256</v>
      </c>
    </row>
    <row r="918" ht="18" spans="1:2">
      <c r="A918" s="140" t="s">
        <v>3257</v>
      </c>
      <c r="B918" s="140" t="s">
        <v>3258</v>
      </c>
    </row>
    <row r="919" ht="18" spans="1:2">
      <c r="A919" s="140" t="s">
        <v>3259</v>
      </c>
      <c r="B919" s="140" t="s">
        <v>3260</v>
      </c>
    </row>
    <row r="920" ht="18" spans="1:2">
      <c r="A920" s="140" t="s">
        <v>3261</v>
      </c>
      <c r="B920" s="140" t="s">
        <v>3262</v>
      </c>
    </row>
    <row r="921" ht="18" spans="1:2">
      <c r="A921" s="140" t="s">
        <v>3263</v>
      </c>
      <c r="B921" s="140" t="s">
        <v>3264</v>
      </c>
    </row>
    <row r="922" ht="18" spans="1:2">
      <c r="A922" s="140" t="s">
        <v>3265</v>
      </c>
      <c r="B922" s="140" t="s">
        <v>3266</v>
      </c>
    </row>
    <row r="923" ht="18" spans="1:2">
      <c r="A923" s="140" t="s">
        <v>3267</v>
      </c>
      <c r="B923" s="140" t="s">
        <v>3268</v>
      </c>
    </row>
    <row r="924" ht="18" spans="1:2">
      <c r="A924" s="140" t="s">
        <v>3269</v>
      </c>
      <c r="B924" s="140" t="s">
        <v>3270</v>
      </c>
    </row>
    <row r="925" ht="18" spans="1:2">
      <c r="A925" s="140" t="s">
        <v>3271</v>
      </c>
      <c r="B925" s="140" t="s">
        <v>3272</v>
      </c>
    </row>
    <row r="926" ht="18" spans="1:2">
      <c r="A926" s="140" t="s">
        <v>3273</v>
      </c>
      <c r="B926" s="140" t="s">
        <v>3258</v>
      </c>
    </row>
    <row r="927" ht="18" spans="1:2">
      <c r="A927" s="140" t="s">
        <v>3274</v>
      </c>
      <c r="B927" s="140" t="s">
        <v>3275</v>
      </c>
    </row>
    <row r="928" ht="18" spans="1:2">
      <c r="A928" s="140" t="s">
        <v>3276</v>
      </c>
      <c r="B928" s="140" t="s">
        <v>3277</v>
      </c>
    </row>
    <row r="929" ht="18" spans="1:2">
      <c r="A929" s="140" t="s">
        <v>3278</v>
      </c>
      <c r="B929" s="140" t="s">
        <v>3279</v>
      </c>
    </row>
    <row r="930" ht="18" spans="1:2">
      <c r="A930" s="140" t="s">
        <v>3280</v>
      </c>
      <c r="B930" s="140" t="s">
        <v>3281</v>
      </c>
    </row>
    <row r="931" ht="18" spans="1:2">
      <c r="A931" s="140" t="s">
        <v>3282</v>
      </c>
      <c r="B931" s="140" t="s">
        <v>3283</v>
      </c>
    </row>
    <row r="932" ht="18" spans="1:2">
      <c r="A932" s="140" t="s">
        <v>3284</v>
      </c>
      <c r="B932" s="140" t="s">
        <v>3285</v>
      </c>
    </row>
    <row r="933" ht="18" spans="1:2">
      <c r="A933" s="140" t="s">
        <v>3286</v>
      </c>
      <c r="B933" s="140" t="s">
        <v>3287</v>
      </c>
    </row>
    <row r="934" ht="18" spans="1:2">
      <c r="A934" s="140" t="s">
        <v>3288</v>
      </c>
      <c r="B934" s="140" t="s">
        <v>3289</v>
      </c>
    </row>
    <row r="935" ht="18" spans="1:2">
      <c r="A935" s="140" t="s">
        <v>3290</v>
      </c>
      <c r="B935" s="140" t="s">
        <v>3291</v>
      </c>
    </row>
    <row r="936" ht="18" spans="1:2">
      <c r="A936" s="140" t="s">
        <v>3292</v>
      </c>
      <c r="B936" s="140" t="s">
        <v>3293</v>
      </c>
    </row>
    <row r="937" ht="18" spans="1:2">
      <c r="A937" s="140" t="s">
        <v>3294</v>
      </c>
      <c r="B937" s="140" t="s">
        <v>3295</v>
      </c>
    </row>
    <row r="938" ht="18" spans="1:2">
      <c r="A938" s="140" t="s">
        <v>3296</v>
      </c>
      <c r="B938" s="140" t="s">
        <v>3297</v>
      </c>
    </row>
    <row r="939" ht="18" spans="1:2">
      <c r="A939" s="140" t="s">
        <v>3298</v>
      </c>
      <c r="B939" s="140" t="s">
        <v>3299</v>
      </c>
    </row>
    <row r="940" ht="18" spans="1:2">
      <c r="A940" s="140" t="s">
        <v>3300</v>
      </c>
      <c r="B940" s="140" t="s">
        <v>3301</v>
      </c>
    </row>
    <row r="941" ht="18" spans="1:2">
      <c r="A941" s="140" t="s">
        <v>3302</v>
      </c>
      <c r="B941" s="140" t="s">
        <v>3303</v>
      </c>
    </row>
    <row r="942" ht="18" spans="1:2">
      <c r="A942" s="140" t="s">
        <v>3304</v>
      </c>
      <c r="B942" s="140" t="s">
        <v>3305</v>
      </c>
    </row>
    <row r="943" ht="18" spans="1:2">
      <c r="A943" s="140" t="s">
        <v>3306</v>
      </c>
      <c r="B943" s="140" t="s">
        <v>3307</v>
      </c>
    </row>
    <row r="944" ht="18" spans="1:2">
      <c r="A944" s="140" t="s">
        <v>3308</v>
      </c>
      <c r="B944" s="140" t="s">
        <v>3309</v>
      </c>
    </row>
    <row r="945" ht="18" spans="1:2">
      <c r="A945" s="140" t="s">
        <v>3310</v>
      </c>
      <c r="B945" s="140" t="s">
        <v>3311</v>
      </c>
    </row>
    <row r="946" ht="18" spans="1:2">
      <c r="A946" s="140" t="s">
        <v>3312</v>
      </c>
      <c r="B946" s="140" t="s">
        <v>3313</v>
      </c>
    </row>
    <row r="947" ht="18" spans="1:2">
      <c r="A947" s="140" t="s">
        <v>3314</v>
      </c>
      <c r="B947" s="140" t="s">
        <v>3315</v>
      </c>
    </row>
    <row r="948" ht="18" spans="1:2">
      <c r="A948" s="140" t="s">
        <v>3316</v>
      </c>
      <c r="B948" s="140" t="s">
        <v>3317</v>
      </c>
    </row>
    <row r="949" ht="18" spans="1:2">
      <c r="A949" s="140" t="s">
        <v>3318</v>
      </c>
      <c r="B949" s="140" t="s">
        <v>3319</v>
      </c>
    </row>
    <row r="950" ht="18" spans="1:2">
      <c r="A950" s="140" t="s">
        <v>3320</v>
      </c>
      <c r="B950" s="140" t="s">
        <v>3321</v>
      </c>
    </row>
    <row r="951" ht="18" spans="1:2">
      <c r="A951" s="140" t="s">
        <v>3322</v>
      </c>
      <c r="B951" s="140" t="s">
        <v>3323</v>
      </c>
    </row>
    <row r="952" ht="18" spans="1:2">
      <c r="A952" s="140" t="s">
        <v>3324</v>
      </c>
      <c r="B952" s="140" t="s">
        <v>3325</v>
      </c>
    </row>
    <row r="953" ht="18" spans="1:2">
      <c r="A953" s="140" t="s">
        <v>3326</v>
      </c>
      <c r="B953" s="140" t="s">
        <v>3327</v>
      </c>
    </row>
    <row r="954" ht="18" spans="1:2">
      <c r="A954" s="140" t="s">
        <v>3328</v>
      </c>
      <c r="B954" s="140" t="s">
        <v>3329</v>
      </c>
    </row>
    <row r="955" ht="18" spans="1:2">
      <c r="A955" s="140" t="s">
        <v>3330</v>
      </c>
      <c r="B955" s="140" t="s">
        <v>3331</v>
      </c>
    </row>
    <row r="956" ht="18" spans="1:2">
      <c r="A956" s="140" t="s">
        <v>3332</v>
      </c>
      <c r="B956" s="140" t="s">
        <v>3333</v>
      </c>
    </row>
    <row r="957" ht="18" spans="1:2">
      <c r="A957" s="140" t="s">
        <v>3334</v>
      </c>
      <c r="B957" s="140" t="s">
        <v>3335</v>
      </c>
    </row>
    <row r="958" ht="18" spans="1:2">
      <c r="A958" s="140" t="s">
        <v>3336</v>
      </c>
      <c r="B958" s="140" t="s">
        <v>3337</v>
      </c>
    </row>
    <row r="959" ht="18" spans="1:2">
      <c r="A959" s="140" t="s">
        <v>3338</v>
      </c>
      <c r="B959" s="140" t="s">
        <v>3339</v>
      </c>
    </row>
    <row r="960" ht="18" spans="1:2">
      <c r="A960" s="140" t="s">
        <v>3340</v>
      </c>
      <c r="B960" s="140" t="s">
        <v>3341</v>
      </c>
    </row>
    <row r="961" ht="18" spans="1:2">
      <c r="A961" s="140" t="s">
        <v>3342</v>
      </c>
      <c r="B961" s="140" t="s">
        <v>3343</v>
      </c>
    </row>
    <row r="962" ht="18" spans="1:2">
      <c r="A962" s="140" t="s">
        <v>3344</v>
      </c>
      <c r="B962" s="140" t="s">
        <v>3345</v>
      </c>
    </row>
    <row r="963" ht="18" spans="1:2">
      <c r="A963" s="140" t="s">
        <v>3346</v>
      </c>
      <c r="B963" s="140" t="s">
        <v>3347</v>
      </c>
    </row>
    <row r="964" ht="18" spans="1:2">
      <c r="A964" s="140" t="s">
        <v>3348</v>
      </c>
      <c r="B964" s="140" t="s">
        <v>3349</v>
      </c>
    </row>
    <row r="965" ht="18" spans="1:2">
      <c r="A965" s="140" t="s">
        <v>3350</v>
      </c>
      <c r="B965" s="140" t="s">
        <v>3351</v>
      </c>
    </row>
    <row r="966" ht="18" spans="1:2">
      <c r="A966" s="140" t="s">
        <v>3352</v>
      </c>
      <c r="B966" s="140" t="s">
        <v>3353</v>
      </c>
    </row>
    <row r="967" ht="18" spans="1:2">
      <c r="A967" s="140" t="s">
        <v>3354</v>
      </c>
      <c r="B967" s="140" t="s">
        <v>3355</v>
      </c>
    </row>
    <row r="968" ht="18" spans="1:2">
      <c r="A968" s="140" t="s">
        <v>3356</v>
      </c>
      <c r="B968" s="140" t="s">
        <v>3357</v>
      </c>
    </row>
    <row r="969" ht="18" spans="1:2">
      <c r="A969" s="140" t="s">
        <v>3358</v>
      </c>
      <c r="B969" s="140" t="s">
        <v>3359</v>
      </c>
    </row>
    <row r="970" ht="18" spans="1:2">
      <c r="A970" s="140" t="s">
        <v>3360</v>
      </c>
      <c r="B970" s="140" t="s">
        <v>3361</v>
      </c>
    </row>
    <row r="971" ht="18" spans="1:2">
      <c r="A971" s="140" t="s">
        <v>3362</v>
      </c>
      <c r="B971" s="140" t="s">
        <v>3363</v>
      </c>
    </row>
    <row r="972" ht="18" spans="1:2">
      <c r="A972" s="140" t="s">
        <v>3364</v>
      </c>
      <c r="B972" s="140" t="s">
        <v>3365</v>
      </c>
    </row>
    <row r="973" ht="18" spans="1:2">
      <c r="A973" s="140" t="s">
        <v>3366</v>
      </c>
      <c r="B973" s="140" t="s">
        <v>3367</v>
      </c>
    </row>
    <row r="974" ht="18" spans="1:2">
      <c r="A974" s="140" t="s">
        <v>3368</v>
      </c>
      <c r="B974" s="140" t="s">
        <v>3369</v>
      </c>
    </row>
    <row r="975" ht="18" spans="1:2">
      <c r="A975" s="140" t="s">
        <v>3370</v>
      </c>
      <c r="B975" s="140" t="s">
        <v>3371</v>
      </c>
    </row>
    <row r="976" ht="18" spans="1:2">
      <c r="A976" s="140" t="s">
        <v>3372</v>
      </c>
      <c r="B976" s="140" t="s">
        <v>3373</v>
      </c>
    </row>
    <row r="977" ht="18" spans="1:2">
      <c r="A977" s="140" t="s">
        <v>3374</v>
      </c>
      <c r="B977" s="140" t="s">
        <v>3375</v>
      </c>
    </row>
    <row r="978" ht="18" spans="1:2">
      <c r="A978" s="140" t="s">
        <v>3376</v>
      </c>
      <c r="B978" s="140" t="s">
        <v>3377</v>
      </c>
    </row>
    <row r="979" ht="18" spans="1:2">
      <c r="A979" s="140" t="s">
        <v>3378</v>
      </c>
      <c r="B979" s="140" t="s">
        <v>3379</v>
      </c>
    </row>
    <row r="980" ht="18" spans="1:2">
      <c r="A980" s="140" t="s">
        <v>3380</v>
      </c>
      <c r="B980" s="140" t="s">
        <v>3381</v>
      </c>
    </row>
    <row r="981" ht="18" spans="1:2">
      <c r="A981" s="140" t="s">
        <v>3382</v>
      </c>
      <c r="B981" s="140" t="s">
        <v>3383</v>
      </c>
    </row>
    <row r="982" ht="18" spans="1:2">
      <c r="A982" s="140" t="s">
        <v>3384</v>
      </c>
      <c r="B982" s="140" t="s">
        <v>3385</v>
      </c>
    </row>
    <row r="983" ht="18" spans="1:2">
      <c r="A983" s="140" t="s">
        <v>3386</v>
      </c>
      <c r="B983" s="140" t="s">
        <v>3387</v>
      </c>
    </row>
    <row r="984" ht="18" spans="1:2">
      <c r="A984" s="140" t="s">
        <v>3388</v>
      </c>
      <c r="B984" s="140" t="s">
        <v>3389</v>
      </c>
    </row>
    <row r="985" ht="18" spans="1:2">
      <c r="A985" s="140" t="s">
        <v>3390</v>
      </c>
      <c r="B985" s="140" t="s">
        <v>3391</v>
      </c>
    </row>
    <row r="986" ht="18" spans="1:2">
      <c r="A986" s="140" t="s">
        <v>3392</v>
      </c>
      <c r="B986" s="140" t="s">
        <v>3393</v>
      </c>
    </row>
    <row r="987" ht="18" spans="1:2">
      <c r="A987" s="140" t="s">
        <v>3394</v>
      </c>
      <c r="B987" s="140" t="s">
        <v>3395</v>
      </c>
    </row>
    <row r="988" ht="18" spans="1:2">
      <c r="A988" s="140" t="s">
        <v>3396</v>
      </c>
      <c r="B988" s="140" t="s">
        <v>3397</v>
      </c>
    </row>
    <row r="989" ht="18" spans="1:2">
      <c r="A989" s="140" t="s">
        <v>3398</v>
      </c>
      <c r="B989" s="140" t="s">
        <v>3399</v>
      </c>
    </row>
    <row r="990" ht="18" spans="1:2">
      <c r="A990" s="140" t="s">
        <v>3400</v>
      </c>
      <c r="B990" s="140" t="s">
        <v>3401</v>
      </c>
    </row>
    <row r="991" ht="18" spans="1:2">
      <c r="A991" s="140" t="s">
        <v>3402</v>
      </c>
      <c r="B991" s="140" t="s">
        <v>3403</v>
      </c>
    </row>
    <row r="992" ht="18" spans="1:2">
      <c r="A992" s="140" t="s">
        <v>3404</v>
      </c>
      <c r="B992" s="140" t="s">
        <v>3405</v>
      </c>
    </row>
    <row r="993" ht="18" spans="1:2">
      <c r="A993" s="140" t="s">
        <v>3406</v>
      </c>
      <c r="B993" s="140" t="s">
        <v>3407</v>
      </c>
    </row>
    <row r="994" ht="18" spans="1:2">
      <c r="A994" s="140" t="s">
        <v>3408</v>
      </c>
      <c r="B994" s="140" t="s">
        <v>3409</v>
      </c>
    </row>
    <row r="995" ht="18" spans="1:2">
      <c r="A995" s="140" t="s">
        <v>3410</v>
      </c>
      <c r="B995" s="140" t="s">
        <v>3411</v>
      </c>
    </row>
    <row r="996" ht="18" spans="1:2">
      <c r="A996" s="140" t="s">
        <v>3412</v>
      </c>
      <c r="B996" s="140" t="s">
        <v>3413</v>
      </c>
    </row>
    <row r="997" ht="18" spans="1:2">
      <c r="A997" s="140" t="s">
        <v>3414</v>
      </c>
      <c r="B997" s="140" t="s">
        <v>3415</v>
      </c>
    </row>
    <row r="998" ht="18" spans="1:2">
      <c r="A998" s="140" t="s">
        <v>3416</v>
      </c>
      <c r="B998" s="140" t="s">
        <v>3417</v>
      </c>
    </row>
    <row r="999" ht="18" spans="1:2">
      <c r="A999" s="140" t="s">
        <v>3418</v>
      </c>
      <c r="B999" s="140" t="s">
        <v>3419</v>
      </c>
    </row>
    <row r="1000" ht="18" spans="1:2">
      <c r="A1000" s="140" t="s">
        <v>3420</v>
      </c>
      <c r="B1000" s="140" t="s">
        <v>3421</v>
      </c>
    </row>
    <row r="1001" ht="18" spans="1:2">
      <c r="A1001" s="140" t="s">
        <v>3422</v>
      </c>
      <c r="B1001" s="140" t="s">
        <v>3423</v>
      </c>
    </row>
    <row r="1002" ht="18" spans="1:2">
      <c r="A1002" s="140" t="s">
        <v>3424</v>
      </c>
      <c r="B1002" s="140" t="s">
        <v>3425</v>
      </c>
    </row>
    <row r="1003" ht="18" spans="1:2">
      <c r="A1003" s="140" t="s">
        <v>3426</v>
      </c>
      <c r="B1003" s="140" t="s">
        <v>3427</v>
      </c>
    </row>
    <row r="1004" ht="18" spans="1:2">
      <c r="A1004" s="140" t="s">
        <v>3428</v>
      </c>
      <c r="B1004" s="140" t="s">
        <v>3429</v>
      </c>
    </row>
    <row r="1005" ht="18" spans="1:2">
      <c r="A1005" s="140" t="s">
        <v>3430</v>
      </c>
      <c r="B1005" s="140" t="s">
        <v>3431</v>
      </c>
    </row>
    <row r="1006" ht="18" spans="1:2">
      <c r="A1006" s="140" t="s">
        <v>3432</v>
      </c>
      <c r="B1006" s="140" t="s">
        <v>3433</v>
      </c>
    </row>
    <row r="1007" ht="18" spans="1:2">
      <c r="A1007" s="140" t="s">
        <v>3434</v>
      </c>
      <c r="B1007" s="140" t="s">
        <v>3435</v>
      </c>
    </row>
    <row r="1008" ht="18" spans="1:2">
      <c r="A1008" s="140" t="s">
        <v>3436</v>
      </c>
      <c r="B1008" s="140" t="s">
        <v>3437</v>
      </c>
    </row>
    <row r="1009" ht="18" spans="1:2">
      <c r="A1009" s="140" t="s">
        <v>3438</v>
      </c>
      <c r="B1009" s="140" t="s">
        <v>3439</v>
      </c>
    </row>
    <row r="1010" ht="18" spans="1:2">
      <c r="A1010" s="140" t="s">
        <v>3440</v>
      </c>
      <c r="B1010" s="140" t="s">
        <v>3441</v>
      </c>
    </row>
    <row r="1011" ht="18" spans="1:2">
      <c r="A1011" s="140" t="s">
        <v>3442</v>
      </c>
      <c r="B1011" s="140" t="s">
        <v>3443</v>
      </c>
    </row>
    <row r="1012" ht="18" spans="1:2">
      <c r="A1012" s="140" t="s">
        <v>3444</v>
      </c>
      <c r="B1012" s="140" t="s">
        <v>3445</v>
      </c>
    </row>
    <row r="1013" ht="18" spans="1:2">
      <c r="A1013" s="140" t="s">
        <v>3446</v>
      </c>
      <c r="B1013" s="140" t="s">
        <v>3447</v>
      </c>
    </row>
    <row r="1014" ht="18" spans="1:2">
      <c r="A1014" s="140" t="s">
        <v>3448</v>
      </c>
      <c r="B1014" s="140" t="s">
        <v>3449</v>
      </c>
    </row>
    <row r="1015" ht="18" spans="1:2">
      <c r="A1015" s="140" t="s">
        <v>3450</v>
      </c>
      <c r="B1015" s="140" t="s">
        <v>3451</v>
      </c>
    </row>
    <row r="1016" ht="18" spans="1:2">
      <c r="A1016" s="140" t="s">
        <v>3452</v>
      </c>
      <c r="B1016" s="140" t="s">
        <v>3453</v>
      </c>
    </row>
    <row r="1017" ht="18" spans="1:2">
      <c r="A1017" s="140" t="s">
        <v>3454</v>
      </c>
      <c r="B1017" s="140" t="s">
        <v>3455</v>
      </c>
    </row>
    <row r="1018" ht="18" spans="1:2">
      <c r="A1018" s="140" t="s">
        <v>3456</v>
      </c>
      <c r="B1018" s="140" t="s">
        <v>3457</v>
      </c>
    </row>
    <row r="1019" ht="18" spans="1:2">
      <c r="A1019" s="140" t="s">
        <v>3458</v>
      </c>
      <c r="B1019" s="140" t="s">
        <v>3459</v>
      </c>
    </row>
    <row r="1020" ht="18" spans="1:2">
      <c r="A1020" s="140" t="s">
        <v>3460</v>
      </c>
      <c r="B1020" s="140" t="s">
        <v>3461</v>
      </c>
    </row>
    <row r="1021" ht="18" spans="1:2">
      <c r="A1021" s="140" t="s">
        <v>3462</v>
      </c>
      <c r="B1021" s="140" t="s">
        <v>3463</v>
      </c>
    </row>
    <row r="1022" ht="18" spans="1:2">
      <c r="A1022" s="140" t="s">
        <v>3464</v>
      </c>
      <c r="B1022" s="140" t="s">
        <v>3465</v>
      </c>
    </row>
    <row r="1023" ht="18" spans="1:2">
      <c r="A1023" s="140" t="s">
        <v>3466</v>
      </c>
      <c r="B1023" s="140" t="s">
        <v>3467</v>
      </c>
    </row>
    <row r="1024" ht="18" spans="1:2">
      <c r="A1024" s="140" t="s">
        <v>3468</v>
      </c>
      <c r="B1024" s="140" t="s">
        <v>3469</v>
      </c>
    </row>
    <row r="1025" ht="18" spans="1:2">
      <c r="A1025" s="140" t="s">
        <v>3470</v>
      </c>
      <c r="B1025" s="140" t="s">
        <v>3471</v>
      </c>
    </row>
    <row r="1026" ht="18" spans="1:2">
      <c r="A1026" s="140" t="s">
        <v>3472</v>
      </c>
      <c r="B1026" s="140" t="s">
        <v>3473</v>
      </c>
    </row>
    <row r="1027" ht="18" spans="1:2">
      <c r="A1027" s="140" t="s">
        <v>3474</v>
      </c>
      <c r="B1027" s="140" t="s">
        <v>3475</v>
      </c>
    </row>
    <row r="1028" ht="18" spans="1:2">
      <c r="A1028" s="140" t="s">
        <v>3476</v>
      </c>
      <c r="B1028" s="140" t="s">
        <v>3477</v>
      </c>
    </row>
    <row r="1029" ht="18" spans="1:2">
      <c r="A1029" s="140" t="s">
        <v>3478</v>
      </c>
      <c r="B1029" s="140" t="s">
        <v>3479</v>
      </c>
    </row>
    <row r="1030" ht="18" spans="1:2">
      <c r="A1030" s="140" t="s">
        <v>3480</v>
      </c>
      <c r="B1030" s="140" t="s">
        <v>3481</v>
      </c>
    </row>
    <row r="1031" ht="18" spans="1:2">
      <c r="A1031" s="140" t="s">
        <v>3482</v>
      </c>
      <c r="B1031" s="140" t="s">
        <v>3483</v>
      </c>
    </row>
    <row r="1032" ht="18" spans="1:2">
      <c r="A1032" s="140" t="s">
        <v>3484</v>
      </c>
      <c r="B1032" s="140" t="s">
        <v>3485</v>
      </c>
    </row>
    <row r="1033" ht="18" spans="1:2">
      <c r="A1033" s="140" t="s">
        <v>3486</v>
      </c>
      <c r="B1033" s="140" t="s">
        <v>3487</v>
      </c>
    </row>
    <row r="1034" ht="18" spans="1:2">
      <c r="A1034" s="140" t="s">
        <v>3488</v>
      </c>
      <c r="B1034" s="140" t="s">
        <v>3489</v>
      </c>
    </row>
    <row r="1035" ht="18" spans="1:2">
      <c r="A1035" s="140" t="s">
        <v>3490</v>
      </c>
      <c r="B1035" s="140" t="s">
        <v>3491</v>
      </c>
    </row>
    <row r="1036" ht="18" spans="1:2">
      <c r="A1036" s="140" t="s">
        <v>3492</v>
      </c>
      <c r="B1036" s="140" t="s">
        <v>3493</v>
      </c>
    </row>
    <row r="1037" ht="18" spans="1:2">
      <c r="A1037" s="140" t="s">
        <v>3494</v>
      </c>
      <c r="B1037" s="140" t="s">
        <v>3495</v>
      </c>
    </row>
    <row r="1038" ht="18" spans="1:2">
      <c r="A1038" s="140" t="s">
        <v>3496</v>
      </c>
      <c r="B1038" s="140" t="s">
        <v>3497</v>
      </c>
    </row>
    <row r="1039" ht="18" spans="1:2">
      <c r="A1039" s="140" t="s">
        <v>3498</v>
      </c>
      <c r="B1039" s="140" t="s">
        <v>3499</v>
      </c>
    </row>
    <row r="1040" ht="18" spans="1:2">
      <c r="A1040" s="140" t="s">
        <v>3500</v>
      </c>
      <c r="B1040" s="140" t="s">
        <v>3501</v>
      </c>
    </row>
    <row r="1041" ht="18" spans="1:2">
      <c r="A1041" s="140" t="s">
        <v>3502</v>
      </c>
      <c r="B1041" s="140" t="s">
        <v>3503</v>
      </c>
    </row>
    <row r="1042" ht="18" spans="1:2">
      <c r="A1042" s="140" t="s">
        <v>3504</v>
      </c>
      <c r="B1042" s="140" t="s">
        <v>3505</v>
      </c>
    </row>
    <row r="1043" ht="18" spans="1:2">
      <c r="A1043" s="140" t="s">
        <v>3506</v>
      </c>
      <c r="B1043" s="140" t="s">
        <v>3507</v>
      </c>
    </row>
    <row r="1044" ht="18" spans="1:2">
      <c r="A1044" s="140" t="s">
        <v>3508</v>
      </c>
      <c r="B1044" s="140" t="s">
        <v>3509</v>
      </c>
    </row>
    <row r="1045" ht="18" spans="1:2">
      <c r="A1045" s="140" t="s">
        <v>3510</v>
      </c>
      <c r="B1045" s="140" t="s">
        <v>3511</v>
      </c>
    </row>
    <row r="1046" ht="18" spans="1:2">
      <c r="A1046" s="140" t="s">
        <v>3512</v>
      </c>
      <c r="B1046" s="140" t="s">
        <v>3513</v>
      </c>
    </row>
    <row r="1047" ht="18" spans="1:2">
      <c r="A1047" s="140" t="s">
        <v>3514</v>
      </c>
      <c r="B1047" s="140" t="s">
        <v>3515</v>
      </c>
    </row>
    <row r="1048" ht="18" spans="1:2">
      <c r="A1048" s="140" t="s">
        <v>3516</v>
      </c>
      <c r="B1048" s="140" t="s">
        <v>3517</v>
      </c>
    </row>
    <row r="1049" ht="18" spans="1:2">
      <c r="A1049" s="140" t="s">
        <v>3518</v>
      </c>
      <c r="B1049" s="140" t="s">
        <v>3519</v>
      </c>
    </row>
    <row r="1050" ht="18" spans="1:2">
      <c r="A1050" s="140" t="s">
        <v>3520</v>
      </c>
      <c r="B1050" s="140" t="s">
        <v>3521</v>
      </c>
    </row>
    <row r="1051" ht="18" spans="1:2">
      <c r="A1051" s="140" t="s">
        <v>3522</v>
      </c>
      <c r="B1051" s="140" t="s">
        <v>3523</v>
      </c>
    </row>
    <row r="1052" ht="18" spans="1:2">
      <c r="A1052" s="140" t="s">
        <v>3524</v>
      </c>
      <c r="B1052" s="140" t="s">
        <v>3525</v>
      </c>
    </row>
    <row r="1053" ht="18" spans="1:2">
      <c r="A1053" s="140" t="s">
        <v>3526</v>
      </c>
      <c r="B1053" s="140" t="s">
        <v>3527</v>
      </c>
    </row>
    <row r="1054" ht="18" spans="1:2">
      <c r="A1054" s="140" t="s">
        <v>3528</v>
      </c>
      <c r="B1054" s="140" t="s">
        <v>3529</v>
      </c>
    </row>
    <row r="1055" ht="18" spans="1:2">
      <c r="A1055" s="140" t="s">
        <v>3530</v>
      </c>
      <c r="B1055" s="140" t="s">
        <v>3531</v>
      </c>
    </row>
    <row r="1056" ht="18" spans="1:2">
      <c r="A1056" s="140" t="s">
        <v>3532</v>
      </c>
      <c r="B1056" s="140" t="s">
        <v>3533</v>
      </c>
    </row>
    <row r="1057" ht="18" spans="1:2">
      <c r="A1057" s="140" t="s">
        <v>3534</v>
      </c>
      <c r="B1057" s="140" t="s">
        <v>3535</v>
      </c>
    </row>
    <row r="1058" ht="18" spans="1:2">
      <c r="A1058" s="140" t="s">
        <v>3536</v>
      </c>
      <c r="B1058" s="140" t="s">
        <v>3537</v>
      </c>
    </row>
    <row r="1059" ht="18" spans="1:2">
      <c r="A1059" s="140" t="s">
        <v>3538</v>
      </c>
      <c r="B1059" s="140" t="s">
        <v>3539</v>
      </c>
    </row>
    <row r="1060" ht="18" spans="1:2">
      <c r="A1060" s="140" t="s">
        <v>3540</v>
      </c>
      <c r="B1060" s="140" t="s">
        <v>3541</v>
      </c>
    </row>
    <row r="1061" ht="18" spans="1:2">
      <c r="A1061" s="140" t="s">
        <v>3542</v>
      </c>
      <c r="B1061" s="140" t="s">
        <v>3543</v>
      </c>
    </row>
    <row r="1062" ht="18" spans="1:2">
      <c r="A1062" s="140" t="s">
        <v>3544</v>
      </c>
      <c r="B1062" s="140" t="s">
        <v>3545</v>
      </c>
    </row>
    <row r="1063" ht="18" spans="1:2">
      <c r="A1063" s="140" t="s">
        <v>3546</v>
      </c>
      <c r="B1063" s="140" t="s">
        <v>3547</v>
      </c>
    </row>
    <row r="1064" ht="18" spans="1:2">
      <c r="A1064" s="140" t="s">
        <v>3548</v>
      </c>
      <c r="B1064" s="140" t="s">
        <v>3549</v>
      </c>
    </row>
    <row r="1065" ht="18" spans="1:2">
      <c r="A1065" s="140" t="s">
        <v>3550</v>
      </c>
      <c r="B1065" s="140" t="s">
        <v>3551</v>
      </c>
    </row>
    <row r="1066" ht="18" spans="1:2">
      <c r="A1066" s="140" t="s">
        <v>3552</v>
      </c>
      <c r="B1066" s="140" t="s">
        <v>3553</v>
      </c>
    </row>
    <row r="1067" ht="18" spans="1:2">
      <c r="A1067" s="140" t="s">
        <v>3554</v>
      </c>
      <c r="B1067" s="140" t="s">
        <v>3555</v>
      </c>
    </row>
    <row r="1068" ht="18" spans="1:2">
      <c r="A1068" s="140" t="s">
        <v>3556</v>
      </c>
      <c r="B1068" s="140" t="s">
        <v>3557</v>
      </c>
    </row>
    <row r="1069" ht="18" spans="1:2">
      <c r="A1069" s="140" t="s">
        <v>3558</v>
      </c>
      <c r="B1069" s="140" t="s">
        <v>3559</v>
      </c>
    </row>
    <row r="1070" ht="18" spans="1:2">
      <c r="A1070" s="140" t="s">
        <v>3560</v>
      </c>
      <c r="B1070" s="140" t="s">
        <v>3561</v>
      </c>
    </row>
    <row r="1071" ht="18" spans="1:2">
      <c r="A1071" s="140" t="s">
        <v>3562</v>
      </c>
      <c r="B1071" s="140" t="s">
        <v>3563</v>
      </c>
    </row>
    <row r="1072" ht="18" spans="1:2">
      <c r="A1072" s="140" t="s">
        <v>3564</v>
      </c>
      <c r="B1072" s="140" t="s">
        <v>3565</v>
      </c>
    </row>
    <row r="1073" ht="18" spans="1:2">
      <c r="A1073" s="140" t="s">
        <v>3566</v>
      </c>
      <c r="B1073" s="140" t="s">
        <v>3567</v>
      </c>
    </row>
    <row r="1074" ht="18" spans="1:2">
      <c r="A1074" s="140" t="s">
        <v>3568</v>
      </c>
      <c r="B1074" s="140" t="s">
        <v>3569</v>
      </c>
    </row>
    <row r="1075" ht="18" spans="1:2">
      <c r="A1075" s="140" t="s">
        <v>3570</v>
      </c>
      <c r="B1075" s="140" t="s">
        <v>3571</v>
      </c>
    </row>
    <row r="1076" ht="18" spans="1:2">
      <c r="A1076" s="140" t="s">
        <v>3572</v>
      </c>
      <c r="B1076" s="140" t="s">
        <v>3573</v>
      </c>
    </row>
    <row r="1077" ht="18" spans="1:2">
      <c r="A1077" s="140" t="s">
        <v>3574</v>
      </c>
      <c r="B1077" s="140" t="s">
        <v>3575</v>
      </c>
    </row>
    <row r="1078" ht="18" spans="1:2">
      <c r="A1078" s="140" t="s">
        <v>3576</v>
      </c>
      <c r="B1078" s="140" t="s">
        <v>3577</v>
      </c>
    </row>
    <row r="1079" ht="18" spans="1:2">
      <c r="A1079" s="140" t="s">
        <v>3578</v>
      </c>
      <c r="B1079" s="140" t="s">
        <v>3579</v>
      </c>
    </row>
    <row r="1080" ht="18" spans="1:2">
      <c r="A1080" s="140" t="s">
        <v>3580</v>
      </c>
      <c r="B1080" s="140" t="s">
        <v>3581</v>
      </c>
    </row>
    <row r="1081" ht="18" spans="1:2">
      <c r="A1081" s="140" t="s">
        <v>3582</v>
      </c>
      <c r="B1081" s="140" t="s">
        <v>3583</v>
      </c>
    </row>
    <row r="1082" ht="18" spans="1:2">
      <c r="A1082" s="140" t="s">
        <v>3584</v>
      </c>
      <c r="B1082" s="140" t="s">
        <v>3585</v>
      </c>
    </row>
    <row r="1083" ht="18" spans="1:2">
      <c r="A1083" s="140" t="s">
        <v>3586</v>
      </c>
      <c r="B1083" s="140" t="s">
        <v>3587</v>
      </c>
    </row>
    <row r="1084" ht="18" spans="1:2">
      <c r="A1084" s="140" t="s">
        <v>3588</v>
      </c>
      <c r="B1084" s="140" t="s">
        <v>3589</v>
      </c>
    </row>
    <row r="1085" ht="18" spans="1:2">
      <c r="A1085" s="140" t="s">
        <v>3590</v>
      </c>
      <c r="B1085" s="140" t="s">
        <v>3591</v>
      </c>
    </row>
    <row r="1086" ht="18" spans="1:2">
      <c r="A1086" s="140" t="s">
        <v>3592</v>
      </c>
      <c r="B1086" s="140" t="s">
        <v>3593</v>
      </c>
    </row>
    <row r="1087" ht="18" spans="1:2">
      <c r="A1087" s="140" t="s">
        <v>3594</v>
      </c>
      <c r="B1087" s="140" t="s">
        <v>3595</v>
      </c>
    </row>
    <row r="1088" ht="18" spans="1:2">
      <c r="A1088" s="140" t="s">
        <v>3596</v>
      </c>
      <c r="B1088" s="140" t="s">
        <v>3597</v>
      </c>
    </row>
    <row r="1089" ht="18" spans="1:2">
      <c r="A1089" s="140" t="s">
        <v>3598</v>
      </c>
      <c r="B1089" s="140" t="s">
        <v>3599</v>
      </c>
    </row>
    <row r="1090" ht="18" spans="1:2">
      <c r="A1090" s="140" t="s">
        <v>3600</v>
      </c>
      <c r="B1090" s="140" t="s">
        <v>3601</v>
      </c>
    </row>
    <row r="1091" ht="18" spans="1:2">
      <c r="A1091" s="140" t="s">
        <v>3602</v>
      </c>
      <c r="B1091" s="140" t="s">
        <v>3603</v>
      </c>
    </row>
    <row r="1092" ht="18" spans="1:2">
      <c r="A1092" s="140" t="s">
        <v>3604</v>
      </c>
      <c r="B1092" s="140" t="s">
        <v>3605</v>
      </c>
    </row>
    <row r="1093" ht="18" spans="1:2">
      <c r="A1093" s="140" t="s">
        <v>3606</v>
      </c>
      <c r="B1093" s="140" t="s">
        <v>3607</v>
      </c>
    </row>
    <row r="1094" ht="18" spans="1:2">
      <c r="A1094" s="140" t="s">
        <v>3608</v>
      </c>
      <c r="B1094" s="140" t="s">
        <v>3609</v>
      </c>
    </row>
    <row r="1095" ht="18" spans="1:2">
      <c r="A1095" s="140" t="s">
        <v>3610</v>
      </c>
      <c r="B1095" s="140" t="s">
        <v>3611</v>
      </c>
    </row>
    <row r="1096" ht="18" spans="1:2">
      <c r="A1096" s="140" t="s">
        <v>3612</v>
      </c>
      <c r="B1096" s="140" t="s">
        <v>3613</v>
      </c>
    </row>
    <row r="1097" ht="18" spans="1:2">
      <c r="A1097" s="140" t="s">
        <v>3614</v>
      </c>
      <c r="B1097" s="140" t="s">
        <v>3615</v>
      </c>
    </row>
    <row r="1098" ht="18" spans="1:2">
      <c r="A1098" s="140" t="s">
        <v>3616</v>
      </c>
      <c r="B1098" s="140" t="s">
        <v>3617</v>
      </c>
    </row>
    <row r="1099" ht="18" spans="1:2">
      <c r="A1099" s="140" t="s">
        <v>3618</v>
      </c>
      <c r="B1099" s="140" t="s">
        <v>3619</v>
      </c>
    </row>
    <row r="1100" ht="18" spans="1:2">
      <c r="A1100" s="140" t="s">
        <v>3620</v>
      </c>
      <c r="B1100" s="140" t="s">
        <v>3621</v>
      </c>
    </row>
    <row r="1101" ht="18" spans="1:2">
      <c r="A1101" s="140" t="s">
        <v>3622</v>
      </c>
      <c r="B1101" s="140" t="s">
        <v>3623</v>
      </c>
    </row>
    <row r="1102" ht="18" spans="1:2">
      <c r="A1102" s="140" t="s">
        <v>3624</v>
      </c>
      <c r="B1102" s="140" t="s">
        <v>3625</v>
      </c>
    </row>
    <row r="1103" ht="18" spans="1:2">
      <c r="A1103" s="140" t="s">
        <v>3626</v>
      </c>
      <c r="B1103" s="140" t="s">
        <v>3627</v>
      </c>
    </row>
    <row r="1104" ht="18" spans="1:2">
      <c r="A1104" s="140" t="s">
        <v>3628</v>
      </c>
      <c r="B1104" s="140" t="s">
        <v>3629</v>
      </c>
    </row>
    <row r="1105" ht="18" spans="1:2">
      <c r="A1105" s="140" t="s">
        <v>3630</v>
      </c>
      <c r="B1105" s="140" t="s">
        <v>3631</v>
      </c>
    </row>
    <row r="1106" ht="18" spans="1:2">
      <c r="A1106" s="140" t="s">
        <v>3632</v>
      </c>
      <c r="B1106" s="140" t="s">
        <v>3633</v>
      </c>
    </row>
    <row r="1107" ht="18" spans="1:2">
      <c r="A1107" s="140" t="s">
        <v>3634</v>
      </c>
      <c r="B1107" s="140" t="s">
        <v>3635</v>
      </c>
    </row>
    <row r="1108" ht="18" spans="1:2">
      <c r="A1108" s="140" t="s">
        <v>3636</v>
      </c>
      <c r="B1108" s="140" t="s">
        <v>3637</v>
      </c>
    </row>
    <row r="1109" ht="18" spans="1:2">
      <c r="A1109" s="140" t="s">
        <v>3638</v>
      </c>
      <c r="B1109" s="140" t="s">
        <v>3639</v>
      </c>
    </row>
    <row r="1110" ht="18" spans="1:2">
      <c r="A1110" s="140" t="s">
        <v>3640</v>
      </c>
      <c r="B1110" s="140" t="s">
        <v>3641</v>
      </c>
    </row>
    <row r="1111" ht="18" spans="1:2">
      <c r="A1111" s="140" t="s">
        <v>3642</v>
      </c>
      <c r="B1111" s="140" t="s">
        <v>3643</v>
      </c>
    </row>
    <row r="1112" ht="18" spans="1:2">
      <c r="A1112" s="140" t="s">
        <v>3644</v>
      </c>
      <c r="B1112" s="140" t="s">
        <v>3645</v>
      </c>
    </row>
    <row r="1113" ht="18" spans="1:2">
      <c r="A1113" s="140" t="s">
        <v>3646</v>
      </c>
      <c r="B1113" s="140" t="s">
        <v>3647</v>
      </c>
    </row>
    <row r="1114" ht="18" spans="1:2">
      <c r="A1114" s="140" t="s">
        <v>3648</v>
      </c>
      <c r="B1114" s="140" t="s">
        <v>3649</v>
      </c>
    </row>
    <row r="1115" ht="18" spans="1:2">
      <c r="A1115" s="140" t="s">
        <v>3650</v>
      </c>
      <c r="B1115" s="140" t="s">
        <v>3651</v>
      </c>
    </row>
    <row r="1116" ht="18" spans="1:2">
      <c r="A1116" s="140" t="s">
        <v>3652</v>
      </c>
      <c r="B1116" s="140" t="s">
        <v>3653</v>
      </c>
    </row>
    <row r="1117" ht="18" spans="1:2">
      <c r="A1117" s="140" t="s">
        <v>3654</v>
      </c>
      <c r="B1117" s="140" t="s">
        <v>3655</v>
      </c>
    </row>
    <row r="1118" ht="18" spans="1:2">
      <c r="A1118" s="140" t="s">
        <v>3656</v>
      </c>
      <c r="B1118" s="140" t="s">
        <v>3657</v>
      </c>
    </row>
    <row r="1119" ht="18" spans="1:2">
      <c r="A1119" s="140" t="s">
        <v>3658</v>
      </c>
      <c r="B1119" s="140" t="s">
        <v>3659</v>
      </c>
    </row>
    <row r="1120" ht="18" spans="1:2">
      <c r="A1120" s="140" t="s">
        <v>3660</v>
      </c>
      <c r="B1120" s="140" t="s">
        <v>3661</v>
      </c>
    </row>
    <row r="1121" ht="18" spans="1:2">
      <c r="A1121" s="140" t="s">
        <v>3662</v>
      </c>
      <c r="B1121" s="140" t="s">
        <v>3663</v>
      </c>
    </row>
    <row r="1122" ht="18" spans="1:2">
      <c r="A1122" s="140" t="s">
        <v>3664</v>
      </c>
      <c r="B1122" s="140" t="s">
        <v>3665</v>
      </c>
    </row>
    <row r="1123" ht="18" spans="1:2">
      <c r="A1123" s="140" t="s">
        <v>3666</v>
      </c>
      <c r="B1123" s="140" t="s">
        <v>3667</v>
      </c>
    </row>
    <row r="1124" ht="18" spans="1:2">
      <c r="A1124" s="140" t="s">
        <v>3668</v>
      </c>
      <c r="B1124" s="140" t="s">
        <v>3669</v>
      </c>
    </row>
    <row r="1125" ht="18" spans="1:2">
      <c r="A1125" s="140" t="s">
        <v>2697</v>
      </c>
      <c r="B1125" s="140" t="s">
        <v>3670</v>
      </c>
    </row>
    <row r="1126" ht="18" spans="1:2">
      <c r="A1126" s="140" t="s">
        <v>3671</v>
      </c>
      <c r="B1126" s="140" t="s">
        <v>3672</v>
      </c>
    </row>
    <row r="1127" ht="18" spans="1:2">
      <c r="A1127" s="140" t="s">
        <v>3673</v>
      </c>
      <c r="B1127" s="140" t="s">
        <v>3674</v>
      </c>
    </row>
    <row r="1128" ht="18" spans="1:2">
      <c r="A1128" s="140" t="s">
        <v>3675</v>
      </c>
      <c r="B1128" s="140" t="s">
        <v>3676</v>
      </c>
    </row>
    <row r="1129" ht="18" spans="1:2">
      <c r="A1129" s="140" t="s">
        <v>3677</v>
      </c>
      <c r="B1129" s="140" t="s">
        <v>3678</v>
      </c>
    </row>
    <row r="1130" ht="18" spans="1:2">
      <c r="A1130" s="140" t="s">
        <v>1732</v>
      </c>
      <c r="B1130" s="140" t="s">
        <v>1650</v>
      </c>
    </row>
    <row r="1131" ht="18" spans="1:2">
      <c r="A1131" s="140" t="s">
        <v>1748</v>
      </c>
      <c r="B1131" s="140" t="s">
        <v>1801</v>
      </c>
    </row>
    <row r="1132" ht="18" spans="1:2">
      <c r="A1132" s="140" t="s">
        <v>3679</v>
      </c>
      <c r="B1132" s="140" t="s">
        <v>3680</v>
      </c>
    </row>
    <row r="1133" ht="18" spans="1:2">
      <c r="A1133" s="140" t="s">
        <v>3681</v>
      </c>
      <c r="B1133" s="140" t="s">
        <v>1793</v>
      </c>
    </row>
    <row r="1134" ht="18" spans="1:2">
      <c r="A1134" s="140" t="s">
        <v>1789</v>
      </c>
      <c r="B1134" s="140" t="s">
        <v>1814</v>
      </c>
    </row>
    <row r="1135" ht="18" spans="1:2">
      <c r="A1135" s="140" t="s">
        <v>3682</v>
      </c>
      <c r="B1135" s="140" t="s">
        <v>1586</v>
      </c>
    </row>
    <row r="1136" ht="18" spans="1:2">
      <c r="A1136" s="140" t="s">
        <v>3683</v>
      </c>
      <c r="B1136" s="140" t="s">
        <v>2856</v>
      </c>
    </row>
    <row r="1137" ht="18" spans="1:2">
      <c r="A1137" s="140" t="s">
        <v>3683</v>
      </c>
      <c r="B1137" s="140" t="s">
        <v>2857</v>
      </c>
    </row>
    <row r="1138" ht="18" spans="1:2">
      <c r="A1138" s="140" t="s">
        <v>3683</v>
      </c>
      <c r="B1138" s="140" t="s">
        <v>2858</v>
      </c>
    </row>
    <row r="1139" ht="18" spans="1:2">
      <c r="A1139" s="140" t="s">
        <v>3684</v>
      </c>
      <c r="B1139" s="140" t="s">
        <v>3685</v>
      </c>
    </row>
    <row r="1140" ht="18" spans="1:2">
      <c r="A1140" s="140" t="s">
        <v>3686</v>
      </c>
      <c r="B1140" s="140" t="s">
        <v>3687</v>
      </c>
    </row>
    <row r="1141" ht="18" spans="1:2">
      <c r="A1141" s="140" t="s">
        <v>3688</v>
      </c>
      <c r="B1141" s="140" t="s">
        <v>1797</v>
      </c>
    </row>
    <row r="1142" ht="18" spans="1:2">
      <c r="A1142" s="140" t="s">
        <v>1623</v>
      </c>
      <c r="B1142" s="140" t="s">
        <v>3689</v>
      </c>
    </row>
    <row r="1143" ht="18" spans="1:2">
      <c r="A1143" s="140" t="s">
        <v>1603</v>
      </c>
      <c r="B1143" s="140" t="s">
        <v>3690</v>
      </c>
    </row>
    <row r="1144" ht="18" spans="1:2">
      <c r="A1144" s="140" t="s">
        <v>3691</v>
      </c>
      <c r="B1144" s="140" t="s">
        <v>3692</v>
      </c>
    </row>
    <row r="1145" ht="18" spans="1:2">
      <c r="A1145" s="140" t="s">
        <v>3693</v>
      </c>
      <c r="B1145" s="140" t="s">
        <v>3694</v>
      </c>
    </row>
    <row r="1146" ht="18" spans="1:2">
      <c r="A1146" s="140" t="s">
        <v>3695</v>
      </c>
      <c r="B1146" s="140" t="s">
        <v>3696</v>
      </c>
    </row>
    <row r="1147" ht="18" spans="1:2">
      <c r="A1147" s="140" t="s">
        <v>3697</v>
      </c>
      <c r="B1147" s="140" t="s">
        <v>3698</v>
      </c>
    </row>
    <row r="1148" ht="18" spans="1:2">
      <c r="A1148" s="140" t="s">
        <v>3699</v>
      </c>
      <c r="B1148" s="140" t="s">
        <v>3700</v>
      </c>
    </row>
    <row r="1149" ht="18" spans="1:2">
      <c r="A1149" s="140" t="s">
        <v>3701</v>
      </c>
      <c r="B1149" s="140" t="s">
        <v>3702</v>
      </c>
    </row>
    <row r="1150" ht="18" spans="1:2">
      <c r="A1150" s="140" t="s">
        <v>3703</v>
      </c>
      <c r="B1150" s="140" t="s">
        <v>3704</v>
      </c>
    </row>
    <row r="1151" ht="18" spans="1:2">
      <c r="A1151" s="140" t="s">
        <v>3705</v>
      </c>
      <c r="B1151" s="140" t="s">
        <v>3706</v>
      </c>
    </row>
    <row r="1152" ht="18" spans="1:2">
      <c r="A1152" s="140" t="s">
        <v>3707</v>
      </c>
      <c r="B1152" s="140" t="s">
        <v>3708</v>
      </c>
    </row>
    <row r="1153" ht="18" spans="1:2">
      <c r="A1153" s="140" t="s">
        <v>3709</v>
      </c>
      <c r="B1153" s="140" t="s">
        <v>3710</v>
      </c>
    </row>
    <row r="1154" ht="18" spans="1:2">
      <c r="A1154" s="140" t="s">
        <v>3711</v>
      </c>
      <c r="B1154" s="140" t="s">
        <v>3712</v>
      </c>
    </row>
    <row r="1155" ht="18" spans="1:2">
      <c r="A1155" s="140" t="s">
        <v>3713</v>
      </c>
      <c r="B1155" s="140" t="s">
        <v>3714</v>
      </c>
    </row>
    <row r="1156" ht="18" spans="1:2">
      <c r="A1156" s="140" t="s">
        <v>3715</v>
      </c>
      <c r="B1156" s="140" t="s">
        <v>3716</v>
      </c>
    </row>
    <row r="1157" ht="18" spans="1:2">
      <c r="A1157" s="140" t="s">
        <v>3717</v>
      </c>
      <c r="B1157" s="140" t="s">
        <v>3718</v>
      </c>
    </row>
    <row r="1158" ht="18" spans="1:2">
      <c r="A1158" s="140" t="s">
        <v>3719</v>
      </c>
      <c r="B1158" s="140" t="s">
        <v>3720</v>
      </c>
    </row>
    <row r="1159" ht="18" spans="1:2">
      <c r="A1159" s="140" t="s">
        <v>3721</v>
      </c>
      <c r="B1159" s="140" t="s">
        <v>3722</v>
      </c>
    </row>
    <row r="1160" ht="18" spans="1:2">
      <c r="A1160" s="140" t="s">
        <v>3723</v>
      </c>
      <c r="B1160" s="140" t="s">
        <v>3724</v>
      </c>
    </row>
    <row r="1161" ht="18" spans="1:2">
      <c r="A1161" s="140" t="s">
        <v>3725</v>
      </c>
      <c r="B1161" s="140" t="s">
        <v>3726</v>
      </c>
    </row>
    <row r="1162" ht="18" spans="1:2">
      <c r="A1162" s="140" t="s">
        <v>3727</v>
      </c>
      <c r="B1162" s="140" t="s">
        <v>3728</v>
      </c>
    </row>
    <row r="1163" ht="18" spans="1:2">
      <c r="A1163" s="140" t="s">
        <v>3729</v>
      </c>
      <c r="B1163" s="140" t="s">
        <v>3730</v>
      </c>
    </row>
    <row r="1164" ht="18" spans="1:2">
      <c r="A1164" s="140" t="s">
        <v>3731</v>
      </c>
      <c r="B1164" s="140" t="s">
        <v>3732</v>
      </c>
    </row>
    <row r="1165" ht="18" spans="1:2">
      <c r="A1165" s="140" t="s">
        <v>3733</v>
      </c>
      <c r="B1165" s="140" t="s">
        <v>3734</v>
      </c>
    </row>
    <row r="1166" ht="18" spans="1:2">
      <c r="A1166" s="140" t="s">
        <v>3735</v>
      </c>
      <c r="B1166" s="140" t="s">
        <v>3736</v>
      </c>
    </row>
    <row r="1167" ht="18" spans="1:2">
      <c r="A1167" s="140" t="s">
        <v>3737</v>
      </c>
      <c r="B1167" s="140" t="s">
        <v>3738</v>
      </c>
    </row>
    <row r="1168" ht="18" spans="1:2">
      <c r="A1168" s="140" t="s">
        <v>3739</v>
      </c>
      <c r="B1168" s="140" t="s">
        <v>3740</v>
      </c>
    </row>
    <row r="1169" ht="18" spans="1:2">
      <c r="A1169" s="140" t="s">
        <v>3741</v>
      </c>
      <c r="B1169" s="140" t="s">
        <v>3742</v>
      </c>
    </row>
    <row r="1170" ht="18" spans="1:2">
      <c r="A1170" s="140" t="s">
        <v>3743</v>
      </c>
      <c r="B1170" s="140" t="s">
        <v>3744</v>
      </c>
    </row>
    <row r="1171" ht="18" spans="1:2">
      <c r="A1171" s="140" t="s">
        <v>3745</v>
      </c>
      <c r="B1171" s="140" t="s">
        <v>3746</v>
      </c>
    </row>
    <row r="1172" ht="18" spans="1:2">
      <c r="A1172" s="140" t="s">
        <v>3747</v>
      </c>
      <c r="B1172" s="140" t="s">
        <v>3748</v>
      </c>
    </row>
    <row r="1173" ht="18" spans="1:2">
      <c r="A1173" s="140" t="s">
        <v>3749</v>
      </c>
      <c r="B1173" s="140" t="s">
        <v>3750</v>
      </c>
    </row>
    <row r="1174" ht="18" spans="1:2">
      <c r="A1174" s="140" t="s">
        <v>3751</v>
      </c>
      <c r="B1174" s="140" t="s">
        <v>3752</v>
      </c>
    </row>
    <row r="1175" ht="18" spans="1:2">
      <c r="A1175" s="140" t="s">
        <v>3753</v>
      </c>
      <c r="B1175" s="140" t="s">
        <v>3754</v>
      </c>
    </row>
    <row r="1176" ht="18" spans="1:2">
      <c r="A1176" s="140" t="s">
        <v>3755</v>
      </c>
      <c r="B1176" s="140" t="s">
        <v>3756</v>
      </c>
    </row>
    <row r="1177" ht="18" spans="1:2">
      <c r="A1177" s="140" t="s">
        <v>3757</v>
      </c>
      <c r="B1177" s="140" t="s">
        <v>3758</v>
      </c>
    </row>
    <row r="1178" ht="18" spans="1:2">
      <c r="A1178" s="140" t="s">
        <v>3759</v>
      </c>
      <c r="B1178" s="140" t="s">
        <v>3760</v>
      </c>
    </row>
    <row r="1179" ht="18" spans="1:2">
      <c r="A1179" s="140" t="s">
        <v>3761</v>
      </c>
      <c r="B1179" s="140" t="s">
        <v>3762</v>
      </c>
    </row>
    <row r="1180" ht="18" spans="1:2">
      <c r="A1180" s="140" t="s">
        <v>3763</v>
      </c>
      <c r="B1180" s="140" t="s">
        <v>3764</v>
      </c>
    </row>
    <row r="1181" ht="18" spans="1:2">
      <c r="A1181" s="140" t="s">
        <v>3765</v>
      </c>
      <c r="B1181" s="140" t="s">
        <v>3766</v>
      </c>
    </row>
    <row r="1182" ht="18" spans="1:2">
      <c r="A1182" s="140" t="s">
        <v>3767</v>
      </c>
      <c r="B1182" s="140" t="s">
        <v>3768</v>
      </c>
    </row>
    <row r="1183" ht="18" spans="1:2">
      <c r="A1183" s="140" t="s">
        <v>3769</v>
      </c>
      <c r="B1183" s="140" t="s">
        <v>3770</v>
      </c>
    </row>
    <row r="1184" ht="18" spans="1:2">
      <c r="A1184" s="140" t="s">
        <v>3771</v>
      </c>
      <c r="B1184" s="140" t="s">
        <v>3772</v>
      </c>
    </row>
    <row r="1185" ht="18" spans="1:2">
      <c r="A1185" s="140" t="s">
        <v>3773</v>
      </c>
      <c r="B1185" s="140" t="s">
        <v>3774</v>
      </c>
    </row>
    <row r="1186" ht="18" spans="1:2">
      <c r="A1186" s="140" t="s">
        <v>3775</v>
      </c>
      <c r="B1186" s="140" t="s">
        <v>3776</v>
      </c>
    </row>
    <row r="1187" ht="18" spans="1:2">
      <c r="A1187" s="140" t="s">
        <v>3777</v>
      </c>
      <c r="B1187" s="140" t="s">
        <v>3778</v>
      </c>
    </row>
    <row r="1188" ht="18" spans="1:2">
      <c r="A1188" s="140" t="s">
        <v>3779</v>
      </c>
      <c r="B1188" s="140" t="s">
        <v>3780</v>
      </c>
    </row>
    <row r="1189" ht="18" spans="1:2">
      <c r="A1189" s="140" t="s">
        <v>3781</v>
      </c>
      <c r="B1189" s="140" t="s">
        <v>3782</v>
      </c>
    </row>
    <row r="1190" ht="18" spans="1:2">
      <c r="A1190" s="140" t="s">
        <v>3783</v>
      </c>
      <c r="B1190" s="140" t="s">
        <v>3784</v>
      </c>
    </row>
    <row r="1191" ht="18" spans="1:2">
      <c r="A1191" s="140" t="s">
        <v>3785</v>
      </c>
      <c r="B1191" s="140" t="s">
        <v>3786</v>
      </c>
    </row>
    <row r="1192" ht="18" spans="1:2">
      <c r="A1192" s="140" t="s">
        <v>3787</v>
      </c>
      <c r="B1192" s="140" t="s">
        <v>3788</v>
      </c>
    </row>
    <row r="1193" ht="18" spans="1:2">
      <c r="A1193" s="140" t="s">
        <v>3789</v>
      </c>
      <c r="B1193" s="140" t="s">
        <v>3790</v>
      </c>
    </row>
    <row r="1194" ht="18" spans="1:2">
      <c r="A1194" s="140" t="s">
        <v>3791</v>
      </c>
      <c r="B1194" s="140" t="s">
        <v>3792</v>
      </c>
    </row>
    <row r="1195" ht="18" spans="1:2">
      <c r="A1195" s="140" t="s">
        <v>3793</v>
      </c>
      <c r="B1195" s="140" t="s">
        <v>3794</v>
      </c>
    </row>
    <row r="1196" ht="18" spans="1:2">
      <c r="A1196" s="140" t="s">
        <v>3795</v>
      </c>
      <c r="B1196" s="140" t="s">
        <v>3796</v>
      </c>
    </row>
    <row r="1197" ht="18" spans="1:2">
      <c r="A1197" s="140" t="s">
        <v>3797</v>
      </c>
      <c r="B1197" s="140" t="s">
        <v>3798</v>
      </c>
    </row>
    <row r="1198" ht="18" spans="1:2">
      <c r="A1198" s="140" t="s">
        <v>3799</v>
      </c>
      <c r="B1198" s="140" t="s">
        <v>3800</v>
      </c>
    </row>
    <row r="1199" ht="18" spans="1:2">
      <c r="A1199" s="140" t="s">
        <v>3801</v>
      </c>
      <c r="B1199" s="140" t="s">
        <v>3802</v>
      </c>
    </row>
    <row r="1200" ht="18" spans="1:2">
      <c r="A1200" s="140" t="s">
        <v>3803</v>
      </c>
      <c r="B1200" s="140" t="s">
        <v>3804</v>
      </c>
    </row>
    <row r="1201" ht="18" spans="1:2">
      <c r="A1201" s="140" t="s">
        <v>3805</v>
      </c>
      <c r="B1201" s="140" t="s">
        <v>3806</v>
      </c>
    </row>
    <row r="1202" ht="18" spans="1:2">
      <c r="A1202" s="140" t="s">
        <v>3807</v>
      </c>
      <c r="B1202" s="140" t="s">
        <v>3808</v>
      </c>
    </row>
    <row r="1203" ht="18" spans="1:2">
      <c r="A1203" s="140" t="s">
        <v>3809</v>
      </c>
      <c r="B1203" s="140" t="s">
        <v>3810</v>
      </c>
    </row>
    <row r="1204" ht="18" spans="1:2">
      <c r="A1204" s="140" t="s">
        <v>3811</v>
      </c>
      <c r="B1204" s="140" t="s">
        <v>3812</v>
      </c>
    </row>
    <row r="1205" ht="18" spans="1:2">
      <c r="A1205" s="140" t="s">
        <v>3813</v>
      </c>
      <c r="B1205" s="140" t="s">
        <v>3814</v>
      </c>
    </row>
    <row r="1206" ht="18" spans="1:2">
      <c r="A1206" s="140" t="s">
        <v>3815</v>
      </c>
      <c r="B1206" s="140" t="s">
        <v>3816</v>
      </c>
    </row>
    <row r="1207" ht="18" spans="1:2">
      <c r="A1207" s="140" t="s">
        <v>3817</v>
      </c>
      <c r="B1207" s="140" t="s">
        <v>3818</v>
      </c>
    </row>
    <row r="1208" ht="18" spans="1:2">
      <c r="A1208" s="140" t="s">
        <v>3819</v>
      </c>
      <c r="B1208" s="140" t="s">
        <v>3820</v>
      </c>
    </row>
    <row r="1209" ht="18" spans="1:2">
      <c r="A1209" s="140" t="s">
        <v>3821</v>
      </c>
      <c r="B1209" s="140" t="s">
        <v>3822</v>
      </c>
    </row>
    <row r="1210" ht="18" spans="1:2">
      <c r="A1210" s="140" t="s">
        <v>3823</v>
      </c>
      <c r="B1210" s="140" t="s">
        <v>3824</v>
      </c>
    </row>
    <row r="1211" ht="18" spans="1:2">
      <c r="A1211" s="140" t="s">
        <v>3825</v>
      </c>
      <c r="B1211" s="140" t="s">
        <v>3826</v>
      </c>
    </row>
    <row r="1212" ht="18" spans="1:2">
      <c r="A1212" s="140" t="s">
        <v>3827</v>
      </c>
      <c r="B1212" s="140" t="s">
        <v>3828</v>
      </c>
    </row>
    <row r="1213" ht="18" spans="1:2">
      <c r="A1213" s="140" t="s">
        <v>3829</v>
      </c>
      <c r="B1213" s="140" t="s">
        <v>3830</v>
      </c>
    </row>
    <row r="1214" ht="18" spans="1:2">
      <c r="A1214" s="140" t="s">
        <v>3831</v>
      </c>
      <c r="B1214" s="140" t="s">
        <v>3832</v>
      </c>
    </row>
    <row r="1215" ht="18" spans="1:2">
      <c r="A1215" s="140" t="s">
        <v>3833</v>
      </c>
      <c r="B1215" s="140" t="s">
        <v>3834</v>
      </c>
    </row>
    <row r="1216" ht="18" spans="1:2">
      <c r="A1216" s="140" t="s">
        <v>3835</v>
      </c>
      <c r="B1216" s="140" t="s">
        <v>3836</v>
      </c>
    </row>
    <row r="1217" ht="18" spans="1:2">
      <c r="A1217" s="140" t="s">
        <v>3837</v>
      </c>
      <c r="B1217" s="140" t="s">
        <v>3838</v>
      </c>
    </row>
    <row r="1218" ht="18" spans="1:2">
      <c r="A1218" s="140" t="s">
        <v>3839</v>
      </c>
      <c r="B1218" s="140" t="s">
        <v>3840</v>
      </c>
    </row>
    <row r="1219" ht="18" spans="1:2">
      <c r="A1219" s="140" t="s">
        <v>3841</v>
      </c>
      <c r="B1219" s="140" t="s">
        <v>3842</v>
      </c>
    </row>
    <row r="1220" ht="18" spans="1:2">
      <c r="A1220" s="140" t="s">
        <v>3843</v>
      </c>
      <c r="B1220" s="140" t="s">
        <v>3844</v>
      </c>
    </row>
    <row r="1221" ht="18" spans="1:2">
      <c r="A1221" s="140" t="s">
        <v>3845</v>
      </c>
      <c r="B1221" s="140" t="s">
        <v>3846</v>
      </c>
    </row>
    <row r="1222" ht="18" spans="1:2">
      <c r="A1222" s="140" t="s">
        <v>3847</v>
      </c>
      <c r="B1222" s="140" t="s">
        <v>3848</v>
      </c>
    </row>
    <row r="1223" ht="18" spans="1:2">
      <c r="A1223" s="140" t="s">
        <v>3849</v>
      </c>
      <c r="B1223" s="140" t="s">
        <v>3850</v>
      </c>
    </row>
    <row r="1224" ht="18" spans="1:2">
      <c r="A1224" s="140" t="s">
        <v>3851</v>
      </c>
      <c r="B1224" s="140" t="s">
        <v>3852</v>
      </c>
    </row>
    <row r="1225" ht="18" spans="1:2">
      <c r="A1225" s="140" t="s">
        <v>3853</v>
      </c>
      <c r="B1225" s="140" t="s">
        <v>3854</v>
      </c>
    </row>
    <row r="1226" ht="18" spans="1:2">
      <c r="A1226" s="140" t="s">
        <v>3855</v>
      </c>
      <c r="B1226" s="140" t="s">
        <v>3856</v>
      </c>
    </row>
    <row r="1227" ht="18" spans="1:2">
      <c r="A1227" s="140" t="s">
        <v>3857</v>
      </c>
      <c r="B1227" s="140" t="s">
        <v>3858</v>
      </c>
    </row>
    <row r="1228" ht="18" spans="1:2">
      <c r="A1228" s="140" t="s">
        <v>3859</v>
      </c>
      <c r="B1228" s="140" t="s">
        <v>3860</v>
      </c>
    </row>
    <row r="1229" ht="18" spans="1:2">
      <c r="A1229" s="140" t="s">
        <v>3861</v>
      </c>
      <c r="B1229" s="140" t="s">
        <v>3862</v>
      </c>
    </row>
    <row r="1230" ht="18" spans="1:2">
      <c r="A1230" s="140" t="s">
        <v>3863</v>
      </c>
      <c r="B1230" s="140" t="s">
        <v>3864</v>
      </c>
    </row>
    <row r="1231" ht="18" spans="1:2">
      <c r="A1231" s="140" t="s">
        <v>3865</v>
      </c>
      <c r="B1231" s="140" t="s">
        <v>3866</v>
      </c>
    </row>
    <row r="1232" ht="18" spans="1:2">
      <c r="A1232" s="140" t="s">
        <v>3867</v>
      </c>
      <c r="B1232" s="140" t="s">
        <v>3868</v>
      </c>
    </row>
    <row r="1233" ht="18" spans="1:2">
      <c r="A1233" s="140" t="s">
        <v>3869</v>
      </c>
      <c r="B1233" s="140" t="s">
        <v>3870</v>
      </c>
    </row>
    <row r="1234" ht="18" spans="1:2">
      <c r="A1234" s="140" t="s">
        <v>3871</v>
      </c>
      <c r="B1234" s="140" t="s">
        <v>3872</v>
      </c>
    </row>
    <row r="1235" ht="18" spans="1:2">
      <c r="A1235" s="140" t="s">
        <v>3873</v>
      </c>
      <c r="B1235" s="140" t="s">
        <v>3874</v>
      </c>
    </row>
    <row r="1236" ht="18" spans="1:2">
      <c r="A1236" s="140" t="s">
        <v>3875</v>
      </c>
      <c r="B1236" s="140" t="s">
        <v>3876</v>
      </c>
    </row>
    <row r="1237" ht="18" spans="1:2">
      <c r="A1237" s="140" t="s">
        <v>3877</v>
      </c>
      <c r="B1237" s="140" t="s">
        <v>3878</v>
      </c>
    </row>
    <row r="1238" ht="18" spans="1:2">
      <c r="A1238" s="140" t="s">
        <v>3879</v>
      </c>
      <c r="B1238" s="140" t="s">
        <v>3880</v>
      </c>
    </row>
    <row r="1239" ht="18" spans="1:2">
      <c r="A1239" s="140" t="s">
        <v>3881</v>
      </c>
      <c r="B1239" s="140" t="s">
        <v>3882</v>
      </c>
    </row>
    <row r="1240" ht="18" spans="1:2">
      <c r="A1240" s="140" t="s">
        <v>3883</v>
      </c>
      <c r="B1240" s="140" t="s">
        <v>3884</v>
      </c>
    </row>
    <row r="1241" ht="18" spans="1:2">
      <c r="A1241" s="140" t="s">
        <v>3885</v>
      </c>
      <c r="B1241" s="140" t="s">
        <v>3886</v>
      </c>
    </row>
    <row r="1242" ht="18" spans="1:2">
      <c r="A1242" s="140" t="s">
        <v>3887</v>
      </c>
      <c r="B1242" s="140" t="s">
        <v>3888</v>
      </c>
    </row>
    <row r="1243" ht="18" spans="1:2">
      <c r="A1243" s="140" t="s">
        <v>3889</v>
      </c>
      <c r="B1243" s="140" t="s">
        <v>3890</v>
      </c>
    </row>
    <row r="1244" ht="18" spans="1:2">
      <c r="A1244" s="140" t="s">
        <v>3891</v>
      </c>
      <c r="B1244" s="140" t="s">
        <v>3892</v>
      </c>
    </row>
    <row r="1245" ht="18" spans="1:2">
      <c r="A1245" s="140" t="s">
        <v>3893</v>
      </c>
      <c r="B1245" s="140" t="s">
        <v>3894</v>
      </c>
    </row>
    <row r="1246" ht="18" spans="1:2">
      <c r="A1246" s="140" t="s">
        <v>3895</v>
      </c>
      <c r="B1246" s="140" t="s">
        <v>3896</v>
      </c>
    </row>
    <row r="1247" ht="18" spans="1:2">
      <c r="A1247" s="140" t="s">
        <v>3897</v>
      </c>
      <c r="B1247" s="140" t="s">
        <v>3898</v>
      </c>
    </row>
    <row r="1248" ht="18" spans="1:2">
      <c r="A1248" s="140" t="s">
        <v>3899</v>
      </c>
      <c r="B1248" s="140" t="s">
        <v>3900</v>
      </c>
    </row>
    <row r="1249" ht="18" spans="1:2">
      <c r="A1249" s="140" t="s">
        <v>3901</v>
      </c>
      <c r="B1249" s="140" t="s">
        <v>3902</v>
      </c>
    </row>
    <row r="1250" ht="18" spans="1:2">
      <c r="A1250" s="140" t="s">
        <v>3903</v>
      </c>
      <c r="B1250" s="140" t="s">
        <v>3904</v>
      </c>
    </row>
    <row r="1251" ht="18" spans="1:2">
      <c r="A1251" s="140" t="s">
        <v>3905</v>
      </c>
      <c r="B1251" s="140" t="s">
        <v>3906</v>
      </c>
    </row>
    <row r="1252" ht="18" spans="1:2">
      <c r="A1252" s="140" t="s">
        <v>3907</v>
      </c>
      <c r="B1252" s="140" t="s">
        <v>3908</v>
      </c>
    </row>
    <row r="1253" ht="18" spans="1:2">
      <c r="A1253" s="140" t="s">
        <v>3909</v>
      </c>
      <c r="B1253" s="140" t="s">
        <v>3910</v>
      </c>
    </row>
    <row r="1254" ht="18" spans="1:2">
      <c r="A1254" s="140" t="s">
        <v>3911</v>
      </c>
      <c r="B1254" s="140" t="s">
        <v>3912</v>
      </c>
    </row>
    <row r="1255" ht="18" spans="1:2">
      <c r="A1255" s="140" t="s">
        <v>3913</v>
      </c>
      <c r="B1255" s="140" t="s">
        <v>3914</v>
      </c>
    </row>
    <row r="1256" ht="18" spans="1:2">
      <c r="A1256" s="140" t="s">
        <v>3915</v>
      </c>
      <c r="B1256" s="140" t="s">
        <v>3916</v>
      </c>
    </row>
    <row r="1257" ht="18" spans="1:2">
      <c r="A1257" s="140" t="s">
        <v>3917</v>
      </c>
      <c r="B1257" s="140" t="s">
        <v>3918</v>
      </c>
    </row>
    <row r="1258" ht="18" spans="1:2">
      <c r="A1258" s="140" t="s">
        <v>3919</v>
      </c>
      <c r="B1258" s="140" t="s">
        <v>3920</v>
      </c>
    </row>
    <row r="1259" ht="18" spans="1:2">
      <c r="A1259" s="140" t="s">
        <v>3921</v>
      </c>
      <c r="B1259" s="140" t="s">
        <v>3922</v>
      </c>
    </row>
    <row r="1260" ht="18" spans="1:2">
      <c r="A1260" s="140" t="s">
        <v>3923</v>
      </c>
      <c r="B1260" s="140" t="s">
        <v>3924</v>
      </c>
    </row>
    <row r="1261" ht="18" spans="1:2">
      <c r="A1261" s="140" t="s">
        <v>3925</v>
      </c>
      <c r="B1261" s="140" t="s">
        <v>3926</v>
      </c>
    </row>
    <row r="1262" ht="18" spans="1:2">
      <c r="A1262" s="140" t="s">
        <v>3927</v>
      </c>
      <c r="B1262" s="140" t="s">
        <v>3928</v>
      </c>
    </row>
    <row r="1263" ht="18" spans="1:2">
      <c r="A1263" s="140" t="s">
        <v>3929</v>
      </c>
      <c r="B1263" s="140" t="s">
        <v>3930</v>
      </c>
    </row>
    <row r="1264" ht="18" spans="1:2">
      <c r="A1264" s="140" t="s">
        <v>3931</v>
      </c>
      <c r="B1264" s="140" t="s">
        <v>3932</v>
      </c>
    </row>
    <row r="1265" ht="18" spans="1:2">
      <c r="A1265" s="140" t="s">
        <v>3933</v>
      </c>
      <c r="B1265" s="140" t="s">
        <v>3934</v>
      </c>
    </row>
    <row r="1266" ht="18" spans="1:2">
      <c r="A1266" s="140" t="s">
        <v>3935</v>
      </c>
      <c r="B1266" s="140" t="s">
        <v>3936</v>
      </c>
    </row>
    <row r="1267" ht="18" spans="1:2">
      <c r="A1267" s="140" t="s">
        <v>3937</v>
      </c>
      <c r="B1267" s="140" t="s">
        <v>3938</v>
      </c>
    </row>
    <row r="1268" ht="18" spans="1:2">
      <c r="A1268" s="140" t="s">
        <v>3939</v>
      </c>
      <c r="B1268" s="140" t="s">
        <v>3940</v>
      </c>
    </row>
    <row r="1269" ht="18" spans="1:2">
      <c r="A1269" s="140" t="s">
        <v>3941</v>
      </c>
      <c r="B1269" s="140" t="s">
        <v>3942</v>
      </c>
    </row>
    <row r="1270" ht="18" spans="1:2">
      <c r="A1270" s="140" t="s">
        <v>3943</v>
      </c>
      <c r="B1270" s="140" t="s">
        <v>3944</v>
      </c>
    </row>
    <row r="1271" ht="18" spans="1:2">
      <c r="A1271" s="140" t="s">
        <v>3945</v>
      </c>
      <c r="B1271" s="140" t="s">
        <v>3946</v>
      </c>
    </row>
    <row r="1272" ht="18" spans="1:2">
      <c r="A1272" s="140" t="s">
        <v>3947</v>
      </c>
      <c r="B1272" s="140" t="s">
        <v>3948</v>
      </c>
    </row>
    <row r="1273" ht="18" spans="1:2">
      <c r="A1273" s="140" t="s">
        <v>3949</v>
      </c>
      <c r="B1273" s="140" t="s">
        <v>3950</v>
      </c>
    </row>
    <row r="1274" ht="18" spans="1:2">
      <c r="A1274" s="140" t="s">
        <v>3951</v>
      </c>
      <c r="B1274" s="140" t="s">
        <v>3952</v>
      </c>
    </row>
    <row r="1275" ht="18" spans="1:2">
      <c r="A1275" s="140" t="s">
        <v>3953</v>
      </c>
      <c r="B1275" s="140" t="s">
        <v>3954</v>
      </c>
    </row>
    <row r="1276" ht="18" spans="1:2">
      <c r="A1276" s="140" t="s">
        <v>3955</v>
      </c>
      <c r="B1276" s="140" t="s">
        <v>3956</v>
      </c>
    </row>
    <row r="1277" ht="18" spans="1:2">
      <c r="A1277" s="140" t="s">
        <v>3957</v>
      </c>
      <c r="B1277" s="140" t="s">
        <v>3958</v>
      </c>
    </row>
    <row r="1278" ht="18" spans="1:2">
      <c r="A1278" s="140" t="s">
        <v>3959</v>
      </c>
      <c r="B1278" s="140" t="s">
        <v>3960</v>
      </c>
    </row>
    <row r="1279" ht="18" spans="1:2">
      <c r="A1279" s="140" t="s">
        <v>3961</v>
      </c>
      <c r="B1279" s="140" t="s">
        <v>3962</v>
      </c>
    </row>
    <row r="1280" ht="18" spans="1:2">
      <c r="A1280" s="140" t="s">
        <v>3963</v>
      </c>
      <c r="B1280" s="140" t="s">
        <v>3964</v>
      </c>
    </row>
    <row r="1281" ht="18" spans="1:2">
      <c r="A1281" s="140" t="s">
        <v>3965</v>
      </c>
      <c r="B1281" s="140" t="s">
        <v>3966</v>
      </c>
    </row>
    <row r="1282" ht="18" spans="1:2">
      <c r="A1282" s="140" t="s">
        <v>3967</v>
      </c>
      <c r="B1282" s="140" t="s">
        <v>3968</v>
      </c>
    </row>
    <row r="1283" ht="18" spans="1:2">
      <c r="A1283" s="140" t="s">
        <v>3969</v>
      </c>
      <c r="B1283" s="140" t="s">
        <v>3970</v>
      </c>
    </row>
    <row r="1284" ht="18" spans="1:2">
      <c r="A1284" s="140" t="s">
        <v>3971</v>
      </c>
      <c r="B1284" s="140" t="s">
        <v>3972</v>
      </c>
    </row>
    <row r="1285" ht="18" spans="1:2">
      <c r="A1285" s="140" t="s">
        <v>3973</v>
      </c>
      <c r="B1285" s="140" t="s">
        <v>3974</v>
      </c>
    </row>
    <row r="1286" ht="18" spans="1:2">
      <c r="A1286" s="140" t="s">
        <v>3975</v>
      </c>
      <c r="B1286" s="140" t="s">
        <v>3976</v>
      </c>
    </row>
    <row r="1287" ht="18" spans="1:2">
      <c r="A1287" s="140" t="s">
        <v>3977</v>
      </c>
      <c r="B1287" s="140" t="s">
        <v>3978</v>
      </c>
    </row>
    <row r="1288" ht="18" spans="1:2">
      <c r="A1288" s="140" t="s">
        <v>3979</v>
      </c>
      <c r="B1288" s="140" t="s">
        <v>3980</v>
      </c>
    </row>
    <row r="1289" ht="18" spans="1:2">
      <c r="A1289" s="140" t="s">
        <v>3981</v>
      </c>
      <c r="B1289" s="140" t="s">
        <v>3982</v>
      </c>
    </row>
    <row r="1290" ht="18" spans="1:2">
      <c r="A1290" s="140" t="s">
        <v>3983</v>
      </c>
      <c r="B1290" s="140" t="s">
        <v>3984</v>
      </c>
    </row>
    <row r="1291" ht="18" spans="1:2">
      <c r="A1291" s="140" t="s">
        <v>3985</v>
      </c>
      <c r="B1291" s="140" t="s">
        <v>3986</v>
      </c>
    </row>
    <row r="1292" ht="18" spans="1:2">
      <c r="A1292" s="140" t="s">
        <v>3987</v>
      </c>
      <c r="B1292" s="140" t="s">
        <v>3988</v>
      </c>
    </row>
    <row r="1293" ht="18" spans="1:2">
      <c r="A1293" s="140" t="s">
        <v>3989</v>
      </c>
      <c r="B1293" s="140" t="s">
        <v>3990</v>
      </c>
    </row>
    <row r="1294" ht="18" spans="1:2">
      <c r="A1294" s="140" t="s">
        <v>3991</v>
      </c>
      <c r="B1294" s="140" t="s">
        <v>3992</v>
      </c>
    </row>
    <row r="1295" ht="18" spans="1:2">
      <c r="A1295" s="140" t="s">
        <v>3993</v>
      </c>
      <c r="B1295" s="140" t="s">
        <v>3994</v>
      </c>
    </row>
    <row r="1296" ht="18" spans="1:2">
      <c r="A1296" s="140" t="s">
        <v>3995</v>
      </c>
      <c r="B1296" s="140" t="s">
        <v>3996</v>
      </c>
    </row>
    <row r="1297" ht="18" spans="1:2">
      <c r="A1297" s="140" t="s">
        <v>3997</v>
      </c>
      <c r="B1297" s="140" t="s">
        <v>3998</v>
      </c>
    </row>
    <row r="1298" ht="18" spans="1:2">
      <c r="A1298" s="140" t="s">
        <v>3999</v>
      </c>
      <c r="B1298" s="140" t="s">
        <v>4000</v>
      </c>
    </row>
    <row r="1299" ht="18" spans="1:2">
      <c r="A1299" s="140" t="s">
        <v>4001</v>
      </c>
      <c r="B1299" s="140" t="s">
        <v>4002</v>
      </c>
    </row>
    <row r="1300" ht="18" spans="1:2">
      <c r="A1300" s="140" t="s">
        <v>4003</v>
      </c>
      <c r="B1300" s="140" t="s">
        <v>4004</v>
      </c>
    </row>
    <row r="1301" ht="18" spans="1:2">
      <c r="A1301" s="140" t="s">
        <v>4005</v>
      </c>
      <c r="B1301" s="140" t="s">
        <v>4006</v>
      </c>
    </row>
    <row r="1302" ht="18" spans="1:2">
      <c r="A1302" s="140" t="s">
        <v>4007</v>
      </c>
      <c r="B1302" s="140" t="s">
        <v>4008</v>
      </c>
    </row>
    <row r="1303" ht="18" spans="1:2">
      <c r="A1303" s="140" t="s">
        <v>4009</v>
      </c>
      <c r="B1303" s="140" t="s">
        <v>4010</v>
      </c>
    </row>
    <row r="1304" ht="18" spans="1:2">
      <c r="A1304" s="140" t="s">
        <v>4011</v>
      </c>
      <c r="B1304" s="140" t="s">
        <v>4012</v>
      </c>
    </row>
    <row r="1305" ht="18" spans="1:2">
      <c r="A1305" s="140" t="s">
        <v>4013</v>
      </c>
      <c r="B1305" s="140" t="s">
        <v>4014</v>
      </c>
    </row>
    <row r="1306" ht="18" spans="1:2">
      <c r="A1306" s="140" t="s">
        <v>4015</v>
      </c>
      <c r="B1306" s="140" t="s">
        <v>4016</v>
      </c>
    </row>
    <row r="1307" ht="18" spans="1:2">
      <c r="A1307" s="140" t="s">
        <v>4017</v>
      </c>
      <c r="B1307" s="140" t="s">
        <v>4018</v>
      </c>
    </row>
    <row r="1308" ht="18" spans="1:2">
      <c r="A1308" s="140" t="s">
        <v>4019</v>
      </c>
      <c r="B1308" s="140" t="s">
        <v>4020</v>
      </c>
    </row>
    <row r="1309" ht="18" spans="1:2">
      <c r="A1309" s="140" t="s">
        <v>4021</v>
      </c>
      <c r="B1309" s="140" t="s">
        <v>4022</v>
      </c>
    </row>
    <row r="1310" ht="18" spans="1:2">
      <c r="A1310" s="140" t="s">
        <v>4023</v>
      </c>
      <c r="B1310" s="140" t="s">
        <v>4024</v>
      </c>
    </row>
    <row r="1311" ht="18" spans="1:2">
      <c r="A1311" s="140" t="s">
        <v>4025</v>
      </c>
      <c r="B1311" s="140" t="s">
        <v>4026</v>
      </c>
    </row>
    <row r="1312" ht="18" spans="1:2">
      <c r="A1312" s="140" t="s">
        <v>4027</v>
      </c>
      <c r="B1312" s="140" t="s">
        <v>4028</v>
      </c>
    </row>
    <row r="1313" ht="18" spans="1:2">
      <c r="A1313" s="140" t="s">
        <v>4029</v>
      </c>
      <c r="B1313" s="140" t="s">
        <v>4030</v>
      </c>
    </row>
    <row r="1314" ht="18" spans="1:2">
      <c r="A1314" s="140" t="s">
        <v>4031</v>
      </c>
      <c r="B1314" s="140" t="s">
        <v>4032</v>
      </c>
    </row>
    <row r="1315" ht="18" spans="1:2">
      <c r="A1315" s="140" t="s">
        <v>4033</v>
      </c>
      <c r="B1315" s="140" t="s">
        <v>4034</v>
      </c>
    </row>
    <row r="1316" ht="18" spans="1:2">
      <c r="A1316" s="140" t="s">
        <v>4035</v>
      </c>
      <c r="B1316" s="140" t="s">
        <v>4036</v>
      </c>
    </row>
    <row r="1317" ht="18" spans="1:2">
      <c r="A1317" s="140" t="s">
        <v>4037</v>
      </c>
      <c r="B1317" s="140" t="s">
        <v>4038</v>
      </c>
    </row>
    <row r="1318" ht="18" spans="1:2">
      <c r="A1318" s="140" t="s">
        <v>4039</v>
      </c>
      <c r="B1318" s="140" t="s">
        <v>4040</v>
      </c>
    </row>
    <row r="1319" ht="18" spans="1:2">
      <c r="A1319" s="140" t="s">
        <v>4041</v>
      </c>
      <c r="B1319" s="140" t="s">
        <v>4042</v>
      </c>
    </row>
    <row r="1320" ht="18" spans="1:2">
      <c r="A1320" s="140" t="s">
        <v>4043</v>
      </c>
      <c r="B1320" s="140" t="s">
        <v>4044</v>
      </c>
    </row>
    <row r="1321" ht="18" spans="1:2">
      <c r="A1321" s="140" t="s">
        <v>4045</v>
      </c>
      <c r="B1321" s="140" t="s">
        <v>4046</v>
      </c>
    </row>
    <row r="1322" ht="18" spans="1:2">
      <c r="A1322" s="140" t="s">
        <v>4047</v>
      </c>
      <c r="B1322" s="140" t="s">
        <v>4048</v>
      </c>
    </row>
    <row r="1323" ht="18" spans="1:2">
      <c r="A1323" s="140" t="s">
        <v>4049</v>
      </c>
      <c r="B1323" s="140" t="s">
        <v>4050</v>
      </c>
    </row>
    <row r="1324" ht="18" spans="1:2">
      <c r="A1324" s="140" t="s">
        <v>4051</v>
      </c>
      <c r="B1324" s="140" t="s">
        <v>4052</v>
      </c>
    </row>
    <row r="1325" ht="18" spans="1:2">
      <c r="A1325" s="140" t="s">
        <v>4053</v>
      </c>
      <c r="B1325" s="140" t="s">
        <v>4054</v>
      </c>
    </row>
    <row r="1326" ht="18" spans="1:2">
      <c r="A1326" s="140" t="s">
        <v>4055</v>
      </c>
      <c r="B1326" s="140" t="s">
        <v>4056</v>
      </c>
    </row>
    <row r="1327" ht="18" spans="1:2">
      <c r="A1327" s="140" t="s">
        <v>4057</v>
      </c>
      <c r="B1327" s="140" t="s">
        <v>4058</v>
      </c>
    </row>
    <row r="1328" ht="18" spans="1:2">
      <c r="A1328" s="140" t="s">
        <v>4059</v>
      </c>
      <c r="B1328" s="140" t="s">
        <v>4060</v>
      </c>
    </row>
    <row r="1329" ht="18" spans="1:2">
      <c r="A1329" s="140" t="s">
        <v>4061</v>
      </c>
      <c r="B1329" s="140" t="s">
        <v>4062</v>
      </c>
    </row>
    <row r="1330" ht="18" spans="1:2">
      <c r="A1330" s="140" t="s">
        <v>4063</v>
      </c>
      <c r="B1330" s="140" t="s">
        <v>4064</v>
      </c>
    </row>
    <row r="1331" ht="18" spans="1:2">
      <c r="A1331" s="140" t="s">
        <v>4065</v>
      </c>
      <c r="B1331" s="140" t="s">
        <v>4066</v>
      </c>
    </row>
    <row r="1332" ht="18" spans="1:2">
      <c r="A1332" s="140" t="s">
        <v>4067</v>
      </c>
      <c r="B1332" s="140" t="s">
        <v>4068</v>
      </c>
    </row>
    <row r="1333" ht="18" spans="1:2">
      <c r="A1333" s="140" t="s">
        <v>4069</v>
      </c>
      <c r="B1333" s="140" t="s">
        <v>4070</v>
      </c>
    </row>
    <row r="1334" ht="18" spans="1:2">
      <c r="A1334" s="140" t="s">
        <v>4071</v>
      </c>
      <c r="B1334" s="140" t="s">
        <v>4072</v>
      </c>
    </row>
    <row r="1335" ht="18" spans="1:2">
      <c r="A1335" s="140" t="s">
        <v>4073</v>
      </c>
      <c r="B1335" s="140" t="s">
        <v>4074</v>
      </c>
    </row>
    <row r="1336" ht="18" spans="1:2">
      <c r="A1336" s="140" t="s">
        <v>4075</v>
      </c>
      <c r="B1336" s="140" t="s">
        <v>4076</v>
      </c>
    </row>
    <row r="1337" ht="18" spans="1:2">
      <c r="A1337" s="140" t="s">
        <v>4077</v>
      </c>
      <c r="B1337" s="140" t="s">
        <v>4078</v>
      </c>
    </row>
    <row r="1338" ht="18" spans="1:2">
      <c r="A1338" s="140" t="s">
        <v>4079</v>
      </c>
      <c r="B1338" s="140" t="s">
        <v>4080</v>
      </c>
    </row>
    <row r="1339" ht="18" spans="1:2">
      <c r="A1339" s="140" t="s">
        <v>4081</v>
      </c>
      <c r="B1339" s="140" t="s">
        <v>4082</v>
      </c>
    </row>
    <row r="1340" ht="18" spans="1:2">
      <c r="A1340" s="140" t="s">
        <v>4083</v>
      </c>
      <c r="B1340" s="140" t="s">
        <v>4084</v>
      </c>
    </row>
    <row r="1341" ht="18" spans="1:2">
      <c r="A1341" s="140" t="s">
        <v>4085</v>
      </c>
      <c r="B1341" s="140" t="s">
        <v>4086</v>
      </c>
    </row>
    <row r="1342" ht="18" spans="1:2">
      <c r="A1342" s="140" t="s">
        <v>4087</v>
      </c>
      <c r="B1342" s="140" t="s">
        <v>4088</v>
      </c>
    </row>
    <row r="1343" ht="18" spans="1:2">
      <c r="A1343" s="140" t="s">
        <v>4089</v>
      </c>
      <c r="B1343" s="140" t="s">
        <v>4090</v>
      </c>
    </row>
    <row r="1344" ht="18" spans="1:2">
      <c r="A1344" s="140" t="s">
        <v>4091</v>
      </c>
      <c r="B1344" s="140" t="s">
        <v>4092</v>
      </c>
    </row>
    <row r="1345" ht="18" spans="1:2">
      <c r="A1345" s="140" t="s">
        <v>4093</v>
      </c>
      <c r="B1345" s="140" t="s">
        <v>4094</v>
      </c>
    </row>
    <row r="1346" ht="18" spans="1:2">
      <c r="A1346" s="140" t="s">
        <v>4095</v>
      </c>
      <c r="B1346" s="140" t="s">
        <v>4096</v>
      </c>
    </row>
    <row r="1347" ht="18" spans="1:2">
      <c r="A1347" s="140" t="s">
        <v>4097</v>
      </c>
      <c r="B1347" s="140" t="s">
        <v>4098</v>
      </c>
    </row>
    <row r="1348" ht="18" spans="1:2">
      <c r="A1348" s="140" t="s">
        <v>4099</v>
      </c>
      <c r="B1348" s="140" t="s">
        <v>4100</v>
      </c>
    </row>
    <row r="1349" ht="18" spans="1:2">
      <c r="A1349" s="140" t="s">
        <v>4101</v>
      </c>
      <c r="B1349" s="140" t="s">
        <v>4102</v>
      </c>
    </row>
    <row r="1350" ht="18" spans="1:2">
      <c r="A1350" s="140" t="s">
        <v>4103</v>
      </c>
      <c r="B1350" s="140" t="s">
        <v>4104</v>
      </c>
    </row>
    <row r="1351" ht="18" spans="1:2">
      <c r="A1351" s="140" t="s">
        <v>4105</v>
      </c>
      <c r="B1351" s="140" t="s">
        <v>4106</v>
      </c>
    </row>
    <row r="1352" ht="18" spans="1:2">
      <c r="A1352" s="140" t="s">
        <v>4107</v>
      </c>
      <c r="B1352" s="140" t="s">
        <v>4108</v>
      </c>
    </row>
    <row r="1353" ht="18" spans="1:2">
      <c r="A1353" s="140" t="s">
        <v>4109</v>
      </c>
      <c r="B1353" s="140" t="s">
        <v>4110</v>
      </c>
    </row>
    <row r="1354" ht="18" spans="1:2">
      <c r="A1354" s="140" t="s">
        <v>4111</v>
      </c>
      <c r="B1354" s="140" t="s">
        <v>4112</v>
      </c>
    </row>
    <row r="1355" ht="18" spans="1:2">
      <c r="A1355" s="140" t="s">
        <v>4113</v>
      </c>
      <c r="B1355" s="140" t="s">
        <v>4114</v>
      </c>
    </row>
    <row r="1356" ht="18" spans="1:2">
      <c r="A1356" s="140" t="s">
        <v>4115</v>
      </c>
      <c r="B1356" s="140" t="s">
        <v>4116</v>
      </c>
    </row>
    <row r="1357" ht="18" spans="1:2">
      <c r="A1357" s="140" t="s">
        <v>4117</v>
      </c>
      <c r="B1357" s="140" t="s">
        <v>4118</v>
      </c>
    </row>
    <row r="1358" ht="18" spans="1:2">
      <c r="A1358" s="140" t="s">
        <v>4119</v>
      </c>
      <c r="B1358" s="140" t="s">
        <v>4120</v>
      </c>
    </row>
    <row r="1359" ht="18" spans="1:2">
      <c r="A1359" s="140" t="s">
        <v>4121</v>
      </c>
      <c r="B1359" s="140" t="s">
        <v>4122</v>
      </c>
    </row>
    <row r="1360" ht="18" spans="1:2">
      <c r="A1360" s="140" t="s">
        <v>4123</v>
      </c>
      <c r="B1360" s="140" t="s">
        <v>4124</v>
      </c>
    </row>
    <row r="1361" ht="18" spans="1:2">
      <c r="A1361" s="140" t="s">
        <v>4125</v>
      </c>
      <c r="B1361" s="140" t="s">
        <v>4126</v>
      </c>
    </row>
    <row r="1362" ht="18" spans="1:2">
      <c r="A1362" s="140" t="s">
        <v>4127</v>
      </c>
      <c r="B1362" s="140" t="s">
        <v>4128</v>
      </c>
    </row>
    <row r="1363" ht="18" spans="1:2">
      <c r="A1363" s="140" t="s">
        <v>4129</v>
      </c>
      <c r="B1363" s="140" t="s">
        <v>4130</v>
      </c>
    </row>
    <row r="1364" ht="18" spans="1:2">
      <c r="A1364" s="140" t="s">
        <v>4131</v>
      </c>
      <c r="B1364" s="140" t="s">
        <v>4132</v>
      </c>
    </row>
    <row r="1365" ht="18" spans="1:2">
      <c r="A1365" s="140" t="s">
        <v>4133</v>
      </c>
      <c r="B1365" s="140" t="s">
        <v>4134</v>
      </c>
    </row>
    <row r="1366" ht="18" spans="1:2">
      <c r="A1366" s="140" t="s">
        <v>4135</v>
      </c>
      <c r="B1366" s="140" t="s">
        <v>4136</v>
      </c>
    </row>
    <row r="1367" ht="18" spans="1:2">
      <c r="A1367" s="140" t="s">
        <v>4137</v>
      </c>
      <c r="B1367" s="140" t="s">
        <v>4138</v>
      </c>
    </row>
    <row r="1368" ht="18" spans="1:2">
      <c r="A1368" s="140" t="s">
        <v>4139</v>
      </c>
      <c r="B1368" s="140" t="s">
        <v>4140</v>
      </c>
    </row>
    <row r="1369" ht="18" spans="1:2">
      <c r="A1369" s="140" t="s">
        <v>4141</v>
      </c>
      <c r="B1369" s="140" t="s">
        <v>4142</v>
      </c>
    </row>
    <row r="1370" ht="18" spans="1:2">
      <c r="A1370" s="140" t="s">
        <v>4143</v>
      </c>
      <c r="B1370" s="140" t="s">
        <v>4144</v>
      </c>
    </row>
    <row r="1371" ht="18" spans="1:2">
      <c r="A1371" s="140" t="s">
        <v>4145</v>
      </c>
      <c r="B1371" s="140" t="s">
        <v>4146</v>
      </c>
    </row>
    <row r="1372" ht="18" spans="1:2">
      <c r="A1372" s="140" t="s">
        <v>4147</v>
      </c>
      <c r="B1372" s="140" t="s">
        <v>4148</v>
      </c>
    </row>
    <row r="1373" ht="18" spans="1:2">
      <c r="A1373" s="140" t="s">
        <v>4149</v>
      </c>
      <c r="B1373" s="140" t="s">
        <v>4150</v>
      </c>
    </row>
    <row r="1374" ht="18" spans="1:2">
      <c r="A1374" s="140" t="s">
        <v>4151</v>
      </c>
      <c r="B1374" s="140" t="s">
        <v>4152</v>
      </c>
    </row>
    <row r="1375" ht="18" spans="1:2">
      <c r="A1375" s="140" t="s">
        <v>4153</v>
      </c>
      <c r="B1375" s="140" t="s">
        <v>4154</v>
      </c>
    </row>
    <row r="1376" ht="18" spans="1:2">
      <c r="A1376" s="140" t="s">
        <v>4155</v>
      </c>
      <c r="B1376" s="140" t="s">
        <v>4156</v>
      </c>
    </row>
    <row r="1377" ht="18" spans="1:2">
      <c r="A1377" s="140" t="s">
        <v>4157</v>
      </c>
      <c r="B1377" s="140" t="s">
        <v>4158</v>
      </c>
    </row>
    <row r="1378" ht="18" spans="1:2">
      <c r="A1378" s="140" t="s">
        <v>4159</v>
      </c>
      <c r="B1378" s="140" t="s">
        <v>4160</v>
      </c>
    </row>
    <row r="1379" ht="18" spans="1:2">
      <c r="A1379" s="140" t="s">
        <v>4161</v>
      </c>
      <c r="B1379" s="140" t="s">
        <v>4162</v>
      </c>
    </row>
    <row r="1380" ht="18" spans="1:2">
      <c r="A1380" s="140" t="s">
        <v>4163</v>
      </c>
      <c r="B1380" s="140" t="s">
        <v>4164</v>
      </c>
    </row>
    <row r="1381" ht="18" spans="1:2">
      <c r="A1381" s="140" t="s">
        <v>4165</v>
      </c>
      <c r="B1381" s="140" t="s">
        <v>4166</v>
      </c>
    </row>
    <row r="1382" ht="18" spans="1:2">
      <c r="A1382" s="140" t="s">
        <v>4167</v>
      </c>
      <c r="B1382" s="140" t="s">
        <v>4168</v>
      </c>
    </row>
    <row r="1383" ht="18" spans="1:2">
      <c r="A1383" s="140" t="s">
        <v>4169</v>
      </c>
      <c r="B1383" s="140" t="s">
        <v>4170</v>
      </c>
    </row>
    <row r="1384" ht="18" spans="1:2">
      <c r="A1384" s="140" t="s">
        <v>4171</v>
      </c>
      <c r="B1384" s="140" t="s">
        <v>4172</v>
      </c>
    </row>
    <row r="1385" ht="18" spans="1:2">
      <c r="A1385" s="140" t="s">
        <v>4173</v>
      </c>
      <c r="B1385" s="140" t="s">
        <v>4174</v>
      </c>
    </row>
    <row r="1386" ht="18" spans="1:2">
      <c r="A1386" s="140" t="s">
        <v>4175</v>
      </c>
      <c r="B1386" s="140" t="s">
        <v>4176</v>
      </c>
    </row>
    <row r="1387" ht="18" spans="1:2">
      <c r="A1387" s="140" t="s">
        <v>4177</v>
      </c>
      <c r="B1387" s="140" t="s">
        <v>4178</v>
      </c>
    </row>
    <row r="1388" ht="18" spans="1:2">
      <c r="A1388" s="140" t="s">
        <v>4179</v>
      </c>
      <c r="B1388" s="140" t="s">
        <v>3840</v>
      </c>
    </row>
    <row r="1389" ht="18" spans="1:2">
      <c r="A1389" s="140" t="s">
        <v>4180</v>
      </c>
      <c r="B1389" s="140" t="s">
        <v>3842</v>
      </c>
    </row>
    <row r="1390" ht="18" spans="1:2">
      <c r="A1390" s="140" t="s">
        <v>4181</v>
      </c>
      <c r="B1390" s="140" t="s">
        <v>4182</v>
      </c>
    </row>
    <row r="1391" ht="18" spans="1:2">
      <c r="A1391" s="140" t="s">
        <v>4183</v>
      </c>
      <c r="B1391" s="140" t="s">
        <v>4184</v>
      </c>
    </row>
    <row r="1392" ht="18" spans="1:2">
      <c r="A1392" s="140" t="s">
        <v>4185</v>
      </c>
      <c r="B1392" s="140" t="s">
        <v>4186</v>
      </c>
    </row>
    <row r="1393" ht="18" spans="1:2">
      <c r="A1393" s="140" t="s">
        <v>4187</v>
      </c>
      <c r="B1393" s="140" t="s">
        <v>4188</v>
      </c>
    </row>
    <row r="1394" ht="18" spans="1:2">
      <c r="A1394" s="140" t="s">
        <v>4189</v>
      </c>
      <c r="B1394" s="140" t="s">
        <v>4190</v>
      </c>
    </row>
    <row r="1395" ht="18" spans="1:2">
      <c r="A1395" s="140" t="s">
        <v>4191</v>
      </c>
      <c r="B1395" s="140" t="s">
        <v>4192</v>
      </c>
    </row>
    <row r="1396" ht="18" spans="1:2">
      <c r="A1396" s="140" t="s">
        <v>4193</v>
      </c>
      <c r="B1396" s="140" t="s">
        <v>4194</v>
      </c>
    </row>
    <row r="1397" ht="18" spans="1:2">
      <c r="A1397" s="140" t="s">
        <v>4195</v>
      </c>
      <c r="B1397" s="140" t="s">
        <v>4196</v>
      </c>
    </row>
    <row r="1398" ht="18" spans="1:2">
      <c r="A1398" s="140" t="s">
        <v>4197</v>
      </c>
      <c r="B1398" s="140" t="s">
        <v>4198</v>
      </c>
    </row>
    <row r="1399" ht="18" spans="1:2">
      <c r="A1399" s="140" t="s">
        <v>4199</v>
      </c>
      <c r="B1399" s="140" t="s">
        <v>4200</v>
      </c>
    </row>
    <row r="1400" ht="18" spans="1:2">
      <c r="A1400" s="140" t="s">
        <v>4201</v>
      </c>
      <c r="B1400" s="140" t="s">
        <v>4202</v>
      </c>
    </row>
    <row r="1401" ht="18" spans="1:2">
      <c r="A1401" s="140" t="s">
        <v>4203</v>
      </c>
      <c r="B1401" s="140" t="s">
        <v>4204</v>
      </c>
    </row>
    <row r="1402" ht="18" spans="1:2">
      <c r="A1402" s="140" t="s">
        <v>4205</v>
      </c>
      <c r="B1402" s="140" t="s">
        <v>4206</v>
      </c>
    </row>
    <row r="1403" ht="18" spans="1:2">
      <c r="A1403" s="140" t="s">
        <v>4207</v>
      </c>
      <c r="B1403" s="140" t="s">
        <v>4208</v>
      </c>
    </row>
    <row r="1404" ht="18" spans="1:2">
      <c r="A1404" s="140" t="s">
        <v>4209</v>
      </c>
      <c r="B1404" s="140" t="s">
        <v>4210</v>
      </c>
    </row>
    <row r="1405" ht="18" spans="1:2">
      <c r="A1405" s="140" t="s">
        <v>4211</v>
      </c>
      <c r="B1405" s="140" t="s">
        <v>4212</v>
      </c>
    </row>
    <row r="1406" ht="18" spans="1:2">
      <c r="A1406" s="140" t="s">
        <v>4213</v>
      </c>
      <c r="B1406" s="140" t="s">
        <v>4214</v>
      </c>
    </row>
    <row r="1407" ht="18" spans="1:2">
      <c r="A1407" s="140" t="s">
        <v>4215</v>
      </c>
      <c r="B1407" s="140" t="s">
        <v>4216</v>
      </c>
    </row>
    <row r="1408" ht="18" spans="1:2">
      <c r="A1408" s="140" t="s">
        <v>4217</v>
      </c>
      <c r="B1408" s="140" t="s">
        <v>4218</v>
      </c>
    </row>
    <row r="1409" ht="18" spans="1:2">
      <c r="A1409" s="140" t="s">
        <v>4219</v>
      </c>
      <c r="B1409" s="140" t="s">
        <v>4220</v>
      </c>
    </row>
    <row r="1410" ht="18" spans="1:2">
      <c r="A1410" s="140" t="s">
        <v>4221</v>
      </c>
      <c r="B1410" s="140" t="s">
        <v>4222</v>
      </c>
    </row>
    <row r="1411" ht="18" spans="1:2">
      <c r="A1411" s="140" t="s">
        <v>4223</v>
      </c>
      <c r="B1411" s="140" t="s">
        <v>4224</v>
      </c>
    </row>
    <row r="1412" ht="18" spans="1:2">
      <c r="A1412" s="140" t="s">
        <v>4225</v>
      </c>
      <c r="B1412" s="140" t="s">
        <v>4226</v>
      </c>
    </row>
    <row r="1413" ht="18" spans="1:2">
      <c r="A1413" s="140" t="s">
        <v>4227</v>
      </c>
      <c r="B1413" s="140" t="s">
        <v>4228</v>
      </c>
    </row>
    <row r="1414" ht="18" spans="1:2">
      <c r="A1414" s="140" t="s">
        <v>4229</v>
      </c>
      <c r="B1414" s="140" t="s">
        <v>4230</v>
      </c>
    </row>
    <row r="1415" ht="18" spans="1:2">
      <c r="A1415" s="140" t="s">
        <v>4231</v>
      </c>
      <c r="B1415" s="140" t="s">
        <v>4232</v>
      </c>
    </row>
    <row r="1416" ht="18" spans="1:2">
      <c r="A1416" s="140" t="s">
        <v>4233</v>
      </c>
      <c r="B1416" s="140" t="s">
        <v>4234</v>
      </c>
    </row>
    <row r="1417" ht="18" spans="1:2">
      <c r="A1417" s="140" t="s">
        <v>4235</v>
      </c>
      <c r="B1417" s="140" t="s">
        <v>4236</v>
      </c>
    </row>
    <row r="1418" ht="18" spans="1:2">
      <c r="A1418" s="140" t="s">
        <v>4237</v>
      </c>
      <c r="B1418" s="140" t="s">
        <v>4238</v>
      </c>
    </row>
    <row r="1419" ht="18" spans="1:2">
      <c r="A1419" s="140" t="s">
        <v>4239</v>
      </c>
      <c r="B1419" s="140" t="s">
        <v>4240</v>
      </c>
    </row>
    <row r="1420" ht="18" spans="1:2">
      <c r="A1420" s="140" t="s">
        <v>4241</v>
      </c>
      <c r="B1420" s="140" t="s">
        <v>4242</v>
      </c>
    </row>
    <row r="1421" ht="18" spans="1:2">
      <c r="A1421" s="140" t="s">
        <v>4243</v>
      </c>
      <c r="B1421" s="140" t="s">
        <v>4244</v>
      </c>
    </row>
    <row r="1422" ht="18" spans="1:2">
      <c r="A1422" s="140" t="s">
        <v>4245</v>
      </c>
      <c r="B1422" s="140" t="s">
        <v>4246</v>
      </c>
    </row>
    <row r="1423" ht="18" spans="1:2">
      <c r="A1423" s="140" t="s">
        <v>4247</v>
      </c>
      <c r="B1423" s="140" t="s">
        <v>4248</v>
      </c>
    </row>
    <row r="1424" ht="18" spans="1:2">
      <c r="A1424" s="140" t="s">
        <v>4249</v>
      </c>
      <c r="B1424" s="140" t="s">
        <v>4250</v>
      </c>
    </row>
    <row r="1425" ht="18" spans="1:2">
      <c r="A1425" s="140" t="s">
        <v>4251</v>
      </c>
      <c r="B1425" s="140" t="s">
        <v>4252</v>
      </c>
    </row>
    <row r="1426" ht="18" spans="1:2">
      <c r="A1426" s="140" t="s">
        <v>4253</v>
      </c>
      <c r="B1426" s="140" t="s">
        <v>4254</v>
      </c>
    </row>
    <row r="1427" ht="18" spans="1:2">
      <c r="A1427" s="140" t="s">
        <v>4255</v>
      </c>
      <c r="B1427" s="140" t="s">
        <v>4256</v>
      </c>
    </row>
    <row r="1428" ht="18" spans="1:2">
      <c r="A1428" s="140" t="s">
        <v>4257</v>
      </c>
      <c r="B1428" s="140" t="s">
        <v>4258</v>
      </c>
    </row>
    <row r="1429" ht="18" spans="1:2">
      <c r="A1429" s="140" t="s">
        <v>4259</v>
      </c>
      <c r="B1429" s="140" t="s">
        <v>4260</v>
      </c>
    </row>
    <row r="1430" ht="18" spans="1:2">
      <c r="A1430" s="140" t="s">
        <v>4261</v>
      </c>
      <c r="B1430" s="140" t="s">
        <v>4262</v>
      </c>
    </row>
    <row r="1431" ht="18" spans="1:2">
      <c r="A1431" s="140" t="s">
        <v>4263</v>
      </c>
      <c r="B1431" s="140" t="s">
        <v>4264</v>
      </c>
    </row>
    <row r="1432" ht="18" spans="1:2">
      <c r="A1432" s="140" t="s">
        <v>4265</v>
      </c>
      <c r="B1432" s="140" t="s">
        <v>4266</v>
      </c>
    </row>
    <row r="1433" ht="18" spans="1:2">
      <c r="A1433" s="140" t="s">
        <v>4267</v>
      </c>
      <c r="B1433" s="140" t="s">
        <v>4268</v>
      </c>
    </row>
    <row r="1434" ht="18" spans="1:2">
      <c r="A1434" s="140" t="s">
        <v>4269</v>
      </c>
      <c r="B1434" s="140" t="s">
        <v>4270</v>
      </c>
    </row>
    <row r="1435" ht="18" spans="1:2">
      <c r="A1435" s="140" t="s">
        <v>4271</v>
      </c>
      <c r="B1435" s="140" t="s">
        <v>4272</v>
      </c>
    </row>
    <row r="1436" ht="18" spans="1:2">
      <c r="A1436" s="140" t="s">
        <v>4273</v>
      </c>
      <c r="B1436" s="140" t="s">
        <v>4274</v>
      </c>
    </row>
    <row r="1437" ht="18" spans="1:2">
      <c r="A1437" s="140" t="s">
        <v>4275</v>
      </c>
      <c r="B1437" s="140" t="s">
        <v>4276</v>
      </c>
    </row>
    <row r="1438" ht="18" spans="1:2">
      <c r="A1438" s="140" t="s">
        <v>4277</v>
      </c>
      <c r="B1438" s="140" t="s">
        <v>4278</v>
      </c>
    </row>
    <row r="1439" ht="18" spans="1:2">
      <c r="A1439" s="140" t="s">
        <v>4279</v>
      </c>
      <c r="B1439" s="140" t="s">
        <v>4280</v>
      </c>
    </row>
    <row r="1440" ht="18" spans="1:2">
      <c r="A1440" s="140" t="s">
        <v>4281</v>
      </c>
      <c r="B1440" s="140" t="s">
        <v>4282</v>
      </c>
    </row>
    <row r="1441" ht="18" spans="1:2">
      <c r="A1441" s="140" t="s">
        <v>4283</v>
      </c>
      <c r="B1441" s="140" t="s">
        <v>4284</v>
      </c>
    </row>
    <row r="1442" ht="18" spans="1:2">
      <c r="A1442" s="140" t="s">
        <v>4285</v>
      </c>
      <c r="B1442" s="140" t="s">
        <v>4286</v>
      </c>
    </row>
    <row r="1443" ht="18" spans="1:2">
      <c r="A1443" s="140" t="s">
        <v>4287</v>
      </c>
      <c r="B1443" s="140" t="s">
        <v>4288</v>
      </c>
    </row>
    <row r="1444" ht="18" spans="1:2">
      <c r="A1444" s="140" t="s">
        <v>4289</v>
      </c>
      <c r="B1444" s="140" t="s">
        <v>4290</v>
      </c>
    </row>
    <row r="1445" ht="18" spans="1:2">
      <c r="A1445" s="140" t="s">
        <v>4291</v>
      </c>
      <c r="B1445" s="140" t="s">
        <v>4292</v>
      </c>
    </row>
    <row r="1446" ht="18" spans="1:2">
      <c r="A1446" s="140" t="s">
        <v>4293</v>
      </c>
      <c r="B1446" s="140" t="s">
        <v>4294</v>
      </c>
    </row>
    <row r="1447" ht="18" spans="1:2">
      <c r="A1447" s="140" t="s">
        <v>4295</v>
      </c>
      <c r="B1447" s="140" t="s">
        <v>4296</v>
      </c>
    </row>
    <row r="1448" ht="18" spans="1:2">
      <c r="A1448" s="140" t="s">
        <v>4297</v>
      </c>
      <c r="B1448" s="140" t="s">
        <v>4298</v>
      </c>
    </row>
    <row r="1449" ht="18" spans="1:2">
      <c r="A1449" s="140" t="s">
        <v>4299</v>
      </c>
      <c r="B1449" s="140" t="s">
        <v>4300</v>
      </c>
    </row>
    <row r="1450" ht="18" spans="1:2">
      <c r="A1450" s="140" t="s">
        <v>4301</v>
      </c>
      <c r="B1450" s="140" t="s">
        <v>4302</v>
      </c>
    </row>
    <row r="1451" ht="18" spans="1:2">
      <c r="A1451" s="140" t="s">
        <v>4303</v>
      </c>
      <c r="B1451" s="140" t="s">
        <v>4304</v>
      </c>
    </row>
    <row r="1452" ht="18" spans="1:2">
      <c r="A1452" s="140" t="s">
        <v>4305</v>
      </c>
      <c r="B1452" s="140" t="s">
        <v>4306</v>
      </c>
    </row>
    <row r="1453" ht="18" spans="1:2">
      <c r="A1453" s="140" t="s">
        <v>4307</v>
      </c>
      <c r="B1453" s="140" t="s">
        <v>4308</v>
      </c>
    </row>
    <row r="1454" ht="18" spans="1:2">
      <c r="A1454" s="140" t="s">
        <v>4309</v>
      </c>
      <c r="B1454" s="140" t="s">
        <v>4310</v>
      </c>
    </row>
    <row r="1455" ht="18" spans="1:2">
      <c r="A1455" s="140" t="s">
        <v>4311</v>
      </c>
      <c r="B1455" s="140" t="s">
        <v>4312</v>
      </c>
    </row>
    <row r="1456" ht="18" spans="1:2">
      <c r="A1456" s="140" t="s">
        <v>4313</v>
      </c>
      <c r="B1456" s="140" t="s">
        <v>4314</v>
      </c>
    </row>
    <row r="1457" ht="18" spans="1:2">
      <c r="A1457" s="140" t="s">
        <v>4315</v>
      </c>
      <c r="B1457" s="140" t="s">
        <v>4316</v>
      </c>
    </row>
    <row r="1458" ht="18" spans="1:2">
      <c r="A1458" s="140" t="s">
        <v>4317</v>
      </c>
      <c r="B1458" s="140" t="s">
        <v>4318</v>
      </c>
    </row>
    <row r="1459" ht="18" spans="1:2">
      <c r="A1459" s="140" t="s">
        <v>4319</v>
      </c>
      <c r="B1459" s="140" t="s">
        <v>4320</v>
      </c>
    </row>
    <row r="1460" ht="18" spans="1:2">
      <c r="A1460" s="140" t="s">
        <v>4321</v>
      </c>
      <c r="B1460" s="140" t="s">
        <v>4322</v>
      </c>
    </row>
    <row r="1461" ht="18" spans="1:2">
      <c r="A1461" s="140" t="s">
        <v>4323</v>
      </c>
      <c r="B1461" s="140" t="s">
        <v>4324</v>
      </c>
    </row>
    <row r="1462" ht="18" spans="1:2">
      <c r="A1462" s="140" t="s">
        <v>4325</v>
      </c>
      <c r="B1462" s="140" t="s">
        <v>4326</v>
      </c>
    </row>
    <row r="1463" ht="18" spans="1:2">
      <c r="A1463" s="140" t="s">
        <v>4327</v>
      </c>
      <c r="B1463" s="140" t="s">
        <v>4328</v>
      </c>
    </row>
    <row r="1464" ht="18" spans="1:2">
      <c r="A1464" s="140" t="s">
        <v>4329</v>
      </c>
      <c r="B1464" s="140" t="s">
        <v>4330</v>
      </c>
    </row>
    <row r="1465" ht="18" spans="1:2">
      <c r="A1465" s="140" t="s">
        <v>4331</v>
      </c>
      <c r="B1465" s="140" t="s">
        <v>4332</v>
      </c>
    </row>
    <row r="1466" ht="18" spans="1:2">
      <c r="A1466" s="140" t="s">
        <v>4333</v>
      </c>
      <c r="B1466" s="140" t="s">
        <v>4334</v>
      </c>
    </row>
    <row r="1467" ht="18" spans="1:2">
      <c r="A1467" s="140" t="s">
        <v>4335</v>
      </c>
      <c r="B1467" s="140" t="s">
        <v>4336</v>
      </c>
    </row>
    <row r="1468" ht="18" spans="1:2">
      <c r="A1468" s="140" t="s">
        <v>4337</v>
      </c>
      <c r="B1468" s="140" t="s">
        <v>4338</v>
      </c>
    </row>
    <row r="1469" ht="18" spans="1:2">
      <c r="A1469" s="140" t="s">
        <v>4339</v>
      </c>
      <c r="B1469" s="140" t="s">
        <v>4340</v>
      </c>
    </row>
    <row r="1470" ht="18" spans="1:2">
      <c r="A1470" s="140" t="s">
        <v>4341</v>
      </c>
      <c r="B1470" s="140" t="s">
        <v>4342</v>
      </c>
    </row>
    <row r="1471" ht="18" spans="1:2">
      <c r="A1471" s="140" t="s">
        <v>4343</v>
      </c>
      <c r="B1471" s="140" t="s">
        <v>4344</v>
      </c>
    </row>
    <row r="1472" ht="18" spans="1:2">
      <c r="A1472" s="140" t="s">
        <v>4345</v>
      </c>
      <c r="B1472" s="140" t="s">
        <v>4346</v>
      </c>
    </row>
    <row r="1473" ht="18" spans="1:2">
      <c r="A1473" s="140" t="s">
        <v>4347</v>
      </c>
      <c r="B1473" s="140" t="s">
        <v>4348</v>
      </c>
    </row>
    <row r="1474" ht="18" spans="1:2">
      <c r="A1474" s="140" t="s">
        <v>4349</v>
      </c>
      <c r="B1474" s="140" t="s">
        <v>4350</v>
      </c>
    </row>
    <row r="1475" ht="18" spans="1:2">
      <c r="A1475" s="140" t="s">
        <v>4351</v>
      </c>
      <c r="B1475" s="140" t="s">
        <v>4352</v>
      </c>
    </row>
    <row r="1476" ht="18" spans="1:2">
      <c r="A1476" s="140" t="s">
        <v>4353</v>
      </c>
      <c r="B1476" s="140" t="s">
        <v>4354</v>
      </c>
    </row>
    <row r="1477" ht="18" spans="1:2">
      <c r="A1477" s="140" t="s">
        <v>4355</v>
      </c>
      <c r="B1477" s="140" t="s">
        <v>4356</v>
      </c>
    </row>
    <row r="1478" ht="18" spans="1:2">
      <c r="A1478" s="140" t="s">
        <v>4357</v>
      </c>
      <c r="B1478" s="140" t="s">
        <v>4358</v>
      </c>
    </row>
    <row r="1479" ht="18" spans="1:2">
      <c r="A1479" s="140" t="s">
        <v>4359</v>
      </c>
      <c r="B1479" s="140" t="s">
        <v>4360</v>
      </c>
    </row>
    <row r="1480" ht="18" spans="1:2">
      <c r="A1480" s="140" t="s">
        <v>4361</v>
      </c>
      <c r="B1480" s="140" t="s">
        <v>4362</v>
      </c>
    </row>
    <row r="1481" ht="18" spans="1:2">
      <c r="A1481" s="140" t="s">
        <v>4363</v>
      </c>
      <c r="B1481" s="140" t="s">
        <v>4364</v>
      </c>
    </row>
    <row r="1482" ht="18" spans="1:2">
      <c r="A1482" s="140" t="s">
        <v>4365</v>
      </c>
      <c r="B1482" s="140" t="s">
        <v>4366</v>
      </c>
    </row>
    <row r="1483" ht="18" spans="1:2">
      <c r="A1483" s="140" t="s">
        <v>4367</v>
      </c>
      <c r="B1483" s="140" t="s">
        <v>4368</v>
      </c>
    </row>
    <row r="1484" ht="18" spans="1:2">
      <c r="A1484" s="140" t="s">
        <v>4369</v>
      </c>
      <c r="B1484" s="140" t="s">
        <v>4370</v>
      </c>
    </row>
    <row r="1485" ht="18" spans="1:2">
      <c r="A1485" s="140" t="s">
        <v>4371</v>
      </c>
      <c r="B1485" s="140" t="s">
        <v>4372</v>
      </c>
    </row>
    <row r="1486" ht="18" spans="1:2">
      <c r="A1486" s="140" t="s">
        <v>4373</v>
      </c>
      <c r="B1486" s="140" t="s">
        <v>4374</v>
      </c>
    </row>
    <row r="1487" ht="18" spans="1:2">
      <c r="A1487" s="140" t="s">
        <v>4375</v>
      </c>
      <c r="B1487" s="140" t="s">
        <v>4376</v>
      </c>
    </row>
    <row r="1488" ht="18" spans="1:2">
      <c r="A1488" s="140" t="s">
        <v>4377</v>
      </c>
      <c r="B1488" s="140" t="s">
        <v>4378</v>
      </c>
    </row>
    <row r="1489" ht="18" spans="1:2">
      <c r="A1489" s="140" t="s">
        <v>4379</v>
      </c>
      <c r="B1489" s="140" t="s">
        <v>4380</v>
      </c>
    </row>
    <row r="1490" ht="18" spans="1:2">
      <c r="A1490" s="140" t="s">
        <v>4381</v>
      </c>
      <c r="B1490" s="140" t="s">
        <v>4382</v>
      </c>
    </row>
    <row r="1491" ht="18" spans="1:2">
      <c r="A1491" s="140" t="s">
        <v>4383</v>
      </c>
      <c r="B1491" s="140" t="s">
        <v>4384</v>
      </c>
    </row>
    <row r="1492" ht="18" spans="1:2">
      <c r="A1492" s="140" t="s">
        <v>4385</v>
      </c>
      <c r="B1492" s="140" t="s">
        <v>4386</v>
      </c>
    </row>
    <row r="1493" ht="18" spans="1:2">
      <c r="A1493" s="140" t="s">
        <v>4387</v>
      </c>
      <c r="B1493" s="140" t="s">
        <v>1725</v>
      </c>
    </row>
    <row r="1494" ht="18" spans="1:2">
      <c r="A1494" s="140" t="s">
        <v>4387</v>
      </c>
      <c r="B1494" s="140" t="s">
        <v>1733</v>
      </c>
    </row>
    <row r="1495" ht="18" spans="1:2">
      <c r="A1495" s="140" t="s">
        <v>4387</v>
      </c>
      <c r="B1495" s="140" t="s">
        <v>1658</v>
      </c>
    </row>
    <row r="1496" ht="18" spans="1:2">
      <c r="A1496" s="140" t="s">
        <v>4387</v>
      </c>
      <c r="B1496" s="140" t="s">
        <v>4388</v>
      </c>
    </row>
    <row r="1497" ht="18" spans="1:2">
      <c r="A1497" s="140" t="s">
        <v>4387</v>
      </c>
      <c r="B1497" s="140" t="s">
        <v>4389</v>
      </c>
    </row>
    <row r="1498" ht="18" spans="1:2">
      <c r="A1498" s="140" t="s">
        <v>4387</v>
      </c>
      <c r="B1498" s="140" t="s">
        <v>4390</v>
      </c>
    </row>
    <row r="1499" ht="18" spans="1:2">
      <c r="A1499" s="140" t="s">
        <v>4387</v>
      </c>
      <c r="B1499" s="140" t="s">
        <v>2866</v>
      </c>
    </row>
    <row r="1500" ht="18" spans="1:2">
      <c r="A1500" s="140" t="s">
        <v>4391</v>
      </c>
      <c r="B1500" s="140" t="s">
        <v>4392</v>
      </c>
    </row>
    <row r="1501" ht="18" spans="1:2">
      <c r="A1501" s="140" t="s">
        <v>4391</v>
      </c>
      <c r="B1501" s="140" t="s">
        <v>4393</v>
      </c>
    </row>
    <row r="1502" ht="18" spans="1:2">
      <c r="A1502" s="140" t="s">
        <v>4391</v>
      </c>
      <c r="B1502" s="140" t="s">
        <v>1784</v>
      </c>
    </row>
    <row r="1503" ht="18" spans="1:2">
      <c r="A1503" s="140" t="s">
        <v>4394</v>
      </c>
      <c r="B1503" s="140" t="s">
        <v>4395</v>
      </c>
    </row>
    <row r="1504" ht="18" spans="1:2">
      <c r="A1504" s="140" t="s">
        <v>4396</v>
      </c>
      <c r="B1504" s="140" t="s">
        <v>4397</v>
      </c>
    </row>
    <row r="1505" ht="18" spans="1:2">
      <c r="A1505" s="140" t="s">
        <v>4398</v>
      </c>
      <c r="B1505" s="140" t="s">
        <v>4399</v>
      </c>
    </row>
    <row r="1506" ht="18" spans="1:2">
      <c r="A1506" s="140" t="s">
        <v>4400</v>
      </c>
      <c r="B1506" s="140" t="s">
        <v>4401</v>
      </c>
    </row>
    <row r="1507" ht="18" spans="1:2">
      <c r="A1507" s="140" t="s">
        <v>4402</v>
      </c>
      <c r="B1507" s="140" t="s">
        <v>4403</v>
      </c>
    </row>
    <row r="1508" ht="18" spans="1:2">
      <c r="A1508" s="140" t="s">
        <v>4404</v>
      </c>
      <c r="B1508" s="140" t="s">
        <v>4405</v>
      </c>
    </row>
    <row r="1509" ht="18" spans="1:2">
      <c r="A1509" s="140" t="s">
        <v>4406</v>
      </c>
      <c r="B1509" s="140" t="s">
        <v>4407</v>
      </c>
    </row>
    <row r="1510" ht="18" spans="1:2">
      <c r="A1510" s="140" t="s">
        <v>4408</v>
      </c>
      <c r="B1510" s="140" t="s">
        <v>4409</v>
      </c>
    </row>
    <row r="1511" ht="18" spans="1:2">
      <c r="A1511" s="140" t="s">
        <v>4410</v>
      </c>
      <c r="B1511" s="140" t="s">
        <v>4411</v>
      </c>
    </row>
    <row r="1512" ht="18" spans="1:2">
      <c r="A1512" s="140" t="s">
        <v>4412</v>
      </c>
      <c r="B1512" s="140" t="s">
        <v>4413</v>
      </c>
    </row>
    <row r="1513" ht="18" spans="1:2">
      <c r="A1513" s="140" t="s">
        <v>4412</v>
      </c>
      <c r="B1513" s="140" t="s">
        <v>1692</v>
      </c>
    </row>
    <row r="1514" ht="18" spans="1:2">
      <c r="A1514" s="140" t="s">
        <v>4414</v>
      </c>
      <c r="B1514" s="140" t="s">
        <v>4415</v>
      </c>
    </row>
    <row r="1515" ht="18" spans="1:2">
      <c r="A1515" s="140" t="s">
        <v>4416</v>
      </c>
      <c r="B1515" s="140" t="s">
        <v>1705</v>
      </c>
    </row>
    <row r="1516" ht="18" spans="1:2">
      <c r="A1516" s="140" t="s">
        <v>4416</v>
      </c>
      <c r="B1516" s="140" t="s">
        <v>4417</v>
      </c>
    </row>
    <row r="1517" ht="18" spans="1:2">
      <c r="A1517" s="140" t="s">
        <v>4416</v>
      </c>
      <c r="B1517" s="140" t="s">
        <v>1745</v>
      </c>
    </row>
    <row r="1518" ht="18" spans="1:2">
      <c r="A1518" s="140" t="s">
        <v>4418</v>
      </c>
      <c r="B1518" s="140" t="s">
        <v>4419</v>
      </c>
    </row>
    <row r="1519" ht="18" spans="1:2">
      <c r="A1519" s="140" t="s">
        <v>4420</v>
      </c>
      <c r="B1519" s="140" t="s">
        <v>4421</v>
      </c>
    </row>
    <row r="1520" ht="18" spans="1:2">
      <c r="A1520" s="140" t="s">
        <v>4420</v>
      </c>
      <c r="B1520" s="140" t="s">
        <v>4422</v>
      </c>
    </row>
    <row r="1521" ht="18" spans="1:2">
      <c r="A1521" s="140" t="s">
        <v>4420</v>
      </c>
      <c r="B1521" s="140" t="s">
        <v>4423</v>
      </c>
    </row>
    <row r="1522" ht="18" spans="1:2">
      <c r="A1522" s="140" t="s">
        <v>4420</v>
      </c>
      <c r="B1522" s="140" t="s">
        <v>4424</v>
      </c>
    </row>
    <row r="1523" ht="18" spans="1:2">
      <c r="A1523" s="140" t="s">
        <v>4420</v>
      </c>
      <c r="B1523" s="140" t="s">
        <v>4425</v>
      </c>
    </row>
    <row r="1524" ht="18" spans="1:2">
      <c r="A1524" s="140" t="s">
        <v>4426</v>
      </c>
      <c r="B1524" s="140" t="s">
        <v>4427</v>
      </c>
    </row>
    <row r="1525" ht="18" spans="1:2">
      <c r="A1525" s="140" t="s">
        <v>4428</v>
      </c>
      <c r="B1525" s="140" t="s">
        <v>4429</v>
      </c>
    </row>
    <row r="1526" ht="18" spans="1:2">
      <c r="A1526" s="140" t="s">
        <v>4430</v>
      </c>
      <c r="B1526" s="140" t="s">
        <v>4394</v>
      </c>
    </row>
    <row r="1527" ht="18" spans="1:2">
      <c r="A1527" s="140" t="s">
        <v>4431</v>
      </c>
      <c r="B1527" s="140" t="s">
        <v>4432</v>
      </c>
    </row>
    <row r="1528" ht="18" spans="1:2">
      <c r="A1528" s="140" t="s">
        <v>4431</v>
      </c>
      <c r="B1528" s="140" t="s">
        <v>1770</v>
      </c>
    </row>
    <row r="1529" ht="18" spans="1:2">
      <c r="A1529" s="140" t="s">
        <v>4431</v>
      </c>
      <c r="B1529" s="140" t="s">
        <v>1658</v>
      </c>
    </row>
    <row r="1530" ht="18" spans="1:2">
      <c r="A1530" s="140" t="s">
        <v>4433</v>
      </c>
      <c r="B1530" s="140" t="s">
        <v>4415</v>
      </c>
    </row>
    <row r="1531" ht="18" spans="1:2">
      <c r="A1531" s="140" t="s">
        <v>4434</v>
      </c>
      <c r="B1531" s="140" t="s">
        <v>4435</v>
      </c>
    </row>
    <row r="1532" ht="18" spans="1:2">
      <c r="A1532" s="140" t="s">
        <v>4434</v>
      </c>
      <c r="B1532" s="140" t="s">
        <v>1653</v>
      </c>
    </row>
    <row r="1533" ht="18" spans="1:2">
      <c r="A1533" s="140" t="s">
        <v>4436</v>
      </c>
      <c r="B1533" s="140" t="s">
        <v>4437</v>
      </c>
    </row>
    <row r="1534" ht="18" spans="1:2">
      <c r="A1534" s="140" t="s">
        <v>4438</v>
      </c>
      <c r="B1534" s="140" t="s">
        <v>1769</v>
      </c>
    </row>
    <row r="1535" ht="18" spans="1:2">
      <c r="A1535" s="140" t="s">
        <v>4439</v>
      </c>
      <c r="B1535" s="140" t="s">
        <v>1707</v>
      </c>
    </row>
    <row r="1536" ht="18" spans="1:2">
      <c r="A1536" s="140" t="s">
        <v>4439</v>
      </c>
      <c r="B1536" s="140" t="s">
        <v>1697</v>
      </c>
    </row>
    <row r="1537" ht="18" spans="1:2">
      <c r="A1537" s="140" t="s">
        <v>4439</v>
      </c>
      <c r="B1537" s="140" t="s">
        <v>1699</v>
      </c>
    </row>
    <row r="1538" ht="18" spans="1:2">
      <c r="A1538" s="140" t="s">
        <v>4440</v>
      </c>
      <c r="B1538" s="140" t="s">
        <v>1705</v>
      </c>
    </row>
    <row r="1539" ht="18" spans="1:2">
      <c r="A1539" s="140" t="s">
        <v>4440</v>
      </c>
      <c r="B1539" s="140" t="s">
        <v>4413</v>
      </c>
    </row>
    <row r="1540" ht="18" spans="1:2">
      <c r="A1540" s="140" t="s">
        <v>4440</v>
      </c>
      <c r="B1540" s="140" t="s">
        <v>4441</v>
      </c>
    </row>
    <row r="1541" ht="18" spans="1:2">
      <c r="A1541" s="140" t="s">
        <v>4440</v>
      </c>
      <c r="B1541" s="140" t="s">
        <v>1697</v>
      </c>
    </row>
    <row r="1542" ht="18" spans="1:2">
      <c r="A1542" s="140" t="s">
        <v>4440</v>
      </c>
      <c r="B1542" s="140" t="s">
        <v>1723</v>
      </c>
    </row>
    <row r="1543" ht="18" spans="1:2">
      <c r="A1543" s="140" t="s">
        <v>4440</v>
      </c>
      <c r="B1543" s="140" t="s">
        <v>1657</v>
      </c>
    </row>
    <row r="1544" ht="18" spans="1:2">
      <c r="A1544" s="140" t="s">
        <v>4440</v>
      </c>
      <c r="B1544" s="140" t="s">
        <v>4417</v>
      </c>
    </row>
    <row r="1545" ht="18" spans="1:2">
      <c r="A1545" s="140" t="s">
        <v>4440</v>
      </c>
      <c r="B1545" s="140" t="s">
        <v>1745</v>
      </c>
    </row>
    <row r="1546" ht="18" spans="1:2">
      <c r="A1546" s="140" t="s">
        <v>4440</v>
      </c>
      <c r="B1546" s="140" t="s">
        <v>1733</v>
      </c>
    </row>
    <row r="1547" ht="18" spans="1:2">
      <c r="A1547" s="140" t="s">
        <v>4440</v>
      </c>
      <c r="B1547" s="140" t="s">
        <v>1658</v>
      </c>
    </row>
    <row r="1548" ht="18" spans="1:2">
      <c r="A1548" s="140" t="s">
        <v>4440</v>
      </c>
      <c r="B1548" s="140" t="s">
        <v>1700</v>
      </c>
    </row>
    <row r="1549" ht="18" spans="1:2">
      <c r="A1549" s="140" t="s">
        <v>4440</v>
      </c>
      <c r="B1549" s="140" t="s">
        <v>4387</v>
      </c>
    </row>
    <row r="1550" ht="18" spans="1:2">
      <c r="A1550" s="140" t="s">
        <v>4440</v>
      </c>
      <c r="B1550" s="140" t="s">
        <v>4442</v>
      </c>
    </row>
    <row r="1551" ht="18" spans="1:2">
      <c r="A1551" s="140" t="s">
        <v>4440</v>
      </c>
      <c r="B1551" s="140" t="s">
        <v>4443</v>
      </c>
    </row>
    <row r="1552" ht="18" spans="1:2">
      <c r="A1552" s="140" t="s">
        <v>4440</v>
      </c>
      <c r="B1552" s="140" t="s">
        <v>4444</v>
      </c>
    </row>
    <row r="1553" ht="18" spans="1:2">
      <c r="A1553" s="140" t="s">
        <v>4440</v>
      </c>
      <c r="B1553" s="140" t="s">
        <v>4445</v>
      </c>
    </row>
    <row r="1554" ht="18" spans="1:2">
      <c r="A1554" s="140" t="s">
        <v>4440</v>
      </c>
      <c r="B1554" s="140" t="s">
        <v>4446</v>
      </c>
    </row>
    <row r="1555" ht="18" spans="1:2">
      <c r="A1555" s="140" t="s">
        <v>4440</v>
      </c>
      <c r="B1555" s="140" t="s">
        <v>4447</v>
      </c>
    </row>
    <row r="1556" ht="18" spans="1:2">
      <c r="A1556" s="140" t="s">
        <v>4448</v>
      </c>
      <c r="B1556" s="140" t="s">
        <v>1760</v>
      </c>
    </row>
    <row r="1557" ht="18" spans="1:2">
      <c r="A1557" s="140" t="s">
        <v>4448</v>
      </c>
      <c r="B1557" s="140" t="s">
        <v>1723</v>
      </c>
    </row>
    <row r="1558" ht="18" spans="1:2">
      <c r="A1558" s="140" t="s">
        <v>4448</v>
      </c>
      <c r="B1558" s="140" t="s">
        <v>1762</v>
      </c>
    </row>
    <row r="1559" ht="18" spans="1:2">
      <c r="A1559" s="140" t="s">
        <v>4448</v>
      </c>
      <c r="B1559" s="140" t="s">
        <v>4443</v>
      </c>
    </row>
    <row r="1560" ht="18" spans="1:2">
      <c r="A1560" s="140" t="s">
        <v>4449</v>
      </c>
      <c r="B1560" s="140" t="s">
        <v>4450</v>
      </c>
    </row>
    <row r="1561" ht="18" spans="1:2">
      <c r="A1561" s="140" t="s">
        <v>4449</v>
      </c>
      <c r="B1561" s="140" t="s">
        <v>4451</v>
      </c>
    </row>
    <row r="1562" ht="18" spans="1:2">
      <c r="A1562" s="140" t="s">
        <v>4452</v>
      </c>
      <c r="B1562" s="140" t="s">
        <v>4453</v>
      </c>
    </row>
    <row r="1563" ht="18" spans="1:2">
      <c r="A1563" s="140" t="s">
        <v>4452</v>
      </c>
      <c r="B1563" s="140" t="s">
        <v>4454</v>
      </c>
    </row>
    <row r="1564" ht="18" spans="1:2">
      <c r="A1564" s="140" t="s">
        <v>4455</v>
      </c>
      <c r="B1564" s="140" t="s">
        <v>1722</v>
      </c>
    </row>
    <row r="1565" ht="18" spans="1:2">
      <c r="A1565" s="140" t="s">
        <v>4456</v>
      </c>
      <c r="B1565" s="140" t="s">
        <v>4457</v>
      </c>
    </row>
    <row r="1566" ht="18" spans="1:2">
      <c r="A1566" s="140" t="s">
        <v>4456</v>
      </c>
      <c r="B1566" s="140" t="s">
        <v>1747</v>
      </c>
    </row>
    <row r="1567" ht="18" spans="1:2">
      <c r="A1567" s="140" t="s">
        <v>4458</v>
      </c>
      <c r="B1567" s="140" t="s">
        <v>4459</v>
      </c>
    </row>
    <row r="1568" ht="18" spans="1:2">
      <c r="A1568" s="140" t="s">
        <v>4460</v>
      </c>
      <c r="B1568" s="140" t="s">
        <v>4461</v>
      </c>
    </row>
    <row r="1569" ht="18" spans="1:2">
      <c r="A1569" s="140" t="s">
        <v>4462</v>
      </c>
      <c r="B1569" s="140" t="s">
        <v>4463</v>
      </c>
    </row>
    <row r="1570" ht="18" spans="1:2">
      <c r="A1570" s="140" t="s">
        <v>4462</v>
      </c>
      <c r="B1570" s="140" t="s">
        <v>4464</v>
      </c>
    </row>
    <row r="1571" ht="18" spans="1:2">
      <c r="A1571" s="140" t="s">
        <v>4465</v>
      </c>
      <c r="B1571" s="140" t="s">
        <v>4466</v>
      </c>
    </row>
    <row r="1572" ht="18" spans="1:2">
      <c r="A1572" s="140" t="s">
        <v>4467</v>
      </c>
      <c r="B1572" s="140" t="s">
        <v>4468</v>
      </c>
    </row>
    <row r="1573" ht="18" spans="1:2">
      <c r="A1573" s="140" t="s">
        <v>4469</v>
      </c>
      <c r="B1573" s="140" t="s">
        <v>4470</v>
      </c>
    </row>
    <row r="1574" ht="18" spans="1:2">
      <c r="A1574" s="140" t="s">
        <v>4471</v>
      </c>
      <c r="B1574" s="140" t="s">
        <v>1705</v>
      </c>
    </row>
    <row r="1575" ht="18" spans="1:2">
      <c r="A1575" s="140" t="s">
        <v>4471</v>
      </c>
      <c r="B1575" s="140" t="s">
        <v>1723</v>
      </c>
    </row>
    <row r="1576" ht="18" spans="1:2">
      <c r="A1576" s="140" t="s">
        <v>4471</v>
      </c>
      <c r="B1576" s="140" t="s">
        <v>1744</v>
      </c>
    </row>
    <row r="1577" ht="18" spans="1:2">
      <c r="A1577" s="140" t="s">
        <v>4471</v>
      </c>
      <c r="B1577" s="140" t="s">
        <v>1745</v>
      </c>
    </row>
    <row r="1578" ht="18" spans="1:2">
      <c r="A1578" s="140" t="s">
        <v>4471</v>
      </c>
      <c r="B1578" s="140" t="s">
        <v>1746</v>
      </c>
    </row>
    <row r="1579" ht="18" spans="1:2">
      <c r="A1579" s="140" t="s">
        <v>4471</v>
      </c>
      <c r="B1579" s="140" t="s">
        <v>4472</v>
      </c>
    </row>
    <row r="1580" ht="18" spans="1:2">
      <c r="A1580" s="140" t="s">
        <v>4471</v>
      </c>
      <c r="B1580" s="140" t="s">
        <v>4444</v>
      </c>
    </row>
    <row r="1581" ht="18" spans="1:2">
      <c r="A1581" s="140" t="s">
        <v>4471</v>
      </c>
      <c r="B1581" s="140" t="s">
        <v>4473</v>
      </c>
    </row>
    <row r="1582" ht="18" spans="1:2">
      <c r="A1582" s="140" t="s">
        <v>4474</v>
      </c>
      <c r="B1582" s="140" t="s">
        <v>4475</v>
      </c>
    </row>
    <row r="1583" ht="18" spans="1:2">
      <c r="A1583" s="140" t="s">
        <v>4474</v>
      </c>
      <c r="B1583" s="140" t="s">
        <v>1772</v>
      </c>
    </row>
    <row r="1584" ht="18" spans="1:2">
      <c r="A1584" s="140" t="s">
        <v>4474</v>
      </c>
      <c r="B1584" s="140" t="s">
        <v>1713</v>
      </c>
    </row>
    <row r="1585" ht="18" spans="1:2">
      <c r="A1585" s="140" t="s">
        <v>4474</v>
      </c>
      <c r="B1585" s="140" t="s">
        <v>4476</v>
      </c>
    </row>
    <row r="1586" ht="18" spans="1:2">
      <c r="A1586" s="140" t="s">
        <v>4474</v>
      </c>
      <c r="B1586" s="140" t="s">
        <v>4477</v>
      </c>
    </row>
    <row r="1587" ht="18" spans="1:2">
      <c r="A1587" s="140" t="s">
        <v>4474</v>
      </c>
      <c r="B1587" s="140" t="s">
        <v>4478</v>
      </c>
    </row>
    <row r="1588" ht="18" spans="1:2">
      <c r="A1588" s="140" t="s">
        <v>4479</v>
      </c>
      <c r="B1588" s="140" t="s">
        <v>1723</v>
      </c>
    </row>
    <row r="1589" ht="18" spans="1:2">
      <c r="A1589" s="140" t="s">
        <v>4479</v>
      </c>
      <c r="B1589" s="140" t="s">
        <v>1744</v>
      </c>
    </row>
    <row r="1590" ht="18" spans="1:2">
      <c r="A1590" s="140" t="s">
        <v>4480</v>
      </c>
      <c r="B1590" s="140" t="s">
        <v>4481</v>
      </c>
    </row>
    <row r="1591" ht="18" spans="1:2">
      <c r="A1591" s="140" t="s">
        <v>4442</v>
      </c>
      <c r="B1591" s="140" t="s">
        <v>1733</v>
      </c>
    </row>
    <row r="1592" ht="18" spans="1:2">
      <c r="A1592" s="140" t="s">
        <v>4442</v>
      </c>
      <c r="B1592" s="140" t="s">
        <v>4482</v>
      </c>
    </row>
    <row r="1593" ht="18" spans="1:2">
      <c r="A1593" s="140" t="s">
        <v>4442</v>
      </c>
      <c r="B1593" s="140" t="s">
        <v>4444</v>
      </c>
    </row>
    <row r="1594" ht="18" spans="1:2">
      <c r="A1594" s="140" t="s">
        <v>4442</v>
      </c>
      <c r="B1594" s="140" t="s">
        <v>4473</v>
      </c>
    </row>
    <row r="1595" ht="18" spans="1:2">
      <c r="A1595" s="140" t="s">
        <v>4483</v>
      </c>
      <c r="B1595" s="140" t="s">
        <v>4484</v>
      </c>
    </row>
    <row r="1596" ht="18" spans="1:2">
      <c r="A1596" s="140" t="s">
        <v>4483</v>
      </c>
      <c r="B1596" s="140" t="s">
        <v>4485</v>
      </c>
    </row>
    <row r="1597" ht="18" spans="1:2">
      <c r="A1597" s="140" t="s">
        <v>4486</v>
      </c>
      <c r="B1597" s="140" t="s">
        <v>4487</v>
      </c>
    </row>
    <row r="1598" ht="18" spans="1:2">
      <c r="A1598" s="140" t="s">
        <v>4488</v>
      </c>
      <c r="B1598" s="140" t="s">
        <v>4464</v>
      </c>
    </row>
    <row r="1599" ht="18" spans="1:2">
      <c r="A1599" s="140" t="s">
        <v>4488</v>
      </c>
      <c r="B1599" s="140" t="s">
        <v>4462</v>
      </c>
    </row>
    <row r="1600" ht="18" spans="1:2">
      <c r="A1600" s="140" t="s">
        <v>4489</v>
      </c>
      <c r="B1600" s="140" t="s">
        <v>4490</v>
      </c>
    </row>
    <row r="1601" ht="18" spans="1:2">
      <c r="A1601" s="140" t="s">
        <v>4489</v>
      </c>
      <c r="B1601" s="140" t="s">
        <v>4491</v>
      </c>
    </row>
    <row r="1602" ht="18" spans="1:2">
      <c r="A1602" s="140" t="s">
        <v>4492</v>
      </c>
      <c r="B1602" s="140" t="s">
        <v>1778</v>
      </c>
    </row>
    <row r="1603" ht="18" spans="1:2">
      <c r="A1603" s="140" t="s">
        <v>4492</v>
      </c>
      <c r="B1603" s="140" t="s">
        <v>1819</v>
      </c>
    </row>
    <row r="1604" ht="18" spans="1:2">
      <c r="A1604" s="140" t="s">
        <v>4492</v>
      </c>
      <c r="B1604" s="140" t="s">
        <v>4493</v>
      </c>
    </row>
    <row r="1605" ht="18" spans="1:2">
      <c r="A1605" s="140" t="s">
        <v>4494</v>
      </c>
      <c r="B1605" s="140" t="s">
        <v>1780</v>
      </c>
    </row>
    <row r="1606" ht="18" spans="1:2">
      <c r="A1606" s="140" t="s">
        <v>4494</v>
      </c>
      <c r="B1606" s="140" t="s">
        <v>4468</v>
      </c>
    </row>
    <row r="1607" ht="18" spans="1:2">
      <c r="A1607" s="140" t="s">
        <v>4494</v>
      </c>
      <c r="B1607" s="140" t="s">
        <v>4467</v>
      </c>
    </row>
    <row r="1608" ht="18" spans="1:2">
      <c r="A1608" s="140" t="s">
        <v>4494</v>
      </c>
      <c r="B1608" s="140" t="s">
        <v>4495</v>
      </c>
    </row>
    <row r="1609" ht="18" spans="1:2">
      <c r="A1609" s="140" t="s">
        <v>4494</v>
      </c>
      <c r="B1609" s="140" t="s">
        <v>1781</v>
      </c>
    </row>
    <row r="1610" ht="18" spans="1:2">
      <c r="A1610" s="140" t="s">
        <v>4494</v>
      </c>
      <c r="B1610" s="140" t="s">
        <v>1782</v>
      </c>
    </row>
    <row r="1611" ht="18" spans="1:2">
      <c r="A1611" s="140" t="s">
        <v>4496</v>
      </c>
      <c r="B1611" s="140" t="s">
        <v>4497</v>
      </c>
    </row>
    <row r="1612" ht="18" spans="1:2">
      <c r="A1612" s="140" t="s">
        <v>4498</v>
      </c>
      <c r="B1612" s="140" t="s">
        <v>1788</v>
      </c>
    </row>
    <row r="1613" ht="18" spans="1:2">
      <c r="A1613" s="140" t="s">
        <v>4498</v>
      </c>
      <c r="B1613" s="140" t="s">
        <v>4499</v>
      </c>
    </row>
    <row r="1614" ht="18" spans="1:2">
      <c r="A1614" s="140" t="s">
        <v>4498</v>
      </c>
      <c r="B1614" s="140" t="s">
        <v>1814</v>
      </c>
    </row>
    <row r="1615" ht="18" spans="1:2">
      <c r="A1615" s="140" t="s">
        <v>4500</v>
      </c>
      <c r="B1615" s="140" t="s">
        <v>4501</v>
      </c>
    </row>
    <row r="1616" ht="18" spans="1:2">
      <c r="A1616" s="140" t="s">
        <v>4502</v>
      </c>
      <c r="B1616" s="140" t="s">
        <v>1753</v>
      </c>
    </row>
    <row r="1617" ht="18" spans="1:2">
      <c r="A1617" s="140" t="s">
        <v>4503</v>
      </c>
      <c r="B1617" s="140" t="s">
        <v>4504</v>
      </c>
    </row>
    <row r="1618" ht="18" spans="1:2">
      <c r="A1618" s="140" t="s">
        <v>4505</v>
      </c>
      <c r="B1618" s="140" t="s">
        <v>4506</v>
      </c>
    </row>
    <row r="1619" ht="18" spans="1:2">
      <c r="A1619" s="140" t="s">
        <v>4505</v>
      </c>
      <c r="B1619" s="140" t="s">
        <v>4507</v>
      </c>
    </row>
    <row r="1620" ht="18" spans="1:2">
      <c r="A1620" s="140" t="s">
        <v>4508</v>
      </c>
      <c r="B1620" s="140" t="s">
        <v>4509</v>
      </c>
    </row>
    <row r="1621" ht="18" spans="1:2">
      <c r="A1621" s="140" t="s">
        <v>4510</v>
      </c>
      <c r="B1621" s="140" t="s">
        <v>4511</v>
      </c>
    </row>
    <row r="1622" ht="18" spans="1:2">
      <c r="A1622" s="140" t="s">
        <v>4512</v>
      </c>
      <c r="B1622" s="140" t="s">
        <v>4513</v>
      </c>
    </row>
    <row r="1623" ht="18" spans="1:2">
      <c r="A1623" s="140" t="s">
        <v>4514</v>
      </c>
      <c r="B1623" s="140" t="s">
        <v>4515</v>
      </c>
    </row>
    <row r="1624" ht="18" spans="1:2">
      <c r="A1624" s="140" t="s">
        <v>4516</v>
      </c>
      <c r="B1624" s="140" t="s">
        <v>4517</v>
      </c>
    </row>
    <row r="1625" ht="18" spans="1:2">
      <c r="A1625" s="140" t="s">
        <v>4518</v>
      </c>
      <c r="B1625" s="140" t="s">
        <v>3698</v>
      </c>
    </row>
    <row r="1626" ht="18" spans="1:2">
      <c r="A1626" s="140" t="s">
        <v>4519</v>
      </c>
      <c r="B1626" s="140" t="s">
        <v>4520</v>
      </c>
    </row>
    <row r="1627" ht="18" spans="1:2">
      <c r="A1627" s="140" t="s">
        <v>4521</v>
      </c>
      <c r="B1627" s="140" t="s">
        <v>4522</v>
      </c>
    </row>
    <row r="1628" ht="18" spans="1:2">
      <c r="A1628" s="140" t="s">
        <v>4523</v>
      </c>
      <c r="B1628" s="140" t="s">
        <v>1758</v>
      </c>
    </row>
    <row r="1629" ht="18" spans="1:2">
      <c r="A1629" s="140" t="s">
        <v>4523</v>
      </c>
      <c r="B1629" s="140" t="s">
        <v>1719</v>
      </c>
    </row>
    <row r="1630" ht="18" spans="1:2">
      <c r="A1630" s="140" t="s">
        <v>4523</v>
      </c>
      <c r="B1630" s="140" t="s">
        <v>4524</v>
      </c>
    </row>
    <row r="1631" ht="18" spans="1:2">
      <c r="A1631" s="140" t="s">
        <v>4523</v>
      </c>
      <c r="B1631" s="140" t="s">
        <v>1721</v>
      </c>
    </row>
    <row r="1632" ht="18" spans="1:2">
      <c r="A1632" s="140" t="s">
        <v>4525</v>
      </c>
      <c r="B1632" s="140" t="s">
        <v>4526</v>
      </c>
    </row>
    <row r="1633" ht="18" spans="1:2">
      <c r="A1633" s="140" t="s">
        <v>4527</v>
      </c>
      <c r="B1633" s="140" t="s">
        <v>1726</v>
      </c>
    </row>
    <row r="1634" ht="18" spans="1:2">
      <c r="A1634" s="140" t="s">
        <v>4527</v>
      </c>
      <c r="B1634" s="140" t="s">
        <v>1705</v>
      </c>
    </row>
    <row r="1635" ht="18" spans="1:2">
      <c r="A1635" s="140" t="s">
        <v>4527</v>
      </c>
      <c r="B1635" s="140" t="s">
        <v>4432</v>
      </c>
    </row>
    <row r="1636" ht="18" spans="1:2">
      <c r="A1636" s="140" t="s">
        <v>4527</v>
      </c>
      <c r="B1636" s="140" t="s">
        <v>1760</v>
      </c>
    </row>
    <row r="1637" ht="18" spans="1:2">
      <c r="A1637" s="140" t="s">
        <v>4527</v>
      </c>
      <c r="B1637" s="140" t="s">
        <v>1723</v>
      </c>
    </row>
    <row r="1638" ht="18" spans="1:2">
      <c r="A1638" s="140" t="s">
        <v>4527</v>
      </c>
      <c r="B1638" s="140" t="s">
        <v>1762</v>
      </c>
    </row>
    <row r="1639" ht="18" spans="1:2">
      <c r="A1639" s="140" t="s">
        <v>4527</v>
      </c>
      <c r="B1639" s="140" t="s">
        <v>1658</v>
      </c>
    </row>
    <row r="1640" ht="18" spans="1:2">
      <c r="A1640" s="140" t="s">
        <v>4527</v>
      </c>
      <c r="B1640" s="140" t="s">
        <v>4443</v>
      </c>
    </row>
    <row r="1641" ht="18" spans="1:2">
      <c r="A1641" s="140" t="s">
        <v>4527</v>
      </c>
      <c r="B1641" s="140" t="s">
        <v>4447</v>
      </c>
    </row>
    <row r="1642" ht="18" spans="1:2">
      <c r="A1642" s="140" t="s">
        <v>4528</v>
      </c>
      <c r="B1642" s="140" t="s">
        <v>4501</v>
      </c>
    </row>
    <row r="1643" ht="18" spans="1:2">
      <c r="A1643" s="140" t="s">
        <v>4528</v>
      </c>
      <c r="B1643" s="140" t="s">
        <v>4529</v>
      </c>
    </row>
    <row r="1644" ht="18" spans="1:2">
      <c r="A1644" s="140" t="s">
        <v>4528</v>
      </c>
      <c r="B1644" s="140" t="s">
        <v>3678</v>
      </c>
    </row>
    <row r="1645" ht="18" spans="1:2">
      <c r="A1645" s="140" t="s">
        <v>4528</v>
      </c>
      <c r="B1645" s="140" t="s">
        <v>3677</v>
      </c>
    </row>
    <row r="1646" ht="18" spans="1:2">
      <c r="A1646" s="140" t="s">
        <v>4530</v>
      </c>
      <c r="B1646" s="140" t="s">
        <v>1751</v>
      </c>
    </row>
    <row r="1647" ht="18" spans="1:2">
      <c r="A1647" s="140" t="s">
        <v>4530</v>
      </c>
      <c r="B1647" s="140" t="s">
        <v>1718</v>
      </c>
    </row>
    <row r="1648" ht="18" spans="1:2">
      <c r="A1648" s="140" t="s">
        <v>4530</v>
      </c>
      <c r="B1648" s="140" t="s">
        <v>1759</v>
      </c>
    </row>
    <row r="1649" ht="18" spans="1:2">
      <c r="A1649" s="140" t="s">
        <v>4530</v>
      </c>
      <c r="B1649" s="140" t="s">
        <v>1719</v>
      </c>
    </row>
    <row r="1650" ht="18" spans="1:2">
      <c r="A1650" s="140" t="s">
        <v>4530</v>
      </c>
      <c r="B1650" s="140" t="s">
        <v>4445</v>
      </c>
    </row>
    <row r="1651" ht="18" spans="1:2">
      <c r="A1651" s="140" t="s">
        <v>4531</v>
      </c>
      <c r="B1651" s="140" t="s">
        <v>4532</v>
      </c>
    </row>
    <row r="1652" ht="18" spans="1:2">
      <c r="A1652" s="140" t="s">
        <v>4533</v>
      </c>
      <c r="B1652" s="140" t="s">
        <v>4534</v>
      </c>
    </row>
    <row r="1653" ht="18" spans="1:2">
      <c r="A1653" s="140" t="s">
        <v>4535</v>
      </c>
      <c r="B1653" s="140" t="s">
        <v>4536</v>
      </c>
    </row>
    <row r="1654" ht="18" spans="1:2">
      <c r="A1654" s="140" t="s">
        <v>4537</v>
      </c>
      <c r="B1654" s="140" t="s">
        <v>4538</v>
      </c>
    </row>
    <row r="1655" ht="18" spans="1:2">
      <c r="A1655" s="140" t="s">
        <v>4539</v>
      </c>
      <c r="B1655" s="140" t="s">
        <v>4540</v>
      </c>
    </row>
    <row r="1656" ht="18" spans="1:2">
      <c r="A1656" s="140" t="s">
        <v>4541</v>
      </c>
      <c r="B1656" s="140" t="s">
        <v>4542</v>
      </c>
    </row>
    <row r="1657" ht="18" spans="1:2">
      <c r="A1657" s="140" t="s">
        <v>4543</v>
      </c>
      <c r="B1657" s="140" t="s">
        <v>4544</v>
      </c>
    </row>
    <row r="1658" ht="18" spans="1:2">
      <c r="A1658" s="140" t="s">
        <v>4545</v>
      </c>
      <c r="B1658" s="140" t="s">
        <v>4546</v>
      </c>
    </row>
    <row r="1659" ht="18" spans="1:2">
      <c r="A1659" s="140" t="s">
        <v>4547</v>
      </c>
      <c r="B1659" s="140" t="s">
        <v>4548</v>
      </c>
    </row>
    <row r="1660" ht="18" spans="1:2">
      <c r="A1660" s="140" t="s">
        <v>4549</v>
      </c>
      <c r="B1660" s="140" t="s">
        <v>4550</v>
      </c>
    </row>
    <row r="1661" ht="18" spans="1:2">
      <c r="A1661" s="140" t="s">
        <v>4551</v>
      </c>
      <c r="B1661" s="140" t="s">
        <v>4552</v>
      </c>
    </row>
    <row r="1662" ht="18" spans="1:2">
      <c r="A1662" s="140" t="s">
        <v>4553</v>
      </c>
      <c r="B1662" s="140" t="s">
        <v>4554</v>
      </c>
    </row>
    <row r="1663" ht="18" spans="1:2">
      <c r="A1663" s="140" t="s">
        <v>4555</v>
      </c>
      <c r="B1663" s="140" t="s">
        <v>4556</v>
      </c>
    </row>
    <row r="1664" ht="18" spans="1:2">
      <c r="A1664" s="140" t="s">
        <v>4557</v>
      </c>
      <c r="B1664" s="140" t="s">
        <v>4558</v>
      </c>
    </row>
    <row r="1665" ht="18" spans="1:2">
      <c r="A1665" s="140" t="s">
        <v>4559</v>
      </c>
      <c r="B1665" s="140" t="s">
        <v>4560</v>
      </c>
    </row>
    <row r="1666" ht="18" spans="1:2">
      <c r="A1666" s="140" t="s">
        <v>4561</v>
      </c>
      <c r="B1666" s="140" t="s">
        <v>4562</v>
      </c>
    </row>
    <row r="1667" ht="18" spans="1:2">
      <c r="A1667" s="140" t="s">
        <v>4563</v>
      </c>
      <c r="B1667" s="140" t="s">
        <v>4564</v>
      </c>
    </row>
    <row r="1668" ht="18" spans="1:2">
      <c r="A1668" s="140" t="s">
        <v>4565</v>
      </c>
      <c r="B1668" s="140" t="s">
        <v>4566</v>
      </c>
    </row>
    <row r="1669" ht="18" spans="1:2">
      <c r="A1669" s="140" t="s">
        <v>4567</v>
      </c>
      <c r="B1669" s="140" t="s">
        <v>4568</v>
      </c>
    </row>
    <row r="1670" ht="18" spans="1:2">
      <c r="A1670" s="140" t="s">
        <v>4569</v>
      </c>
      <c r="B1670" s="140" t="s">
        <v>4570</v>
      </c>
    </row>
    <row r="1671" ht="18" spans="1:2">
      <c r="A1671" s="140" t="s">
        <v>4571</v>
      </c>
      <c r="B1671" s="140" t="s">
        <v>4572</v>
      </c>
    </row>
    <row r="1672" ht="18" spans="1:2">
      <c r="A1672" s="140" t="s">
        <v>4573</v>
      </c>
      <c r="B1672" s="140" t="s">
        <v>4574</v>
      </c>
    </row>
    <row r="1673" ht="18" spans="1:2">
      <c r="A1673" s="140" t="s">
        <v>4575</v>
      </c>
      <c r="B1673" s="140" t="s">
        <v>4576</v>
      </c>
    </row>
    <row r="1674" ht="18" spans="1:2">
      <c r="A1674" s="140" t="s">
        <v>4577</v>
      </c>
      <c r="B1674" s="140" t="s">
        <v>4578</v>
      </c>
    </row>
    <row r="1675" ht="18" spans="1:2">
      <c r="A1675" s="140" t="s">
        <v>4579</v>
      </c>
      <c r="B1675" s="140" t="s">
        <v>4580</v>
      </c>
    </row>
    <row r="1676" ht="18" spans="1:2">
      <c r="A1676" s="140" t="s">
        <v>4581</v>
      </c>
      <c r="B1676" s="140" t="s">
        <v>4582</v>
      </c>
    </row>
    <row r="1677" ht="18" spans="1:2">
      <c r="A1677" s="140" t="s">
        <v>4583</v>
      </c>
      <c r="B1677" s="140" t="s">
        <v>4584</v>
      </c>
    </row>
    <row r="1678" ht="18" spans="1:2">
      <c r="A1678" s="140" t="s">
        <v>4585</v>
      </c>
      <c r="B1678" s="140" t="s">
        <v>4586</v>
      </c>
    </row>
    <row r="1679" ht="18" spans="1:2">
      <c r="A1679" s="140" t="s">
        <v>4587</v>
      </c>
      <c r="B1679" s="140" t="s">
        <v>4588</v>
      </c>
    </row>
    <row r="1680" ht="18" spans="1:2">
      <c r="A1680" s="140" t="s">
        <v>4589</v>
      </c>
      <c r="B1680" s="140" t="s">
        <v>4590</v>
      </c>
    </row>
    <row r="1681" ht="18" spans="1:2">
      <c r="A1681" s="140" t="s">
        <v>4591</v>
      </c>
      <c r="B1681" s="140" t="s">
        <v>4592</v>
      </c>
    </row>
    <row r="1682" ht="18" spans="1:2">
      <c r="A1682" s="140" t="s">
        <v>4593</v>
      </c>
      <c r="B1682" s="140" t="s">
        <v>4594</v>
      </c>
    </row>
    <row r="1683" ht="18" spans="1:2">
      <c r="A1683" s="140" t="s">
        <v>4595</v>
      </c>
      <c r="B1683" s="140" t="s">
        <v>4596</v>
      </c>
    </row>
    <row r="1684" ht="18" spans="1:2">
      <c r="A1684" s="140" t="s">
        <v>4597</v>
      </c>
      <c r="B1684" s="140" t="s">
        <v>4598</v>
      </c>
    </row>
    <row r="1685" ht="18" spans="1:2">
      <c r="A1685" s="140" t="s">
        <v>4599</v>
      </c>
      <c r="B1685" s="140" t="s">
        <v>4600</v>
      </c>
    </row>
    <row r="1686" ht="18" spans="1:2">
      <c r="A1686" s="140" t="s">
        <v>4601</v>
      </c>
      <c r="B1686" s="140" t="s">
        <v>4602</v>
      </c>
    </row>
    <row r="1687" ht="18" spans="1:2">
      <c r="A1687" s="140" t="s">
        <v>4603</v>
      </c>
      <c r="B1687" s="140" t="s">
        <v>4604</v>
      </c>
    </row>
    <row r="1688" ht="18" spans="1:2">
      <c r="A1688" s="140" t="s">
        <v>4605</v>
      </c>
      <c r="B1688" s="140" t="s">
        <v>4606</v>
      </c>
    </row>
    <row r="1689" ht="18" spans="1:2">
      <c r="A1689" s="140" t="s">
        <v>4607</v>
      </c>
      <c r="B1689" s="140" t="s">
        <v>4608</v>
      </c>
    </row>
    <row r="1690" ht="18" spans="1:2">
      <c r="A1690" s="140" t="s">
        <v>4609</v>
      </c>
      <c r="B1690" s="140" t="s">
        <v>4610</v>
      </c>
    </row>
    <row r="1691" ht="18" spans="1:2">
      <c r="A1691" s="140" t="s">
        <v>4611</v>
      </c>
      <c r="B1691" s="140" t="s">
        <v>4612</v>
      </c>
    </row>
    <row r="1692" ht="18" spans="1:2">
      <c r="A1692" s="140" t="s">
        <v>4613</v>
      </c>
      <c r="B1692" s="140" t="s">
        <v>4614</v>
      </c>
    </row>
    <row r="1693" ht="18" spans="1:2">
      <c r="A1693" s="140" t="s">
        <v>4615</v>
      </c>
      <c r="B1693" s="140" t="s">
        <v>4616</v>
      </c>
    </row>
    <row r="1694" ht="18" spans="1:2">
      <c r="A1694" s="140" t="s">
        <v>4617</v>
      </c>
      <c r="B1694" s="140" t="s">
        <v>4618</v>
      </c>
    </row>
    <row r="1695" ht="18" spans="1:2">
      <c r="A1695" s="140" t="s">
        <v>4619</v>
      </c>
      <c r="B1695" s="140" t="s">
        <v>4620</v>
      </c>
    </row>
    <row r="1696" ht="18" spans="1:2">
      <c r="A1696" s="140" t="s">
        <v>4621</v>
      </c>
      <c r="B1696" s="140" t="s">
        <v>4622</v>
      </c>
    </row>
    <row r="1697" ht="18" spans="1:2">
      <c r="A1697" s="140" t="s">
        <v>4623</v>
      </c>
      <c r="B1697" s="140" t="s">
        <v>4624</v>
      </c>
    </row>
    <row r="1698" ht="18" spans="1:2">
      <c r="A1698" s="140" t="s">
        <v>4625</v>
      </c>
      <c r="B1698" s="140" t="s">
        <v>4626</v>
      </c>
    </row>
    <row r="1699" ht="18" spans="1:2">
      <c r="A1699" s="140" t="s">
        <v>4627</v>
      </c>
      <c r="B1699" s="140" t="s">
        <v>4628</v>
      </c>
    </row>
    <row r="1700" ht="18" spans="1:2">
      <c r="A1700" s="140" t="s">
        <v>4629</v>
      </c>
      <c r="B1700" s="140" t="s">
        <v>4630</v>
      </c>
    </row>
    <row r="1701" ht="18" spans="1:2">
      <c r="A1701" s="140" t="s">
        <v>4631</v>
      </c>
      <c r="B1701" s="140" t="s">
        <v>4632</v>
      </c>
    </row>
    <row r="1702" ht="18" spans="1:2">
      <c r="A1702" s="140" t="s">
        <v>4633</v>
      </c>
      <c r="B1702" s="140" t="s">
        <v>4634</v>
      </c>
    </row>
    <row r="1703" ht="18" spans="1:2">
      <c r="A1703" s="140" t="s">
        <v>4635</v>
      </c>
      <c r="B1703" s="140" t="s">
        <v>4636</v>
      </c>
    </row>
    <row r="1704" ht="18" spans="1:2">
      <c r="A1704" s="140" t="s">
        <v>4637</v>
      </c>
      <c r="B1704" s="140" t="s">
        <v>4638</v>
      </c>
    </row>
    <row r="1705" ht="18" spans="1:2">
      <c r="A1705" s="140" t="s">
        <v>4639</v>
      </c>
      <c r="B1705" s="140" t="s">
        <v>4640</v>
      </c>
    </row>
    <row r="1706" ht="18" spans="1:2">
      <c r="A1706" s="140" t="s">
        <v>4641</v>
      </c>
      <c r="B1706" s="140" t="s">
        <v>4642</v>
      </c>
    </row>
    <row r="1707" ht="18" spans="1:2">
      <c r="A1707" s="140" t="s">
        <v>4643</v>
      </c>
      <c r="B1707" s="140" t="s">
        <v>4644</v>
      </c>
    </row>
    <row r="1708" ht="18" spans="1:2">
      <c r="A1708" s="140" t="s">
        <v>4645</v>
      </c>
      <c r="B1708" s="140" t="s">
        <v>4646</v>
      </c>
    </row>
    <row r="1709" ht="18" spans="1:2">
      <c r="A1709" s="140" t="s">
        <v>4647</v>
      </c>
      <c r="B1709" s="140" t="s">
        <v>4648</v>
      </c>
    </row>
    <row r="1710" ht="18" spans="1:2">
      <c r="A1710" s="140" t="s">
        <v>4649</v>
      </c>
      <c r="B1710" s="140" t="s">
        <v>4650</v>
      </c>
    </row>
    <row r="1711" ht="18" spans="1:2">
      <c r="A1711" s="140" t="s">
        <v>4651</v>
      </c>
      <c r="B1711" s="140" t="s">
        <v>4652</v>
      </c>
    </row>
    <row r="1712" ht="18" spans="1:2">
      <c r="A1712" s="140" t="s">
        <v>4653</v>
      </c>
      <c r="B1712" s="140" t="s">
        <v>4654</v>
      </c>
    </row>
    <row r="1713" ht="18" spans="1:2">
      <c r="A1713" s="140" t="s">
        <v>4655</v>
      </c>
      <c r="B1713" s="140" t="s">
        <v>4656</v>
      </c>
    </row>
    <row r="1714" ht="18" spans="1:2">
      <c r="A1714" s="140" t="s">
        <v>4657</v>
      </c>
      <c r="B1714" s="140" t="s">
        <v>4658</v>
      </c>
    </row>
    <row r="1715" ht="18" spans="1:2">
      <c r="A1715" s="140" t="s">
        <v>4659</v>
      </c>
      <c r="B1715" s="140" t="s">
        <v>4660</v>
      </c>
    </row>
    <row r="1716" ht="18" spans="1:2">
      <c r="A1716" s="140" t="s">
        <v>4661</v>
      </c>
      <c r="B1716" s="140" t="s">
        <v>4662</v>
      </c>
    </row>
    <row r="1717" ht="18" spans="1:2">
      <c r="A1717" s="140" t="s">
        <v>4663</v>
      </c>
      <c r="B1717" s="140" t="s">
        <v>4664</v>
      </c>
    </row>
    <row r="1718" ht="18" spans="1:2">
      <c r="A1718" s="140" t="s">
        <v>4665</v>
      </c>
      <c r="B1718" s="140" t="s">
        <v>4666</v>
      </c>
    </row>
    <row r="1719" ht="18" spans="1:2">
      <c r="A1719" s="140" t="s">
        <v>4667</v>
      </c>
      <c r="B1719" s="140" t="s">
        <v>4668</v>
      </c>
    </row>
    <row r="1720" ht="18" spans="1:2">
      <c r="A1720" s="140" t="s">
        <v>4669</v>
      </c>
      <c r="B1720" s="140" t="s">
        <v>4670</v>
      </c>
    </row>
    <row r="1721" ht="18" spans="1:2">
      <c r="A1721" s="140" t="s">
        <v>4671</v>
      </c>
      <c r="B1721" s="140" t="s">
        <v>4672</v>
      </c>
    </row>
    <row r="1722" ht="18" spans="1:2">
      <c r="A1722" s="140" t="s">
        <v>4673</v>
      </c>
      <c r="B1722" s="140" t="s">
        <v>4674</v>
      </c>
    </row>
    <row r="1723" ht="18" spans="1:2">
      <c r="A1723" s="140" t="s">
        <v>4675</v>
      </c>
      <c r="B1723" s="140" t="s">
        <v>4676</v>
      </c>
    </row>
    <row r="1724" ht="18" spans="1:2">
      <c r="A1724" s="140" t="s">
        <v>4677</v>
      </c>
      <c r="B1724" s="140" t="s">
        <v>4678</v>
      </c>
    </row>
    <row r="1725" ht="18" spans="1:2">
      <c r="A1725" s="140" t="s">
        <v>4679</v>
      </c>
      <c r="B1725" s="140" t="s">
        <v>4680</v>
      </c>
    </row>
    <row r="1726" ht="18" spans="1:2">
      <c r="A1726" s="140" t="s">
        <v>4681</v>
      </c>
      <c r="B1726" s="140" t="s">
        <v>4682</v>
      </c>
    </row>
    <row r="1727" ht="18" spans="1:2">
      <c r="A1727" s="140" t="s">
        <v>4683</v>
      </c>
      <c r="B1727" s="140" t="s">
        <v>4684</v>
      </c>
    </row>
    <row r="1728" ht="18" spans="1:2">
      <c r="A1728" s="140" t="s">
        <v>4685</v>
      </c>
      <c r="B1728" s="140" t="s">
        <v>4686</v>
      </c>
    </row>
    <row r="1729" ht="18" spans="1:2">
      <c r="A1729" s="140" t="s">
        <v>4687</v>
      </c>
      <c r="B1729" s="140" t="s">
        <v>4688</v>
      </c>
    </row>
    <row r="1730" ht="18" spans="1:2">
      <c r="A1730" s="140" t="s">
        <v>4689</v>
      </c>
      <c r="B1730" s="140" t="s">
        <v>4690</v>
      </c>
    </row>
    <row r="1731" ht="18" spans="1:2">
      <c r="A1731" s="140" t="s">
        <v>4691</v>
      </c>
      <c r="B1731" s="140" t="s">
        <v>4692</v>
      </c>
    </row>
    <row r="1732" ht="18" spans="1:2">
      <c r="A1732" s="140" t="s">
        <v>4693</v>
      </c>
      <c r="B1732" s="140" t="s">
        <v>4694</v>
      </c>
    </row>
    <row r="1733" ht="18" spans="1:2">
      <c r="A1733" s="140" t="s">
        <v>4695</v>
      </c>
      <c r="B1733" s="140" t="s">
        <v>4696</v>
      </c>
    </row>
    <row r="1734" ht="18" spans="1:2">
      <c r="A1734" s="140" t="s">
        <v>4697</v>
      </c>
      <c r="B1734" s="140" t="s">
        <v>4698</v>
      </c>
    </row>
    <row r="1735" ht="18" spans="1:2">
      <c r="A1735" s="140" t="s">
        <v>4699</v>
      </c>
      <c r="B1735" s="140" t="s">
        <v>4700</v>
      </c>
    </row>
    <row r="1736" ht="18" spans="1:2">
      <c r="A1736" s="140" t="s">
        <v>4701</v>
      </c>
      <c r="B1736" s="140" t="s">
        <v>4702</v>
      </c>
    </row>
    <row r="1737" ht="18" spans="1:2">
      <c r="A1737" s="140" t="s">
        <v>4703</v>
      </c>
      <c r="B1737" s="140" t="s">
        <v>4704</v>
      </c>
    </row>
    <row r="1738" ht="18" spans="1:2">
      <c r="A1738" s="140" t="s">
        <v>4705</v>
      </c>
      <c r="B1738" s="140" t="s">
        <v>4706</v>
      </c>
    </row>
    <row r="1739" ht="18" spans="1:2">
      <c r="A1739" s="140" t="s">
        <v>4707</v>
      </c>
      <c r="B1739" s="140" t="s">
        <v>4708</v>
      </c>
    </row>
    <row r="1740" ht="18" spans="1:2">
      <c r="A1740" s="140" t="s">
        <v>4709</v>
      </c>
      <c r="B1740" s="140" t="s">
        <v>4710</v>
      </c>
    </row>
    <row r="1741" ht="18" spans="1:2">
      <c r="A1741" s="140" t="s">
        <v>4711</v>
      </c>
      <c r="B1741" s="140" t="s">
        <v>4712</v>
      </c>
    </row>
    <row r="1742" ht="18" spans="1:2">
      <c r="A1742" s="140" t="s">
        <v>4713</v>
      </c>
      <c r="B1742" s="140" t="s">
        <v>4714</v>
      </c>
    </row>
    <row r="1743" ht="18" spans="1:2">
      <c r="A1743" s="140" t="s">
        <v>4715</v>
      </c>
      <c r="B1743" s="140" t="s">
        <v>4716</v>
      </c>
    </row>
    <row r="1744" ht="18" spans="1:2">
      <c r="A1744" s="140" t="s">
        <v>4717</v>
      </c>
      <c r="B1744" s="140" t="s">
        <v>4718</v>
      </c>
    </row>
    <row r="1745" ht="18" spans="1:2">
      <c r="A1745" s="140" t="s">
        <v>4719</v>
      </c>
      <c r="B1745" s="140" t="s">
        <v>4720</v>
      </c>
    </row>
    <row r="1746" ht="18" spans="1:2">
      <c r="A1746" s="140" t="s">
        <v>4721</v>
      </c>
      <c r="B1746" s="140" t="s">
        <v>4722</v>
      </c>
    </row>
    <row r="1747" ht="18" spans="1:2">
      <c r="A1747" s="140" t="s">
        <v>4723</v>
      </c>
      <c r="B1747" s="140" t="s">
        <v>4724</v>
      </c>
    </row>
    <row r="1748" ht="18" spans="1:2">
      <c r="A1748" s="140" t="s">
        <v>4725</v>
      </c>
      <c r="B1748" s="140" t="s">
        <v>4726</v>
      </c>
    </row>
    <row r="1749" ht="18" spans="1:2">
      <c r="A1749" s="140" t="s">
        <v>4727</v>
      </c>
      <c r="B1749" s="140" t="s">
        <v>4728</v>
      </c>
    </row>
    <row r="1750" ht="18" spans="1:2">
      <c r="A1750" s="140" t="s">
        <v>4729</v>
      </c>
      <c r="B1750" s="140" t="s">
        <v>4730</v>
      </c>
    </row>
    <row r="1751" ht="18" spans="1:2">
      <c r="A1751" s="140" t="s">
        <v>4731</v>
      </c>
      <c r="B1751" s="140" t="s">
        <v>4732</v>
      </c>
    </row>
    <row r="1752" ht="18" spans="1:2">
      <c r="A1752" s="140" t="s">
        <v>4733</v>
      </c>
      <c r="B1752" s="140" t="s">
        <v>4734</v>
      </c>
    </row>
    <row r="1753" ht="18" spans="1:2">
      <c r="A1753" s="140" t="s">
        <v>4735</v>
      </c>
      <c r="B1753" s="140" t="s">
        <v>4736</v>
      </c>
    </row>
    <row r="1754" ht="18" spans="1:2">
      <c r="A1754" s="140" t="s">
        <v>4737</v>
      </c>
      <c r="B1754" s="140" t="s">
        <v>4738</v>
      </c>
    </row>
    <row r="1755" ht="18" spans="1:2">
      <c r="A1755" s="140" t="s">
        <v>4739</v>
      </c>
      <c r="B1755" s="140" t="s">
        <v>4740</v>
      </c>
    </row>
    <row r="1756" ht="18" spans="1:2">
      <c r="A1756" s="140" t="s">
        <v>4741</v>
      </c>
      <c r="B1756" s="140" t="s">
        <v>4742</v>
      </c>
    </row>
    <row r="1757" ht="18" spans="1:2">
      <c r="A1757" s="140" t="s">
        <v>4743</v>
      </c>
      <c r="B1757" s="140" t="s">
        <v>4744</v>
      </c>
    </row>
    <row r="1758" ht="18" spans="1:2">
      <c r="A1758" s="140" t="s">
        <v>4745</v>
      </c>
      <c r="B1758" s="140" t="s">
        <v>4746</v>
      </c>
    </row>
    <row r="1759" ht="18" spans="1:2">
      <c r="A1759" s="140" t="s">
        <v>4747</v>
      </c>
      <c r="B1759" s="140" t="s">
        <v>4748</v>
      </c>
    </row>
    <row r="1760" ht="18" spans="1:2">
      <c r="A1760" s="140" t="s">
        <v>4749</v>
      </c>
      <c r="B1760" s="140" t="s">
        <v>4750</v>
      </c>
    </row>
    <row r="1761" ht="18" spans="1:2">
      <c r="A1761" s="140" t="s">
        <v>4751</v>
      </c>
      <c r="B1761" s="140" t="s">
        <v>4752</v>
      </c>
    </row>
    <row r="1762" ht="18" spans="1:2">
      <c r="A1762" s="140" t="s">
        <v>4753</v>
      </c>
      <c r="B1762" s="140" t="s">
        <v>4754</v>
      </c>
    </row>
    <row r="1763" ht="18" spans="1:2">
      <c r="A1763" s="140" t="s">
        <v>4755</v>
      </c>
      <c r="B1763" s="140" t="s">
        <v>4756</v>
      </c>
    </row>
    <row r="1764" ht="18" spans="1:2">
      <c r="A1764" s="140" t="s">
        <v>4757</v>
      </c>
      <c r="B1764" s="140" t="s">
        <v>4758</v>
      </c>
    </row>
    <row r="1765" ht="18" spans="1:2">
      <c r="A1765" s="140" t="s">
        <v>4759</v>
      </c>
      <c r="B1765" s="140" t="s">
        <v>4760</v>
      </c>
    </row>
    <row r="1766" ht="18" spans="1:2">
      <c r="A1766" s="140" t="s">
        <v>4477</v>
      </c>
      <c r="B1766" s="140" t="s">
        <v>1772</v>
      </c>
    </row>
    <row r="1767" ht="18" spans="1:2">
      <c r="A1767" s="140" t="s">
        <v>4477</v>
      </c>
      <c r="B1767" s="140" t="s">
        <v>1713</v>
      </c>
    </row>
    <row r="1768" ht="18" spans="1:2">
      <c r="A1768" s="140" t="s">
        <v>4477</v>
      </c>
      <c r="B1768" s="140" t="s">
        <v>4761</v>
      </c>
    </row>
    <row r="1769" ht="18" spans="1:2">
      <c r="A1769" s="140" t="s">
        <v>4477</v>
      </c>
      <c r="B1769" s="140" t="s">
        <v>4762</v>
      </c>
    </row>
    <row r="1770" ht="18" spans="1:2">
      <c r="A1770" s="140" t="s">
        <v>4477</v>
      </c>
      <c r="B1770" s="140" t="s">
        <v>4763</v>
      </c>
    </row>
    <row r="1771" ht="18" spans="1:2">
      <c r="A1771" s="140" t="s">
        <v>4764</v>
      </c>
      <c r="B1771" s="140" t="s">
        <v>4765</v>
      </c>
    </row>
    <row r="1772" ht="18" spans="1:2">
      <c r="A1772" s="140" t="s">
        <v>4766</v>
      </c>
      <c r="B1772" s="140" t="s">
        <v>4767</v>
      </c>
    </row>
    <row r="1773" ht="18" spans="1:2">
      <c r="A1773" s="140" t="s">
        <v>4768</v>
      </c>
      <c r="B1773" s="140" t="s">
        <v>4769</v>
      </c>
    </row>
    <row r="1774" ht="18" spans="1:2">
      <c r="A1774" s="140" t="s">
        <v>4768</v>
      </c>
      <c r="B1774" s="140" t="s">
        <v>4770</v>
      </c>
    </row>
    <row r="1775" ht="18" spans="1:2">
      <c r="A1775" s="140" t="s">
        <v>4771</v>
      </c>
      <c r="B1775" s="140" t="s">
        <v>1583</v>
      </c>
    </row>
    <row r="1776" ht="18" spans="1:2">
      <c r="A1776" s="140" t="s">
        <v>4772</v>
      </c>
      <c r="B1776" s="140" t="s">
        <v>4773</v>
      </c>
    </row>
    <row r="1777" ht="18" spans="1:2">
      <c r="A1777" s="140" t="s">
        <v>4774</v>
      </c>
      <c r="B1777" s="140" t="s">
        <v>1847</v>
      </c>
    </row>
    <row r="1778" ht="18" spans="1:2">
      <c r="A1778" s="140" t="s">
        <v>4774</v>
      </c>
      <c r="B1778" s="140" t="s">
        <v>4775</v>
      </c>
    </row>
    <row r="1779" ht="18" spans="1:2">
      <c r="A1779" s="140" t="s">
        <v>4776</v>
      </c>
      <c r="B1779" s="140" t="s">
        <v>1722</v>
      </c>
    </row>
    <row r="1780" ht="18" spans="1:2">
      <c r="A1780" s="140" t="s">
        <v>4777</v>
      </c>
      <c r="B1780" s="140" t="s">
        <v>1725</v>
      </c>
    </row>
    <row r="1781" ht="18" spans="1:2">
      <c r="A1781" s="140" t="s">
        <v>4777</v>
      </c>
      <c r="B1781" s="140" t="s">
        <v>4387</v>
      </c>
    </row>
    <row r="1782" ht="18" spans="1:2">
      <c r="A1782" s="140" t="s">
        <v>4778</v>
      </c>
      <c r="B1782" s="140" t="s">
        <v>1735</v>
      </c>
    </row>
    <row r="1783" ht="18" spans="1:2">
      <c r="A1783" s="140" t="s">
        <v>4443</v>
      </c>
      <c r="B1783" s="140" t="s">
        <v>1723</v>
      </c>
    </row>
    <row r="1784" ht="18" spans="1:2">
      <c r="A1784" s="140" t="s">
        <v>4443</v>
      </c>
      <c r="B1784" s="140" t="s">
        <v>1658</v>
      </c>
    </row>
    <row r="1785" ht="18" spans="1:2">
      <c r="A1785" s="140" t="s">
        <v>4443</v>
      </c>
      <c r="B1785" s="140" t="s">
        <v>4447</v>
      </c>
    </row>
    <row r="1786" ht="18" spans="1:2">
      <c r="A1786" s="140" t="s">
        <v>4779</v>
      </c>
      <c r="B1786" s="140" t="s">
        <v>4780</v>
      </c>
    </row>
    <row r="1787" ht="18" spans="1:2">
      <c r="A1787" s="140" t="s">
        <v>4779</v>
      </c>
      <c r="B1787" s="140" t="s">
        <v>4781</v>
      </c>
    </row>
    <row r="1788" ht="18" spans="1:2">
      <c r="A1788" s="140" t="s">
        <v>4779</v>
      </c>
      <c r="B1788" s="140" t="s">
        <v>4782</v>
      </c>
    </row>
    <row r="1789" ht="18" spans="1:2">
      <c r="A1789" s="140" t="s">
        <v>4783</v>
      </c>
      <c r="B1789" s="140" t="s">
        <v>1774</v>
      </c>
    </row>
    <row r="1790" ht="18" spans="1:2">
      <c r="A1790" s="140" t="s">
        <v>4783</v>
      </c>
      <c r="B1790" s="140" t="s">
        <v>1775</v>
      </c>
    </row>
    <row r="1791" ht="18" spans="1:2">
      <c r="A1791" s="140" t="s">
        <v>4784</v>
      </c>
      <c r="B1791" s="140" t="s">
        <v>1780</v>
      </c>
    </row>
    <row r="1792" ht="18" spans="1:2">
      <c r="A1792" s="140" t="s">
        <v>4784</v>
      </c>
      <c r="B1792" s="140" t="s">
        <v>2867</v>
      </c>
    </row>
    <row r="1793" ht="18" spans="1:2">
      <c r="A1793" s="140" t="s">
        <v>4784</v>
      </c>
      <c r="B1793" s="140" t="s">
        <v>1781</v>
      </c>
    </row>
    <row r="1794" ht="18" spans="1:2">
      <c r="A1794" s="140" t="s">
        <v>4784</v>
      </c>
      <c r="B1794" s="140" t="s">
        <v>1782</v>
      </c>
    </row>
    <row r="1795" ht="18" spans="1:2">
      <c r="A1795" s="140" t="s">
        <v>4785</v>
      </c>
      <c r="B1795" s="140" t="s">
        <v>1786</v>
      </c>
    </row>
    <row r="1796" ht="18" spans="1:2">
      <c r="A1796" s="140" t="s">
        <v>4786</v>
      </c>
      <c r="B1796" s="140" t="s">
        <v>4504</v>
      </c>
    </row>
    <row r="1797" ht="18" spans="1:2">
      <c r="A1797" s="140" t="s">
        <v>4787</v>
      </c>
      <c r="B1797" s="140" t="s">
        <v>4788</v>
      </c>
    </row>
    <row r="1798" ht="18" spans="1:2">
      <c r="A1798" s="140" t="s">
        <v>4429</v>
      </c>
      <c r="B1798" s="140" t="s">
        <v>4789</v>
      </c>
    </row>
    <row r="1799" ht="18" spans="1:2">
      <c r="A1799" s="140" t="s">
        <v>4790</v>
      </c>
      <c r="B1799" s="140" t="s">
        <v>4791</v>
      </c>
    </row>
    <row r="1800" ht="18" spans="1:2">
      <c r="A1800" s="140" t="s">
        <v>4792</v>
      </c>
      <c r="B1800" s="140" t="s">
        <v>4793</v>
      </c>
    </row>
    <row r="1801" ht="18" spans="1:2">
      <c r="A1801" s="140" t="s">
        <v>4427</v>
      </c>
      <c r="B1801" s="140" t="s">
        <v>4794</v>
      </c>
    </row>
    <row r="1802" ht="18" spans="1:2">
      <c r="A1802" s="140" t="s">
        <v>4795</v>
      </c>
      <c r="B1802" s="140" t="s">
        <v>4796</v>
      </c>
    </row>
    <row r="1803" ht="18" spans="1:2">
      <c r="A1803" s="140" t="s">
        <v>4797</v>
      </c>
      <c r="B1803" s="140" t="s">
        <v>1687</v>
      </c>
    </row>
    <row r="1804" ht="18" spans="1:2">
      <c r="A1804" s="140" t="s">
        <v>4798</v>
      </c>
      <c r="B1804" s="140" t="s">
        <v>1689</v>
      </c>
    </row>
    <row r="1805" ht="18" spans="1:2">
      <c r="A1805" s="140" t="s">
        <v>4799</v>
      </c>
      <c r="B1805" s="140" t="s">
        <v>4800</v>
      </c>
    </row>
    <row r="1806" ht="18" spans="1:2">
      <c r="A1806" s="140" t="s">
        <v>4801</v>
      </c>
      <c r="B1806" s="140" t="s">
        <v>4802</v>
      </c>
    </row>
    <row r="1807" ht="18" spans="1:2">
      <c r="A1807" s="140" t="s">
        <v>4803</v>
      </c>
      <c r="B1807" s="140" t="s">
        <v>4804</v>
      </c>
    </row>
    <row r="1808" ht="18" spans="1:2">
      <c r="A1808" s="140" t="s">
        <v>4803</v>
      </c>
      <c r="B1808" s="140" t="s">
        <v>4805</v>
      </c>
    </row>
    <row r="1809" ht="18" spans="1:2">
      <c r="A1809" s="140" t="s">
        <v>4806</v>
      </c>
      <c r="B1809" s="140" t="s">
        <v>4807</v>
      </c>
    </row>
    <row r="1810" ht="18" spans="1:2">
      <c r="A1810" s="140" t="s">
        <v>4806</v>
      </c>
      <c r="B1810" s="140" t="s">
        <v>4808</v>
      </c>
    </row>
    <row r="1811" ht="18" spans="1:2">
      <c r="A1811" s="140" t="s">
        <v>4809</v>
      </c>
      <c r="B1811" s="140" t="s">
        <v>4810</v>
      </c>
    </row>
    <row r="1812" ht="18" spans="1:2">
      <c r="A1812" s="140" t="s">
        <v>4811</v>
      </c>
      <c r="B1812" s="140" t="s">
        <v>4476</v>
      </c>
    </row>
    <row r="1813" ht="18" spans="1:2">
      <c r="A1813" s="140" t="s">
        <v>4812</v>
      </c>
      <c r="B1813" s="140" t="s">
        <v>4450</v>
      </c>
    </row>
    <row r="1814" ht="18" spans="1:2">
      <c r="A1814" s="140" t="s">
        <v>4812</v>
      </c>
      <c r="B1814" s="140" t="s">
        <v>4813</v>
      </c>
    </row>
    <row r="1815" ht="18" spans="1:2">
      <c r="A1815" s="140" t="s">
        <v>4812</v>
      </c>
      <c r="B1815" s="140" t="s">
        <v>1717</v>
      </c>
    </row>
    <row r="1816" ht="18" spans="1:2">
      <c r="A1816" s="140" t="s">
        <v>4814</v>
      </c>
      <c r="B1816" s="140" t="s">
        <v>1707</v>
      </c>
    </row>
    <row r="1817" ht="18" spans="1:2">
      <c r="A1817" s="140" t="s">
        <v>4814</v>
      </c>
      <c r="B1817" s="140" t="s">
        <v>4778</v>
      </c>
    </row>
    <row r="1818" ht="18" spans="1:2">
      <c r="A1818" s="140" t="s">
        <v>4814</v>
      </c>
      <c r="B1818" s="140" t="s">
        <v>1815</v>
      </c>
    </row>
    <row r="1819" ht="18" spans="1:2">
      <c r="A1819" s="140" t="s">
        <v>4815</v>
      </c>
      <c r="B1819" s="140" t="s">
        <v>1726</v>
      </c>
    </row>
    <row r="1820" ht="18" spans="1:2">
      <c r="A1820" s="140" t="s">
        <v>4816</v>
      </c>
      <c r="B1820" s="140" t="s">
        <v>1709</v>
      </c>
    </row>
    <row r="1821" ht="18" spans="1:2">
      <c r="A1821" s="140" t="s">
        <v>4816</v>
      </c>
      <c r="B1821" s="140" t="s">
        <v>1679</v>
      </c>
    </row>
    <row r="1822" ht="18" spans="1:2">
      <c r="A1822" s="140" t="s">
        <v>4816</v>
      </c>
      <c r="B1822" s="140" t="s">
        <v>1710</v>
      </c>
    </row>
    <row r="1823" ht="18" spans="1:2">
      <c r="A1823" s="140" t="s">
        <v>4816</v>
      </c>
      <c r="B1823" s="140" t="s">
        <v>1754</v>
      </c>
    </row>
    <row r="1824" ht="18" spans="1:2">
      <c r="A1824" s="140" t="s">
        <v>4816</v>
      </c>
      <c r="B1824" s="140" t="s">
        <v>4817</v>
      </c>
    </row>
    <row r="1825" ht="18" spans="1:2">
      <c r="A1825" s="140" t="s">
        <v>4816</v>
      </c>
      <c r="B1825" s="140" t="s">
        <v>4761</v>
      </c>
    </row>
    <row r="1826" ht="18" spans="1:2">
      <c r="A1826" s="140" t="s">
        <v>4816</v>
      </c>
      <c r="B1826" s="140" t="s">
        <v>4762</v>
      </c>
    </row>
    <row r="1827" ht="18" spans="1:2">
      <c r="A1827" s="140" t="s">
        <v>4818</v>
      </c>
      <c r="B1827" s="140" t="s">
        <v>1697</v>
      </c>
    </row>
    <row r="1828" ht="18" spans="1:2">
      <c r="A1828" s="140" t="s">
        <v>4819</v>
      </c>
      <c r="B1828" s="140" t="s">
        <v>4419</v>
      </c>
    </row>
    <row r="1829" ht="18" spans="1:2">
      <c r="A1829" s="140" t="s">
        <v>4820</v>
      </c>
      <c r="B1829" s="140" t="s">
        <v>4821</v>
      </c>
    </row>
    <row r="1830" ht="18" spans="1:2">
      <c r="A1830" s="140" t="s">
        <v>4822</v>
      </c>
      <c r="B1830" s="140" t="s">
        <v>4823</v>
      </c>
    </row>
    <row r="1831" ht="18" spans="1:2">
      <c r="A1831" s="140" t="s">
        <v>4824</v>
      </c>
      <c r="B1831" s="140" t="s">
        <v>4825</v>
      </c>
    </row>
    <row r="1832" ht="18" spans="1:2">
      <c r="A1832" s="140" t="s">
        <v>4826</v>
      </c>
      <c r="B1832" s="140" t="s">
        <v>4827</v>
      </c>
    </row>
    <row r="1833" ht="18" spans="1:2">
      <c r="A1833" s="140" t="s">
        <v>4828</v>
      </c>
      <c r="B1833" s="140" t="s">
        <v>4829</v>
      </c>
    </row>
    <row r="1834" ht="18" spans="1:2">
      <c r="A1834" s="140" t="s">
        <v>4830</v>
      </c>
      <c r="B1834" s="140" t="s">
        <v>4831</v>
      </c>
    </row>
    <row r="1835" ht="18" spans="1:2">
      <c r="A1835" s="140" t="s">
        <v>4832</v>
      </c>
      <c r="B1835" s="140" t="s">
        <v>4833</v>
      </c>
    </row>
    <row r="1836" ht="18" spans="1:2">
      <c r="A1836" s="140" t="s">
        <v>4834</v>
      </c>
      <c r="B1836" s="140" t="s">
        <v>4835</v>
      </c>
    </row>
    <row r="1837" ht="18" spans="1:2">
      <c r="A1837" s="140" t="s">
        <v>4836</v>
      </c>
      <c r="B1837" s="140" t="s">
        <v>4837</v>
      </c>
    </row>
    <row r="1838" ht="18" spans="1:2">
      <c r="A1838" s="140" t="s">
        <v>4838</v>
      </c>
      <c r="B1838" s="140" t="s">
        <v>4839</v>
      </c>
    </row>
    <row r="1839" ht="18" spans="1:2">
      <c r="A1839" s="140" t="s">
        <v>4840</v>
      </c>
      <c r="B1839" s="140" t="s">
        <v>4841</v>
      </c>
    </row>
    <row r="1840" ht="18" spans="1:2">
      <c r="A1840" s="140" t="s">
        <v>4842</v>
      </c>
      <c r="B1840" s="140" t="s">
        <v>4843</v>
      </c>
    </row>
    <row r="1841" ht="18" spans="1:2">
      <c r="A1841" s="140" t="s">
        <v>4844</v>
      </c>
      <c r="B1841" s="140" t="s">
        <v>4845</v>
      </c>
    </row>
    <row r="1842" ht="18" spans="1:2">
      <c r="A1842" s="140" t="s">
        <v>4846</v>
      </c>
      <c r="B1842" s="140" t="s">
        <v>4847</v>
      </c>
    </row>
    <row r="1843" ht="18" spans="1:2">
      <c r="A1843" s="140" t="s">
        <v>4848</v>
      </c>
      <c r="B1843" s="140" t="s">
        <v>4849</v>
      </c>
    </row>
    <row r="1844" ht="18" spans="1:2">
      <c r="A1844" s="140" t="s">
        <v>4850</v>
      </c>
      <c r="B1844" s="140" t="s">
        <v>4851</v>
      </c>
    </row>
    <row r="1845" ht="18" spans="1:2">
      <c r="A1845" s="140" t="s">
        <v>4852</v>
      </c>
      <c r="B1845" s="140" t="s">
        <v>4853</v>
      </c>
    </row>
    <row r="1846" ht="18" spans="1:2">
      <c r="A1846" s="140" t="s">
        <v>4854</v>
      </c>
      <c r="B1846" s="140" t="s">
        <v>4855</v>
      </c>
    </row>
    <row r="1847" ht="18" spans="1:2">
      <c r="A1847" s="140" t="s">
        <v>4856</v>
      </c>
      <c r="B1847" s="140" t="s">
        <v>4857</v>
      </c>
    </row>
    <row r="1848" ht="18" spans="1:2">
      <c r="A1848" s="140" t="s">
        <v>4858</v>
      </c>
      <c r="B1848" s="140" t="s">
        <v>4859</v>
      </c>
    </row>
    <row r="1849" ht="18" spans="1:2">
      <c r="A1849" s="140" t="s">
        <v>4860</v>
      </c>
      <c r="B1849" s="140" t="s">
        <v>4861</v>
      </c>
    </row>
    <row r="1850" ht="18" spans="1:2">
      <c r="A1850" s="140" t="s">
        <v>4862</v>
      </c>
      <c r="B1850" s="140" t="s">
        <v>4863</v>
      </c>
    </row>
    <row r="1851" ht="18" spans="1:2">
      <c r="A1851" s="140" t="s">
        <v>4864</v>
      </c>
      <c r="B1851" s="140" t="s">
        <v>4865</v>
      </c>
    </row>
    <row r="1852" ht="18" spans="1:2">
      <c r="A1852" s="140" t="s">
        <v>4866</v>
      </c>
      <c r="B1852" s="140" t="s">
        <v>4867</v>
      </c>
    </row>
    <row r="1853" ht="18" spans="1:2">
      <c r="A1853" s="140" t="s">
        <v>4868</v>
      </c>
      <c r="B1853" s="140" t="s">
        <v>4869</v>
      </c>
    </row>
    <row r="1854" ht="18" spans="1:2">
      <c r="A1854" s="140" t="s">
        <v>4870</v>
      </c>
      <c r="B1854" s="140" t="s">
        <v>4871</v>
      </c>
    </row>
    <row r="1855" ht="18" spans="1:2">
      <c r="A1855" s="140" t="s">
        <v>4872</v>
      </c>
      <c r="B1855" s="140" t="s">
        <v>4873</v>
      </c>
    </row>
    <row r="1856" ht="18" spans="1:2">
      <c r="A1856" s="140" t="s">
        <v>4874</v>
      </c>
      <c r="B1856" s="140" t="s">
        <v>4875</v>
      </c>
    </row>
    <row r="1857" ht="18" spans="1:2">
      <c r="A1857" s="140" t="s">
        <v>4876</v>
      </c>
      <c r="B1857" s="140" t="s">
        <v>4877</v>
      </c>
    </row>
    <row r="1858" ht="18" spans="1:2">
      <c r="A1858" s="140" t="s">
        <v>4878</v>
      </c>
      <c r="B1858" s="140" t="s">
        <v>4879</v>
      </c>
    </row>
    <row r="1859" ht="18" spans="1:2">
      <c r="A1859" s="140" t="s">
        <v>4880</v>
      </c>
      <c r="B1859" s="140" t="s">
        <v>4881</v>
      </c>
    </row>
    <row r="1860" ht="18" spans="1:2">
      <c r="A1860" s="140" t="s">
        <v>4882</v>
      </c>
      <c r="B1860" s="140" t="s">
        <v>4883</v>
      </c>
    </row>
    <row r="1861" ht="18" spans="1:2">
      <c r="A1861" s="140" t="s">
        <v>4884</v>
      </c>
      <c r="B1861" s="140" t="s">
        <v>4885</v>
      </c>
    </row>
    <row r="1862" ht="18" spans="1:2">
      <c r="A1862" s="140" t="s">
        <v>4886</v>
      </c>
      <c r="B1862" s="140" t="s">
        <v>4887</v>
      </c>
    </row>
    <row r="1863" ht="18" spans="1:2">
      <c r="A1863" s="140" t="s">
        <v>4888</v>
      </c>
      <c r="B1863" s="140" t="s">
        <v>4889</v>
      </c>
    </row>
    <row r="1864" ht="18" spans="1:2">
      <c r="A1864" s="140" t="s">
        <v>4890</v>
      </c>
      <c r="B1864" s="140" t="s">
        <v>4891</v>
      </c>
    </row>
    <row r="1865" ht="18" spans="1:2">
      <c r="A1865" s="140" t="s">
        <v>4892</v>
      </c>
      <c r="B1865" s="140" t="s">
        <v>4893</v>
      </c>
    </row>
    <row r="1866" ht="18" spans="1:2">
      <c r="A1866" s="140" t="s">
        <v>4894</v>
      </c>
      <c r="B1866" s="140" t="s">
        <v>4895</v>
      </c>
    </row>
    <row r="1867" ht="18" spans="1:2">
      <c r="A1867" s="140" t="s">
        <v>4896</v>
      </c>
      <c r="B1867" s="140" t="s">
        <v>4897</v>
      </c>
    </row>
    <row r="1868" ht="18" spans="1:2">
      <c r="A1868" s="140" t="s">
        <v>4898</v>
      </c>
      <c r="B1868" s="140" t="s">
        <v>4899</v>
      </c>
    </row>
    <row r="1869" ht="18" spans="1:2">
      <c r="A1869" s="140" t="s">
        <v>4900</v>
      </c>
      <c r="B1869" s="140" t="s">
        <v>4901</v>
      </c>
    </row>
    <row r="1870" ht="18" spans="1:2">
      <c r="A1870" s="140" t="s">
        <v>4902</v>
      </c>
      <c r="B1870" s="140" t="s">
        <v>4903</v>
      </c>
    </row>
    <row r="1871" ht="18" spans="1:2">
      <c r="A1871" s="140" t="s">
        <v>4904</v>
      </c>
      <c r="B1871" s="140" t="s">
        <v>4905</v>
      </c>
    </row>
    <row r="1872" ht="18" spans="1:2">
      <c r="A1872" s="140" t="s">
        <v>4906</v>
      </c>
      <c r="B1872" s="140" t="s">
        <v>4907</v>
      </c>
    </row>
    <row r="1873" ht="18" spans="1:2">
      <c r="A1873" s="140" t="s">
        <v>4908</v>
      </c>
      <c r="B1873" s="140" t="s">
        <v>4909</v>
      </c>
    </row>
    <row r="1874" ht="18" spans="1:2">
      <c r="A1874" s="140" t="s">
        <v>4910</v>
      </c>
      <c r="B1874" s="140" t="s">
        <v>4911</v>
      </c>
    </row>
    <row r="1875" ht="18" spans="1:2">
      <c r="A1875" s="140" t="s">
        <v>4912</v>
      </c>
      <c r="B1875" s="140" t="s">
        <v>4913</v>
      </c>
    </row>
    <row r="1876" ht="18" spans="1:2">
      <c r="A1876" s="140" t="s">
        <v>4914</v>
      </c>
      <c r="B1876" s="140" t="s">
        <v>4915</v>
      </c>
    </row>
    <row r="1877" ht="18" spans="1:2">
      <c r="A1877" s="140" t="s">
        <v>4916</v>
      </c>
      <c r="B1877" s="140" t="s">
        <v>4917</v>
      </c>
    </row>
    <row r="1878" ht="18" spans="1:2">
      <c r="A1878" s="140" t="s">
        <v>4918</v>
      </c>
      <c r="B1878" s="140" t="s">
        <v>4919</v>
      </c>
    </row>
    <row r="1879" ht="18" spans="1:2">
      <c r="A1879" s="140" t="s">
        <v>4920</v>
      </c>
      <c r="B1879" s="140" t="s">
        <v>4921</v>
      </c>
    </row>
    <row r="1880" ht="18" spans="1:2">
      <c r="A1880" s="140" t="s">
        <v>4922</v>
      </c>
      <c r="B1880" s="140" t="s">
        <v>4923</v>
      </c>
    </row>
    <row r="1881" ht="18" spans="1:2">
      <c r="A1881" s="140" t="s">
        <v>4924</v>
      </c>
      <c r="B1881" s="140" t="s">
        <v>4925</v>
      </c>
    </row>
    <row r="1882" ht="18" spans="1:2">
      <c r="A1882" s="140" t="s">
        <v>4926</v>
      </c>
      <c r="B1882" s="140" t="s">
        <v>4927</v>
      </c>
    </row>
    <row r="1883" ht="18" spans="1:2">
      <c r="A1883" s="140" t="s">
        <v>4928</v>
      </c>
      <c r="B1883" s="140" t="s">
        <v>4929</v>
      </c>
    </row>
    <row r="1884" ht="18" spans="1:2">
      <c r="A1884" s="140" t="s">
        <v>4930</v>
      </c>
      <c r="B1884" s="140" t="s">
        <v>4931</v>
      </c>
    </row>
    <row r="1885" ht="18" spans="1:2">
      <c r="A1885" s="140" t="s">
        <v>4932</v>
      </c>
      <c r="B1885" s="140" t="s">
        <v>4933</v>
      </c>
    </row>
    <row r="1886" ht="18" spans="1:2">
      <c r="A1886" s="140" t="s">
        <v>4934</v>
      </c>
      <c r="B1886" s="140" t="s">
        <v>4935</v>
      </c>
    </row>
    <row r="1887" ht="18" spans="1:2">
      <c r="A1887" s="140" t="s">
        <v>4936</v>
      </c>
      <c r="B1887" s="140" t="s">
        <v>4937</v>
      </c>
    </row>
    <row r="1888" ht="18" spans="1:2">
      <c r="A1888" s="140" t="s">
        <v>4938</v>
      </c>
      <c r="B1888" s="140" t="s">
        <v>4939</v>
      </c>
    </row>
    <row r="1889" ht="18" spans="1:2">
      <c r="A1889" s="140" t="s">
        <v>4940</v>
      </c>
      <c r="B1889" s="140" t="s">
        <v>4941</v>
      </c>
    </row>
    <row r="1890" ht="18" spans="1:2">
      <c r="A1890" s="140" t="s">
        <v>4942</v>
      </c>
      <c r="B1890" s="140" t="s">
        <v>4943</v>
      </c>
    </row>
    <row r="1891" ht="18" spans="1:2">
      <c r="A1891" s="140" t="s">
        <v>4944</v>
      </c>
      <c r="B1891" s="140" t="s">
        <v>4945</v>
      </c>
    </row>
    <row r="1892" ht="18" spans="1:2">
      <c r="A1892" s="140" t="s">
        <v>4946</v>
      </c>
      <c r="B1892" s="140" t="s">
        <v>4947</v>
      </c>
    </row>
    <row r="1893" ht="18" spans="1:2">
      <c r="A1893" s="140" t="s">
        <v>4948</v>
      </c>
      <c r="B1893" s="140" t="s">
        <v>4949</v>
      </c>
    </row>
    <row r="1894" ht="18" spans="1:2">
      <c r="A1894" s="140" t="s">
        <v>4950</v>
      </c>
      <c r="B1894" s="140" t="s">
        <v>4951</v>
      </c>
    </row>
    <row r="1895" ht="18" spans="1:2">
      <c r="A1895" s="140" t="s">
        <v>4952</v>
      </c>
      <c r="B1895" s="140" t="s">
        <v>4953</v>
      </c>
    </row>
    <row r="1896" ht="18" spans="1:2">
      <c r="A1896" s="140" t="s">
        <v>4954</v>
      </c>
      <c r="B1896" s="140" t="s">
        <v>4955</v>
      </c>
    </row>
    <row r="1897" ht="18" spans="1:2">
      <c r="A1897" s="140" t="s">
        <v>4956</v>
      </c>
      <c r="B1897" s="140" t="s">
        <v>4957</v>
      </c>
    </row>
    <row r="1898" ht="18" spans="1:2">
      <c r="A1898" s="140" t="s">
        <v>4958</v>
      </c>
      <c r="B1898" s="140" t="s">
        <v>4959</v>
      </c>
    </row>
    <row r="1899" ht="18" spans="1:2">
      <c r="A1899" s="140" t="s">
        <v>4960</v>
      </c>
      <c r="B1899" s="140" t="s">
        <v>4961</v>
      </c>
    </row>
    <row r="1900" ht="18" spans="1:2">
      <c r="A1900" s="140" t="s">
        <v>4962</v>
      </c>
      <c r="B1900" s="140" t="s">
        <v>4963</v>
      </c>
    </row>
    <row r="1901" ht="18" spans="1:2">
      <c r="A1901" s="140" t="s">
        <v>4964</v>
      </c>
      <c r="B1901" s="140" t="s">
        <v>4965</v>
      </c>
    </row>
    <row r="1902" ht="18" spans="1:2">
      <c r="A1902" s="140" t="s">
        <v>4966</v>
      </c>
      <c r="B1902" s="140" t="s">
        <v>4967</v>
      </c>
    </row>
    <row r="1903" ht="18" spans="1:2">
      <c r="A1903" s="140" t="s">
        <v>4968</v>
      </c>
      <c r="B1903" s="140" t="s">
        <v>4969</v>
      </c>
    </row>
    <row r="1904" ht="18" spans="1:2">
      <c r="A1904" s="140" t="s">
        <v>4970</v>
      </c>
      <c r="B1904" s="140" t="s">
        <v>4821</v>
      </c>
    </row>
    <row r="1905" ht="18" spans="1:2">
      <c r="A1905" s="140" t="s">
        <v>4971</v>
      </c>
      <c r="B1905" s="140" t="s">
        <v>4972</v>
      </c>
    </row>
    <row r="1906" ht="18" spans="1:2">
      <c r="A1906" s="140" t="s">
        <v>4973</v>
      </c>
      <c r="B1906" s="140" t="s">
        <v>4974</v>
      </c>
    </row>
    <row r="1907" ht="18" spans="1:2">
      <c r="A1907" s="140" t="s">
        <v>4975</v>
      </c>
      <c r="B1907" s="140" t="s">
        <v>4976</v>
      </c>
    </row>
    <row r="1908" ht="18" spans="1:2">
      <c r="A1908" s="140" t="s">
        <v>4977</v>
      </c>
      <c r="B1908" s="140" t="s">
        <v>4978</v>
      </c>
    </row>
    <row r="1909" ht="18" spans="1:2">
      <c r="A1909" s="140" t="s">
        <v>4979</v>
      </c>
      <c r="B1909" s="140" t="s">
        <v>4980</v>
      </c>
    </row>
    <row r="1910" ht="18" spans="1:2">
      <c r="A1910" s="140" t="s">
        <v>4981</v>
      </c>
      <c r="B1910" s="140" t="s">
        <v>4982</v>
      </c>
    </row>
    <row r="1911" ht="18" spans="1:2">
      <c r="A1911" s="140" t="s">
        <v>4983</v>
      </c>
      <c r="B1911" s="140" t="s">
        <v>1831</v>
      </c>
    </row>
    <row r="1912" ht="18" spans="1:2">
      <c r="A1912" s="140" t="s">
        <v>4983</v>
      </c>
      <c r="B1912" s="140" t="s">
        <v>4984</v>
      </c>
    </row>
    <row r="1913" ht="18" spans="1:2">
      <c r="A1913" s="140" t="s">
        <v>4983</v>
      </c>
      <c r="B1913" s="140" t="s">
        <v>4985</v>
      </c>
    </row>
    <row r="1914" ht="18" spans="1:2">
      <c r="A1914" s="140" t="s">
        <v>4983</v>
      </c>
      <c r="B1914" s="140" t="s">
        <v>4986</v>
      </c>
    </row>
    <row r="1915" ht="18" spans="1:2">
      <c r="A1915" s="140" t="s">
        <v>4987</v>
      </c>
      <c r="B1915" s="140" t="s">
        <v>1829</v>
      </c>
    </row>
    <row r="1916" ht="18" spans="1:2">
      <c r="A1916" s="140" t="s">
        <v>4987</v>
      </c>
      <c r="B1916" s="140" t="s">
        <v>4988</v>
      </c>
    </row>
    <row r="1917" ht="18" spans="1:2">
      <c r="A1917" s="140" t="s">
        <v>4987</v>
      </c>
      <c r="B1917" s="140" t="s">
        <v>4989</v>
      </c>
    </row>
    <row r="1918" ht="18" spans="1:2">
      <c r="A1918" s="140" t="s">
        <v>4987</v>
      </c>
      <c r="B1918" s="140" t="s">
        <v>4990</v>
      </c>
    </row>
    <row r="1919" ht="18" spans="1:2">
      <c r="A1919" s="140" t="s">
        <v>4987</v>
      </c>
      <c r="B1919" s="140" t="s">
        <v>4991</v>
      </c>
    </row>
    <row r="1920" ht="18" spans="1:2">
      <c r="A1920" s="140" t="s">
        <v>4987</v>
      </c>
      <c r="B1920" s="140" t="s">
        <v>4992</v>
      </c>
    </row>
    <row r="1921" ht="18" spans="1:2">
      <c r="A1921" s="140" t="s">
        <v>4987</v>
      </c>
      <c r="B1921" s="140" t="s">
        <v>4993</v>
      </c>
    </row>
    <row r="1922" ht="18" spans="1:2">
      <c r="A1922" s="140" t="s">
        <v>4987</v>
      </c>
      <c r="B1922" s="140" t="s">
        <v>4994</v>
      </c>
    </row>
    <row r="1923" ht="18" spans="1:2">
      <c r="A1923" s="140" t="s">
        <v>4987</v>
      </c>
      <c r="B1923" s="140" t="s">
        <v>4995</v>
      </c>
    </row>
    <row r="1924" ht="18" spans="1:2">
      <c r="A1924" s="140" t="s">
        <v>4987</v>
      </c>
      <c r="B1924" s="140" t="s">
        <v>4996</v>
      </c>
    </row>
    <row r="1925" ht="18" spans="1:2">
      <c r="A1925" s="140" t="s">
        <v>4987</v>
      </c>
      <c r="B1925" s="140" t="s">
        <v>4997</v>
      </c>
    </row>
    <row r="1926" ht="18" spans="1:2">
      <c r="A1926" s="140" t="s">
        <v>4998</v>
      </c>
      <c r="B1926" s="140" t="s">
        <v>4999</v>
      </c>
    </row>
    <row r="1927" ht="18" spans="1:2">
      <c r="A1927" s="140" t="s">
        <v>4998</v>
      </c>
      <c r="B1927" s="140" t="s">
        <v>5000</v>
      </c>
    </row>
    <row r="1928" ht="18" spans="1:2">
      <c r="A1928" s="140" t="s">
        <v>5001</v>
      </c>
      <c r="B1928" s="140" t="s">
        <v>1810</v>
      </c>
    </row>
    <row r="1929" ht="18" spans="1:2">
      <c r="A1929" s="140" t="s">
        <v>5001</v>
      </c>
      <c r="B1929" s="140" t="s">
        <v>1809</v>
      </c>
    </row>
    <row r="1930" ht="18" spans="1:2">
      <c r="A1930" s="140" t="s">
        <v>5001</v>
      </c>
      <c r="B1930" s="140" t="s">
        <v>5002</v>
      </c>
    </row>
    <row r="1931" ht="18" spans="1:2">
      <c r="A1931" s="140" t="s">
        <v>5001</v>
      </c>
      <c r="B1931" s="140" t="s">
        <v>5003</v>
      </c>
    </row>
    <row r="1932" ht="18" spans="1:2">
      <c r="A1932" s="140" t="s">
        <v>5001</v>
      </c>
      <c r="B1932" s="140" t="s">
        <v>5004</v>
      </c>
    </row>
    <row r="1933" ht="18" spans="1:2">
      <c r="A1933" s="140" t="s">
        <v>5001</v>
      </c>
      <c r="B1933" s="140" t="s">
        <v>5005</v>
      </c>
    </row>
    <row r="1934" ht="18" spans="1:2">
      <c r="A1934" s="140" t="s">
        <v>5006</v>
      </c>
      <c r="B1934" s="140" t="s">
        <v>5007</v>
      </c>
    </row>
    <row r="1935" ht="18" spans="1:2">
      <c r="A1935" s="140" t="s">
        <v>5008</v>
      </c>
      <c r="B1935" s="140" t="s">
        <v>5009</v>
      </c>
    </row>
    <row r="1936" ht="18" spans="1:2">
      <c r="A1936" s="140" t="s">
        <v>5008</v>
      </c>
      <c r="B1936" s="140" t="s">
        <v>5010</v>
      </c>
    </row>
    <row r="1937" ht="18" spans="1:2">
      <c r="A1937" s="140" t="s">
        <v>5011</v>
      </c>
      <c r="B1937" s="140" t="s">
        <v>1808</v>
      </c>
    </row>
    <row r="1938" ht="18" spans="1:2">
      <c r="A1938" s="140" t="s">
        <v>5011</v>
      </c>
      <c r="B1938" s="140" t="s">
        <v>1805</v>
      </c>
    </row>
    <row r="1939" ht="18" spans="1:2">
      <c r="A1939" s="140" t="s">
        <v>5011</v>
      </c>
      <c r="B1939" s="140" t="s">
        <v>5012</v>
      </c>
    </row>
    <row r="1940" ht="18" spans="1:2">
      <c r="A1940" s="140" t="s">
        <v>5011</v>
      </c>
      <c r="B1940" s="140" t="s">
        <v>5013</v>
      </c>
    </row>
    <row r="1941" ht="18" spans="1:2">
      <c r="A1941" s="140" t="s">
        <v>5014</v>
      </c>
      <c r="B1941" s="140" t="s">
        <v>1807</v>
      </c>
    </row>
    <row r="1942" ht="18" spans="1:2">
      <c r="A1942" s="140" t="s">
        <v>5014</v>
      </c>
      <c r="B1942" s="140" t="s">
        <v>5015</v>
      </c>
    </row>
    <row r="1943" ht="18" spans="1:2">
      <c r="A1943" s="140" t="s">
        <v>5014</v>
      </c>
      <c r="B1943" s="140" t="s">
        <v>5016</v>
      </c>
    </row>
    <row r="1944" ht="18" spans="1:2">
      <c r="A1944" s="140" t="s">
        <v>5014</v>
      </c>
      <c r="B1944" s="140" t="s">
        <v>5013</v>
      </c>
    </row>
    <row r="1945" ht="18" spans="1:2">
      <c r="A1945" s="140" t="s">
        <v>5017</v>
      </c>
      <c r="B1945" s="140" t="s">
        <v>5018</v>
      </c>
    </row>
    <row r="1946" ht="18" spans="1:2">
      <c r="A1946" s="140" t="s">
        <v>5017</v>
      </c>
      <c r="B1946" s="140" t="s">
        <v>5019</v>
      </c>
    </row>
    <row r="1947" ht="18" spans="1:2">
      <c r="A1947" s="140" t="s">
        <v>5020</v>
      </c>
      <c r="B1947" s="140" t="s">
        <v>1829</v>
      </c>
    </row>
    <row r="1948" ht="18" spans="1:2">
      <c r="A1948" s="140" t="s">
        <v>5020</v>
      </c>
      <c r="B1948" s="140" t="s">
        <v>5021</v>
      </c>
    </row>
    <row r="1949" ht="18" spans="1:2">
      <c r="A1949" s="140" t="s">
        <v>5020</v>
      </c>
      <c r="B1949" s="140" t="s">
        <v>4988</v>
      </c>
    </row>
    <row r="1950" ht="18" spans="1:2">
      <c r="A1950" s="140" t="s">
        <v>5020</v>
      </c>
      <c r="B1950" s="140" t="s">
        <v>5022</v>
      </c>
    </row>
    <row r="1951" ht="18" spans="1:2">
      <c r="A1951" s="140" t="s">
        <v>5020</v>
      </c>
      <c r="B1951" s="140" t="s">
        <v>4989</v>
      </c>
    </row>
    <row r="1952" ht="18" spans="1:2">
      <c r="A1952" s="140" t="s">
        <v>5020</v>
      </c>
      <c r="B1952" s="140" t="s">
        <v>4990</v>
      </c>
    </row>
    <row r="1953" ht="18" spans="1:2">
      <c r="A1953" s="140" t="s">
        <v>5020</v>
      </c>
      <c r="B1953" s="140" t="s">
        <v>4992</v>
      </c>
    </row>
    <row r="1954" ht="18" spans="1:2">
      <c r="A1954" s="140" t="s">
        <v>5020</v>
      </c>
      <c r="B1954" s="140" t="s">
        <v>4993</v>
      </c>
    </row>
    <row r="1955" ht="18" spans="1:2">
      <c r="A1955" s="140" t="s">
        <v>5020</v>
      </c>
      <c r="B1955" s="140" t="s">
        <v>4994</v>
      </c>
    </row>
    <row r="1956" ht="18" spans="1:2">
      <c r="A1956" s="140" t="s">
        <v>5020</v>
      </c>
      <c r="B1956" s="140" t="s">
        <v>5023</v>
      </c>
    </row>
    <row r="1957" ht="18" spans="1:2">
      <c r="A1957" s="140" t="s">
        <v>5020</v>
      </c>
      <c r="B1957" s="140" t="s">
        <v>4995</v>
      </c>
    </row>
    <row r="1958" ht="18" spans="1:2">
      <c r="A1958" s="140" t="s">
        <v>5020</v>
      </c>
      <c r="B1958" s="140" t="s">
        <v>4996</v>
      </c>
    </row>
    <row r="1959" ht="18" spans="1:2">
      <c r="A1959" s="140" t="s">
        <v>5020</v>
      </c>
      <c r="B1959" s="140" t="s">
        <v>4997</v>
      </c>
    </row>
    <row r="1960" ht="18" spans="1:2">
      <c r="A1960" s="140" t="s">
        <v>5024</v>
      </c>
      <c r="B1960" s="140" t="s">
        <v>5025</v>
      </c>
    </row>
    <row r="1961" ht="18" spans="1:2">
      <c r="A1961" s="140" t="s">
        <v>5026</v>
      </c>
      <c r="B1961" s="140" t="s">
        <v>5027</v>
      </c>
    </row>
    <row r="1962" ht="18" spans="1:2">
      <c r="A1962" s="140" t="s">
        <v>5028</v>
      </c>
      <c r="B1962" s="140" t="s">
        <v>5029</v>
      </c>
    </row>
    <row r="1963" ht="18" spans="1:2">
      <c r="A1963" s="140" t="s">
        <v>5030</v>
      </c>
      <c r="B1963" s="140" t="s">
        <v>5031</v>
      </c>
    </row>
    <row r="1964" ht="18" spans="1:2">
      <c r="A1964" s="140" t="s">
        <v>5030</v>
      </c>
      <c r="B1964" s="140" t="s">
        <v>5032</v>
      </c>
    </row>
    <row r="1965" ht="18" spans="1:2">
      <c r="A1965" s="140" t="s">
        <v>5033</v>
      </c>
      <c r="B1965" s="140" t="s">
        <v>1840</v>
      </c>
    </row>
    <row r="1966" ht="18" spans="1:2">
      <c r="A1966" s="140" t="s">
        <v>5033</v>
      </c>
      <c r="B1966" s="140" t="s">
        <v>1829</v>
      </c>
    </row>
    <row r="1967" ht="18" spans="1:2">
      <c r="A1967" s="140" t="s">
        <v>5033</v>
      </c>
      <c r="B1967" s="140" t="s">
        <v>4988</v>
      </c>
    </row>
    <row r="1968" ht="18" spans="1:2">
      <c r="A1968" s="140" t="s">
        <v>5033</v>
      </c>
      <c r="B1968" s="140" t="s">
        <v>4989</v>
      </c>
    </row>
    <row r="1969" ht="18" spans="1:2">
      <c r="A1969" s="140" t="s">
        <v>5033</v>
      </c>
      <c r="B1969" s="140" t="s">
        <v>5034</v>
      </c>
    </row>
    <row r="1970" ht="18" spans="1:2">
      <c r="A1970" s="140" t="s">
        <v>5033</v>
      </c>
      <c r="B1970" s="140" t="s">
        <v>4993</v>
      </c>
    </row>
    <row r="1971" ht="18" spans="1:2">
      <c r="A1971" s="140" t="s">
        <v>5033</v>
      </c>
      <c r="B1971" s="140" t="s">
        <v>4994</v>
      </c>
    </row>
    <row r="1972" ht="18" spans="1:2">
      <c r="A1972" s="140" t="s">
        <v>5033</v>
      </c>
      <c r="B1972" s="140" t="s">
        <v>4996</v>
      </c>
    </row>
    <row r="1973" ht="18" spans="1:2">
      <c r="A1973" s="140" t="s">
        <v>5033</v>
      </c>
      <c r="B1973" s="140" t="s">
        <v>4997</v>
      </c>
    </row>
    <row r="1974" ht="18" spans="1:2">
      <c r="A1974" s="140" t="s">
        <v>5035</v>
      </c>
      <c r="B1974" s="140" t="s">
        <v>5012</v>
      </c>
    </row>
    <row r="1975" ht="18" spans="1:2">
      <c r="A1975" s="140" t="s">
        <v>5035</v>
      </c>
      <c r="B1975" s="140" t="s">
        <v>5036</v>
      </c>
    </row>
    <row r="1976" ht="18" spans="1:2">
      <c r="A1976" s="140" t="s">
        <v>5035</v>
      </c>
      <c r="B1976" s="140" t="s">
        <v>5037</v>
      </c>
    </row>
    <row r="1977" ht="18" spans="1:2">
      <c r="A1977" s="140" t="s">
        <v>5038</v>
      </c>
      <c r="B1977" s="140" t="s">
        <v>1822</v>
      </c>
    </row>
    <row r="1978" ht="18" spans="1:2">
      <c r="A1978" s="140" t="s">
        <v>5038</v>
      </c>
      <c r="B1978" s="140" t="s">
        <v>1805</v>
      </c>
    </row>
    <row r="1979" ht="18" spans="1:2">
      <c r="A1979" s="140" t="s">
        <v>5038</v>
      </c>
      <c r="B1979" s="140" t="s">
        <v>1807</v>
      </c>
    </row>
    <row r="1980" ht="18" spans="1:2">
      <c r="A1980" s="140" t="s">
        <v>5038</v>
      </c>
      <c r="B1980" s="140" t="s">
        <v>5015</v>
      </c>
    </row>
    <row r="1981" ht="18" spans="1:2">
      <c r="A1981" s="140" t="s">
        <v>5038</v>
      </c>
      <c r="B1981" s="140" t="s">
        <v>5016</v>
      </c>
    </row>
    <row r="1982" ht="18" spans="1:2">
      <c r="A1982" s="140" t="s">
        <v>5038</v>
      </c>
      <c r="B1982" s="140" t="s">
        <v>5013</v>
      </c>
    </row>
    <row r="1983" ht="18" spans="1:2">
      <c r="A1983" s="140" t="s">
        <v>5039</v>
      </c>
      <c r="B1983" s="140" t="s">
        <v>5040</v>
      </c>
    </row>
    <row r="1984" ht="18" spans="1:2">
      <c r="A1984" s="140" t="s">
        <v>5039</v>
      </c>
      <c r="B1984" s="140" t="s">
        <v>5041</v>
      </c>
    </row>
    <row r="1985" ht="18" spans="1:2">
      <c r="A1985" s="140" t="s">
        <v>5042</v>
      </c>
      <c r="B1985" s="140" t="s">
        <v>5043</v>
      </c>
    </row>
    <row r="1986" ht="18" spans="1:2">
      <c r="A1986" s="140" t="s">
        <v>5044</v>
      </c>
      <c r="B1986" s="140" t="s">
        <v>1840</v>
      </c>
    </row>
    <row r="1987" ht="18" spans="1:2">
      <c r="A1987" s="140" t="s">
        <v>5044</v>
      </c>
      <c r="B1987" s="140" t="s">
        <v>1829</v>
      </c>
    </row>
    <row r="1988" ht="18" spans="1:2">
      <c r="A1988" s="140" t="s">
        <v>5044</v>
      </c>
      <c r="B1988" s="140" t="s">
        <v>5021</v>
      </c>
    </row>
    <row r="1989" ht="18" spans="1:2">
      <c r="A1989" s="140" t="s">
        <v>5044</v>
      </c>
      <c r="B1989" s="140" t="s">
        <v>4988</v>
      </c>
    </row>
    <row r="1990" ht="18" spans="1:2">
      <c r="A1990" s="140" t="s">
        <v>5044</v>
      </c>
      <c r="B1990" s="140" t="s">
        <v>4993</v>
      </c>
    </row>
    <row r="1991" ht="18" spans="1:2">
      <c r="A1991" s="140" t="s">
        <v>5044</v>
      </c>
      <c r="B1991" s="140" t="s">
        <v>4994</v>
      </c>
    </row>
    <row r="1992" ht="18" spans="1:2">
      <c r="A1992" s="140" t="s">
        <v>5044</v>
      </c>
      <c r="B1992" s="140" t="s">
        <v>4995</v>
      </c>
    </row>
    <row r="1993" ht="18" spans="1:2">
      <c r="A1993" s="140" t="s">
        <v>5044</v>
      </c>
      <c r="B1993" s="140" t="s">
        <v>4997</v>
      </c>
    </row>
    <row r="1994" ht="18" spans="1:2">
      <c r="A1994" s="140" t="s">
        <v>5045</v>
      </c>
      <c r="B1994" s="140" t="s">
        <v>5046</v>
      </c>
    </row>
    <row r="1995" ht="18" spans="1:2">
      <c r="A1995" s="140" t="s">
        <v>5047</v>
      </c>
      <c r="B1995" s="140" t="s">
        <v>5048</v>
      </c>
    </row>
    <row r="1996" ht="18" spans="1:2">
      <c r="A1996" s="140" t="s">
        <v>5049</v>
      </c>
      <c r="B1996" s="140" t="s">
        <v>5050</v>
      </c>
    </row>
    <row r="1997" ht="18" spans="1:2">
      <c r="A1997" s="140" t="s">
        <v>5051</v>
      </c>
      <c r="B1997" s="140" t="s">
        <v>5052</v>
      </c>
    </row>
    <row r="1998" ht="18" spans="1:2">
      <c r="A1998" s="140" t="s">
        <v>5053</v>
      </c>
      <c r="B1998" s="140" t="s">
        <v>5054</v>
      </c>
    </row>
    <row r="1999" ht="18" spans="1:2">
      <c r="A1999" s="140" t="s">
        <v>5055</v>
      </c>
      <c r="B1999" s="140" t="s">
        <v>5056</v>
      </c>
    </row>
    <row r="2000" ht="18" spans="1:2">
      <c r="A2000" s="140" t="s">
        <v>5057</v>
      </c>
      <c r="B2000" s="140" t="s">
        <v>5050</v>
      </c>
    </row>
    <row r="2001" ht="18" spans="1:2">
      <c r="A2001" s="140" t="s">
        <v>5058</v>
      </c>
      <c r="B2001" s="140" t="s">
        <v>5059</v>
      </c>
    </row>
    <row r="2002" ht="18" spans="1:2">
      <c r="A2002" s="140" t="s">
        <v>5060</v>
      </c>
      <c r="B2002" s="140" t="s">
        <v>5061</v>
      </c>
    </row>
    <row r="2003" ht="18" spans="1:2">
      <c r="A2003" s="140" t="s">
        <v>5062</v>
      </c>
      <c r="B2003" s="140" t="s">
        <v>5063</v>
      </c>
    </row>
    <row r="2004" ht="18" spans="1:2">
      <c r="A2004" s="140" t="s">
        <v>5064</v>
      </c>
      <c r="B2004" s="140" t="s">
        <v>5065</v>
      </c>
    </row>
    <row r="2005" ht="18" spans="1:2">
      <c r="A2005" s="140" t="s">
        <v>5066</v>
      </c>
      <c r="B2005" s="140" t="s">
        <v>5067</v>
      </c>
    </row>
    <row r="2006" ht="18" spans="1:2">
      <c r="A2006" s="140" t="s">
        <v>5068</v>
      </c>
      <c r="B2006" s="140" t="s">
        <v>5069</v>
      </c>
    </row>
    <row r="2007" ht="18" spans="1:2">
      <c r="A2007" s="140" t="s">
        <v>5070</v>
      </c>
      <c r="B2007" s="140" t="s">
        <v>5071</v>
      </c>
    </row>
    <row r="2008" ht="18" spans="1:2">
      <c r="A2008" s="140" t="s">
        <v>5070</v>
      </c>
      <c r="B2008" s="140" t="s">
        <v>5072</v>
      </c>
    </row>
    <row r="2009" ht="18" spans="1:2">
      <c r="A2009" s="140" t="s">
        <v>5021</v>
      </c>
      <c r="B2009" s="140" t="s">
        <v>1829</v>
      </c>
    </row>
    <row r="2010" ht="18" spans="1:2">
      <c r="A2010" s="140" t="s">
        <v>5021</v>
      </c>
      <c r="B2010" s="140" t="s">
        <v>1840</v>
      </c>
    </row>
    <row r="2011" ht="18" spans="1:2">
      <c r="A2011" s="140" t="s">
        <v>5021</v>
      </c>
      <c r="B2011" s="140" t="s">
        <v>4993</v>
      </c>
    </row>
    <row r="2012" ht="18" spans="1:2">
      <c r="A2012" s="140" t="s">
        <v>5021</v>
      </c>
      <c r="B2012" s="140" t="s">
        <v>4997</v>
      </c>
    </row>
    <row r="2013" ht="18" spans="1:2">
      <c r="A2013" s="140" t="s">
        <v>5073</v>
      </c>
      <c r="B2013" s="140" t="s">
        <v>1843</v>
      </c>
    </row>
    <row r="2014" ht="18" spans="1:2">
      <c r="A2014" s="140" t="s">
        <v>5073</v>
      </c>
      <c r="B2014" s="140" t="s">
        <v>1842</v>
      </c>
    </row>
    <row r="2015" ht="18" spans="1:2">
      <c r="A2015" s="140" t="s">
        <v>5073</v>
      </c>
      <c r="B2015" s="140" t="s">
        <v>5074</v>
      </c>
    </row>
    <row r="2016" ht="18" spans="1:2">
      <c r="A2016" s="140" t="s">
        <v>5075</v>
      </c>
      <c r="B2016" s="140" t="s">
        <v>5076</v>
      </c>
    </row>
    <row r="2017" ht="18" spans="1:2">
      <c r="A2017" s="140" t="s">
        <v>5075</v>
      </c>
      <c r="B2017" s="140" t="s">
        <v>5077</v>
      </c>
    </row>
    <row r="2018" ht="18" spans="1:2">
      <c r="A2018" s="140" t="s">
        <v>5075</v>
      </c>
      <c r="B2018" s="140" t="s">
        <v>5023</v>
      </c>
    </row>
    <row r="2019" ht="18" spans="1:2">
      <c r="A2019" s="140" t="s">
        <v>5078</v>
      </c>
      <c r="B2019" s="140" t="s">
        <v>5079</v>
      </c>
    </row>
    <row r="2020" ht="18" spans="1:2">
      <c r="A2020" s="140" t="s">
        <v>5080</v>
      </c>
      <c r="B2020" s="140" t="s">
        <v>1842</v>
      </c>
    </row>
    <row r="2021" ht="18" spans="1:2">
      <c r="A2021" s="140" t="s">
        <v>5015</v>
      </c>
      <c r="B2021" s="140" t="s">
        <v>1807</v>
      </c>
    </row>
    <row r="2022" ht="18" spans="1:2">
      <c r="A2022" s="140" t="s">
        <v>5015</v>
      </c>
      <c r="B2022" s="140" t="s">
        <v>1808</v>
      </c>
    </row>
    <row r="2023" ht="18" spans="1:2">
      <c r="A2023" s="140" t="s">
        <v>5015</v>
      </c>
      <c r="B2023" s="140" t="s">
        <v>1822</v>
      </c>
    </row>
    <row r="2024" ht="18" spans="1:2">
      <c r="A2024" s="140" t="s">
        <v>5015</v>
      </c>
      <c r="B2024" s="140" t="s">
        <v>5012</v>
      </c>
    </row>
    <row r="2025" ht="18" spans="1:2">
      <c r="A2025" s="140" t="s">
        <v>5015</v>
      </c>
      <c r="B2025" s="140" t="s">
        <v>5016</v>
      </c>
    </row>
    <row r="2026" ht="18" spans="1:2">
      <c r="A2026" s="140" t="s">
        <v>5015</v>
      </c>
      <c r="B2026" s="140" t="s">
        <v>5013</v>
      </c>
    </row>
    <row r="2027" ht="18" spans="1:2">
      <c r="A2027" s="140" t="s">
        <v>5081</v>
      </c>
      <c r="B2027" s="140" t="s">
        <v>5082</v>
      </c>
    </row>
    <row r="2028" ht="18" spans="1:2">
      <c r="A2028" s="140" t="s">
        <v>4984</v>
      </c>
      <c r="B2028" s="140" t="s">
        <v>1831</v>
      </c>
    </row>
    <row r="2029" ht="18" spans="1:2">
      <c r="A2029" s="140" t="s">
        <v>4984</v>
      </c>
      <c r="B2029" s="140" t="s">
        <v>5007</v>
      </c>
    </row>
    <row r="2030" ht="18" spans="1:2">
      <c r="A2030" s="140" t="s">
        <v>4984</v>
      </c>
      <c r="B2030" s="140" t="s">
        <v>4986</v>
      </c>
    </row>
    <row r="2031" ht="18" spans="1:2">
      <c r="A2031" s="140" t="s">
        <v>5083</v>
      </c>
      <c r="B2031" s="140" t="s">
        <v>5084</v>
      </c>
    </row>
    <row r="2032" ht="18" spans="1:2">
      <c r="A2032" s="140" t="s">
        <v>5085</v>
      </c>
      <c r="B2032" s="140" t="s">
        <v>5086</v>
      </c>
    </row>
    <row r="2033" ht="18" spans="1:2">
      <c r="A2033" s="140" t="s">
        <v>5087</v>
      </c>
      <c r="B2033" s="140" t="s">
        <v>5088</v>
      </c>
    </row>
    <row r="2034" ht="18" spans="1:2">
      <c r="A2034" s="140" t="s">
        <v>5089</v>
      </c>
      <c r="B2034" s="140" t="s">
        <v>5090</v>
      </c>
    </row>
    <row r="2035" ht="18" spans="1:2">
      <c r="A2035" s="140" t="s">
        <v>5091</v>
      </c>
      <c r="B2035" s="140" t="s">
        <v>5092</v>
      </c>
    </row>
    <row r="2036" ht="18" spans="1:2">
      <c r="A2036" s="140" t="s">
        <v>5093</v>
      </c>
      <c r="B2036" s="140" t="s">
        <v>5094</v>
      </c>
    </row>
    <row r="2037" ht="18" spans="1:2">
      <c r="A2037" s="140" t="s">
        <v>5095</v>
      </c>
      <c r="B2037" s="140" t="s">
        <v>5096</v>
      </c>
    </row>
    <row r="2038" ht="18" spans="1:2">
      <c r="A2038" s="140" t="s">
        <v>5097</v>
      </c>
      <c r="B2038" s="140" t="s">
        <v>5098</v>
      </c>
    </row>
    <row r="2039" ht="18" spans="1:2">
      <c r="A2039" s="140" t="s">
        <v>5099</v>
      </c>
      <c r="B2039" s="140" t="s">
        <v>5100</v>
      </c>
    </row>
    <row r="2040" ht="18" spans="1:2">
      <c r="A2040" s="140" t="s">
        <v>5101</v>
      </c>
      <c r="B2040" s="140" t="s">
        <v>5102</v>
      </c>
    </row>
    <row r="2041" ht="18" spans="1:2">
      <c r="A2041" s="140" t="s">
        <v>5103</v>
      </c>
      <c r="B2041" s="140" t="s">
        <v>5104</v>
      </c>
    </row>
    <row r="2042" ht="18" spans="1:2">
      <c r="A2042" s="140" t="s">
        <v>5105</v>
      </c>
      <c r="B2042" s="140" t="s">
        <v>5106</v>
      </c>
    </row>
    <row r="2043" ht="18" spans="1:2">
      <c r="A2043" s="140" t="s">
        <v>5107</v>
      </c>
      <c r="B2043" s="140" t="s">
        <v>5108</v>
      </c>
    </row>
    <row r="2044" ht="18" spans="1:2">
      <c r="A2044" s="140" t="s">
        <v>5109</v>
      </c>
      <c r="B2044" s="140" t="s">
        <v>5110</v>
      </c>
    </row>
    <row r="2045" ht="18" spans="1:2">
      <c r="A2045" s="140" t="s">
        <v>5111</v>
      </c>
      <c r="B2045" s="140" t="s">
        <v>5112</v>
      </c>
    </row>
    <row r="2046" ht="18" spans="1:2">
      <c r="A2046" s="140" t="s">
        <v>5113</v>
      </c>
      <c r="B2046" s="140" t="s">
        <v>5114</v>
      </c>
    </row>
    <row r="2047" ht="18" spans="1:2">
      <c r="A2047" s="140" t="s">
        <v>5115</v>
      </c>
      <c r="B2047" s="140" t="s">
        <v>5116</v>
      </c>
    </row>
    <row r="2048" ht="18" spans="1:2">
      <c r="A2048" s="140" t="s">
        <v>5117</v>
      </c>
      <c r="B2048" s="140" t="s">
        <v>5118</v>
      </c>
    </row>
    <row r="2049" ht="18" spans="1:2">
      <c r="A2049" s="140" t="s">
        <v>5119</v>
      </c>
      <c r="B2049" s="140" t="s">
        <v>5120</v>
      </c>
    </row>
    <row r="2050" ht="18" spans="1:2">
      <c r="A2050" s="140" t="s">
        <v>5121</v>
      </c>
      <c r="B2050" s="140" t="s">
        <v>5122</v>
      </c>
    </row>
    <row r="2051" ht="18" spans="1:2">
      <c r="A2051" s="140" t="s">
        <v>5123</v>
      </c>
      <c r="B2051" s="140" t="s">
        <v>5124</v>
      </c>
    </row>
    <row r="2052" ht="18" spans="1:2">
      <c r="A2052" s="140" t="s">
        <v>5125</v>
      </c>
      <c r="B2052" s="140" t="s">
        <v>5126</v>
      </c>
    </row>
    <row r="2053" ht="18" spans="1:2">
      <c r="A2053" s="140" t="s">
        <v>5127</v>
      </c>
      <c r="B2053" s="140" t="s">
        <v>5128</v>
      </c>
    </row>
    <row r="2054" ht="18" spans="1:2">
      <c r="A2054" s="140" t="s">
        <v>5129</v>
      </c>
      <c r="B2054" s="140" t="s">
        <v>5130</v>
      </c>
    </row>
    <row r="2055" ht="18" spans="1:2">
      <c r="A2055" s="140" t="s">
        <v>5131</v>
      </c>
      <c r="B2055" s="140" t="s">
        <v>5132</v>
      </c>
    </row>
    <row r="2056" ht="18" spans="1:2">
      <c r="A2056" s="140" t="s">
        <v>5133</v>
      </c>
      <c r="B2056" s="140" t="s">
        <v>5134</v>
      </c>
    </row>
    <row r="2057" ht="18" spans="1:2">
      <c r="A2057" s="140" t="s">
        <v>5135</v>
      </c>
      <c r="B2057" s="140" t="s">
        <v>5136</v>
      </c>
    </row>
    <row r="2058" ht="18" spans="1:2">
      <c r="A2058" s="140" t="s">
        <v>5137</v>
      </c>
      <c r="B2058" s="140" t="s">
        <v>5138</v>
      </c>
    </row>
    <row r="2059" ht="18" spans="1:2">
      <c r="A2059" s="140" t="s">
        <v>5139</v>
      </c>
      <c r="B2059" s="140" t="s">
        <v>5140</v>
      </c>
    </row>
    <row r="2060" ht="18" spans="1:2">
      <c r="A2060" s="140" t="s">
        <v>5141</v>
      </c>
      <c r="B2060" s="140" t="s">
        <v>5142</v>
      </c>
    </row>
    <row r="2061" ht="18" spans="1:2">
      <c r="A2061" s="140" t="s">
        <v>5143</v>
      </c>
      <c r="B2061" s="140" t="s">
        <v>5144</v>
      </c>
    </row>
    <row r="2062" ht="18" spans="1:2">
      <c r="A2062" s="140" t="s">
        <v>5145</v>
      </c>
      <c r="B2062" s="140" t="s">
        <v>5146</v>
      </c>
    </row>
    <row r="2063" ht="18" spans="1:2">
      <c r="A2063" s="140" t="s">
        <v>5147</v>
      </c>
      <c r="B2063" s="140" t="s">
        <v>5148</v>
      </c>
    </row>
    <row r="2064" ht="18" spans="1:2">
      <c r="A2064" s="140" t="s">
        <v>5149</v>
      </c>
      <c r="B2064" s="140" t="s">
        <v>5150</v>
      </c>
    </row>
    <row r="2065" ht="18" spans="1:2">
      <c r="A2065" s="140" t="s">
        <v>5151</v>
      </c>
      <c r="B2065" s="140" t="s">
        <v>5152</v>
      </c>
    </row>
    <row r="2066" ht="18" spans="1:2">
      <c r="A2066" s="140" t="s">
        <v>5153</v>
      </c>
      <c r="B2066" s="140" t="s">
        <v>5154</v>
      </c>
    </row>
    <row r="2067" ht="18" spans="1:2">
      <c r="A2067" s="140" t="s">
        <v>5155</v>
      </c>
      <c r="B2067" s="140" t="s">
        <v>5156</v>
      </c>
    </row>
    <row r="2068" ht="18" spans="1:2">
      <c r="A2068" s="140" t="s">
        <v>5157</v>
      </c>
      <c r="B2068" s="140" t="s">
        <v>5158</v>
      </c>
    </row>
    <row r="2069" ht="18" spans="1:2">
      <c r="A2069" s="140" t="s">
        <v>5159</v>
      </c>
      <c r="B2069" s="140" t="s">
        <v>5160</v>
      </c>
    </row>
    <row r="2070" ht="18" spans="1:2">
      <c r="A2070" s="140" t="s">
        <v>5161</v>
      </c>
      <c r="B2070" s="140" t="s">
        <v>5162</v>
      </c>
    </row>
    <row r="2071" ht="18" spans="1:2">
      <c r="A2071" s="140" t="s">
        <v>5163</v>
      </c>
      <c r="B2071" s="140" t="s">
        <v>5164</v>
      </c>
    </row>
    <row r="2072" ht="18" spans="1:2">
      <c r="A2072" s="140" t="s">
        <v>5165</v>
      </c>
      <c r="B2072" s="140" t="s">
        <v>5166</v>
      </c>
    </row>
    <row r="2073" ht="18" spans="1:2">
      <c r="A2073" s="140" t="s">
        <v>5167</v>
      </c>
      <c r="B2073" s="140" t="s">
        <v>5168</v>
      </c>
    </row>
    <row r="2074" ht="18" spans="1:2">
      <c r="A2074" s="140" t="s">
        <v>5169</v>
      </c>
      <c r="B2074" s="140" t="s">
        <v>5170</v>
      </c>
    </row>
    <row r="2075" ht="18" spans="1:2">
      <c r="A2075" s="140" t="s">
        <v>5171</v>
      </c>
      <c r="B2075" s="140" t="s">
        <v>5172</v>
      </c>
    </row>
    <row r="2076" ht="18" spans="1:2">
      <c r="A2076" s="140" t="s">
        <v>5173</v>
      </c>
      <c r="B2076" s="140" t="s">
        <v>5174</v>
      </c>
    </row>
    <row r="2077" ht="18" spans="1:2">
      <c r="A2077" s="140" t="s">
        <v>5175</v>
      </c>
      <c r="B2077" s="140" t="s">
        <v>5176</v>
      </c>
    </row>
    <row r="2078" ht="18" spans="1:2">
      <c r="A2078" s="140" t="s">
        <v>5177</v>
      </c>
      <c r="B2078" s="140" t="s">
        <v>5178</v>
      </c>
    </row>
    <row r="2079" ht="18" spans="1:2">
      <c r="A2079" s="140" t="s">
        <v>5179</v>
      </c>
      <c r="B2079" s="140" t="s">
        <v>5180</v>
      </c>
    </row>
    <row r="2080" ht="18" spans="1:2">
      <c r="A2080" s="140" t="s">
        <v>5181</v>
      </c>
      <c r="B2080" s="140" t="s">
        <v>5182</v>
      </c>
    </row>
    <row r="2081" ht="18" spans="1:2">
      <c r="A2081" s="140" t="s">
        <v>5183</v>
      </c>
      <c r="B2081" s="140" t="s">
        <v>5184</v>
      </c>
    </row>
    <row r="2082" ht="18" spans="1:2">
      <c r="A2082" s="140" t="s">
        <v>5185</v>
      </c>
      <c r="B2082" s="140" t="s">
        <v>5186</v>
      </c>
    </row>
    <row r="2083" ht="18" spans="1:2">
      <c r="A2083" s="140" t="s">
        <v>5187</v>
      </c>
      <c r="B2083" s="140" t="s">
        <v>5188</v>
      </c>
    </row>
    <row r="2084" ht="18" spans="1:2">
      <c r="A2084" s="140" t="s">
        <v>5189</v>
      </c>
      <c r="B2084" s="140" t="s">
        <v>5190</v>
      </c>
    </row>
    <row r="2085" ht="18" spans="1:2">
      <c r="A2085" s="140" t="s">
        <v>5191</v>
      </c>
      <c r="B2085" s="140" t="s">
        <v>5192</v>
      </c>
    </row>
    <row r="2086" ht="18" spans="1:2">
      <c r="A2086" s="140" t="s">
        <v>5193</v>
      </c>
      <c r="B2086" s="140" t="s">
        <v>5194</v>
      </c>
    </row>
    <row r="2087" ht="18" spans="1:2">
      <c r="A2087" s="140" t="s">
        <v>5195</v>
      </c>
      <c r="B2087" s="140" t="s">
        <v>5196</v>
      </c>
    </row>
    <row r="2088" ht="18" spans="1:2">
      <c r="A2088" s="140" t="s">
        <v>5197</v>
      </c>
      <c r="B2088" s="140" t="s">
        <v>5198</v>
      </c>
    </row>
    <row r="2089" ht="18" spans="1:2">
      <c r="A2089" s="140" t="s">
        <v>5199</v>
      </c>
      <c r="B2089" s="140" t="s">
        <v>5200</v>
      </c>
    </row>
    <row r="2090" ht="18" spans="1:2">
      <c r="A2090" s="140" t="s">
        <v>5201</v>
      </c>
      <c r="B2090" s="140" t="s">
        <v>5202</v>
      </c>
    </row>
    <row r="2091" ht="18" spans="1:2">
      <c r="A2091" s="140" t="s">
        <v>5203</v>
      </c>
      <c r="B2091" s="140" t="s">
        <v>5204</v>
      </c>
    </row>
    <row r="2092" ht="18" spans="1:2">
      <c r="A2092" s="140" t="s">
        <v>5205</v>
      </c>
      <c r="B2092" s="140" t="s">
        <v>5206</v>
      </c>
    </row>
    <row r="2093" ht="18" spans="1:2">
      <c r="A2093" s="140" t="s">
        <v>5207</v>
      </c>
      <c r="B2093" s="140" t="s">
        <v>5208</v>
      </c>
    </row>
    <row r="2094" ht="18" spans="1:2">
      <c r="A2094" s="140" t="s">
        <v>5209</v>
      </c>
      <c r="B2094" s="140" t="s">
        <v>5210</v>
      </c>
    </row>
    <row r="2095" ht="18" spans="1:2">
      <c r="A2095" s="140" t="s">
        <v>5211</v>
      </c>
      <c r="B2095" s="140" t="s">
        <v>5212</v>
      </c>
    </row>
    <row r="2096" ht="18" spans="1:2">
      <c r="A2096" s="140" t="s">
        <v>5213</v>
      </c>
      <c r="B2096" s="140" t="s">
        <v>5214</v>
      </c>
    </row>
    <row r="2097" ht="18" spans="1:2">
      <c r="A2097" s="140" t="s">
        <v>5215</v>
      </c>
      <c r="B2097" s="140" t="s">
        <v>5216</v>
      </c>
    </row>
    <row r="2098" ht="18" spans="1:2">
      <c r="A2098" s="140" t="s">
        <v>5217</v>
      </c>
      <c r="B2098" s="140" t="s">
        <v>5218</v>
      </c>
    </row>
    <row r="2099" ht="18" spans="1:2">
      <c r="A2099" s="140" t="s">
        <v>5219</v>
      </c>
      <c r="B2099" s="140" t="s">
        <v>5220</v>
      </c>
    </row>
    <row r="2100" ht="18" spans="1:2">
      <c r="A2100" s="140" t="s">
        <v>5221</v>
      </c>
      <c r="B2100" s="140" t="s">
        <v>5222</v>
      </c>
    </row>
    <row r="2101" ht="18" spans="1:2">
      <c r="A2101" s="140" t="s">
        <v>5223</v>
      </c>
      <c r="B2101" s="140" t="s">
        <v>5224</v>
      </c>
    </row>
    <row r="2102" ht="18" spans="1:2">
      <c r="A2102" s="140" t="s">
        <v>5225</v>
      </c>
      <c r="B2102" s="140" t="s">
        <v>5226</v>
      </c>
    </row>
    <row r="2103" ht="18" spans="1:2">
      <c r="A2103" s="140" t="s">
        <v>5227</v>
      </c>
      <c r="B2103" s="140" t="s">
        <v>5228</v>
      </c>
    </row>
    <row r="2104" ht="18" spans="1:2">
      <c r="A2104" s="140" t="s">
        <v>5229</v>
      </c>
      <c r="B2104" s="140" t="s">
        <v>5230</v>
      </c>
    </row>
    <row r="2105" ht="18" spans="1:2">
      <c r="A2105" s="140" t="s">
        <v>5231</v>
      </c>
      <c r="B2105" s="140" t="s">
        <v>5232</v>
      </c>
    </row>
    <row r="2106" ht="18" spans="1:2">
      <c r="A2106" s="140" t="s">
        <v>5233</v>
      </c>
      <c r="B2106" s="140" t="s">
        <v>5234</v>
      </c>
    </row>
    <row r="2107" ht="18" spans="1:2">
      <c r="A2107" s="140" t="s">
        <v>5235</v>
      </c>
      <c r="B2107" s="140" t="s">
        <v>5236</v>
      </c>
    </row>
    <row r="2108" ht="18" spans="1:2">
      <c r="A2108" s="140" t="s">
        <v>5237</v>
      </c>
      <c r="B2108" s="140" t="s">
        <v>5238</v>
      </c>
    </row>
    <row r="2109" ht="18" spans="1:2">
      <c r="A2109" s="140" t="s">
        <v>5239</v>
      </c>
      <c r="B2109" s="140" t="s">
        <v>5240</v>
      </c>
    </row>
    <row r="2110" ht="18" spans="1:2">
      <c r="A2110" s="140" t="s">
        <v>5241</v>
      </c>
      <c r="B2110" s="140" t="s">
        <v>5242</v>
      </c>
    </row>
    <row r="2111" ht="18" spans="1:2">
      <c r="A2111" s="140" t="s">
        <v>5243</v>
      </c>
      <c r="B2111" s="140" t="s">
        <v>5244</v>
      </c>
    </row>
    <row r="2112" ht="18" spans="1:2">
      <c r="A2112" s="140" t="s">
        <v>5245</v>
      </c>
      <c r="B2112" s="140" t="s">
        <v>5246</v>
      </c>
    </row>
    <row r="2113" ht="18" spans="1:2">
      <c r="A2113" s="140" t="s">
        <v>5247</v>
      </c>
      <c r="B2113" s="140" t="s">
        <v>5248</v>
      </c>
    </row>
    <row r="2114" ht="18" spans="1:2">
      <c r="A2114" s="140" t="s">
        <v>5249</v>
      </c>
      <c r="B2114" s="140" t="s">
        <v>5250</v>
      </c>
    </row>
    <row r="2115" ht="18" spans="1:2">
      <c r="A2115" s="140" t="s">
        <v>5251</v>
      </c>
      <c r="B2115" s="140" t="s">
        <v>5252</v>
      </c>
    </row>
    <row r="2116" ht="18" spans="1:2">
      <c r="A2116" s="140" t="s">
        <v>5253</v>
      </c>
      <c r="B2116" s="140" t="s">
        <v>5254</v>
      </c>
    </row>
    <row r="2117" ht="18" spans="1:2">
      <c r="A2117" s="140" t="s">
        <v>5255</v>
      </c>
      <c r="B2117" s="140" t="s">
        <v>5256</v>
      </c>
    </row>
    <row r="2118" ht="18" spans="1:2">
      <c r="A2118" s="140" t="s">
        <v>5257</v>
      </c>
      <c r="B2118" s="140" t="s">
        <v>5258</v>
      </c>
    </row>
    <row r="2119" ht="18" spans="1:2">
      <c r="A2119" s="140" t="s">
        <v>5259</v>
      </c>
      <c r="B2119" s="140" t="s">
        <v>5260</v>
      </c>
    </row>
    <row r="2120" ht="18" spans="1:2">
      <c r="A2120" s="140" t="s">
        <v>4990</v>
      </c>
      <c r="B2120" s="140" t="s">
        <v>5261</v>
      </c>
    </row>
    <row r="2121" ht="18" spans="1:2">
      <c r="A2121" s="140" t="s">
        <v>5262</v>
      </c>
      <c r="B2121" s="140" t="s">
        <v>5263</v>
      </c>
    </row>
    <row r="2122" ht="18" spans="1:2">
      <c r="A2122" s="140" t="s">
        <v>5264</v>
      </c>
      <c r="B2122" s="140" t="s">
        <v>5265</v>
      </c>
    </row>
    <row r="2123" ht="18" spans="1:2">
      <c r="A2123" s="140" t="s">
        <v>5266</v>
      </c>
      <c r="B2123" s="140" t="s">
        <v>5267</v>
      </c>
    </row>
    <row r="2124" ht="18" spans="1:2">
      <c r="A2124" s="140" t="s">
        <v>5268</v>
      </c>
      <c r="B2124" s="140" t="s">
        <v>5269</v>
      </c>
    </row>
    <row r="2125" ht="18" spans="1:2">
      <c r="A2125" s="140" t="s">
        <v>5270</v>
      </c>
      <c r="B2125" s="140" t="s">
        <v>5271</v>
      </c>
    </row>
    <row r="2126" ht="18" spans="1:2">
      <c r="A2126" s="140" t="s">
        <v>5272</v>
      </c>
      <c r="B2126" s="140" t="s">
        <v>5273</v>
      </c>
    </row>
    <row r="2127" ht="18" spans="1:2">
      <c r="A2127" s="140" t="s">
        <v>5274</v>
      </c>
      <c r="B2127" s="140" t="s">
        <v>5275</v>
      </c>
    </row>
    <row r="2128" ht="18" spans="1:2">
      <c r="A2128" s="140" t="s">
        <v>5276</v>
      </c>
      <c r="B2128" s="140" t="s">
        <v>5277</v>
      </c>
    </row>
    <row r="2129" ht="18" spans="1:2">
      <c r="A2129" s="140" t="s">
        <v>5278</v>
      </c>
      <c r="B2129" s="140" t="s">
        <v>5279</v>
      </c>
    </row>
    <row r="2130" ht="18" spans="1:2">
      <c r="A2130" s="140" t="s">
        <v>5280</v>
      </c>
      <c r="B2130" s="140" t="s">
        <v>5281</v>
      </c>
    </row>
    <row r="2131" ht="18" spans="1:2">
      <c r="A2131" s="140" t="s">
        <v>5282</v>
      </c>
      <c r="B2131" s="140" t="s">
        <v>5283</v>
      </c>
    </row>
    <row r="2132" ht="18" spans="1:2">
      <c r="A2132" s="140" t="s">
        <v>5284</v>
      </c>
      <c r="B2132" s="140" t="s">
        <v>5285</v>
      </c>
    </row>
    <row r="2133" ht="18" spans="1:2">
      <c r="A2133" s="140" t="s">
        <v>5286</v>
      </c>
      <c r="B2133" s="140" t="s">
        <v>5287</v>
      </c>
    </row>
    <row r="2134" ht="18" spans="1:2">
      <c r="A2134" s="140" t="s">
        <v>5288</v>
      </c>
      <c r="B2134" s="140" t="s">
        <v>5289</v>
      </c>
    </row>
    <row r="2135" ht="18" spans="1:2">
      <c r="A2135" s="140" t="s">
        <v>5290</v>
      </c>
      <c r="B2135" s="140" t="s">
        <v>5291</v>
      </c>
    </row>
    <row r="2136" ht="18" spans="1:2">
      <c r="A2136" s="140" t="s">
        <v>5292</v>
      </c>
      <c r="B2136" s="140" t="s">
        <v>5293</v>
      </c>
    </row>
    <row r="2137" ht="18" spans="1:2">
      <c r="A2137" s="140" t="s">
        <v>5294</v>
      </c>
      <c r="B2137" s="140" t="s">
        <v>5295</v>
      </c>
    </row>
    <row r="2138" ht="18" spans="1:2">
      <c r="A2138" s="140" t="s">
        <v>4991</v>
      </c>
      <c r="B2138" s="140" t="s">
        <v>5261</v>
      </c>
    </row>
    <row r="2139" ht="18" spans="1:2">
      <c r="A2139" s="140" t="s">
        <v>5296</v>
      </c>
      <c r="B2139" s="140" t="s">
        <v>5297</v>
      </c>
    </row>
    <row r="2140" ht="18" spans="1:2">
      <c r="A2140" s="140" t="s">
        <v>5298</v>
      </c>
      <c r="B2140" s="140" t="s">
        <v>5299</v>
      </c>
    </row>
    <row r="2141" ht="18" spans="1:2">
      <c r="A2141" s="140" t="s">
        <v>5300</v>
      </c>
      <c r="B2141" s="140" t="s">
        <v>5301</v>
      </c>
    </row>
    <row r="2142" ht="18" spans="1:2">
      <c r="A2142" s="140" t="s">
        <v>5302</v>
      </c>
      <c r="B2142" s="140" t="s">
        <v>5303</v>
      </c>
    </row>
    <row r="2143" ht="18" spans="1:2">
      <c r="A2143" s="140" t="s">
        <v>5304</v>
      </c>
      <c r="B2143" s="140" t="s">
        <v>5305</v>
      </c>
    </row>
    <row r="2144" ht="18" spans="1:2">
      <c r="A2144" s="140" t="s">
        <v>5306</v>
      </c>
      <c r="B2144" s="140" t="s">
        <v>5307</v>
      </c>
    </row>
    <row r="2145" ht="18" spans="1:2">
      <c r="A2145" s="140" t="s">
        <v>5308</v>
      </c>
      <c r="B2145" s="140" t="s">
        <v>5309</v>
      </c>
    </row>
    <row r="2146" ht="18" spans="1:2">
      <c r="A2146" s="140" t="s">
        <v>5310</v>
      </c>
      <c r="B2146" s="140" t="s">
        <v>5311</v>
      </c>
    </row>
    <row r="2147" ht="18" spans="1:2">
      <c r="A2147" s="140" t="s">
        <v>5312</v>
      </c>
      <c r="B2147" s="140" t="s">
        <v>5313</v>
      </c>
    </row>
    <row r="2148" ht="18" spans="1:2">
      <c r="A2148" s="140" t="s">
        <v>5314</v>
      </c>
      <c r="B2148" s="140" t="s">
        <v>5315</v>
      </c>
    </row>
    <row r="2149" ht="18" spans="1:2">
      <c r="A2149" s="140" t="s">
        <v>5316</v>
      </c>
      <c r="B2149" s="140" t="s">
        <v>5317</v>
      </c>
    </row>
    <row r="2150" ht="18" spans="1:2">
      <c r="A2150" s="140" t="s">
        <v>5318</v>
      </c>
      <c r="B2150" s="140" t="s">
        <v>5319</v>
      </c>
    </row>
    <row r="2151" ht="18" spans="1:2">
      <c r="A2151" s="140" t="s">
        <v>5320</v>
      </c>
      <c r="B2151" s="140" t="s">
        <v>5321</v>
      </c>
    </row>
    <row r="2152" ht="18" spans="1:2">
      <c r="A2152" s="140" t="s">
        <v>5322</v>
      </c>
      <c r="B2152" s="140" t="s">
        <v>5323</v>
      </c>
    </row>
    <row r="2153" ht="18" spans="1:2">
      <c r="A2153" s="140" t="s">
        <v>5324</v>
      </c>
      <c r="B2153" s="140" t="s">
        <v>5325</v>
      </c>
    </row>
    <row r="2154" ht="18" spans="1:2">
      <c r="A2154" s="140" t="s">
        <v>5326</v>
      </c>
      <c r="B2154" s="140" t="s">
        <v>5327</v>
      </c>
    </row>
    <row r="2155" ht="18" spans="1:2">
      <c r="A2155" s="140" t="s">
        <v>5328</v>
      </c>
      <c r="B2155" s="140" t="s">
        <v>5329</v>
      </c>
    </row>
    <row r="2156" ht="18" spans="1:2">
      <c r="A2156" s="140" t="s">
        <v>5330</v>
      </c>
      <c r="B2156" s="140" t="s">
        <v>5331</v>
      </c>
    </row>
    <row r="2157" ht="18" spans="1:2">
      <c r="A2157" s="140" t="s">
        <v>5332</v>
      </c>
      <c r="B2157" s="140" t="s">
        <v>5333</v>
      </c>
    </row>
    <row r="2158" ht="18" spans="1:2">
      <c r="A2158" s="140" t="s">
        <v>5334</v>
      </c>
      <c r="B2158" s="140" t="s">
        <v>5335</v>
      </c>
    </row>
    <row r="2159" ht="18" spans="1:2">
      <c r="A2159" s="140" t="s">
        <v>5336</v>
      </c>
      <c r="B2159" s="140" t="s">
        <v>5337</v>
      </c>
    </row>
    <row r="2160" ht="18" spans="1:2">
      <c r="A2160" s="140" t="s">
        <v>5338</v>
      </c>
      <c r="B2160" s="140" t="s">
        <v>5339</v>
      </c>
    </row>
    <row r="2161" ht="18" spans="1:2">
      <c r="A2161" s="140" t="s">
        <v>5340</v>
      </c>
      <c r="B2161" s="140" t="s">
        <v>5341</v>
      </c>
    </row>
    <row r="2162" ht="18" spans="1:2">
      <c r="A2162" s="140" t="s">
        <v>5342</v>
      </c>
      <c r="B2162" s="140" t="s">
        <v>5343</v>
      </c>
    </row>
    <row r="2163" ht="18" spans="1:2">
      <c r="A2163" s="140" t="s">
        <v>5344</v>
      </c>
      <c r="B2163" s="140" t="s">
        <v>5345</v>
      </c>
    </row>
    <row r="2164" ht="18" spans="1:2">
      <c r="A2164" s="140" t="s">
        <v>5346</v>
      </c>
      <c r="B2164" s="140" t="s">
        <v>5347</v>
      </c>
    </row>
    <row r="2165" ht="18" spans="1:2">
      <c r="A2165" s="140" t="s">
        <v>5348</v>
      </c>
      <c r="B2165" s="140" t="s">
        <v>5349</v>
      </c>
    </row>
    <row r="2166" ht="18" spans="1:2">
      <c r="A2166" s="140" t="s">
        <v>5350</v>
      </c>
      <c r="B2166" s="140" t="s">
        <v>5351</v>
      </c>
    </row>
    <row r="2167" ht="18" spans="1:2">
      <c r="A2167" s="140" t="s">
        <v>5352</v>
      </c>
      <c r="B2167" s="140" t="s">
        <v>5353</v>
      </c>
    </row>
    <row r="2168" ht="18" spans="1:2">
      <c r="A2168" s="140" t="s">
        <v>5354</v>
      </c>
      <c r="B2168" s="140" t="s">
        <v>5355</v>
      </c>
    </row>
    <row r="2169" ht="18" spans="1:2">
      <c r="A2169" s="140" t="s">
        <v>5356</v>
      </c>
      <c r="B2169" s="140" t="s">
        <v>5357</v>
      </c>
    </row>
    <row r="2170" ht="18" spans="1:2">
      <c r="A2170" s="140" t="s">
        <v>5358</v>
      </c>
      <c r="B2170" s="140" t="s">
        <v>5359</v>
      </c>
    </row>
    <row r="2171" ht="18" spans="1:2">
      <c r="A2171" s="140" t="s">
        <v>5360</v>
      </c>
      <c r="B2171" s="140" t="s">
        <v>5361</v>
      </c>
    </row>
    <row r="2172" ht="18" spans="1:2">
      <c r="A2172" s="140" t="s">
        <v>5362</v>
      </c>
      <c r="B2172" s="140" t="s">
        <v>5363</v>
      </c>
    </row>
    <row r="2173" ht="18" spans="1:2">
      <c r="A2173" s="140" t="s">
        <v>5364</v>
      </c>
      <c r="B2173" s="140" t="s">
        <v>5365</v>
      </c>
    </row>
    <row r="2174" ht="18" spans="1:2">
      <c r="A2174" s="140" t="s">
        <v>5366</v>
      </c>
      <c r="B2174" s="140" t="s">
        <v>5367</v>
      </c>
    </row>
    <row r="2175" ht="18" spans="1:2">
      <c r="A2175" s="140" t="s">
        <v>5368</v>
      </c>
      <c r="B2175" s="140" t="s">
        <v>5369</v>
      </c>
    </row>
    <row r="2176" ht="18" spans="1:2">
      <c r="A2176" s="140" t="s">
        <v>5370</v>
      </c>
      <c r="B2176" s="140" t="s">
        <v>5371</v>
      </c>
    </row>
    <row r="2177" ht="18" spans="1:2">
      <c r="A2177" s="140" t="s">
        <v>5372</v>
      </c>
      <c r="B2177" s="140" t="s">
        <v>5373</v>
      </c>
    </row>
    <row r="2178" ht="18" spans="1:2">
      <c r="A2178" s="140" t="s">
        <v>5374</v>
      </c>
      <c r="B2178" s="140" t="s">
        <v>5375</v>
      </c>
    </row>
    <row r="2179" ht="18" spans="1:2">
      <c r="A2179" s="140" t="s">
        <v>5376</v>
      </c>
      <c r="B2179" s="140" t="s">
        <v>5377</v>
      </c>
    </row>
    <row r="2180" ht="18" spans="1:2">
      <c r="A2180" s="140" t="s">
        <v>5378</v>
      </c>
      <c r="B2180" s="140" t="s">
        <v>5379</v>
      </c>
    </row>
    <row r="2181" ht="18" spans="1:2">
      <c r="A2181" s="140" t="s">
        <v>5380</v>
      </c>
      <c r="B2181" s="140" t="s">
        <v>5381</v>
      </c>
    </row>
    <row r="2182" ht="18" spans="1:2">
      <c r="A2182" s="140" t="s">
        <v>5382</v>
      </c>
      <c r="B2182" s="140" t="s">
        <v>5383</v>
      </c>
    </row>
    <row r="2183" ht="18" spans="1:2">
      <c r="A2183" s="140" t="s">
        <v>5384</v>
      </c>
      <c r="B2183" s="140" t="s">
        <v>5385</v>
      </c>
    </row>
    <row r="2184" ht="18" spans="1:2">
      <c r="A2184" s="140" t="s">
        <v>5386</v>
      </c>
      <c r="B2184" s="140" t="s">
        <v>5387</v>
      </c>
    </row>
    <row r="2185" ht="18" spans="1:2">
      <c r="A2185" s="140" t="s">
        <v>5388</v>
      </c>
      <c r="B2185" s="140" t="s">
        <v>5389</v>
      </c>
    </row>
    <row r="2186" ht="18" spans="1:2">
      <c r="A2186" s="140" t="s">
        <v>5390</v>
      </c>
      <c r="B2186" s="140" t="s">
        <v>5391</v>
      </c>
    </row>
    <row r="2187" ht="18" spans="1:2">
      <c r="A2187" s="140" t="s">
        <v>5392</v>
      </c>
      <c r="B2187" s="140" t="s">
        <v>5393</v>
      </c>
    </row>
    <row r="2188" ht="18" spans="1:2">
      <c r="A2188" s="140" t="s">
        <v>5394</v>
      </c>
      <c r="B2188" s="140" t="s">
        <v>5395</v>
      </c>
    </row>
    <row r="2189" ht="18" spans="1:2">
      <c r="A2189" s="140" t="s">
        <v>5396</v>
      </c>
      <c r="B2189" s="140" t="s">
        <v>5397</v>
      </c>
    </row>
    <row r="2190" ht="18" spans="1:2">
      <c r="A2190" s="140" t="s">
        <v>5398</v>
      </c>
      <c r="B2190" s="140" t="s">
        <v>5399</v>
      </c>
    </row>
    <row r="2191" ht="18" spans="1:2">
      <c r="A2191" s="140" t="s">
        <v>5400</v>
      </c>
      <c r="B2191" s="140" t="s">
        <v>5401</v>
      </c>
    </row>
    <row r="2192" ht="18" spans="1:2">
      <c r="A2192" s="140" t="s">
        <v>5400</v>
      </c>
      <c r="B2192" s="140" t="s">
        <v>5402</v>
      </c>
    </row>
    <row r="2193" ht="18" spans="1:2">
      <c r="A2193" s="140" t="s">
        <v>5403</v>
      </c>
      <c r="B2193" s="140" t="s">
        <v>5404</v>
      </c>
    </row>
    <row r="2194" ht="18" spans="1:2">
      <c r="A2194" s="140" t="s">
        <v>5403</v>
      </c>
      <c r="B2194" s="140" t="s">
        <v>5405</v>
      </c>
    </row>
    <row r="2195" ht="18" spans="1:2">
      <c r="A2195" s="140" t="s">
        <v>5406</v>
      </c>
      <c r="B2195" s="140" t="s">
        <v>5407</v>
      </c>
    </row>
    <row r="2196" ht="18" spans="1:2">
      <c r="A2196" s="140" t="s">
        <v>5408</v>
      </c>
      <c r="B2196" s="140" t="s">
        <v>5409</v>
      </c>
    </row>
    <row r="2197" ht="18" spans="1:2">
      <c r="A2197" s="140" t="s">
        <v>5408</v>
      </c>
      <c r="B2197" s="140" t="s">
        <v>5410</v>
      </c>
    </row>
    <row r="2198" ht="18" spans="1:2">
      <c r="A2198" s="140" t="s">
        <v>5408</v>
      </c>
      <c r="B2198" s="140" t="s">
        <v>5411</v>
      </c>
    </row>
    <row r="2199" ht="18" spans="1:2">
      <c r="A2199" s="140" t="s">
        <v>5412</v>
      </c>
      <c r="B2199" s="140" t="s">
        <v>5413</v>
      </c>
    </row>
    <row r="2200" ht="18" spans="1:2">
      <c r="A2200" s="140" t="s">
        <v>5414</v>
      </c>
      <c r="B2200" s="140" t="s">
        <v>5415</v>
      </c>
    </row>
    <row r="2201" ht="18" spans="1:2">
      <c r="A2201" s="140" t="s">
        <v>5416</v>
      </c>
      <c r="B2201" s="140" t="s">
        <v>5417</v>
      </c>
    </row>
    <row r="2202" ht="18" spans="1:2">
      <c r="A2202" s="140" t="s">
        <v>5418</v>
      </c>
      <c r="B2202" s="140" t="s">
        <v>5419</v>
      </c>
    </row>
    <row r="2203" ht="18" spans="1:2">
      <c r="A2203" s="140" t="s">
        <v>5420</v>
      </c>
      <c r="B2203" s="140" t="s">
        <v>5421</v>
      </c>
    </row>
    <row r="2204" ht="18" spans="1:2">
      <c r="A2204" s="140" t="s">
        <v>5010</v>
      </c>
      <c r="B2204" s="140" t="s">
        <v>5009</v>
      </c>
    </row>
    <row r="2205" ht="18" spans="1:2">
      <c r="A2205" s="140" t="s">
        <v>5422</v>
      </c>
      <c r="B2205" s="140" t="s">
        <v>5423</v>
      </c>
    </row>
    <row r="2206" ht="18" spans="1:2">
      <c r="A2206" s="140" t="s">
        <v>5076</v>
      </c>
      <c r="B2206" s="140" t="s">
        <v>5424</v>
      </c>
    </row>
    <row r="2207" ht="18" spans="1:2">
      <c r="A2207" s="140" t="s">
        <v>5076</v>
      </c>
      <c r="B2207" s="140" t="s">
        <v>5077</v>
      </c>
    </row>
    <row r="2208" ht="18" spans="1:2">
      <c r="A2208" s="140" t="s">
        <v>5076</v>
      </c>
      <c r="B2208" s="140" t="s">
        <v>5023</v>
      </c>
    </row>
    <row r="2209" ht="18" spans="1:2">
      <c r="A2209" s="140" t="s">
        <v>5425</v>
      </c>
      <c r="B2209" s="140" t="s">
        <v>5426</v>
      </c>
    </row>
    <row r="2210" ht="18" spans="1:2">
      <c r="A2210" s="140" t="s">
        <v>4989</v>
      </c>
      <c r="B2210" s="140" t="s">
        <v>1829</v>
      </c>
    </row>
    <row r="2211" ht="18" spans="1:2">
      <c r="A2211" s="140" t="s">
        <v>4989</v>
      </c>
      <c r="B2211" s="140" t="s">
        <v>4990</v>
      </c>
    </row>
    <row r="2212" ht="18" spans="1:2">
      <c r="A2212" s="140" t="s">
        <v>4989</v>
      </c>
      <c r="B2212" s="140" t="s">
        <v>5427</v>
      </c>
    </row>
    <row r="2213" ht="18" spans="1:2">
      <c r="A2213" s="140" t="s">
        <v>4989</v>
      </c>
      <c r="B2213" s="140" t="s">
        <v>5034</v>
      </c>
    </row>
    <row r="2214" ht="18" spans="1:2">
      <c r="A2214" s="140" t="s">
        <v>4989</v>
      </c>
      <c r="B2214" s="140" t="s">
        <v>4992</v>
      </c>
    </row>
    <row r="2215" ht="18" spans="1:2">
      <c r="A2215" s="140" t="s">
        <v>4989</v>
      </c>
      <c r="B2215" s="140" t="s">
        <v>4993</v>
      </c>
    </row>
    <row r="2216" ht="18" spans="1:2">
      <c r="A2216" s="140" t="s">
        <v>4989</v>
      </c>
      <c r="B2216" s="140" t="s">
        <v>4994</v>
      </c>
    </row>
    <row r="2217" ht="18" spans="1:2">
      <c r="A2217" s="140" t="s">
        <v>5428</v>
      </c>
      <c r="B2217" s="140" t="s">
        <v>5429</v>
      </c>
    </row>
    <row r="2218" ht="18" spans="1:2">
      <c r="A2218" s="140" t="s">
        <v>5428</v>
      </c>
      <c r="B2218" s="140" t="s">
        <v>5074</v>
      </c>
    </row>
    <row r="2219" ht="18" spans="1:2">
      <c r="A2219" s="140" t="s">
        <v>5430</v>
      </c>
      <c r="B2219" s="140" t="s">
        <v>5431</v>
      </c>
    </row>
    <row r="2220" ht="18" spans="1:2">
      <c r="A2220" s="140" t="s">
        <v>5432</v>
      </c>
      <c r="B2220" s="140" t="s">
        <v>5433</v>
      </c>
    </row>
    <row r="2221" ht="18" spans="1:2">
      <c r="A2221" s="140" t="s">
        <v>5434</v>
      </c>
      <c r="B2221" s="140" t="s">
        <v>1809</v>
      </c>
    </row>
    <row r="2222" ht="18" spans="1:2">
      <c r="A2222" s="140" t="s">
        <v>5434</v>
      </c>
      <c r="B2222" s="140" t="s">
        <v>1810</v>
      </c>
    </row>
    <row r="2223" ht="18" spans="1:2">
      <c r="A2223" s="140" t="s">
        <v>5434</v>
      </c>
      <c r="B2223" s="140" t="s">
        <v>5001</v>
      </c>
    </row>
    <row r="2224" ht="18" spans="1:2">
      <c r="A2224" s="140" t="s">
        <v>5434</v>
      </c>
      <c r="B2224" s="140" t="s">
        <v>5003</v>
      </c>
    </row>
    <row r="2225" ht="18" spans="1:2">
      <c r="A2225" s="140" t="s">
        <v>5434</v>
      </c>
      <c r="B2225" s="140" t="s">
        <v>5002</v>
      </c>
    </row>
    <row r="2226" ht="18" spans="1:2">
      <c r="A2226" s="140" t="s">
        <v>5434</v>
      </c>
      <c r="B2226" s="140" t="s">
        <v>5005</v>
      </c>
    </row>
    <row r="2227" ht="18" spans="1:2">
      <c r="A2227" s="140" t="s">
        <v>5022</v>
      </c>
      <c r="B2227" s="140" t="s">
        <v>5435</v>
      </c>
    </row>
    <row r="2228" ht="18" spans="1:2">
      <c r="A2228" s="140" t="s">
        <v>5022</v>
      </c>
      <c r="B2228" s="140" t="s">
        <v>5023</v>
      </c>
    </row>
    <row r="2229" ht="18" spans="1:2">
      <c r="A2229" s="140" t="s">
        <v>5003</v>
      </c>
      <c r="B2229" s="140" t="s">
        <v>1810</v>
      </c>
    </row>
    <row r="2230" ht="18" spans="1:2">
      <c r="A2230" s="140" t="s">
        <v>5003</v>
      </c>
      <c r="B2230" s="140" t="s">
        <v>5002</v>
      </c>
    </row>
    <row r="2231" ht="18" spans="1:2">
      <c r="A2231" s="140" t="s">
        <v>5003</v>
      </c>
      <c r="B2231" s="140" t="s">
        <v>5004</v>
      </c>
    </row>
    <row r="2232" ht="18" spans="1:2">
      <c r="A2232" s="140" t="s">
        <v>5436</v>
      </c>
      <c r="B2232" s="140" t="s">
        <v>1843</v>
      </c>
    </row>
    <row r="2233" ht="18" spans="1:2">
      <c r="A2233" s="140" t="s">
        <v>5436</v>
      </c>
      <c r="B2233" s="140" t="s">
        <v>5073</v>
      </c>
    </row>
    <row r="2234" ht="18" spans="1:2">
      <c r="A2234" s="140" t="s">
        <v>5436</v>
      </c>
      <c r="B2234" s="140" t="s">
        <v>5074</v>
      </c>
    </row>
    <row r="2235" ht="18" spans="1:2">
      <c r="A2235" s="140" t="s">
        <v>5437</v>
      </c>
      <c r="B2235" s="140" t="s">
        <v>5080</v>
      </c>
    </row>
    <row r="2236" ht="18" spans="1:2">
      <c r="A2236" s="140" t="s">
        <v>5438</v>
      </c>
      <c r="B2236" s="140" t="s">
        <v>5439</v>
      </c>
    </row>
    <row r="2237" ht="18" spans="1:2">
      <c r="A2237" s="140" t="s">
        <v>5012</v>
      </c>
      <c r="B2237" s="140" t="s">
        <v>1808</v>
      </c>
    </row>
    <row r="2238" ht="18" spans="1:2">
      <c r="A2238" s="140" t="s">
        <v>5012</v>
      </c>
      <c r="B2238" s="140" t="s">
        <v>5036</v>
      </c>
    </row>
    <row r="2239" ht="18" spans="1:2">
      <c r="A2239" s="140" t="s">
        <v>5012</v>
      </c>
      <c r="B2239" s="140" t="s">
        <v>5037</v>
      </c>
    </row>
    <row r="2240" ht="18" spans="1:2">
      <c r="A2240" s="140" t="s">
        <v>5012</v>
      </c>
      <c r="B2240" s="140" t="s">
        <v>5013</v>
      </c>
    </row>
    <row r="2241" ht="18" spans="1:2">
      <c r="A2241" s="140" t="s">
        <v>5440</v>
      </c>
      <c r="B2241" s="140" t="s">
        <v>5441</v>
      </c>
    </row>
    <row r="2242" ht="18" spans="1:2">
      <c r="A2242" s="140" t="s">
        <v>5442</v>
      </c>
      <c r="B2242" s="140" t="s">
        <v>5443</v>
      </c>
    </row>
    <row r="2243" ht="18" spans="1:2">
      <c r="A2243" s="140" t="s">
        <v>5444</v>
      </c>
      <c r="B2243" s="140" t="s">
        <v>5445</v>
      </c>
    </row>
    <row r="2244" ht="18" spans="1:2">
      <c r="A2244" s="140" t="s">
        <v>5446</v>
      </c>
      <c r="B2244" s="140" t="s">
        <v>5443</v>
      </c>
    </row>
    <row r="2245" ht="18" spans="1:2">
      <c r="A2245" s="140" t="s">
        <v>5447</v>
      </c>
      <c r="B2245" s="140" t="s">
        <v>5448</v>
      </c>
    </row>
    <row r="2246" ht="18" spans="1:2">
      <c r="A2246" s="140" t="s">
        <v>5449</v>
      </c>
      <c r="B2246" s="140" t="s">
        <v>5450</v>
      </c>
    </row>
    <row r="2247" ht="18" spans="1:2">
      <c r="A2247" s="140" t="s">
        <v>5451</v>
      </c>
      <c r="B2247" s="140" t="s">
        <v>5452</v>
      </c>
    </row>
    <row r="2248" ht="18" spans="1:2">
      <c r="A2248" s="140" t="s">
        <v>4988</v>
      </c>
      <c r="B2248" s="140" t="s">
        <v>1829</v>
      </c>
    </row>
    <row r="2249" ht="18" spans="1:2">
      <c r="A2249" s="140" t="s">
        <v>4988</v>
      </c>
      <c r="B2249" s="140" t="s">
        <v>1840</v>
      </c>
    </row>
    <row r="2250" ht="18" spans="1:2">
      <c r="A2250" s="140" t="s">
        <v>4988</v>
      </c>
      <c r="B2250" s="140" t="s">
        <v>5034</v>
      </c>
    </row>
    <row r="2251" ht="18" spans="1:2">
      <c r="A2251" s="140" t="s">
        <v>4988</v>
      </c>
      <c r="B2251" s="140" t="s">
        <v>5453</v>
      </c>
    </row>
    <row r="2252" ht="18" spans="1:2">
      <c r="A2252" s="140" t="s">
        <v>4988</v>
      </c>
      <c r="B2252" s="140" t="s">
        <v>4989</v>
      </c>
    </row>
    <row r="2253" ht="18" spans="1:2">
      <c r="A2253" s="140" t="s">
        <v>4988</v>
      </c>
      <c r="B2253" s="140" t="s">
        <v>5261</v>
      </c>
    </row>
    <row r="2254" ht="18" spans="1:2">
      <c r="A2254" s="140" t="s">
        <v>4988</v>
      </c>
      <c r="B2254" s="140" t="s">
        <v>4993</v>
      </c>
    </row>
    <row r="2255" ht="18" spans="1:2">
      <c r="A2255" s="140" t="s">
        <v>4988</v>
      </c>
      <c r="B2255" s="140" t="s">
        <v>4994</v>
      </c>
    </row>
    <row r="2256" ht="18" spans="1:2">
      <c r="A2256" s="140" t="s">
        <v>4988</v>
      </c>
      <c r="B2256" s="140" t="s">
        <v>4995</v>
      </c>
    </row>
    <row r="2257" ht="18" spans="1:2">
      <c r="A2257" s="140" t="s">
        <v>4988</v>
      </c>
      <c r="B2257" s="140" t="s">
        <v>4996</v>
      </c>
    </row>
    <row r="2258" ht="18" spans="1:2">
      <c r="A2258" s="140" t="s">
        <v>4988</v>
      </c>
      <c r="B2258" s="140" t="s">
        <v>4997</v>
      </c>
    </row>
    <row r="2259" ht="18" spans="1:2">
      <c r="A2259" s="140" t="s">
        <v>5454</v>
      </c>
      <c r="B2259" s="140" t="s">
        <v>5455</v>
      </c>
    </row>
    <row r="2260" ht="18" spans="1:2">
      <c r="A2260" s="140" t="s">
        <v>5454</v>
      </c>
      <c r="B2260" s="140" t="s">
        <v>5456</v>
      </c>
    </row>
    <row r="2261" ht="18" spans="1:2">
      <c r="A2261" s="140" t="s">
        <v>5457</v>
      </c>
      <c r="B2261" s="140" t="s">
        <v>5458</v>
      </c>
    </row>
    <row r="2262" ht="18" spans="1:2">
      <c r="A2262" s="140" t="s">
        <v>5459</v>
      </c>
      <c r="B2262" s="140" t="s">
        <v>1831</v>
      </c>
    </row>
    <row r="2263" ht="18" spans="1:2">
      <c r="A2263" s="140" t="s">
        <v>5459</v>
      </c>
      <c r="B2263" s="140" t="s">
        <v>1842</v>
      </c>
    </row>
    <row r="2264" ht="18" spans="1:2">
      <c r="A2264" s="140" t="s">
        <v>5459</v>
      </c>
      <c r="B2264" s="140" t="s">
        <v>5007</v>
      </c>
    </row>
    <row r="2265" ht="18" spans="1:2">
      <c r="A2265" s="140" t="s">
        <v>5459</v>
      </c>
      <c r="B2265" s="140" t="s">
        <v>5460</v>
      </c>
    </row>
    <row r="2266" ht="18" spans="1:2">
      <c r="A2266" s="140" t="s">
        <v>5459</v>
      </c>
      <c r="B2266" s="140" t="s">
        <v>5069</v>
      </c>
    </row>
    <row r="2267" ht="18" spans="1:2">
      <c r="A2267" s="140" t="s">
        <v>5461</v>
      </c>
      <c r="B2267" s="140" t="s">
        <v>5462</v>
      </c>
    </row>
    <row r="2268" ht="18" spans="1:2">
      <c r="A2268" s="140" t="s">
        <v>5429</v>
      </c>
      <c r="B2268" s="140" t="s">
        <v>5421</v>
      </c>
    </row>
    <row r="2269" ht="18" spans="1:2">
      <c r="A2269" s="140" t="s">
        <v>5429</v>
      </c>
      <c r="B2269" s="140" t="s">
        <v>5074</v>
      </c>
    </row>
    <row r="2270" ht="18" spans="1:2">
      <c r="A2270" s="140" t="s">
        <v>5429</v>
      </c>
      <c r="B2270" s="140" t="s">
        <v>5463</v>
      </c>
    </row>
    <row r="2271" ht="18" spans="1:2">
      <c r="A2271" s="140" t="s">
        <v>5464</v>
      </c>
      <c r="B2271" s="140" t="s">
        <v>1842</v>
      </c>
    </row>
    <row r="2272" ht="18" spans="1:2">
      <c r="A2272" s="140" t="s">
        <v>5464</v>
      </c>
      <c r="B2272" s="140" t="s">
        <v>1831</v>
      </c>
    </row>
    <row r="2273" ht="18" spans="1:2">
      <c r="A2273" s="140" t="s">
        <v>5464</v>
      </c>
      <c r="B2273" s="140" t="s">
        <v>5421</v>
      </c>
    </row>
    <row r="2274" ht="18" spans="1:2">
      <c r="A2274" s="140" t="s">
        <v>5464</v>
      </c>
      <c r="B2274" s="140" t="s">
        <v>4984</v>
      </c>
    </row>
    <row r="2275" ht="18" spans="1:2">
      <c r="A2275" s="140" t="s">
        <v>5464</v>
      </c>
      <c r="B2275" s="140" t="s">
        <v>5459</v>
      </c>
    </row>
    <row r="2276" ht="18" spans="1:2">
      <c r="A2276" s="140" t="s">
        <v>5464</v>
      </c>
      <c r="B2276" s="140" t="s">
        <v>4985</v>
      </c>
    </row>
    <row r="2277" ht="18" spans="1:2">
      <c r="A2277" s="140" t="s">
        <v>5464</v>
      </c>
      <c r="B2277" s="140" t="s">
        <v>5007</v>
      </c>
    </row>
    <row r="2278" ht="18" spans="1:2">
      <c r="A2278" s="140" t="s">
        <v>5464</v>
      </c>
      <c r="B2278" s="140" t="s">
        <v>5460</v>
      </c>
    </row>
    <row r="2279" ht="18" spans="1:2">
      <c r="A2279" s="140" t="s">
        <v>5464</v>
      </c>
      <c r="B2279" s="140" t="s">
        <v>5074</v>
      </c>
    </row>
    <row r="2280" ht="18" spans="1:2">
      <c r="A2280" s="140" t="s">
        <v>5464</v>
      </c>
      <c r="B2280" s="140" t="s">
        <v>5463</v>
      </c>
    </row>
    <row r="2281" ht="18" spans="1:2">
      <c r="A2281" s="140" t="s">
        <v>5464</v>
      </c>
      <c r="B2281" s="140" t="s">
        <v>4986</v>
      </c>
    </row>
    <row r="2282" ht="18" spans="1:2">
      <c r="A2282" s="140" t="s">
        <v>5465</v>
      </c>
      <c r="B2282" s="140" t="s">
        <v>5466</v>
      </c>
    </row>
    <row r="2283" ht="18" spans="1:2">
      <c r="A2283" s="140" t="s">
        <v>5401</v>
      </c>
      <c r="B2283" s="140" t="s">
        <v>5025</v>
      </c>
    </row>
    <row r="2284" ht="18" spans="1:2">
      <c r="A2284" s="140" t="s">
        <v>5467</v>
      </c>
      <c r="B2284" s="140" t="s">
        <v>5031</v>
      </c>
    </row>
    <row r="2285" ht="18" spans="1:2">
      <c r="A2285" s="140" t="s">
        <v>5467</v>
      </c>
      <c r="B2285" s="140" t="s">
        <v>5468</v>
      </c>
    </row>
    <row r="2286" ht="18" spans="1:2">
      <c r="A2286" s="140" t="s">
        <v>5467</v>
      </c>
      <c r="B2286" s="140" t="s">
        <v>5030</v>
      </c>
    </row>
    <row r="2287" ht="18" spans="1:2">
      <c r="A2287" s="140" t="s">
        <v>5467</v>
      </c>
      <c r="B2287" s="140" t="s">
        <v>5032</v>
      </c>
    </row>
    <row r="2288" ht="18" spans="1:2">
      <c r="A2288" s="140" t="s">
        <v>5469</v>
      </c>
      <c r="B2288" s="140" t="s">
        <v>5470</v>
      </c>
    </row>
    <row r="2289" ht="18" spans="1:2">
      <c r="A2289" s="140" t="s">
        <v>5471</v>
      </c>
      <c r="B2289" s="140" t="s">
        <v>5472</v>
      </c>
    </row>
    <row r="2290" ht="18" spans="1:2">
      <c r="A2290" s="140" t="s">
        <v>5473</v>
      </c>
      <c r="B2290" s="140" t="s">
        <v>5474</v>
      </c>
    </row>
    <row r="2291" ht="18" spans="1:2">
      <c r="A2291" s="140" t="s">
        <v>5475</v>
      </c>
      <c r="B2291" s="140" t="s">
        <v>5409</v>
      </c>
    </row>
    <row r="2292" ht="18" spans="1:2">
      <c r="A2292" s="140" t="s">
        <v>5475</v>
      </c>
      <c r="B2292" s="140" t="s">
        <v>5410</v>
      </c>
    </row>
    <row r="2293" ht="18" spans="1:2">
      <c r="A2293" s="140" t="s">
        <v>5476</v>
      </c>
      <c r="B2293" s="140" t="s">
        <v>5404</v>
      </c>
    </row>
    <row r="2294" ht="18" spans="1:2">
      <c r="A2294" s="140" t="s">
        <v>5476</v>
      </c>
      <c r="B2294" s="140" t="s">
        <v>5405</v>
      </c>
    </row>
    <row r="2295" ht="18" spans="1:2">
      <c r="A2295" s="140" t="s">
        <v>5477</v>
      </c>
      <c r="B2295" s="140" t="s">
        <v>5478</v>
      </c>
    </row>
    <row r="2296" ht="18" spans="1:2">
      <c r="A2296" s="140" t="s">
        <v>5479</v>
      </c>
      <c r="B2296" s="140" t="s">
        <v>1807</v>
      </c>
    </row>
    <row r="2297" ht="18" spans="1:2">
      <c r="A2297" s="140" t="s">
        <v>5479</v>
      </c>
      <c r="B2297" s="140" t="s">
        <v>5015</v>
      </c>
    </row>
    <row r="2298" ht="18" spans="1:2">
      <c r="A2298" s="140" t="s">
        <v>5479</v>
      </c>
      <c r="B2298" s="140" t="s">
        <v>5011</v>
      </c>
    </row>
    <row r="2299" ht="18" spans="1:2">
      <c r="A2299" s="140" t="s">
        <v>5479</v>
      </c>
      <c r="B2299" s="140" t="s">
        <v>5016</v>
      </c>
    </row>
    <row r="2300" ht="18" spans="1:2">
      <c r="A2300" s="140" t="s">
        <v>5479</v>
      </c>
      <c r="B2300" s="140" t="s">
        <v>5013</v>
      </c>
    </row>
    <row r="2301" ht="18" spans="1:2">
      <c r="A2301" s="140" t="s">
        <v>5413</v>
      </c>
      <c r="B2301" s="140" t="s">
        <v>5480</v>
      </c>
    </row>
    <row r="2302" ht="18" spans="1:2">
      <c r="A2302" s="140" t="s">
        <v>5415</v>
      </c>
      <c r="B2302" s="140" t="s">
        <v>5481</v>
      </c>
    </row>
    <row r="2303" ht="18" spans="1:2">
      <c r="A2303" s="140" t="s">
        <v>5482</v>
      </c>
      <c r="B2303" s="140" t="s">
        <v>5402</v>
      </c>
    </row>
    <row r="2304" ht="18" spans="1:2">
      <c r="A2304" s="140" t="s">
        <v>5482</v>
      </c>
      <c r="B2304" s="140" t="s">
        <v>5025</v>
      </c>
    </row>
    <row r="2305" ht="18" spans="1:2">
      <c r="A2305" s="140" t="s">
        <v>5409</v>
      </c>
      <c r="B2305" s="140" t="s">
        <v>5410</v>
      </c>
    </row>
    <row r="2306" ht="18" spans="1:2">
      <c r="A2306" s="140" t="s">
        <v>5468</v>
      </c>
      <c r="B2306" s="140" t="s">
        <v>5031</v>
      </c>
    </row>
    <row r="2307" ht="18" spans="1:2">
      <c r="A2307" s="140" t="s">
        <v>5468</v>
      </c>
      <c r="B2307" s="140" t="s">
        <v>5483</v>
      </c>
    </row>
    <row r="2308" ht="18" spans="1:2">
      <c r="A2308" s="140" t="s">
        <v>5468</v>
      </c>
      <c r="B2308" s="140" t="s">
        <v>5032</v>
      </c>
    </row>
    <row r="2309" ht="18" spans="1:2">
      <c r="A2309" s="140" t="s">
        <v>5468</v>
      </c>
      <c r="B2309" s="140" t="s">
        <v>5484</v>
      </c>
    </row>
    <row r="2310" ht="18" spans="1:2">
      <c r="A2310" s="140" t="s">
        <v>5485</v>
      </c>
      <c r="B2310" s="140" t="s">
        <v>5486</v>
      </c>
    </row>
    <row r="2311" ht="18" spans="1:2">
      <c r="A2311" s="140" t="s">
        <v>5487</v>
      </c>
      <c r="B2311" s="140" t="s">
        <v>5488</v>
      </c>
    </row>
    <row r="2312" ht="18" spans="1:2">
      <c r="A2312" s="140" t="s">
        <v>5489</v>
      </c>
      <c r="B2312" s="140" t="s">
        <v>5490</v>
      </c>
    </row>
    <row r="2313" ht="18" spans="1:2">
      <c r="A2313" s="140" t="s">
        <v>5491</v>
      </c>
      <c r="B2313" s="140" t="s">
        <v>5492</v>
      </c>
    </row>
    <row r="2314" ht="18" spans="1:2">
      <c r="A2314" s="140" t="s">
        <v>5493</v>
      </c>
      <c r="B2314" s="140" t="s">
        <v>5494</v>
      </c>
    </row>
    <row r="2315" ht="18" spans="1:2">
      <c r="A2315" s="140" t="s">
        <v>5495</v>
      </c>
      <c r="B2315" s="140" t="s">
        <v>5496</v>
      </c>
    </row>
    <row r="2316" ht="18" spans="1:2">
      <c r="A2316" s="140" t="s">
        <v>5497</v>
      </c>
      <c r="B2316" s="140" t="s">
        <v>5498</v>
      </c>
    </row>
    <row r="2317" ht="18" spans="1:2">
      <c r="A2317" s="140" t="s">
        <v>5499</v>
      </c>
      <c r="B2317" s="140" t="s">
        <v>5500</v>
      </c>
    </row>
    <row r="2318" ht="18" spans="1:2">
      <c r="A2318" s="140" t="s">
        <v>5501</v>
      </c>
      <c r="B2318" s="140" t="s">
        <v>5502</v>
      </c>
    </row>
    <row r="2319" ht="18" spans="1:2">
      <c r="A2319" s="140" t="s">
        <v>5503</v>
      </c>
      <c r="B2319" s="140" t="s">
        <v>5504</v>
      </c>
    </row>
    <row r="2320" ht="18" spans="1:2">
      <c r="A2320" s="140" t="s">
        <v>5505</v>
      </c>
      <c r="B2320" s="140" t="s">
        <v>5506</v>
      </c>
    </row>
    <row r="2321" ht="18" spans="1:2">
      <c r="A2321" s="140" t="s">
        <v>5507</v>
      </c>
      <c r="B2321" s="140" t="s">
        <v>5508</v>
      </c>
    </row>
    <row r="2322" ht="18" spans="1:2">
      <c r="A2322" s="140" t="s">
        <v>5509</v>
      </c>
      <c r="B2322" s="140" t="s">
        <v>5510</v>
      </c>
    </row>
    <row r="2323" ht="18" spans="1:2">
      <c r="A2323" s="140" t="s">
        <v>5511</v>
      </c>
      <c r="B2323" s="140" t="s">
        <v>5512</v>
      </c>
    </row>
    <row r="2324" ht="18" spans="1:2">
      <c r="A2324" s="140" t="s">
        <v>5513</v>
      </c>
      <c r="B2324" s="140" t="s">
        <v>5514</v>
      </c>
    </row>
    <row r="2325" ht="18" spans="1:2">
      <c r="A2325" s="140" t="s">
        <v>5515</v>
      </c>
      <c r="B2325" s="140" t="s">
        <v>5516</v>
      </c>
    </row>
    <row r="2326" ht="18" spans="1:2">
      <c r="A2326" s="140" t="s">
        <v>5517</v>
      </c>
      <c r="B2326" s="140" t="s">
        <v>5518</v>
      </c>
    </row>
    <row r="2327" ht="18" spans="1:2">
      <c r="A2327" s="140" t="s">
        <v>5519</v>
      </c>
      <c r="B2327" s="140" t="s">
        <v>5520</v>
      </c>
    </row>
    <row r="2328" ht="18" spans="1:2">
      <c r="A2328" s="140" t="s">
        <v>5521</v>
      </c>
      <c r="B2328" s="140" t="s">
        <v>5522</v>
      </c>
    </row>
    <row r="2329" ht="18" spans="1:2">
      <c r="A2329" s="140" t="s">
        <v>5523</v>
      </c>
      <c r="B2329" s="140" t="s">
        <v>5524</v>
      </c>
    </row>
    <row r="2330" ht="18" spans="1:2">
      <c r="A2330" s="140" t="s">
        <v>5525</v>
      </c>
      <c r="B2330" s="140" t="s">
        <v>5526</v>
      </c>
    </row>
    <row r="2331" ht="18" spans="1:2">
      <c r="A2331" s="140" t="s">
        <v>5527</v>
      </c>
      <c r="B2331" s="140" t="s">
        <v>5528</v>
      </c>
    </row>
    <row r="2332" ht="18" spans="1:2">
      <c r="A2332" s="140" t="s">
        <v>5529</v>
      </c>
      <c r="B2332" s="140" t="s">
        <v>5530</v>
      </c>
    </row>
    <row r="2333" ht="18" spans="1:2">
      <c r="A2333" s="140" t="s">
        <v>4769</v>
      </c>
      <c r="B2333" s="140" t="s">
        <v>5531</v>
      </c>
    </row>
    <row r="2334" ht="18" spans="1:2">
      <c r="A2334" s="140" t="s">
        <v>5532</v>
      </c>
      <c r="B2334" s="140" t="s">
        <v>5533</v>
      </c>
    </row>
    <row r="2335" ht="18" spans="1:2">
      <c r="A2335" s="140" t="s">
        <v>5534</v>
      </c>
      <c r="B2335" s="140" t="s">
        <v>1777</v>
      </c>
    </row>
    <row r="2336" ht="18" spans="1:2">
      <c r="A2336" s="140" t="s">
        <v>4501</v>
      </c>
      <c r="B2336" s="140" t="s">
        <v>4529</v>
      </c>
    </row>
    <row r="2337" ht="18" spans="1:2">
      <c r="A2337" s="140" t="s">
        <v>5535</v>
      </c>
      <c r="B2337" s="140" t="s">
        <v>5536</v>
      </c>
    </row>
    <row r="2338" ht="18" spans="1:2">
      <c r="A2338" s="140" t="s">
        <v>5537</v>
      </c>
      <c r="B2338" s="140" t="s">
        <v>5538</v>
      </c>
    </row>
    <row r="2339" ht="18" spans="1:2">
      <c r="A2339" s="140" t="s">
        <v>5539</v>
      </c>
      <c r="B2339" s="140" t="s">
        <v>5540</v>
      </c>
    </row>
    <row r="2340" ht="18" spans="1:2">
      <c r="A2340" s="140" t="s">
        <v>5541</v>
      </c>
      <c r="B2340" s="140" t="s">
        <v>5542</v>
      </c>
    </row>
    <row r="2341" ht="18" spans="1:2">
      <c r="A2341" s="140" t="s">
        <v>5543</v>
      </c>
      <c r="B2341" s="140" t="s">
        <v>5544</v>
      </c>
    </row>
    <row r="2342" ht="18" spans="1:2">
      <c r="A2342" s="140" t="s">
        <v>5016</v>
      </c>
      <c r="B2342" s="140" t="s">
        <v>1822</v>
      </c>
    </row>
    <row r="2343" ht="18" spans="1:2">
      <c r="A2343" s="140" t="s">
        <v>5016</v>
      </c>
      <c r="B2343" s="140" t="s">
        <v>1805</v>
      </c>
    </row>
    <row r="2344" ht="18" spans="1:2">
      <c r="A2344" s="140" t="s">
        <v>5016</v>
      </c>
      <c r="B2344" s="140" t="s">
        <v>1807</v>
      </c>
    </row>
    <row r="2345" ht="18" spans="1:2">
      <c r="A2345" s="140" t="s">
        <v>5460</v>
      </c>
      <c r="B2345" s="140" t="s">
        <v>1831</v>
      </c>
    </row>
    <row r="2346" ht="18" spans="1:2">
      <c r="A2346" s="140" t="s">
        <v>5460</v>
      </c>
      <c r="B2346" s="140" t="s">
        <v>4986</v>
      </c>
    </row>
    <row r="2347" ht="18" spans="1:2">
      <c r="A2347" s="140" t="s">
        <v>5460</v>
      </c>
      <c r="B2347" s="140" t="s">
        <v>5545</v>
      </c>
    </row>
    <row r="2348" ht="18" spans="1:2">
      <c r="A2348" s="140" t="s">
        <v>4994</v>
      </c>
      <c r="B2348" s="140" t="s">
        <v>1840</v>
      </c>
    </row>
    <row r="2349" ht="18" spans="1:2">
      <c r="A2349" s="140" t="s">
        <v>4994</v>
      </c>
      <c r="B2349" s="140" t="s">
        <v>1829</v>
      </c>
    </row>
    <row r="2350" ht="18" spans="1:2">
      <c r="A2350" s="140" t="s">
        <v>4994</v>
      </c>
      <c r="B2350" s="140" t="s">
        <v>4996</v>
      </c>
    </row>
    <row r="2351" ht="18" spans="1:2">
      <c r="A2351" s="140" t="s">
        <v>4994</v>
      </c>
      <c r="B2351" s="140" t="s">
        <v>4997</v>
      </c>
    </row>
    <row r="2352" ht="18" spans="1:2">
      <c r="A2352" s="140" t="s">
        <v>4994</v>
      </c>
      <c r="B2352" s="140" t="s">
        <v>5546</v>
      </c>
    </row>
    <row r="2353" ht="18" spans="1:2">
      <c r="A2353" s="140" t="s">
        <v>5023</v>
      </c>
      <c r="B2353" s="140" t="s">
        <v>1840</v>
      </c>
    </row>
    <row r="2354" ht="18" spans="1:2">
      <c r="A2354" s="140" t="s">
        <v>5023</v>
      </c>
      <c r="B2354" s="140" t="s">
        <v>5547</v>
      </c>
    </row>
    <row r="2355" ht="18" spans="1:2">
      <c r="A2355" s="140" t="s">
        <v>5548</v>
      </c>
      <c r="B2355" s="140" t="s">
        <v>5549</v>
      </c>
    </row>
    <row r="2356" ht="18" spans="1:2">
      <c r="A2356" s="140" t="s">
        <v>5550</v>
      </c>
      <c r="B2356" s="140" t="s">
        <v>5551</v>
      </c>
    </row>
    <row r="2357" ht="18" spans="1:2">
      <c r="A2357" s="140" t="s">
        <v>5552</v>
      </c>
      <c r="B2357" s="140" t="s">
        <v>5553</v>
      </c>
    </row>
    <row r="2358" ht="18" spans="1:2">
      <c r="A2358" s="140" t="s">
        <v>5554</v>
      </c>
      <c r="B2358" s="140" t="s">
        <v>5555</v>
      </c>
    </row>
    <row r="2359" ht="18" spans="1:2">
      <c r="A2359" s="140" t="s">
        <v>5556</v>
      </c>
      <c r="B2359" s="140" t="s">
        <v>5557</v>
      </c>
    </row>
    <row r="2360" ht="18" spans="1:2">
      <c r="A2360" s="140" t="s">
        <v>5036</v>
      </c>
      <c r="B2360" s="140" t="s">
        <v>5037</v>
      </c>
    </row>
    <row r="2361" ht="18" spans="1:2">
      <c r="A2361" s="140" t="s">
        <v>5558</v>
      </c>
      <c r="B2361" s="140" t="s">
        <v>1808</v>
      </c>
    </row>
    <row r="2362" ht="18" spans="1:2">
      <c r="A2362" s="140" t="s">
        <v>4992</v>
      </c>
      <c r="B2362" s="140" t="s">
        <v>1840</v>
      </c>
    </row>
    <row r="2363" ht="18" spans="1:2">
      <c r="A2363" s="140" t="s">
        <v>4992</v>
      </c>
      <c r="B2363" s="140" t="s">
        <v>4996</v>
      </c>
    </row>
    <row r="2364" ht="18" spans="1:2">
      <c r="A2364" s="140" t="s">
        <v>4992</v>
      </c>
      <c r="B2364" s="140" t="s">
        <v>5546</v>
      </c>
    </row>
    <row r="2365" ht="18" spans="1:2">
      <c r="A2365" s="140" t="s">
        <v>5559</v>
      </c>
      <c r="B2365" s="140" t="s">
        <v>5545</v>
      </c>
    </row>
    <row r="2366" ht="18" spans="1:2">
      <c r="A2366" s="140" t="s">
        <v>5560</v>
      </c>
      <c r="B2366" s="140" t="s">
        <v>5561</v>
      </c>
    </row>
    <row r="2367" ht="18" spans="1:2">
      <c r="A2367" s="140" t="s">
        <v>5560</v>
      </c>
      <c r="B2367" s="140" t="s">
        <v>5562</v>
      </c>
    </row>
    <row r="2368" ht="18" spans="1:2">
      <c r="A2368" s="140" t="s">
        <v>5563</v>
      </c>
      <c r="B2368" s="140" t="s">
        <v>5564</v>
      </c>
    </row>
    <row r="2369" ht="18" spans="1:2">
      <c r="A2369" s="140" t="s">
        <v>5563</v>
      </c>
      <c r="B2369" s="140" t="s">
        <v>5565</v>
      </c>
    </row>
    <row r="2370" ht="18" spans="1:2">
      <c r="A2370" s="140" t="s">
        <v>5563</v>
      </c>
      <c r="B2370" s="140" t="s">
        <v>5566</v>
      </c>
    </row>
    <row r="2371" ht="18" spans="1:2">
      <c r="A2371" s="140" t="s">
        <v>5567</v>
      </c>
      <c r="B2371" s="140" t="s">
        <v>5568</v>
      </c>
    </row>
    <row r="2372" ht="18" spans="1:2">
      <c r="A2372" s="140" t="s">
        <v>5569</v>
      </c>
      <c r="B2372" s="140" t="s">
        <v>5570</v>
      </c>
    </row>
    <row r="2373" ht="18" spans="1:2">
      <c r="A2373" s="140" t="s">
        <v>4995</v>
      </c>
      <c r="B2373" s="140" t="s">
        <v>1840</v>
      </c>
    </row>
    <row r="2374" ht="18" spans="1:2">
      <c r="A2374" s="140" t="s">
        <v>4995</v>
      </c>
      <c r="B2374" s="140" t="s">
        <v>1829</v>
      </c>
    </row>
    <row r="2375" ht="18" spans="1:2">
      <c r="A2375" s="140" t="s">
        <v>4995</v>
      </c>
      <c r="B2375" s="140" t="s">
        <v>5546</v>
      </c>
    </row>
    <row r="2376" ht="18" spans="1:2">
      <c r="A2376" s="140" t="s">
        <v>5571</v>
      </c>
      <c r="B2376" s="140" t="s">
        <v>5572</v>
      </c>
    </row>
    <row r="2377" ht="18" spans="1:2">
      <c r="A2377" s="140" t="s">
        <v>5566</v>
      </c>
      <c r="B2377" s="140" t="s">
        <v>5555</v>
      </c>
    </row>
    <row r="2378" ht="18" spans="1:2">
      <c r="A2378" s="140" t="s">
        <v>5573</v>
      </c>
      <c r="B2378" s="140" t="s">
        <v>5574</v>
      </c>
    </row>
    <row r="2379" ht="18" spans="1:2">
      <c r="A2379" s="140" t="s">
        <v>5575</v>
      </c>
      <c r="B2379" s="140" t="s">
        <v>5576</v>
      </c>
    </row>
    <row r="2380" ht="18" spans="1:2">
      <c r="A2380" s="140" t="s">
        <v>5577</v>
      </c>
      <c r="B2380" s="140" t="s">
        <v>5578</v>
      </c>
    </row>
    <row r="2381" ht="18" spans="1:2">
      <c r="A2381" s="140" t="s">
        <v>5579</v>
      </c>
      <c r="B2381" s="140" t="s">
        <v>5580</v>
      </c>
    </row>
    <row r="2382" ht="18" spans="1:2">
      <c r="A2382" s="140" t="s">
        <v>4996</v>
      </c>
      <c r="B2382" s="140" t="s">
        <v>1829</v>
      </c>
    </row>
    <row r="2383" ht="18" spans="1:2">
      <c r="A2383" s="140" t="s">
        <v>5463</v>
      </c>
      <c r="B2383" s="140" t="s">
        <v>5421</v>
      </c>
    </row>
    <row r="2384" ht="18" spans="1:2">
      <c r="A2384" s="140" t="s">
        <v>5581</v>
      </c>
      <c r="B2384" s="140" t="s">
        <v>5582</v>
      </c>
    </row>
    <row r="2385" ht="18" spans="1:2">
      <c r="A2385" s="140" t="s">
        <v>5583</v>
      </c>
      <c r="B2385" s="140" t="s">
        <v>5584</v>
      </c>
    </row>
    <row r="2386" ht="18" spans="1:2">
      <c r="A2386" s="140" t="s">
        <v>5585</v>
      </c>
      <c r="B2386" s="140" t="s">
        <v>5586</v>
      </c>
    </row>
    <row r="2387" ht="18" spans="1:2">
      <c r="A2387" s="140" t="s">
        <v>5587</v>
      </c>
      <c r="B2387" s="140" t="s">
        <v>5588</v>
      </c>
    </row>
    <row r="2388" ht="18" spans="1:2">
      <c r="A2388" s="140" t="s">
        <v>5589</v>
      </c>
      <c r="B2388" s="140" t="s">
        <v>5590</v>
      </c>
    </row>
    <row r="2389" ht="18" spans="1:2">
      <c r="A2389" s="140" t="s">
        <v>5591</v>
      </c>
      <c r="B2389" s="140" t="s">
        <v>5592</v>
      </c>
    </row>
    <row r="2390" ht="18" spans="1:2">
      <c r="A2390" s="140" t="s">
        <v>5593</v>
      </c>
      <c r="B2390" s="140" t="s">
        <v>5594</v>
      </c>
    </row>
    <row r="2391" ht="18" spans="1:2">
      <c r="A2391" s="140" t="s">
        <v>5595</v>
      </c>
      <c r="B2391" s="140" t="s">
        <v>5596</v>
      </c>
    </row>
    <row r="2392" ht="18" spans="1:2">
      <c r="A2392" s="140" t="s">
        <v>5597</v>
      </c>
      <c r="B2392" s="140" t="s">
        <v>5598</v>
      </c>
    </row>
    <row r="2393" ht="18" spans="1:2">
      <c r="A2393" s="140" t="s">
        <v>5599</v>
      </c>
      <c r="B2393" s="140" t="s">
        <v>5600</v>
      </c>
    </row>
    <row r="2394" ht="18" spans="1:2">
      <c r="A2394" s="140" t="s">
        <v>5601</v>
      </c>
      <c r="B2394" s="140" t="s">
        <v>5602</v>
      </c>
    </row>
    <row r="2395" ht="18" spans="1:2">
      <c r="A2395" s="140" t="s">
        <v>5603</v>
      </c>
      <c r="B2395" s="140" t="s">
        <v>5604</v>
      </c>
    </row>
    <row r="2396" ht="18" spans="1:2">
      <c r="A2396" s="140" t="s">
        <v>5605</v>
      </c>
      <c r="B2396" s="140" t="s">
        <v>5606</v>
      </c>
    </row>
    <row r="2397" ht="18" spans="1:2">
      <c r="A2397" s="140" t="s">
        <v>5607</v>
      </c>
      <c r="B2397" s="140" t="s">
        <v>5608</v>
      </c>
    </row>
    <row r="2398" ht="18" spans="1:2">
      <c r="A2398" s="140" t="s">
        <v>5609</v>
      </c>
      <c r="B2398" s="140" t="s">
        <v>5610</v>
      </c>
    </row>
    <row r="2399" ht="18" spans="1:2">
      <c r="A2399" s="140" t="s">
        <v>5611</v>
      </c>
      <c r="B2399" s="140" t="s">
        <v>5612</v>
      </c>
    </row>
    <row r="2400" ht="18" spans="1:2">
      <c r="A2400" s="140" t="s">
        <v>5613</v>
      </c>
      <c r="B2400" s="140" t="s">
        <v>5614</v>
      </c>
    </row>
    <row r="2401" ht="18" spans="1:2">
      <c r="A2401" s="140" t="s">
        <v>5615</v>
      </c>
      <c r="B2401" s="140" t="s">
        <v>5616</v>
      </c>
    </row>
    <row r="2402" ht="18" spans="1:2">
      <c r="A2402" s="140" t="s">
        <v>5617</v>
      </c>
      <c r="B2402" s="140" t="s">
        <v>5618</v>
      </c>
    </row>
    <row r="2403" ht="18" spans="1:2">
      <c r="A2403" s="140" t="s">
        <v>5619</v>
      </c>
      <c r="B2403" s="140" t="s">
        <v>5620</v>
      </c>
    </row>
    <row r="2404" ht="18" spans="1:2">
      <c r="A2404" s="140" t="s">
        <v>5621</v>
      </c>
      <c r="B2404" s="140" t="s">
        <v>5622</v>
      </c>
    </row>
    <row r="2405" ht="18" spans="1:2">
      <c r="A2405" s="140" t="s">
        <v>5623</v>
      </c>
      <c r="B2405" s="140" t="s">
        <v>5624</v>
      </c>
    </row>
    <row r="2406" ht="18" spans="1:2">
      <c r="A2406" s="140" t="s">
        <v>5625</v>
      </c>
      <c r="B2406" s="140" t="s">
        <v>5626</v>
      </c>
    </row>
    <row r="2407" ht="18" spans="1:2">
      <c r="A2407" s="140" t="s">
        <v>5627</v>
      </c>
      <c r="B2407" s="140" t="s">
        <v>5628</v>
      </c>
    </row>
    <row r="2408" ht="18" spans="1:2">
      <c r="A2408" s="140" t="s">
        <v>5629</v>
      </c>
      <c r="B2408" s="140" t="s">
        <v>5630</v>
      </c>
    </row>
    <row r="2409" ht="18" spans="1:2">
      <c r="A2409" s="140" t="s">
        <v>5631</v>
      </c>
      <c r="B2409" s="140" t="s">
        <v>5632</v>
      </c>
    </row>
    <row r="2410" ht="18" spans="1:2">
      <c r="A2410" s="140" t="s">
        <v>5633</v>
      </c>
      <c r="B2410" s="140" t="s">
        <v>5634</v>
      </c>
    </row>
    <row r="2411" ht="18" spans="1:2">
      <c r="A2411" s="140" t="s">
        <v>5635</v>
      </c>
      <c r="B2411" s="140" t="s">
        <v>5636</v>
      </c>
    </row>
    <row r="2412" ht="18" spans="1:2">
      <c r="A2412" s="140" t="s">
        <v>5637</v>
      </c>
      <c r="B2412" s="140" t="s">
        <v>5638</v>
      </c>
    </row>
    <row r="2413" ht="18" spans="1:2">
      <c r="A2413" s="140" t="s">
        <v>5639</v>
      </c>
      <c r="B2413" s="140" t="s">
        <v>5640</v>
      </c>
    </row>
    <row r="2414" ht="18" spans="1:2">
      <c r="A2414" s="140" t="s">
        <v>5641</v>
      </c>
      <c r="B2414" s="140" t="s">
        <v>5642</v>
      </c>
    </row>
    <row r="2415" ht="18" spans="1:2">
      <c r="A2415" s="140" t="s">
        <v>5643</v>
      </c>
      <c r="B2415" s="140" t="s">
        <v>5644</v>
      </c>
    </row>
    <row r="2416" ht="18" spans="1:2">
      <c r="A2416" s="140" t="s">
        <v>5645</v>
      </c>
      <c r="B2416" s="140" t="s">
        <v>5646</v>
      </c>
    </row>
    <row r="2417" ht="18" spans="1:2">
      <c r="A2417" s="140" t="s">
        <v>5647</v>
      </c>
      <c r="B2417" s="140" t="s">
        <v>5648</v>
      </c>
    </row>
    <row r="2418" ht="18" spans="1:2">
      <c r="A2418" s="140" t="s">
        <v>5649</v>
      </c>
      <c r="B2418" s="140" t="s">
        <v>5650</v>
      </c>
    </row>
    <row r="2419" ht="18" spans="1:2">
      <c r="A2419" s="140" t="s">
        <v>5651</v>
      </c>
      <c r="B2419" s="140" t="s">
        <v>5652</v>
      </c>
    </row>
    <row r="2420" ht="18" spans="1:2">
      <c r="A2420" s="140" t="s">
        <v>5653</v>
      </c>
      <c r="B2420" s="140" t="s">
        <v>5654</v>
      </c>
    </row>
    <row r="2421" ht="18" spans="1:2">
      <c r="A2421" s="140" t="s">
        <v>5655</v>
      </c>
      <c r="B2421" s="140" t="s">
        <v>5656</v>
      </c>
    </row>
    <row r="2422" ht="18" spans="1:2">
      <c r="A2422" s="140" t="s">
        <v>5657</v>
      </c>
      <c r="B2422" s="140" t="s">
        <v>1836</v>
      </c>
    </row>
    <row r="2423" ht="18" spans="1:2">
      <c r="A2423" s="140" t="s">
        <v>5658</v>
      </c>
      <c r="B2423" s="140" t="s">
        <v>5659</v>
      </c>
    </row>
    <row r="2424" ht="18" spans="1:2">
      <c r="A2424" s="140" t="s">
        <v>5660</v>
      </c>
      <c r="B2424" s="140" t="s">
        <v>5661</v>
      </c>
    </row>
    <row r="2425" ht="18" spans="1:2">
      <c r="A2425" s="140" t="s">
        <v>5662</v>
      </c>
      <c r="B2425" s="140" t="s">
        <v>1838</v>
      </c>
    </row>
    <row r="2426" ht="18" spans="1:2">
      <c r="A2426" s="140" t="s">
        <v>5663</v>
      </c>
      <c r="B2426" s="140" t="s">
        <v>1836</v>
      </c>
    </row>
    <row r="2427" ht="18" spans="1:2">
      <c r="A2427" s="140" t="s">
        <v>5664</v>
      </c>
      <c r="B2427" s="140" t="s">
        <v>5665</v>
      </c>
    </row>
    <row r="2428" ht="18" spans="1:2">
      <c r="A2428" s="140" t="s">
        <v>5666</v>
      </c>
      <c r="B2428" s="140" t="s">
        <v>1838</v>
      </c>
    </row>
    <row r="2429" ht="18" spans="1:2">
      <c r="A2429" s="140" t="s">
        <v>5667</v>
      </c>
      <c r="B2429" s="140" t="s">
        <v>5668</v>
      </c>
    </row>
    <row r="2430" ht="18" spans="1:2">
      <c r="A2430" s="140" t="s">
        <v>5669</v>
      </c>
      <c r="B2430" s="140" t="s">
        <v>5670</v>
      </c>
    </row>
    <row r="2431" ht="18" spans="1:2">
      <c r="A2431" s="140" t="s">
        <v>5671</v>
      </c>
      <c r="B2431" s="140" t="s">
        <v>5672</v>
      </c>
    </row>
    <row r="2432" ht="18" spans="1:2">
      <c r="A2432" s="140" t="s">
        <v>5673</v>
      </c>
      <c r="B2432" s="140" t="s">
        <v>5674</v>
      </c>
    </row>
    <row r="2433" ht="18" spans="1:2">
      <c r="A2433" s="140" t="s">
        <v>5675</v>
      </c>
      <c r="B2433" s="140" t="s">
        <v>5676</v>
      </c>
    </row>
    <row r="2434" ht="18" spans="1:2">
      <c r="A2434" s="140" t="s">
        <v>5677</v>
      </c>
      <c r="B2434" s="140" t="s">
        <v>5678</v>
      </c>
    </row>
    <row r="2435" ht="18" spans="1:2">
      <c r="A2435" s="140" t="s">
        <v>5679</v>
      </c>
      <c r="B2435" s="140" t="s">
        <v>5680</v>
      </c>
    </row>
    <row r="2436" ht="18" spans="1:2">
      <c r="A2436" s="140" t="s">
        <v>5681</v>
      </c>
      <c r="B2436" s="140" t="s">
        <v>5682</v>
      </c>
    </row>
    <row r="2437" ht="18" spans="1:2">
      <c r="A2437" s="140" t="s">
        <v>5683</v>
      </c>
      <c r="B2437" s="140" t="s">
        <v>5684</v>
      </c>
    </row>
    <row r="2438" ht="18" spans="1:2">
      <c r="A2438" s="140" t="s">
        <v>5685</v>
      </c>
      <c r="B2438" s="140" t="s">
        <v>5686</v>
      </c>
    </row>
    <row r="2439" ht="18" spans="1:2">
      <c r="A2439" s="140" t="s">
        <v>5687</v>
      </c>
      <c r="B2439" s="140" t="s">
        <v>5688</v>
      </c>
    </row>
    <row r="2440" ht="18" spans="1:2">
      <c r="A2440" s="140" t="s">
        <v>5689</v>
      </c>
      <c r="B2440" s="140" t="s">
        <v>5690</v>
      </c>
    </row>
    <row r="2441" ht="18" spans="1:2">
      <c r="A2441" s="140" t="s">
        <v>5691</v>
      </c>
      <c r="B2441" s="140" t="s">
        <v>5692</v>
      </c>
    </row>
    <row r="2442" ht="18" spans="1:2">
      <c r="A2442" s="140" t="s">
        <v>5693</v>
      </c>
      <c r="B2442" s="140" t="s">
        <v>5694</v>
      </c>
    </row>
    <row r="2443" ht="18" spans="1:2">
      <c r="A2443" s="140" t="s">
        <v>5695</v>
      </c>
      <c r="B2443" s="140" t="s">
        <v>5696</v>
      </c>
    </row>
    <row r="2444" ht="18" spans="1:2">
      <c r="A2444" s="140" t="s">
        <v>5697</v>
      </c>
      <c r="B2444" s="140" t="s">
        <v>5698</v>
      </c>
    </row>
    <row r="2445" ht="18" spans="1:2">
      <c r="A2445" s="140" t="s">
        <v>5699</v>
      </c>
      <c r="B2445" s="140" t="s">
        <v>5700</v>
      </c>
    </row>
    <row r="2446" ht="18" spans="1:2">
      <c r="A2446" s="140" t="s">
        <v>5701</v>
      </c>
      <c r="B2446" s="140" t="s">
        <v>5702</v>
      </c>
    </row>
    <row r="2447" ht="18" spans="1:2">
      <c r="A2447" s="140" t="s">
        <v>5703</v>
      </c>
      <c r="B2447" s="140" t="s">
        <v>5704</v>
      </c>
    </row>
    <row r="2448" ht="18" spans="1:2">
      <c r="A2448" s="140" t="s">
        <v>5705</v>
      </c>
      <c r="B2448" s="140" t="s">
        <v>5706</v>
      </c>
    </row>
    <row r="2449" ht="18" spans="1:2">
      <c r="A2449" s="140" t="s">
        <v>5707</v>
      </c>
      <c r="B2449" s="140" t="s">
        <v>5708</v>
      </c>
    </row>
    <row r="2450" ht="18" spans="1:2">
      <c r="A2450" s="140" t="s">
        <v>5709</v>
      </c>
      <c r="B2450" s="140" t="s">
        <v>5710</v>
      </c>
    </row>
    <row r="2451" ht="18" spans="1:2">
      <c r="A2451" s="140" t="s">
        <v>5711</v>
      </c>
      <c r="B2451" s="140" t="s">
        <v>5712</v>
      </c>
    </row>
    <row r="2452" ht="18" spans="1:2">
      <c r="A2452" s="140" t="s">
        <v>5713</v>
      </c>
      <c r="B2452" s="140" t="s">
        <v>5714</v>
      </c>
    </row>
    <row r="2453" ht="18" spans="1:2">
      <c r="A2453" s="140" t="s">
        <v>5715</v>
      </c>
      <c r="B2453" s="140" t="s">
        <v>5716</v>
      </c>
    </row>
    <row r="2454" ht="18" spans="1:2">
      <c r="A2454" s="140" t="s">
        <v>5717</v>
      </c>
      <c r="B2454" s="140" t="s">
        <v>5718</v>
      </c>
    </row>
    <row r="2455" ht="18" spans="1:2">
      <c r="A2455" s="140" t="s">
        <v>5719</v>
      </c>
      <c r="B2455" s="140" t="s">
        <v>5720</v>
      </c>
    </row>
    <row r="2456" ht="18" spans="1:2">
      <c r="A2456" s="140" t="s">
        <v>5712</v>
      </c>
      <c r="B2456" s="140" t="s">
        <v>5721</v>
      </c>
    </row>
    <row r="2457" ht="18" spans="1:2">
      <c r="A2457" s="140" t="s">
        <v>5013</v>
      </c>
      <c r="B2457" s="140" t="s">
        <v>1822</v>
      </c>
    </row>
    <row r="2458" ht="18" spans="1:2">
      <c r="A2458" s="140" t="s">
        <v>5013</v>
      </c>
      <c r="B2458" s="140" t="s">
        <v>1805</v>
      </c>
    </row>
    <row r="2459" ht="18" spans="1:2">
      <c r="A2459" s="140" t="s">
        <v>5013</v>
      </c>
      <c r="B2459" s="140" t="s">
        <v>1807</v>
      </c>
    </row>
    <row r="2460" ht="18" spans="1:2">
      <c r="A2460" s="140" t="s">
        <v>5013</v>
      </c>
      <c r="B2460" s="140" t="s">
        <v>1808</v>
      </c>
    </row>
    <row r="2461" ht="18" spans="1:2">
      <c r="A2461" s="140" t="s">
        <v>5069</v>
      </c>
      <c r="B2461" s="140" t="s">
        <v>1842</v>
      </c>
    </row>
    <row r="2462" ht="18" spans="1:2">
      <c r="A2462" s="140" t="s">
        <v>5069</v>
      </c>
      <c r="B2462" s="140" t="s">
        <v>5545</v>
      </c>
    </row>
    <row r="2463" ht="18" spans="1:2">
      <c r="A2463" s="140" t="s">
        <v>5072</v>
      </c>
      <c r="B2463" s="140" t="s">
        <v>5071</v>
      </c>
    </row>
    <row r="2464" ht="18" spans="1:2">
      <c r="A2464" s="140" t="s">
        <v>5722</v>
      </c>
      <c r="B2464" s="140" t="s">
        <v>5723</v>
      </c>
    </row>
    <row r="2465" ht="18" spans="1:2">
      <c r="A2465" s="140" t="s">
        <v>5077</v>
      </c>
      <c r="B2465" s="140" t="s">
        <v>1840</v>
      </c>
    </row>
    <row r="2466" ht="18" spans="1:2">
      <c r="A2466" s="140" t="s">
        <v>5077</v>
      </c>
      <c r="B2466" s="140" t="s">
        <v>5023</v>
      </c>
    </row>
    <row r="2467" ht="18" spans="1:2">
      <c r="A2467" s="140" t="s">
        <v>5077</v>
      </c>
      <c r="B2467" s="140" t="s">
        <v>5547</v>
      </c>
    </row>
    <row r="2468" ht="18" spans="1:2">
      <c r="A2468" s="140" t="s">
        <v>5032</v>
      </c>
      <c r="B2468" s="140" t="s">
        <v>5031</v>
      </c>
    </row>
    <row r="2469" ht="18" spans="1:2">
      <c r="A2469" s="140" t="s">
        <v>4993</v>
      </c>
      <c r="B2469" s="140" t="s">
        <v>1840</v>
      </c>
    </row>
    <row r="2470" ht="18" spans="1:2">
      <c r="A2470" s="140" t="s">
        <v>4993</v>
      </c>
      <c r="B2470" s="140" t="s">
        <v>1829</v>
      </c>
    </row>
    <row r="2471" ht="18" spans="1:2">
      <c r="A2471" s="140" t="s">
        <v>4993</v>
      </c>
      <c r="B2471" s="140" t="s">
        <v>4996</v>
      </c>
    </row>
    <row r="2472" ht="18" spans="1:2">
      <c r="A2472" s="140" t="s">
        <v>4993</v>
      </c>
      <c r="B2472" s="140" t="s">
        <v>4997</v>
      </c>
    </row>
    <row r="2473" ht="18" spans="1:2">
      <c r="A2473" s="140" t="s">
        <v>4993</v>
      </c>
      <c r="B2473" s="140" t="s">
        <v>5546</v>
      </c>
    </row>
    <row r="2474" ht="18" spans="1:2">
      <c r="A2474" s="140" t="s">
        <v>4997</v>
      </c>
      <c r="B2474" s="140" t="s">
        <v>1829</v>
      </c>
    </row>
    <row r="2475" ht="18" spans="1:2">
      <c r="A2475" s="140" t="s">
        <v>5074</v>
      </c>
      <c r="B2475" s="140" t="s">
        <v>1842</v>
      </c>
    </row>
    <row r="2476" ht="18" spans="1:2">
      <c r="A2476" s="140" t="s">
        <v>5074</v>
      </c>
      <c r="B2476" s="140" t="s">
        <v>1843</v>
      </c>
    </row>
    <row r="2477" ht="18" spans="1:2">
      <c r="A2477" s="140" t="s">
        <v>5074</v>
      </c>
      <c r="B2477" s="140" t="s">
        <v>5421</v>
      </c>
    </row>
    <row r="2478" ht="18" spans="1:2">
      <c r="A2478" s="140" t="s">
        <v>5074</v>
      </c>
      <c r="B2478" s="140" t="s">
        <v>5463</v>
      </c>
    </row>
    <row r="2479" ht="18" spans="1:2">
      <c r="A2479" s="140" t="s">
        <v>5074</v>
      </c>
      <c r="B2479" s="140" t="s">
        <v>5545</v>
      </c>
    </row>
    <row r="2480" ht="18" spans="1:2">
      <c r="A2480" s="140" t="s">
        <v>5724</v>
      </c>
      <c r="B2480" s="140" t="s">
        <v>5725</v>
      </c>
    </row>
    <row r="2481" ht="18" spans="1:2">
      <c r="A2481" s="140" t="s">
        <v>5005</v>
      </c>
      <c r="B2481" s="140" t="s">
        <v>1810</v>
      </c>
    </row>
    <row r="2482" ht="18" spans="1:2">
      <c r="A2482" s="140" t="s">
        <v>4986</v>
      </c>
      <c r="B2482" s="140" t="s">
        <v>1831</v>
      </c>
    </row>
    <row r="2483" ht="18" spans="1:2">
      <c r="A2483" s="140" t="s">
        <v>5726</v>
      </c>
      <c r="B2483" s="140" t="s">
        <v>5727</v>
      </c>
    </row>
    <row r="2484" ht="18" spans="1:2">
      <c r="A2484" s="140" t="s">
        <v>5728</v>
      </c>
      <c r="B2484" s="140" t="s">
        <v>5576</v>
      </c>
    </row>
    <row r="2485" ht="18" spans="1:2">
      <c r="A2485" s="140" t="s">
        <v>5729</v>
      </c>
      <c r="B2485" s="140" t="s">
        <v>5730</v>
      </c>
    </row>
    <row r="2486" ht="18" spans="1:2">
      <c r="A2486" s="140" t="s">
        <v>5731</v>
      </c>
      <c r="B2486" s="140" t="s">
        <v>5732</v>
      </c>
    </row>
    <row r="2487" ht="18" spans="1:2">
      <c r="A2487" s="140" t="s">
        <v>5536</v>
      </c>
      <c r="B2487" s="140" t="s">
        <v>1575</v>
      </c>
    </row>
    <row r="2488" ht="18" spans="1:2">
      <c r="A2488" s="140" t="s">
        <v>5733</v>
      </c>
      <c r="B2488" s="140" t="s">
        <v>5734</v>
      </c>
    </row>
    <row r="2489" ht="18" spans="1:2">
      <c r="A2489" s="140" t="s">
        <v>4529</v>
      </c>
      <c r="B2489" s="140" t="s">
        <v>3677</v>
      </c>
    </row>
    <row r="2490" ht="18" spans="1:2">
      <c r="A2490" s="140" t="s">
        <v>4529</v>
      </c>
      <c r="B2490" s="140" t="s">
        <v>3678</v>
      </c>
    </row>
    <row r="2491" ht="18" spans="1:2">
      <c r="A2491" s="140" t="s">
        <v>4515</v>
      </c>
      <c r="B2491" s="140" t="s">
        <v>1649</v>
      </c>
    </row>
    <row r="2492" ht="18" spans="1:2">
      <c r="A2492" s="140" t="s">
        <v>4515</v>
      </c>
      <c r="B2492" s="140" t="s">
        <v>5735</v>
      </c>
    </row>
    <row r="2493" ht="18" spans="1:2">
      <c r="A2493" s="140" t="s">
        <v>5736</v>
      </c>
      <c r="B2493" s="140" t="s">
        <v>5737</v>
      </c>
    </row>
    <row r="2494" ht="18" spans="1:2">
      <c r="A2494" s="140" t="s">
        <v>5736</v>
      </c>
      <c r="B2494" s="140" t="s">
        <v>5738</v>
      </c>
    </row>
    <row r="2495" ht="18" spans="1:2">
      <c r="A2495" s="140" t="s">
        <v>5736</v>
      </c>
      <c r="B2495" s="140" t="s">
        <v>5739</v>
      </c>
    </row>
    <row r="2496" ht="18" spans="1:2">
      <c r="A2496" s="140" t="s">
        <v>5740</v>
      </c>
      <c r="B2496" s="140" t="s">
        <v>5741</v>
      </c>
    </row>
    <row r="2497" ht="18" spans="1:2">
      <c r="A2497" s="140" t="s">
        <v>4491</v>
      </c>
      <c r="B2497" s="140" t="s">
        <v>1732</v>
      </c>
    </row>
    <row r="2498" ht="18" spans="1:2">
      <c r="A2498" s="140" t="s">
        <v>5737</v>
      </c>
      <c r="B2498" s="140" t="s">
        <v>5739</v>
      </c>
    </row>
    <row r="2499" ht="18" spans="1:2">
      <c r="A2499" s="140" t="s">
        <v>5737</v>
      </c>
      <c r="B2499" s="140" t="s">
        <v>5742</v>
      </c>
    </row>
    <row r="2500" ht="18" spans="1:2">
      <c r="A2500" s="140" t="s">
        <v>5743</v>
      </c>
      <c r="B2500" s="140" t="s">
        <v>5744</v>
      </c>
    </row>
    <row r="2501" ht="18" spans="1:2">
      <c r="A2501" s="140" t="s">
        <v>5745</v>
      </c>
      <c r="B2501" s="140" t="s">
        <v>1582</v>
      </c>
    </row>
    <row r="2502" ht="18" spans="1:2">
      <c r="A2502" s="140" t="s">
        <v>5746</v>
      </c>
      <c r="B2502" s="140" t="s">
        <v>1884</v>
      </c>
    </row>
    <row r="2503" ht="18" spans="1:2">
      <c r="A2503" s="140" t="s">
        <v>5747</v>
      </c>
      <c r="B2503" s="140" t="s">
        <v>5748</v>
      </c>
    </row>
    <row r="2504" ht="18" spans="1:2">
      <c r="A2504" s="140" t="s">
        <v>5749</v>
      </c>
      <c r="B2504" s="140" t="s">
        <v>5750</v>
      </c>
    </row>
    <row r="2505" ht="18" spans="1:2">
      <c r="A2505" s="140" t="s">
        <v>5751</v>
      </c>
      <c r="B2505" s="140" t="s">
        <v>5752</v>
      </c>
    </row>
    <row r="2506" ht="18" spans="1:2">
      <c r="A2506" s="140" t="s">
        <v>4446</v>
      </c>
      <c r="B2506" s="140" t="s">
        <v>1657</v>
      </c>
    </row>
    <row r="2507" ht="18" spans="1:2">
      <c r="A2507" s="140" t="s">
        <v>4446</v>
      </c>
      <c r="B2507" s="140" t="s">
        <v>1658</v>
      </c>
    </row>
    <row r="2508" ht="18" spans="1:2">
      <c r="A2508" s="140" t="s">
        <v>5753</v>
      </c>
      <c r="B2508" s="140" t="s">
        <v>1739</v>
      </c>
    </row>
    <row r="2509" ht="18" spans="1:2">
      <c r="A2509" s="140" t="s">
        <v>5753</v>
      </c>
      <c r="B2509" s="140" t="s">
        <v>5754</v>
      </c>
    </row>
    <row r="2510" ht="18" spans="1:2">
      <c r="A2510" s="140" t="s">
        <v>5753</v>
      </c>
      <c r="B2510" s="140" t="s">
        <v>5755</v>
      </c>
    </row>
    <row r="2511" ht="18" spans="1:2">
      <c r="A2511" s="140" t="s">
        <v>4507</v>
      </c>
      <c r="B2511" s="140" t="s">
        <v>1876</v>
      </c>
    </row>
    <row r="2512" ht="18" spans="1:2">
      <c r="A2512" s="140" t="s">
        <v>4507</v>
      </c>
      <c r="B2512" s="140" t="s">
        <v>1877</v>
      </c>
    </row>
    <row r="2513" ht="18" spans="1:2">
      <c r="A2513" s="140" t="s">
        <v>4513</v>
      </c>
      <c r="B2513" s="140" t="s">
        <v>5756</v>
      </c>
    </row>
    <row r="2514" ht="18" spans="1:2">
      <c r="A2514" s="140" t="s">
        <v>5757</v>
      </c>
      <c r="B2514" s="140" t="s">
        <v>5758</v>
      </c>
    </row>
    <row r="2515" ht="18" spans="1:2">
      <c r="A2515" s="140" t="s">
        <v>4472</v>
      </c>
      <c r="B2515" s="140" t="s">
        <v>1654</v>
      </c>
    </row>
    <row r="2516" ht="18" spans="1:2">
      <c r="A2516" s="140" t="s">
        <v>5759</v>
      </c>
      <c r="B2516" s="140" t="s">
        <v>5634</v>
      </c>
    </row>
    <row r="2517" ht="18" spans="1:2">
      <c r="A2517" s="140" t="s">
        <v>5760</v>
      </c>
      <c r="B2517" s="140" t="s">
        <v>5761</v>
      </c>
    </row>
    <row r="2518" ht="18" spans="1:2">
      <c r="A2518" s="140" t="s">
        <v>5762</v>
      </c>
      <c r="B2518" s="140" t="s">
        <v>5763</v>
      </c>
    </row>
    <row r="2519" ht="18" spans="1:2">
      <c r="A2519" s="140" t="s">
        <v>5764</v>
      </c>
      <c r="B2519" s="140" t="s">
        <v>5765</v>
      </c>
    </row>
    <row r="2520" ht="18" spans="1:2">
      <c r="A2520" s="140" t="s">
        <v>5766</v>
      </c>
      <c r="B2520" s="140" t="s">
        <v>5767</v>
      </c>
    </row>
    <row r="2521" ht="18" spans="1:2">
      <c r="A2521" s="140" t="s">
        <v>4392</v>
      </c>
      <c r="B2521" s="140" t="s">
        <v>1783</v>
      </c>
    </row>
    <row r="2522" ht="18" spans="1:2">
      <c r="A2522" s="140" t="s">
        <v>5768</v>
      </c>
      <c r="B2522" s="140" t="s">
        <v>1751</v>
      </c>
    </row>
    <row r="2523" ht="18" spans="1:2">
      <c r="A2523" s="140" t="s">
        <v>4817</v>
      </c>
      <c r="B2523" s="140" t="s">
        <v>1709</v>
      </c>
    </row>
    <row r="2524" ht="18" spans="1:2">
      <c r="A2524" s="140" t="s">
        <v>4817</v>
      </c>
      <c r="B2524" s="140" t="s">
        <v>1679</v>
      </c>
    </row>
    <row r="2525" ht="18" spans="1:2">
      <c r="A2525" s="140" t="s">
        <v>4817</v>
      </c>
      <c r="B2525" s="140" t="s">
        <v>1713</v>
      </c>
    </row>
    <row r="2526" ht="18" spans="1:2">
      <c r="A2526" s="140" t="s">
        <v>4817</v>
      </c>
      <c r="B2526" s="140" t="s">
        <v>1748</v>
      </c>
    </row>
    <row r="2527" ht="18" spans="1:2">
      <c r="A2527" s="140" t="s">
        <v>4817</v>
      </c>
      <c r="B2527" s="140" t="s">
        <v>1801</v>
      </c>
    </row>
    <row r="2528" ht="18" spans="1:2">
      <c r="A2528" s="140" t="s">
        <v>5769</v>
      </c>
      <c r="B2528" s="140" t="s">
        <v>1657</v>
      </c>
    </row>
    <row r="2529" ht="18" spans="1:2">
      <c r="A2529" s="140" t="s">
        <v>5769</v>
      </c>
      <c r="B2529" s="140" t="s">
        <v>1658</v>
      </c>
    </row>
    <row r="2530" ht="18" spans="1:2">
      <c r="A2530" s="140" t="s">
        <v>5770</v>
      </c>
      <c r="B2530" s="140" t="s">
        <v>1739</v>
      </c>
    </row>
    <row r="2531" ht="18" spans="1:2">
      <c r="A2531" s="140" t="s">
        <v>5770</v>
      </c>
      <c r="B2531" s="140" t="s">
        <v>5771</v>
      </c>
    </row>
    <row r="2532" ht="18" spans="1:2">
      <c r="A2532" s="140" t="s">
        <v>4473</v>
      </c>
      <c r="B2532" s="140" t="s">
        <v>1744</v>
      </c>
    </row>
    <row r="2533" ht="18" spans="1:2">
      <c r="A2533" s="140" t="s">
        <v>4444</v>
      </c>
      <c r="B2533" s="140" t="s">
        <v>1723</v>
      </c>
    </row>
    <row r="2534" ht="18" spans="1:2">
      <c r="A2534" s="140" t="s">
        <v>4444</v>
      </c>
      <c r="B2534" s="140" t="s">
        <v>1744</v>
      </c>
    </row>
    <row r="2535" ht="18" spans="1:2">
      <c r="A2535" s="140" t="s">
        <v>4444</v>
      </c>
      <c r="B2535" s="140" t="s">
        <v>5772</v>
      </c>
    </row>
    <row r="2536" ht="18" spans="1:2">
      <c r="A2536" s="140" t="s">
        <v>5773</v>
      </c>
      <c r="B2536" s="140" t="s">
        <v>4763</v>
      </c>
    </row>
    <row r="2537" ht="18" spans="1:2">
      <c r="A2537" s="140" t="s">
        <v>5774</v>
      </c>
      <c r="B2537" s="140" t="s">
        <v>1771</v>
      </c>
    </row>
    <row r="2538" ht="18" spans="1:2">
      <c r="A2538" s="140" t="s">
        <v>4478</v>
      </c>
      <c r="B2538" s="140" t="s">
        <v>5775</v>
      </c>
    </row>
    <row r="2539" ht="18" spans="1:2">
      <c r="A2539" s="140" t="s">
        <v>4478</v>
      </c>
      <c r="B2539" s="140" t="s">
        <v>1772</v>
      </c>
    </row>
    <row r="2540" ht="18" spans="1:2">
      <c r="A2540" s="140" t="s">
        <v>4478</v>
      </c>
      <c r="B2540" s="140" t="s">
        <v>1713</v>
      </c>
    </row>
    <row r="2541" ht="18" spans="1:2">
      <c r="A2541" s="140" t="s">
        <v>4478</v>
      </c>
      <c r="B2541" s="140" t="s">
        <v>4476</v>
      </c>
    </row>
    <row r="2542" ht="18" spans="1:2">
      <c r="A2542" s="140" t="s">
        <v>5776</v>
      </c>
      <c r="B2542" s="140" t="s">
        <v>1679</v>
      </c>
    </row>
    <row r="2543" ht="18" spans="1:2">
      <c r="A2543" s="140" t="s">
        <v>5777</v>
      </c>
      <c r="B2543" s="140" t="s">
        <v>5778</v>
      </c>
    </row>
    <row r="2544" ht="18" spans="1:2">
      <c r="A2544" s="140" t="s">
        <v>4804</v>
      </c>
      <c r="B2544" s="140" t="s">
        <v>4805</v>
      </c>
    </row>
    <row r="2545" ht="18" spans="1:2">
      <c r="A2545" s="140" t="s">
        <v>5779</v>
      </c>
      <c r="B2545" s="140" t="s">
        <v>5780</v>
      </c>
    </row>
    <row r="2546" ht="18" spans="1:2">
      <c r="A2546" s="140" t="s">
        <v>5781</v>
      </c>
      <c r="B2546" s="140" t="s">
        <v>5782</v>
      </c>
    </row>
    <row r="2547" ht="18" spans="1:2">
      <c r="A2547" s="140" t="s">
        <v>5781</v>
      </c>
      <c r="B2547" s="140" t="s">
        <v>1795</v>
      </c>
    </row>
    <row r="2548" ht="18" spans="1:2">
      <c r="A2548" s="140" t="s">
        <v>5781</v>
      </c>
      <c r="B2548" s="140" t="s">
        <v>1588</v>
      </c>
    </row>
    <row r="2549" ht="18" spans="1:2">
      <c r="A2549" s="140" t="s">
        <v>5781</v>
      </c>
      <c r="B2549" s="140" t="s">
        <v>1589</v>
      </c>
    </row>
    <row r="2550" ht="18" spans="1:2">
      <c r="A2550" s="140" t="s">
        <v>4762</v>
      </c>
      <c r="B2550" s="140" t="s">
        <v>1754</v>
      </c>
    </row>
    <row r="2551" ht="18" spans="1:2">
      <c r="A2551" s="140" t="s">
        <v>4762</v>
      </c>
      <c r="B2551" s="140" t="s">
        <v>1772</v>
      </c>
    </row>
    <row r="2552" ht="18" spans="1:2">
      <c r="A2552" s="140" t="s">
        <v>4762</v>
      </c>
      <c r="B2552" s="140" t="s">
        <v>1710</v>
      </c>
    </row>
    <row r="2553" ht="18" spans="1:2">
      <c r="A2553" s="140" t="s">
        <v>4762</v>
      </c>
      <c r="B2553" s="140" t="s">
        <v>1800</v>
      </c>
    </row>
    <row r="2554" ht="18" spans="1:2">
      <c r="A2554" s="140" t="s">
        <v>4762</v>
      </c>
      <c r="B2554" s="140" t="s">
        <v>1713</v>
      </c>
    </row>
    <row r="2555" ht="18" spans="1:2">
      <c r="A2555" s="140" t="s">
        <v>4762</v>
      </c>
      <c r="B2555" s="140" t="s">
        <v>1714</v>
      </c>
    </row>
    <row r="2556" ht="18" spans="1:2">
      <c r="A2556" s="140" t="s">
        <v>4762</v>
      </c>
      <c r="B2556" s="140" t="s">
        <v>1681</v>
      </c>
    </row>
    <row r="2557" ht="18" spans="1:2">
      <c r="A2557" s="140" t="s">
        <v>4762</v>
      </c>
      <c r="B2557" s="140" t="s">
        <v>4763</v>
      </c>
    </row>
    <row r="2558" ht="18" spans="1:2">
      <c r="A2558" s="140" t="s">
        <v>4762</v>
      </c>
      <c r="B2558" s="140" t="s">
        <v>1748</v>
      </c>
    </row>
    <row r="2559" ht="18" spans="1:2">
      <c r="A2559" s="140" t="s">
        <v>4762</v>
      </c>
      <c r="B2559" s="140" t="s">
        <v>1801</v>
      </c>
    </row>
    <row r="2560" ht="18" spans="1:2">
      <c r="A2560" s="140" t="s">
        <v>5783</v>
      </c>
      <c r="B2560" s="140" t="s">
        <v>5750</v>
      </c>
    </row>
    <row r="2561" ht="18" spans="1:2">
      <c r="A2561" s="140" t="s">
        <v>5783</v>
      </c>
      <c r="B2561" s="140" t="s">
        <v>5784</v>
      </c>
    </row>
    <row r="2562" ht="18" spans="1:2">
      <c r="A2562" s="140" t="s">
        <v>5785</v>
      </c>
      <c r="B2562" s="140" t="s">
        <v>5786</v>
      </c>
    </row>
    <row r="2563" ht="18" spans="1:2">
      <c r="A2563" s="140" t="s">
        <v>5785</v>
      </c>
      <c r="B2563" s="140" t="s">
        <v>1694</v>
      </c>
    </row>
    <row r="2564" ht="18" spans="1:2">
      <c r="A2564" s="140" t="s">
        <v>5787</v>
      </c>
      <c r="B2564" s="140" t="s">
        <v>5788</v>
      </c>
    </row>
    <row r="2565" ht="18" spans="1:2">
      <c r="A2565" s="140" t="s">
        <v>4482</v>
      </c>
      <c r="B2565" s="140" t="s">
        <v>1734</v>
      </c>
    </row>
    <row r="2566" ht="18" spans="1:2">
      <c r="A2566" s="140" t="s">
        <v>4482</v>
      </c>
      <c r="B2566" s="140" t="s">
        <v>1733</v>
      </c>
    </row>
    <row r="2567" ht="18" spans="1:2">
      <c r="A2567" s="140" t="s">
        <v>4482</v>
      </c>
      <c r="B2567" s="140" t="s">
        <v>4472</v>
      </c>
    </row>
    <row r="2568" ht="18" spans="1:2">
      <c r="A2568" s="140" t="s">
        <v>5789</v>
      </c>
      <c r="B2568" s="140" t="s">
        <v>1727</v>
      </c>
    </row>
    <row r="2569" ht="18" spans="1:2">
      <c r="A2569" s="140" t="s">
        <v>5789</v>
      </c>
      <c r="B2569" s="140" t="s">
        <v>5790</v>
      </c>
    </row>
    <row r="2570" ht="18" spans="1:2">
      <c r="A2570" s="140" t="s">
        <v>5789</v>
      </c>
      <c r="B2570" s="140" t="s">
        <v>1576</v>
      </c>
    </row>
    <row r="2571" ht="18" spans="1:2">
      <c r="A2571" s="140" t="s">
        <v>5791</v>
      </c>
      <c r="B2571" s="140" t="s">
        <v>5736</v>
      </c>
    </row>
    <row r="2572" ht="18" spans="1:2">
      <c r="A2572" s="140" t="s">
        <v>5792</v>
      </c>
      <c r="B2572" s="140" t="s">
        <v>4513</v>
      </c>
    </row>
    <row r="2573" ht="18" spans="1:2">
      <c r="A2573" s="140" t="s">
        <v>5792</v>
      </c>
      <c r="B2573" s="140" t="s">
        <v>1879</v>
      </c>
    </row>
    <row r="2574" ht="18" spans="1:2">
      <c r="A2574" s="140" t="s">
        <v>5793</v>
      </c>
      <c r="B2574" s="140" t="s">
        <v>5794</v>
      </c>
    </row>
    <row r="2575" ht="18" spans="1:2">
      <c r="A2575" s="140" t="s">
        <v>5795</v>
      </c>
      <c r="B2575" s="140" t="s">
        <v>1731</v>
      </c>
    </row>
    <row r="2576" ht="18" spans="1:2">
      <c r="A2576" s="140" t="s">
        <v>5795</v>
      </c>
      <c r="B2576" s="140" t="s">
        <v>4515</v>
      </c>
    </row>
    <row r="2577" ht="18" spans="1:2">
      <c r="A2577" s="140" t="s">
        <v>5795</v>
      </c>
      <c r="B2577" s="140" t="s">
        <v>5796</v>
      </c>
    </row>
    <row r="2578" ht="18" spans="1:2">
      <c r="A2578" s="140" t="s">
        <v>5797</v>
      </c>
      <c r="B2578" s="140" t="s">
        <v>5736</v>
      </c>
    </row>
    <row r="2579" ht="18" spans="1:2">
      <c r="A2579" s="140" t="s">
        <v>5797</v>
      </c>
      <c r="B2579" s="140" t="s">
        <v>5739</v>
      </c>
    </row>
    <row r="2580" ht="18" spans="1:2">
      <c r="A2580" s="140" t="s">
        <v>5797</v>
      </c>
      <c r="B2580" s="140" t="s">
        <v>5742</v>
      </c>
    </row>
    <row r="2581" ht="18" spans="1:2">
      <c r="A2581" s="140" t="s">
        <v>5798</v>
      </c>
      <c r="B2581" s="140" t="s">
        <v>5748</v>
      </c>
    </row>
    <row r="2582" ht="18" spans="1:2">
      <c r="A2582" s="140" t="s">
        <v>5798</v>
      </c>
      <c r="B2582" s="140" t="s">
        <v>1733</v>
      </c>
    </row>
    <row r="2583" ht="18" spans="1:2">
      <c r="A2583" s="140" t="s">
        <v>5799</v>
      </c>
      <c r="B2583" s="140" t="s">
        <v>5800</v>
      </c>
    </row>
    <row r="2584" ht="18" spans="1:2">
      <c r="A2584" s="140" t="s">
        <v>5801</v>
      </c>
      <c r="B2584" s="140" t="s">
        <v>5802</v>
      </c>
    </row>
    <row r="2585" ht="18" spans="1:2">
      <c r="A2585" s="140" t="s">
        <v>5801</v>
      </c>
      <c r="B2585" s="140" t="s">
        <v>5803</v>
      </c>
    </row>
    <row r="2586" ht="18" spans="1:2">
      <c r="A2586" s="140" t="s">
        <v>5804</v>
      </c>
      <c r="B2586" s="140" t="s">
        <v>1739</v>
      </c>
    </row>
    <row r="2587" ht="18" spans="1:2">
      <c r="A2587" s="140" t="s">
        <v>5804</v>
      </c>
      <c r="B2587" s="140" t="s">
        <v>1738</v>
      </c>
    </row>
    <row r="2588" ht="18" spans="1:2">
      <c r="A2588" s="140" t="s">
        <v>5804</v>
      </c>
      <c r="B2588" s="140" t="s">
        <v>5771</v>
      </c>
    </row>
    <row r="2589" ht="18" spans="1:2">
      <c r="A2589" s="140" t="s">
        <v>5804</v>
      </c>
      <c r="B2589" s="140" t="s">
        <v>1741</v>
      </c>
    </row>
    <row r="2590" ht="18" spans="1:2">
      <c r="A2590" s="140" t="s">
        <v>5805</v>
      </c>
      <c r="B2590" s="140" t="s">
        <v>4417</v>
      </c>
    </row>
    <row r="2591" ht="18" spans="1:2">
      <c r="A2591" s="140" t="s">
        <v>5806</v>
      </c>
      <c r="B2591" s="140" t="s">
        <v>1699</v>
      </c>
    </row>
    <row r="2592" ht="18" spans="1:2">
      <c r="A2592" s="140" t="s">
        <v>5807</v>
      </c>
      <c r="B2592" s="140" t="s">
        <v>5808</v>
      </c>
    </row>
    <row r="2593" ht="18" spans="1:2">
      <c r="A2593" s="140" t="s">
        <v>5809</v>
      </c>
      <c r="B2593" s="140" t="s">
        <v>5810</v>
      </c>
    </row>
    <row r="2594" ht="18" spans="1:2">
      <c r="A2594" s="140" t="s">
        <v>5811</v>
      </c>
      <c r="B2594" s="140" t="s">
        <v>5812</v>
      </c>
    </row>
    <row r="2595" ht="18" spans="1:2">
      <c r="A2595" s="140" t="s">
        <v>5813</v>
      </c>
      <c r="B2595" s="140" t="s">
        <v>5814</v>
      </c>
    </row>
    <row r="2596" ht="18" spans="1:2">
      <c r="A2596" s="140" t="s">
        <v>5815</v>
      </c>
      <c r="B2596" s="140" t="s">
        <v>5816</v>
      </c>
    </row>
    <row r="2597" ht="18" spans="1:2">
      <c r="A2597" s="140" t="s">
        <v>5817</v>
      </c>
      <c r="B2597" s="140" t="s">
        <v>5818</v>
      </c>
    </row>
    <row r="2598" ht="18" spans="1:2">
      <c r="A2598" s="140" t="s">
        <v>5819</v>
      </c>
      <c r="B2598" s="140" t="s">
        <v>5820</v>
      </c>
    </row>
    <row r="2599" ht="18" spans="1:2">
      <c r="A2599" s="140" t="s">
        <v>5821</v>
      </c>
      <c r="B2599" s="140" t="s">
        <v>5822</v>
      </c>
    </row>
    <row r="2600" ht="18" spans="1:2">
      <c r="A2600" s="140" t="s">
        <v>5823</v>
      </c>
      <c r="B2600" s="140" t="s">
        <v>5824</v>
      </c>
    </row>
    <row r="2601" ht="18" spans="1:2">
      <c r="A2601" s="140" t="s">
        <v>5825</v>
      </c>
      <c r="B2601" s="140" t="s">
        <v>5826</v>
      </c>
    </row>
    <row r="2602" ht="18" spans="1:2">
      <c r="A2602" s="140" t="s">
        <v>5827</v>
      </c>
      <c r="B2602" s="140" t="s">
        <v>5828</v>
      </c>
    </row>
    <row r="2603" ht="18" spans="1:2">
      <c r="A2603" s="140" t="s">
        <v>5829</v>
      </c>
      <c r="B2603" s="140" t="s">
        <v>5830</v>
      </c>
    </row>
    <row r="2604" ht="18" spans="1:2">
      <c r="A2604" s="140" t="s">
        <v>5831</v>
      </c>
      <c r="B2604" s="140" t="s">
        <v>5832</v>
      </c>
    </row>
    <row r="2605" ht="18" spans="1:2">
      <c r="A2605" s="140" t="s">
        <v>5833</v>
      </c>
      <c r="B2605" s="140" t="s">
        <v>5834</v>
      </c>
    </row>
    <row r="2606" ht="18" spans="1:2">
      <c r="A2606" s="140" t="s">
        <v>5835</v>
      </c>
      <c r="B2606" s="140" t="s">
        <v>5836</v>
      </c>
    </row>
    <row r="2607" ht="18" spans="1:2">
      <c r="A2607" s="140" t="s">
        <v>5837</v>
      </c>
      <c r="B2607" s="140" t="s">
        <v>5838</v>
      </c>
    </row>
    <row r="2608" ht="18" spans="1:2">
      <c r="A2608" s="140" t="s">
        <v>5839</v>
      </c>
      <c r="B2608" s="140" t="s">
        <v>5840</v>
      </c>
    </row>
    <row r="2609" ht="18" spans="1:2">
      <c r="A2609" s="140" t="s">
        <v>5841</v>
      </c>
      <c r="B2609" s="140" t="s">
        <v>5842</v>
      </c>
    </row>
    <row r="2610" ht="18" spans="1:2">
      <c r="A2610" s="140" t="s">
        <v>5843</v>
      </c>
      <c r="B2610" s="140" t="s">
        <v>5844</v>
      </c>
    </row>
    <row r="2611" ht="18" spans="1:2">
      <c r="A2611" s="140" t="s">
        <v>5845</v>
      </c>
      <c r="B2611" s="140" t="s">
        <v>5846</v>
      </c>
    </row>
    <row r="2612" ht="18" spans="1:2">
      <c r="A2612" s="140" t="s">
        <v>5847</v>
      </c>
      <c r="B2612" s="140" t="s">
        <v>5848</v>
      </c>
    </row>
    <row r="2613" ht="18" spans="1:2">
      <c r="A2613" s="140" t="s">
        <v>5849</v>
      </c>
      <c r="B2613" s="140" t="s">
        <v>5850</v>
      </c>
    </row>
    <row r="2614" ht="18" spans="1:2">
      <c r="A2614" s="140" t="s">
        <v>5851</v>
      </c>
      <c r="B2614" s="140" t="s">
        <v>5852</v>
      </c>
    </row>
    <row r="2615" ht="18" spans="1:2">
      <c r="A2615" s="140" t="s">
        <v>5853</v>
      </c>
      <c r="B2615" s="140" t="s">
        <v>5854</v>
      </c>
    </row>
    <row r="2616" ht="18" spans="1:2">
      <c r="A2616" s="140" t="s">
        <v>5855</v>
      </c>
      <c r="B2616" s="140" t="s">
        <v>5856</v>
      </c>
    </row>
    <row r="2617" ht="18" spans="1:2">
      <c r="A2617" s="140" t="s">
        <v>5857</v>
      </c>
      <c r="B2617" s="140" t="s">
        <v>5858</v>
      </c>
    </row>
    <row r="2618" ht="18" spans="1:2">
      <c r="A2618" s="140" t="s">
        <v>5859</v>
      </c>
      <c r="B2618" s="140" t="s">
        <v>5860</v>
      </c>
    </row>
    <row r="2619" ht="18" spans="1:2">
      <c r="A2619" s="140" t="s">
        <v>5861</v>
      </c>
      <c r="B2619" s="140" t="s">
        <v>5862</v>
      </c>
    </row>
    <row r="2620" ht="18" spans="1:2">
      <c r="A2620" s="140" t="s">
        <v>5863</v>
      </c>
      <c r="B2620" s="140" t="s">
        <v>5864</v>
      </c>
    </row>
    <row r="2621" ht="18" spans="1:2">
      <c r="A2621" s="140" t="s">
        <v>5865</v>
      </c>
      <c r="B2621" s="140" t="s">
        <v>5866</v>
      </c>
    </row>
    <row r="2622" ht="18" spans="1:2">
      <c r="A2622" s="140" t="s">
        <v>5867</v>
      </c>
      <c r="B2622" s="140" t="s">
        <v>5868</v>
      </c>
    </row>
    <row r="2623" ht="18" spans="1:2">
      <c r="A2623" s="140" t="s">
        <v>5869</v>
      </c>
      <c r="B2623" s="140" t="s">
        <v>5870</v>
      </c>
    </row>
    <row r="2624" ht="18" spans="1:2">
      <c r="A2624" s="140" t="s">
        <v>5871</v>
      </c>
      <c r="B2624" s="140" t="s">
        <v>5872</v>
      </c>
    </row>
    <row r="2625" ht="18" spans="1:2">
      <c r="A2625" s="140" t="s">
        <v>5873</v>
      </c>
      <c r="B2625" s="140" t="s">
        <v>5874</v>
      </c>
    </row>
    <row r="2626" ht="18" spans="1:2">
      <c r="A2626" s="140" t="s">
        <v>5875</v>
      </c>
      <c r="B2626" s="140" t="s">
        <v>5876</v>
      </c>
    </row>
    <row r="2627" ht="18" spans="1:2">
      <c r="A2627" s="140" t="s">
        <v>5877</v>
      </c>
      <c r="B2627" s="140" t="s">
        <v>5878</v>
      </c>
    </row>
    <row r="2628" ht="18" spans="1:2">
      <c r="A2628" s="140" t="s">
        <v>5879</v>
      </c>
      <c r="B2628" s="140" t="s">
        <v>5880</v>
      </c>
    </row>
    <row r="2629" ht="18" spans="1:2">
      <c r="A2629" s="140" t="s">
        <v>5881</v>
      </c>
      <c r="B2629" s="140" t="s">
        <v>5882</v>
      </c>
    </row>
    <row r="2630" ht="18" spans="1:2">
      <c r="A2630" s="140" t="s">
        <v>5883</v>
      </c>
      <c r="B2630" s="140" t="s">
        <v>5884</v>
      </c>
    </row>
    <row r="2631" ht="18" spans="1:2">
      <c r="A2631" s="140" t="s">
        <v>5885</v>
      </c>
      <c r="B2631" s="140" t="s">
        <v>5886</v>
      </c>
    </row>
    <row r="2632" ht="18" spans="1:2">
      <c r="A2632" s="140" t="s">
        <v>5887</v>
      </c>
      <c r="B2632" s="140" t="s">
        <v>5888</v>
      </c>
    </row>
    <row r="2633" ht="18" spans="1:2">
      <c r="A2633" s="140" t="s">
        <v>5889</v>
      </c>
      <c r="B2633" s="140" t="s">
        <v>5890</v>
      </c>
    </row>
    <row r="2634" ht="18" spans="1:2">
      <c r="A2634" s="140" t="s">
        <v>5891</v>
      </c>
      <c r="B2634" s="140" t="s">
        <v>5892</v>
      </c>
    </row>
    <row r="2635" ht="18" spans="1:2">
      <c r="A2635" s="140" t="s">
        <v>5893</v>
      </c>
      <c r="B2635" s="140" t="s">
        <v>5894</v>
      </c>
    </row>
    <row r="2636" ht="18" spans="1:2">
      <c r="A2636" s="140" t="s">
        <v>5895</v>
      </c>
      <c r="B2636" s="140" t="s">
        <v>5896</v>
      </c>
    </row>
    <row r="2637" ht="18" spans="1:2">
      <c r="A2637" s="140" t="s">
        <v>5897</v>
      </c>
      <c r="B2637" s="140" t="s">
        <v>5898</v>
      </c>
    </row>
    <row r="2638" ht="18" spans="1:2">
      <c r="A2638" s="140" t="s">
        <v>5899</v>
      </c>
      <c r="B2638" s="140" t="s">
        <v>5900</v>
      </c>
    </row>
    <row r="2639" ht="18" spans="1:2">
      <c r="A2639" s="140" t="s">
        <v>5901</v>
      </c>
      <c r="B2639" s="140" t="s">
        <v>5902</v>
      </c>
    </row>
    <row r="2640" ht="18" spans="1:2">
      <c r="A2640" s="140" t="s">
        <v>5903</v>
      </c>
      <c r="B2640" s="140" t="s">
        <v>5904</v>
      </c>
    </row>
    <row r="2641" ht="18" spans="1:2">
      <c r="A2641" s="140" t="s">
        <v>5905</v>
      </c>
      <c r="B2641" s="140" t="s">
        <v>5906</v>
      </c>
    </row>
    <row r="2642" ht="18" spans="1:2">
      <c r="A2642" s="140" t="s">
        <v>5907</v>
      </c>
      <c r="B2642" s="140" t="s">
        <v>5908</v>
      </c>
    </row>
    <row r="2643" ht="18" spans="1:2">
      <c r="A2643" s="140" t="s">
        <v>5909</v>
      </c>
      <c r="B2643" s="140" t="s">
        <v>5910</v>
      </c>
    </row>
    <row r="2644" ht="18" spans="1:2">
      <c r="A2644" s="140" t="s">
        <v>5911</v>
      </c>
      <c r="B2644" s="140" t="s">
        <v>5912</v>
      </c>
    </row>
    <row r="2645" ht="18" spans="1:2">
      <c r="A2645" s="140" t="s">
        <v>5913</v>
      </c>
      <c r="B2645" s="140" t="s">
        <v>5914</v>
      </c>
    </row>
    <row r="2646" ht="18" spans="1:2">
      <c r="A2646" s="140" t="s">
        <v>5915</v>
      </c>
      <c r="B2646" s="140" t="s">
        <v>5916</v>
      </c>
    </row>
    <row r="2647" ht="18" spans="1:2">
      <c r="A2647" s="140" t="s">
        <v>5917</v>
      </c>
      <c r="B2647" s="140" t="s">
        <v>5918</v>
      </c>
    </row>
    <row r="2648" ht="18" spans="1:2">
      <c r="A2648" s="140" t="s">
        <v>5919</v>
      </c>
      <c r="B2648" s="140" t="s">
        <v>5920</v>
      </c>
    </row>
    <row r="2649" ht="18" spans="1:2">
      <c r="A2649" s="140" t="s">
        <v>5921</v>
      </c>
      <c r="B2649" s="140" t="s">
        <v>5922</v>
      </c>
    </row>
    <row r="2650" ht="18" spans="1:2">
      <c r="A2650" s="140" t="s">
        <v>5923</v>
      </c>
      <c r="B2650" s="140" t="s">
        <v>5924</v>
      </c>
    </row>
    <row r="2651" ht="18" spans="1:2">
      <c r="A2651" s="140" t="s">
        <v>5925</v>
      </c>
      <c r="B2651" s="140" t="s">
        <v>5926</v>
      </c>
    </row>
    <row r="2652" ht="18" spans="1:2">
      <c r="A2652" s="140" t="s">
        <v>5927</v>
      </c>
      <c r="B2652" s="140" t="s">
        <v>5928</v>
      </c>
    </row>
    <row r="2653" ht="18" spans="1:2">
      <c r="A2653" s="140" t="s">
        <v>5929</v>
      </c>
      <c r="B2653" s="140" t="s">
        <v>5930</v>
      </c>
    </row>
    <row r="2654" ht="18" spans="1:2">
      <c r="A2654" s="140" t="s">
        <v>5931</v>
      </c>
      <c r="B2654" s="140" t="s">
        <v>5932</v>
      </c>
    </row>
    <row r="2655" ht="18" spans="1:2">
      <c r="A2655" s="140" t="s">
        <v>5933</v>
      </c>
      <c r="B2655" s="140" t="s">
        <v>5934</v>
      </c>
    </row>
    <row r="2656" ht="18" spans="1:2">
      <c r="A2656" s="140" t="s">
        <v>5935</v>
      </c>
      <c r="B2656" s="140" t="s">
        <v>5936</v>
      </c>
    </row>
    <row r="2657" ht="18" spans="1:2">
      <c r="A2657" s="140" t="s">
        <v>5937</v>
      </c>
      <c r="B2657" s="140" t="s">
        <v>5938</v>
      </c>
    </row>
    <row r="2658" ht="18" spans="1:2">
      <c r="A2658" s="140" t="s">
        <v>5939</v>
      </c>
      <c r="B2658" s="140" t="s">
        <v>5940</v>
      </c>
    </row>
    <row r="2659" ht="18" spans="1:2">
      <c r="A2659" s="140" t="s">
        <v>5941</v>
      </c>
      <c r="B2659" s="140" t="s">
        <v>5942</v>
      </c>
    </row>
    <row r="2660" ht="18" spans="1:2">
      <c r="A2660" s="140" t="s">
        <v>5943</v>
      </c>
      <c r="B2660" s="140" t="s">
        <v>5944</v>
      </c>
    </row>
    <row r="2661" ht="18" spans="1:2">
      <c r="A2661" s="140" t="s">
        <v>5945</v>
      </c>
      <c r="B2661" s="140" t="s">
        <v>5946</v>
      </c>
    </row>
    <row r="2662" ht="18" spans="1:2">
      <c r="A2662" s="140" t="s">
        <v>5947</v>
      </c>
      <c r="B2662" s="140" t="s">
        <v>5948</v>
      </c>
    </row>
    <row r="2663" ht="18" spans="1:2">
      <c r="A2663" s="140" t="s">
        <v>5949</v>
      </c>
      <c r="B2663" s="140" t="s">
        <v>5950</v>
      </c>
    </row>
    <row r="2664" ht="18" spans="1:2">
      <c r="A2664" s="140" t="s">
        <v>5951</v>
      </c>
      <c r="B2664" s="140" t="s">
        <v>5952</v>
      </c>
    </row>
    <row r="2665" ht="18" spans="1:2">
      <c r="A2665" s="140" t="s">
        <v>5953</v>
      </c>
      <c r="B2665" s="140" t="s">
        <v>5954</v>
      </c>
    </row>
    <row r="2666" ht="18" spans="1:2">
      <c r="A2666" s="140" t="s">
        <v>5955</v>
      </c>
      <c r="B2666" s="140" t="s">
        <v>5956</v>
      </c>
    </row>
    <row r="2667" ht="18" spans="1:2">
      <c r="A2667" s="140" t="s">
        <v>5957</v>
      </c>
      <c r="B2667" s="140" t="s">
        <v>5958</v>
      </c>
    </row>
    <row r="2668" ht="18" spans="1:2">
      <c r="A2668" s="140" t="s">
        <v>5959</v>
      </c>
      <c r="B2668" s="140" t="s">
        <v>5960</v>
      </c>
    </row>
    <row r="2669" ht="18" spans="1:2">
      <c r="A2669" s="140" t="s">
        <v>5961</v>
      </c>
      <c r="B2669" s="140" t="s">
        <v>5962</v>
      </c>
    </row>
    <row r="2670" ht="18" spans="1:2">
      <c r="A2670" s="140" t="s">
        <v>5963</v>
      </c>
      <c r="B2670" s="140" t="s">
        <v>5964</v>
      </c>
    </row>
    <row r="2671" ht="18" spans="1:2">
      <c r="A2671" s="140" t="s">
        <v>5965</v>
      </c>
      <c r="B2671" s="140" t="s">
        <v>5966</v>
      </c>
    </row>
    <row r="2672" ht="18" spans="1:2">
      <c r="A2672" s="140" t="s">
        <v>5967</v>
      </c>
      <c r="B2672" s="140" t="s">
        <v>5968</v>
      </c>
    </row>
    <row r="2673" ht="18" spans="1:2">
      <c r="A2673" s="140" t="s">
        <v>5969</v>
      </c>
      <c r="B2673" s="140" t="s">
        <v>5970</v>
      </c>
    </row>
    <row r="2674" ht="18" spans="1:2">
      <c r="A2674" s="140" t="s">
        <v>5971</v>
      </c>
      <c r="B2674" s="140" t="s">
        <v>5972</v>
      </c>
    </row>
    <row r="2675" ht="18" spans="1:2">
      <c r="A2675" s="140" t="s">
        <v>5973</v>
      </c>
      <c r="B2675" s="140" t="s">
        <v>5974</v>
      </c>
    </row>
    <row r="2676" ht="18" spans="1:2">
      <c r="A2676" s="140" t="s">
        <v>5975</v>
      </c>
      <c r="B2676" s="140" t="s">
        <v>5976</v>
      </c>
    </row>
    <row r="2677" ht="18" spans="1:2">
      <c r="A2677" s="140" t="s">
        <v>5977</v>
      </c>
      <c r="B2677" s="140" t="s">
        <v>5978</v>
      </c>
    </row>
    <row r="2678" ht="18" spans="1:2">
      <c r="A2678" s="140" t="s">
        <v>5979</v>
      </c>
      <c r="B2678" s="140" t="s">
        <v>5980</v>
      </c>
    </row>
    <row r="2679" ht="18" spans="1:2">
      <c r="A2679" s="140" t="s">
        <v>5981</v>
      </c>
      <c r="B2679" s="140" t="s">
        <v>5982</v>
      </c>
    </row>
    <row r="2680" ht="18" spans="1:2">
      <c r="A2680" s="140" t="s">
        <v>5983</v>
      </c>
      <c r="B2680" s="140" t="s">
        <v>5984</v>
      </c>
    </row>
    <row r="2681" ht="18" spans="1:2">
      <c r="A2681" s="140" t="s">
        <v>5985</v>
      </c>
      <c r="B2681" s="140" t="s">
        <v>5986</v>
      </c>
    </row>
    <row r="2682" ht="18" spans="1:2">
      <c r="A2682" s="140" t="s">
        <v>5987</v>
      </c>
      <c r="B2682" s="140" t="s">
        <v>5988</v>
      </c>
    </row>
    <row r="2683" ht="18" spans="1:2">
      <c r="A2683" s="140" t="s">
        <v>5989</v>
      </c>
      <c r="B2683" s="140" t="s">
        <v>5990</v>
      </c>
    </row>
    <row r="2684" ht="18" spans="1:2">
      <c r="A2684" s="140" t="s">
        <v>5991</v>
      </c>
      <c r="B2684" s="140" t="s">
        <v>5992</v>
      </c>
    </row>
    <row r="2685" ht="18" spans="1:2">
      <c r="A2685" s="140" t="s">
        <v>5993</v>
      </c>
      <c r="B2685" s="140" t="s">
        <v>5994</v>
      </c>
    </row>
    <row r="2686" ht="18" spans="1:2">
      <c r="A2686" s="140" t="s">
        <v>5995</v>
      </c>
      <c r="B2686" s="140" t="s">
        <v>5996</v>
      </c>
    </row>
    <row r="2687" ht="18" spans="1:2">
      <c r="A2687" s="140" t="s">
        <v>5997</v>
      </c>
      <c r="B2687" s="140" t="s">
        <v>5998</v>
      </c>
    </row>
    <row r="2688" ht="18" spans="1:2">
      <c r="A2688" s="140" t="s">
        <v>5999</v>
      </c>
      <c r="B2688" s="140" t="s">
        <v>6000</v>
      </c>
    </row>
    <row r="2689" ht="18" spans="1:2">
      <c r="A2689" s="140" t="s">
        <v>6001</v>
      </c>
      <c r="B2689" s="140" t="s">
        <v>6002</v>
      </c>
    </row>
    <row r="2690" ht="18" spans="1:2">
      <c r="A2690" s="140" t="s">
        <v>6003</v>
      </c>
      <c r="B2690" s="140" t="s">
        <v>6004</v>
      </c>
    </row>
    <row r="2691" ht="18" spans="1:2">
      <c r="A2691" s="140" t="s">
        <v>6005</v>
      </c>
      <c r="B2691" s="140" t="s">
        <v>6006</v>
      </c>
    </row>
    <row r="2692" ht="18" spans="1:2">
      <c r="A2692" s="140" t="s">
        <v>6007</v>
      </c>
      <c r="B2692" s="140" t="s">
        <v>6008</v>
      </c>
    </row>
    <row r="2693" ht="18" spans="1:2">
      <c r="A2693" s="140" t="s">
        <v>6009</v>
      </c>
      <c r="B2693" s="140" t="s">
        <v>6010</v>
      </c>
    </row>
    <row r="2694" ht="18" spans="1:2">
      <c r="A2694" s="140" t="s">
        <v>6011</v>
      </c>
      <c r="B2694" s="140" t="s">
        <v>6012</v>
      </c>
    </row>
    <row r="2695" ht="18" spans="1:2">
      <c r="A2695" s="140" t="s">
        <v>6013</v>
      </c>
      <c r="B2695" s="140" t="s">
        <v>6014</v>
      </c>
    </row>
    <row r="2696" ht="18" spans="1:2">
      <c r="A2696" s="140" t="s">
        <v>6015</v>
      </c>
      <c r="B2696" s="140" t="s">
        <v>6016</v>
      </c>
    </row>
    <row r="2697" ht="18" spans="1:2">
      <c r="A2697" s="140" t="s">
        <v>6017</v>
      </c>
      <c r="B2697" s="140" t="s">
        <v>6018</v>
      </c>
    </row>
    <row r="2698" ht="18" spans="1:2">
      <c r="A2698" s="140" t="s">
        <v>6019</v>
      </c>
      <c r="B2698" s="140" t="s">
        <v>1719</v>
      </c>
    </row>
    <row r="2699" ht="18" spans="1:2">
      <c r="A2699" s="140" t="s">
        <v>6020</v>
      </c>
      <c r="B2699" s="140" t="s">
        <v>6021</v>
      </c>
    </row>
    <row r="2700" ht="18" spans="1:2">
      <c r="A2700" s="140" t="s">
        <v>6022</v>
      </c>
      <c r="B2700" s="140" t="s">
        <v>4435</v>
      </c>
    </row>
    <row r="2701" ht="18" spans="1:2">
      <c r="A2701" s="140" t="s">
        <v>6023</v>
      </c>
      <c r="B2701" s="140" t="s">
        <v>1800</v>
      </c>
    </row>
    <row r="2702" ht="18" spans="1:2">
      <c r="A2702" s="140" t="s">
        <v>4388</v>
      </c>
      <c r="B2702" s="140" t="s">
        <v>6024</v>
      </c>
    </row>
    <row r="2703" ht="18" spans="1:2">
      <c r="A2703" s="140" t="s">
        <v>4388</v>
      </c>
      <c r="B2703" s="140" t="s">
        <v>6025</v>
      </c>
    </row>
    <row r="2704" ht="18" spans="1:2">
      <c r="A2704" s="140" t="s">
        <v>4388</v>
      </c>
      <c r="B2704" s="140" t="s">
        <v>4390</v>
      </c>
    </row>
    <row r="2705" ht="18" spans="1:2">
      <c r="A2705" s="140" t="s">
        <v>4393</v>
      </c>
      <c r="B2705" s="140" t="s">
        <v>1783</v>
      </c>
    </row>
    <row r="2706" ht="18" spans="1:2">
      <c r="A2706" s="140" t="s">
        <v>4393</v>
      </c>
      <c r="B2706" s="140" t="s">
        <v>1784</v>
      </c>
    </row>
    <row r="2707" ht="18" spans="1:2">
      <c r="A2707" s="140" t="s">
        <v>6026</v>
      </c>
      <c r="B2707" s="140" t="s">
        <v>5782</v>
      </c>
    </row>
    <row r="2708" ht="18" spans="1:2">
      <c r="A2708" s="140" t="s">
        <v>6026</v>
      </c>
      <c r="B2708" s="140" t="s">
        <v>1795</v>
      </c>
    </row>
    <row r="2709" ht="18" spans="1:2">
      <c r="A2709" s="140" t="s">
        <v>6026</v>
      </c>
      <c r="B2709" s="140" t="s">
        <v>1588</v>
      </c>
    </row>
    <row r="2710" ht="18" spans="1:2">
      <c r="A2710" s="140" t="s">
        <v>6026</v>
      </c>
      <c r="B2710" s="140" t="s">
        <v>1589</v>
      </c>
    </row>
    <row r="2711" ht="18" spans="1:2">
      <c r="A2711" s="140" t="s">
        <v>6027</v>
      </c>
      <c r="B2711" s="140" t="s">
        <v>6028</v>
      </c>
    </row>
    <row r="2712" ht="18" spans="1:2">
      <c r="A2712" s="140" t="s">
        <v>6027</v>
      </c>
      <c r="B2712" s="140" t="s">
        <v>6029</v>
      </c>
    </row>
    <row r="2713" ht="18" spans="1:2">
      <c r="A2713" s="140" t="s">
        <v>6030</v>
      </c>
      <c r="B2713" s="140" t="s">
        <v>6031</v>
      </c>
    </row>
    <row r="2714" ht="18" spans="1:2">
      <c r="A2714" s="140" t="s">
        <v>6032</v>
      </c>
      <c r="B2714" s="140" t="s">
        <v>1659</v>
      </c>
    </row>
    <row r="2715" ht="18" spans="1:2">
      <c r="A2715" s="140" t="s">
        <v>6032</v>
      </c>
      <c r="B2715" s="140" t="s">
        <v>1660</v>
      </c>
    </row>
    <row r="2716" ht="18" spans="1:2">
      <c r="A2716" s="140" t="s">
        <v>4425</v>
      </c>
      <c r="B2716" s="140" t="s">
        <v>4422</v>
      </c>
    </row>
    <row r="2717" ht="18" spans="1:2">
      <c r="A2717" s="140" t="s">
        <v>4761</v>
      </c>
      <c r="B2717" s="140" t="s">
        <v>1772</v>
      </c>
    </row>
    <row r="2718" ht="18" spans="1:2">
      <c r="A2718" s="140" t="s">
        <v>4761</v>
      </c>
      <c r="B2718" s="140" t="s">
        <v>1710</v>
      </c>
    </row>
    <row r="2719" ht="18" spans="1:2">
      <c r="A2719" s="140" t="s">
        <v>4761</v>
      </c>
      <c r="B2719" s="140" t="s">
        <v>1713</v>
      </c>
    </row>
    <row r="2720" ht="18" spans="1:2">
      <c r="A2720" s="140" t="s">
        <v>4761</v>
      </c>
      <c r="B2720" s="140" t="s">
        <v>1714</v>
      </c>
    </row>
    <row r="2721" ht="18" spans="1:2">
      <c r="A2721" s="140" t="s">
        <v>4761</v>
      </c>
      <c r="B2721" s="140" t="s">
        <v>1748</v>
      </c>
    </row>
    <row r="2722" ht="18" spans="1:2">
      <c r="A2722" s="140" t="s">
        <v>4761</v>
      </c>
      <c r="B2722" s="140" t="s">
        <v>1801</v>
      </c>
    </row>
    <row r="2723" ht="18" spans="1:2">
      <c r="A2723" s="140" t="s">
        <v>4495</v>
      </c>
      <c r="B2723" s="140" t="s">
        <v>1781</v>
      </c>
    </row>
    <row r="2724" ht="18" spans="1:2">
      <c r="A2724" s="140" t="s">
        <v>4495</v>
      </c>
      <c r="B2724" s="140" t="s">
        <v>1782</v>
      </c>
    </row>
    <row r="2725" ht="18" spans="1:2">
      <c r="A2725" s="140" t="s">
        <v>5538</v>
      </c>
      <c r="B2725" s="140" t="s">
        <v>6033</v>
      </c>
    </row>
    <row r="2726" ht="18" spans="1:2">
      <c r="A2726" s="140" t="s">
        <v>6034</v>
      </c>
      <c r="B2726" s="140" t="s">
        <v>6035</v>
      </c>
    </row>
    <row r="2727" ht="18" spans="1:2">
      <c r="A2727" s="140" t="s">
        <v>6036</v>
      </c>
      <c r="B2727" s="140" t="s">
        <v>1713</v>
      </c>
    </row>
    <row r="2728" ht="18" spans="1:2">
      <c r="A2728" s="140" t="s">
        <v>6036</v>
      </c>
      <c r="B2728" s="140" t="s">
        <v>1748</v>
      </c>
    </row>
    <row r="2729" ht="18" spans="1:2">
      <c r="A2729" s="140" t="s">
        <v>6036</v>
      </c>
      <c r="B2729" s="140" t="s">
        <v>1801</v>
      </c>
    </row>
    <row r="2730" ht="18" spans="1:2">
      <c r="A2730" s="140" t="s">
        <v>4423</v>
      </c>
      <c r="B2730" s="140" t="s">
        <v>4422</v>
      </c>
    </row>
    <row r="2731" ht="18" spans="1:2">
      <c r="A2731" s="140" t="s">
        <v>4423</v>
      </c>
      <c r="B2731" s="140" t="s">
        <v>6037</v>
      </c>
    </row>
    <row r="2732" ht="18" spans="1:2">
      <c r="A2732" s="140" t="s">
        <v>6038</v>
      </c>
      <c r="B2732" s="140" t="s">
        <v>5803</v>
      </c>
    </row>
    <row r="2733" ht="18" spans="1:2">
      <c r="A2733" s="140" t="s">
        <v>6039</v>
      </c>
      <c r="B2733" s="140" t="s">
        <v>1774</v>
      </c>
    </row>
    <row r="2734" ht="18" spans="1:2">
      <c r="A2734" s="140" t="s">
        <v>6040</v>
      </c>
      <c r="B2734" s="140" t="s">
        <v>5771</v>
      </c>
    </row>
    <row r="2735" ht="18" spans="1:2">
      <c r="A2735" s="140" t="s">
        <v>6041</v>
      </c>
      <c r="B2735" s="140" t="s">
        <v>6042</v>
      </c>
    </row>
    <row r="2736" ht="18" spans="1:2">
      <c r="A2736" s="140" t="s">
        <v>6043</v>
      </c>
      <c r="B2736" s="140" t="s">
        <v>6044</v>
      </c>
    </row>
    <row r="2737" ht="18" spans="1:2">
      <c r="A2737" s="140" t="s">
        <v>6045</v>
      </c>
      <c r="B2737" s="140" t="s">
        <v>6046</v>
      </c>
    </row>
    <row r="2738" ht="18" spans="1:2">
      <c r="A2738" s="140" t="s">
        <v>6047</v>
      </c>
      <c r="B2738" s="140" t="s">
        <v>6048</v>
      </c>
    </row>
    <row r="2739" ht="18" spans="1:2">
      <c r="A2739" s="140" t="s">
        <v>6049</v>
      </c>
      <c r="B2739" s="140" t="s">
        <v>6050</v>
      </c>
    </row>
    <row r="2740" ht="18" spans="1:2">
      <c r="A2740" s="140" t="s">
        <v>6051</v>
      </c>
      <c r="B2740" s="140" t="s">
        <v>6052</v>
      </c>
    </row>
    <row r="2741" ht="18" spans="1:2">
      <c r="A2741" s="140" t="s">
        <v>6053</v>
      </c>
      <c r="B2741" s="140" t="s">
        <v>6054</v>
      </c>
    </row>
    <row r="2742" ht="18" spans="1:2">
      <c r="A2742" s="140" t="s">
        <v>6055</v>
      </c>
      <c r="B2742" s="140" t="s">
        <v>6056</v>
      </c>
    </row>
    <row r="2743" ht="18" spans="1:2">
      <c r="A2743" s="140" t="s">
        <v>6057</v>
      </c>
      <c r="B2743" s="140" t="s">
        <v>6058</v>
      </c>
    </row>
    <row r="2744" ht="18" spans="1:2">
      <c r="A2744" s="140" t="s">
        <v>6059</v>
      </c>
      <c r="B2744" s="140" t="s">
        <v>6060</v>
      </c>
    </row>
    <row r="2745" ht="18" spans="1:2">
      <c r="A2745" s="140" t="s">
        <v>6061</v>
      </c>
      <c r="B2745" s="140" t="s">
        <v>6062</v>
      </c>
    </row>
    <row r="2746" ht="18" spans="1:2">
      <c r="A2746" s="140" t="s">
        <v>6063</v>
      </c>
      <c r="B2746" s="140" t="s">
        <v>6064</v>
      </c>
    </row>
    <row r="2747" ht="18" spans="1:2">
      <c r="A2747" s="140" t="s">
        <v>6065</v>
      </c>
      <c r="B2747" s="140" t="s">
        <v>6066</v>
      </c>
    </row>
    <row r="2748" ht="18" spans="1:2">
      <c r="A2748" s="140" t="s">
        <v>6067</v>
      </c>
      <c r="B2748" s="140" t="s">
        <v>6068</v>
      </c>
    </row>
    <row r="2749" ht="18" spans="1:2">
      <c r="A2749" s="140" t="s">
        <v>6069</v>
      </c>
      <c r="B2749" s="140" t="s">
        <v>6070</v>
      </c>
    </row>
    <row r="2750" ht="18" spans="1:2">
      <c r="A2750" s="140" t="s">
        <v>6071</v>
      </c>
      <c r="B2750" s="140" t="s">
        <v>6072</v>
      </c>
    </row>
    <row r="2751" ht="18" spans="1:2">
      <c r="A2751" s="140" t="s">
        <v>6073</v>
      </c>
      <c r="B2751" s="140" t="s">
        <v>6074</v>
      </c>
    </row>
    <row r="2752" ht="18" spans="1:2">
      <c r="A2752" s="140" t="s">
        <v>6075</v>
      </c>
      <c r="B2752" s="140" t="s">
        <v>6076</v>
      </c>
    </row>
    <row r="2753" ht="18" spans="1:2">
      <c r="A2753" s="140" t="s">
        <v>6077</v>
      </c>
      <c r="B2753" s="140" t="s">
        <v>6078</v>
      </c>
    </row>
    <row r="2754" ht="18" spans="1:2">
      <c r="A2754" s="140" t="s">
        <v>6079</v>
      </c>
      <c r="B2754" s="140" t="s">
        <v>6080</v>
      </c>
    </row>
    <row r="2755" ht="18" spans="1:2">
      <c r="A2755" s="140" t="s">
        <v>6081</v>
      </c>
      <c r="B2755" s="140" t="s">
        <v>6082</v>
      </c>
    </row>
    <row r="2756" ht="18" spans="1:2">
      <c r="A2756" s="140" t="s">
        <v>6083</v>
      </c>
      <c r="B2756" s="140" t="s">
        <v>6084</v>
      </c>
    </row>
    <row r="2757" ht="18" spans="1:2">
      <c r="A2757" s="140" t="s">
        <v>6085</v>
      </c>
      <c r="B2757" s="140" t="s">
        <v>6086</v>
      </c>
    </row>
    <row r="2758" ht="18" spans="1:2">
      <c r="A2758" s="140" t="s">
        <v>6087</v>
      </c>
      <c r="B2758" s="140" t="s">
        <v>6088</v>
      </c>
    </row>
    <row r="2759" ht="18" spans="1:2">
      <c r="A2759" s="140" t="s">
        <v>6089</v>
      </c>
      <c r="B2759" s="140" t="s">
        <v>6090</v>
      </c>
    </row>
    <row r="2760" ht="18" spans="1:2">
      <c r="A2760" s="140" t="s">
        <v>6091</v>
      </c>
      <c r="B2760" s="140" t="s">
        <v>6092</v>
      </c>
    </row>
    <row r="2761" ht="18" spans="1:2">
      <c r="A2761" s="140" t="s">
        <v>6093</v>
      </c>
      <c r="B2761" s="140" t="s">
        <v>6094</v>
      </c>
    </row>
    <row r="2762" ht="18" spans="1:2">
      <c r="A2762" s="140" t="s">
        <v>6095</v>
      </c>
      <c r="B2762" s="140" t="s">
        <v>6096</v>
      </c>
    </row>
    <row r="2763" ht="18" spans="1:2">
      <c r="A2763" s="140" t="s">
        <v>6097</v>
      </c>
      <c r="B2763" s="140" t="s">
        <v>6098</v>
      </c>
    </row>
    <row r="2764" ht="18" spans="1:2">
      <c r="A2764" s="140" t="s">
        <v>6099</v>
      </c>
      <c r="B2764" s="140" t="s">
        <v>6100</v>
      </c>
    </row>
    <row r="2765" ht="18" spans="1:2">
      <c r="A2765" s="140" t="s">
        <v>6101</v>
      </c>
      <c r="B2765" s="140" t="s">
        <v>6102</v>
      </c>
    </row>
    <row r="2766" ht="18" spans="1:2">
      <c r="A2766" s="140" t="s">
        <v>6103</v>
      </c>
      <c r="B2766" s="140" t="s">
        <v>6104</v>
      </c>
    </row>
    <row r="2767" ht="18" spans="1:2">
      <c r="A2767" s="140" t="s">
        <v>6105</v>
      </c>
      <c r="B2767" s="140" t="s">
        <v>6106</v>
      </c>
    </row>
    <row r="2768" ht="18" spans="1:2">
      <c r="A2768" s="140" t="s">
        <v>6107</v>
      </c>
      <c r="B2768" s="140" t="s">
        <v>6108</v>
      </c>
    </row>
    <row r="2769" ht="18" spans="1:2">
      <c r="A2769" s="140" t="s">
        <v>6109</v>
      </c>
      <c r="B2769" s="140" t="s">
        <v>6110</v>
      </c>
    </row>
    <row r="2770" ht="18" spans="1:2">
      <c r="A2770" s="140" t="s">
        <v>6111</v>
      </c>
      <c r="B2770" s="140" t="s">
        <v>6112</v>
      </c>
    </row>
    <row r="2771" ht="18" spans="1:2">
      <c r="A2771" s="140" t="s">
        <v>6113</v>
      </c>
      <c r="B2771" s="140" t="s">
        <v>6114</v>
      </c>
    </row>
    <row r="2772" ht="18" spans="1:2">
      <c r="A2772" s="140" t="s">
        <v>6115</v>
      </c>
      <c r="B2772" s="140" t="s">
        <v>6116</v>
      </c>
    </row>
    <row r="2773" ht="18" spans="1:2">
      <c r="A2773" s="140" t="s">
        <v>6117</v>
      </c>
      <c r="B2773" s="140" t="s">
        <v>6118</v>
      </c>
    </row>
    <row r="2774" ht="18" spans="1:2">
      <c r="A2774" s="140" t="s">
        <v>6119</v>
      </c>
      <c r="B2774" s="140" t="s">
        <v>6120</v>
      </c>
    </row>
    <row r="2775" ht="18" spans="1:2">
      <c r="A2775" s="140" t="s">
        <v>6121</v>
      </c>
      <c r="B2775" s="140" t="s">
        <v>6122</v>
      </c>
    </row>
    <row r="2776" ht="18" spans="1:2">
      <c r="A2776" s="140" t="s">
        <v>6123</v>
      </c>
      <c r="B2776" s="140" t="s">
        <v>6124</v>
      </c>
    </row>
    <row r="2777" ht="18" spans="1:2">
      <c r="A2777" s="140" t="s">
        <v>6125</v>
      </c>
      <c r="B2777" s="140" t="s">
        <v>6126</v>
      </c>
    </row>
    <row r="2778" ht="18" spans="1:2">
      <c r="A2778" s="140" t="s">
        <v>6127</v>
      </c>
      <c r="B2778" s="140" t="s">
        <v>6128</v>
      </c>
    </row>
    <row r="2779" ht="18" spans="1:2">
      <c r="A2779" s="140" t="s">
        <v>6129</v>
      </c>
      <c r="B2779" s="140" t="s">
        <v>6130</v>
      </c>
    </row>
    <row r="2780" ht="18" spans="1:2">
      <c r="A2780" s="140" t="s">
        <v>6131</v>
      </c>
      <c r="B2780" s="140" t="s">
        <v>6132</v>
      </c>
    </row>
    <row r="2781" ht="18" spans="1:2">
      <c r="A2781" s="140" t="s">
        <v>6133</v>
      </c>
      <c r="B2781" s="140" t="s">
        <v>6134</v>
      </c>
    </row>
    <row r="2782" ht="18" spans="1:2">
      <c r="A2782" s="140" t="s">
        <v>6135</v>
      </c>
      <c r="B2782" s="140" t="s">
        <v>6136</v>
      </c>
    </row>
    <row r="2783" ht="18" spans="1:2">
      <c r="A2783" s="140" t="s">
        <v>6137</v>
      </c>
      <c r="B2783" s="140" t="s">
        <v>6138</v>
      </c>
    </row>
    <row r="2784" ht="18" spans="1:2">
      <c r="A2784" s="140" t="s">
        <v>6139</v>
      </c>
      <c r="B2784" s="140" t="s">
        <v>6140</v>
      </c>
    </row>
    <row r="2785" ht="18" spans="1:2">
      <c r="A2785" s="140" t="s">
        <v>6141</v>
      </c>
      <c r="B2785" s="140" t="s">
        <v>6142</v>
      </c>
    </row>
    <row r="2786" ht="18" spans="1:2">
      <c r="A2786" s="140" t="s">
        <v>6143</v>
      </c>
      <c r="B2786" s="140" t="s">
        <v>6144</v>
      </c>
    </row>
    <row r="2787" ht="18" spans="1:2">
      <c r="A2787" s="140" t="s">
        <v>6145</v>
      </c>
      <c r="B2787" s="140" t="s">
        <v>6146</v>
      </c>
    </row>
    <row r="2788" ht="18" spans="1:2">
      <c r="A2788" s="140" t="s">
        <v>6147</v>
      </c>
      <c r="B2788" s="140" t="s">
        <v>6148</v>
      </c>
    </row>
    <row r="2789" ht="18" spans="1:2">
      <c r="A2789" s="140" t="s">
        <v>6149</v>
      </c>
      <c r="B2789" s="140" t="s">
        <v>6150</v>
      </c>
    </row>
    <row r="2790" ht="18" spans="1:2">
      <c r="A2790" s="140" t="s">
        <v>6151</v>
      </c>
      <c r="B2790" s="140" t="s">
        <v>6152</v>
      </c>
    </row>
    <row r="2791" ht="18" spans="1:2">
      <c r="A2791" s="140" t="s">
        <v>6153</v>
      </c>
      <c r="B2791" s="140" t="s">
        <v>6154</v>
      </c>
    </row>
    <row r="2792" ht="18" spans="1:2">
      <c r="A2792" s="140" t="s">
        <v>6155</v>
      </c>
      <c r="B2792" s="140" t="s">
        <v>6156</v>
      </c>
    </row>
    <row r="2793" ht="18" spans="1:2">
      <c r="A2793" s="140" t="s">
        <v>6157</v>
      </c>
      <c r="B2793" s="140" t="s">
        <v>6158</v>
      </c>
    </row>
    <row r="2794" ht="18" spans="1:2">
      <c r="A2794" s="140" t="s">
        <v>6159</v>
      </c>
      <c r="B2794" s="140" t="s">
        <v>6160</v>
      </c>
    </row>
    <row r="2795" ht="18" spans="1:2">
      <c r="A2795" s="140" t="s">
        <v>6161</v>
      </c>
      <c r="B2795" s="140" t="s">
        <v>6162</v>
      </c>
    </row>
    <row r="2796" ht="18" spans="1:2">
      <c r="A2796" s="140" t="s">
        <v>6163</v>
      </c>
      <c r="B2796" s="140" t="s">
        <v>6164</v>
      </c>
    </row>
    <row r="2797" ht="18" spans="1:2">
      <c r="A2797" s="140" t="s">
        <v>6165</v>
      </c>
      <c r="B2797" s="140" t="s">
        <v>6166</v>
      </c>
    </row>
    <row r="2798" ht="18" spans="1:2">
      <c r="A2798" s="140" t="s">
        <v>6167</v>
      </c>
      <c r="B2798" s="140" t="s">
        <v>6168</v>
      </c>
    </row>
    <row r="2799" ht="18" spans="1:2">
      <c r="A2799" s="140" t="s">
        <v>6169</v>
      </c>
      <c r="B2799" s="140" t="s">
        <v>6170</v>
      </c>
    </row>
    <row r="2800" ht="18" spans="1:2">
      <c r="A2800" s="140" t="s">
        <v>6171</v>
      </c>
      <c r="B2800" s="140" t="s">
        <v>6172</v>
      </c>
    </row>
    <row r="2801" ht="18" spans="1:2">
      <c r="A2801" s="140" t="s">
        <v>6173</v>
      </c>
      <c r="B2801" s="140" t="s">
        <v>6174</v>
      </c>
    </row>
    <row r="2802" ht="18" spans="1:2">
      <c r="A2802" s="140" t="s">
        <v>6175</v>
      </c>
      <c r="B2802" s="140" t="s">
        <v>6176</v>
      </c>
    </row>
    <row r="2803" ht="18" spans="1:2">
      <c r="A2803" s="140" t="s">
        <v>6177</v>
      </c>
      <c r="B2803" s="140" t="s">
        <v>6178</v>
      </c>
    </row>
    <row r="2804" ht="18" spans="1:2">
      <c r="A2804" s="140" t="s">
        <v>6179</v>
      </c>
      <c r="B2804" s="140" t="s">
        <v>6180</v>
      </c>
    </row>
    <row r="2805" ht="18" spans="1:2">
      <c r="A2805" s="140" t="s">
        <v>6181</v>
      </c>
      <c r="B2805" s="140" t="s">
        <v>6182</v>
      </c>
    </row>
    <row r="2806" ht="18" spans="1:2">
      <c r="A2806" s="140" t="s">
        <v>6183</v>
      </c>
      <c r="B2806" s="140" t="s">
        <v>6184</v>
      </c>
    </row>
    <row r="2807" ht="18" spans="1:2">
      <c r="A2807" s="140" t="s">
        <v>6185</v>
      </c>
      <c r="B2807" s="140" t="s">
        <v>6186</v>
      </c>
    </row>
    <row r="2808" ht="18" spans="1:2">
      <c r="A2808" s="140" t="s">
        <v>6187</v>
      </c>
      <c r="B2808" s="140" t="s">
        <v>6188</v>
      </c>
    </row>
    <row r="2809" ht="18" spans="1:2">
      <c r="A2809" s="140" t="s">
        <v>6189</v>
      </c>
      <c r="B2809" s="140" t="s">
        <v>6190</v>
      </c>
    </row>
    <row r="2810" ht="18" spans="1:2">
      <c r="A2810" s="140" t="s">
        <v>6191</v>
      </c>
      <c r="B2810" s="140" t="s">
        <v>6192</v>
      </c>
    </row>
    <row r="2811" ht="18" spans="1:2">
      <c r="A2811" s="140" t="s">
        <v>6193</v>
      </c>
      <c r="B2811" s="140" t="s">
        <v>6194</v>
      </c>
    </row>
    <row r="2812" ht="18" spans="1:2">
      <c r="A2812" s="140" t="s">
        <v>6195</v>
      </c>
      <c r="B2812" s="140" t="s">
        <v>6196</v>
      </c>
    </row>
    <row r="2813" ht="18" spans="1:2">
      <c r="A2813" s="140" t="s">
        <v>6197</v>
      </c>
      <c r="B2813" s="140" t="s">
        <v>6198</v>
      </c>
    </row>
    <row r="2814" ht="18" spans="1:2">
      <c r="A2814" s="140" t="s">
        <v>6199</v>
      </c>
      <c r="B2814" s="140" t="s">
        <v>6200</v>
      </c>
    </row>
    <row r="2815" ht="18" spans="1:2">
      <c r="A2815" s="140" t="s">
        <v>6201</v>
      </c>
      <c r="B2815" s="140" t="s">
        <v>6202</v>
      </c>
    </row>
    <row r="2816" ht="18" spans="1:2">
      <c r="A2816" s="140" t="s">
        <v>6203</v>
      </c>
      <c r="B2816" s="140" t="s">
        <v>6204</v>
      </c>
    </row>
    <row r="2817" ht="18" spans="1:2">
      <c r="A2817" s="140" t="s">
        <v>6205</v>
      </c>
      <c r="B2817" s="140" t="s">
        <v>6206</v>
      </c>
    </row>
    <row r="2818" ht="18" spans="1:2">
      <c r="A2818" s="140" t="s">
        <v>6207</v>
      </c>
      <c r="B2818" s="140" t="s">
        <v>6208</v>
      </c>
    </row>
    <row r="2819" ht="18" spans="1:2">
      <c r="A2819" s="140" t="s">
        <v>6209</v>
      </c>
      <c r="B2819" s="140" t="s">
        <v>6210</v>
      </c>
    </row>
    <row r="2820" ht="18" spans="1:2">
      <c r="A2820" s="140" t="s">
        <v>6211</v>
      </c>
      <c r="B2820" s="140" t="s">
        <v>6212</v>
      </c>
    </row>
    <row r="2821" ht="18" spans="1:2">
      <c r="A2821" s="140" t="s">
        <v>6213</v>
      </c>
      <c r="B2821" s="140" t="s">
        <v>6214</v>
      </c>
    </row>
    <row r="2822" ht="18" spans="1:2">
      <c r="A2822" s="140" t="s">
        <v>6215</v>
      </c>
      <c r="B2822" s="140" t="s">
        <v>6216</v>
      </c>
    </row>
    <row r="2823" ht="18" spans="1:2">
      <c r="A2823" s="140" t="s">
        <v>6217</v>
      </c>
      <c r="B2823" s="140" t="s">
        <v>6218</v>
      </c>
    </row>
    <row r="2824" ht="18" spans="1:2">
      <c r="A2824" s="140" t="s">
        <v>6219</v>
      </c>
      <c r="B2824" s="140" t="s">
        <v>6220</v>
      </c>
    </row>
    <row r="2825" ht="18" spans="1:2">
      <c r="A2825" s="140" t="s">
        <v>6221</v>
      </c>
      <c r="B2825" s="140" t="s">
        <v>6222</v>
      </c>
    </row>
    <row r="2826" ht="18" spans="1:2">
      <c r="A2826" s="140" t="s">
        <v>6223</v>
      </c>
      <c r="B2826" s="140" t="s">
        <v>6224</v>
      </c>
    </row>
    <row r="2827" ht="18" spans="1:2">
      <c r="A2827" s="140" t="s">
        <v>6225</v>
      </c>
      <c r="B2827" s="140" t="s">
        <v>6226</v>
      </c>
    </row>
    <row r="2828" ht="18" spans="1:2">
      <c r="A2828" s="140" t="s">
        <v>6227</v>
      </c>
      <c r="B2828" s="140" t="s">
        <v>6228</v>
      </c>
    </row>
    <row r="2829" ht="18" spans="1:2">
      <c r="A2829" s="140" t="s">
        <v>6229</v>
      </c>
      <c r="B2829" s="140" t="s">
        <v>6230</v>
      </c>
    </row>
    <row r="2830" ht="18" spans="1:2">
      <c r="A2830" s="140" t="s">
        <v>6231</v>
      </c>
      <c r="B2830" s="140" t="s">
        <v>6232</v>
      </c>
    </row>
    <row r="2831" ht="18" spans="1:2">
      <c r="A2831" s="140" t="s">
        <v>6233</v>
      </c>
      <c r="B2831" s="140" t="s">
        <v>6234</v>
      </c>
    </row>
    <row r="2832" ht="18" spans="1:2">
      <c r="A2832" s="140" t="s">
        <v>6235</v>
      </c>
      <c r="B2832" s="140" t="s">
        <v>6236</v>
      </c>
    </row>
    <row r="2833" ht="18" spans="1:2">
      <c r="A2833" s="140" t="s">
        <v>6237</v>
      </c>
      <c r="B2833" s="140" t="s">
        <v>6238</v>
      </c>
    </row>
    <row r="2834" ht="18" spans="1:2">
      <c r="A2834" s="140" t="s">
        <v>6239</v>
      </c>
      <c r="B2834" s="140" t="s">
        <v>6240</v>
      </c>
    </row>
    <row r="2835" ht="18" spans="1:2">
      <c r="A2835" s="140" t="s">
        <v>6241</v>
      </c>
      <c r="B2835" s="140" t="s">
        <v>6242</v>
      </c>
    </row>
    <row r="2836" ht="18" spans="1:2">
      <c r="A2836" s="140" t="s">
        <v>6243</v>
      </c>
      <c r="B2836" s="140" t="s">
        <v>6244</v>
      </c>
    </row>
    <row r="2837" ht="18" spans="1:2">
      <c r="A2837" s="140" t="s">
        <v>6245</v>
      </c>
      <c r="B2837" s="140" t="s">
        <v>6246</v>
      </c>
    </row>
    <row r="2838" ht="18" spans="1:2">
      <c r="A2838" s="140" t="s">
        <v>6247</v>
      </c>
      <c r="B2838" s="140" t="s">
        <v>6248</v>
      </c>
    </row>
    <row r="2839" ht="18" spans="1:2">
      <c r="A2839" s="140" t="s">
        <v>6249</v>
      </c>
      <c r="B2839" s="140" t="s">
        <v>6250</v>
      </c>
    </row>
    <row r="2840" ht="18" spans="1:2">
      <c r="A2840" s="140" t="s">
        <v>6251</v>
      </c>
      <c r="B2840" s="140" t="s">
        <v>6252</v>
      </c>
    </row>
    <row r="2841" ht="18" spans="1:2">
      <c r="A2841" s="140" t="s">
        <v>6253</v>
      </c>
      <c r="B2841" s="140" t="s">
        <v>6254</v>
      </c>
    </row>
    <row r="2842" ht="18" spans="1:2">
      <c r="A2842" s="140" t="s">
        <v>6255</v>
      </c>
      <c r="B2842" s="140" t="s">
        <v>6256</v>
      </c>
    </row>
    <row r="2843" ht="18" spans="1:2">
      <c r="A2843" s="140" t="s">
        <v>6257</v>
      </c>
      <c r="B2843" s="140" t="s">
        <v>6258</v>
      </c>
    </row>
    <row r="2844" ht="18" spans="1:2">
      <c r="A2844" s="140" t="s">
        <v>6259</v>
      </c>
      <c r="B2844" s="140" t="s">
        <v>6260</v>
      </c>
    </row>
    <row r="2845" ht="18" spans="1:2">
      <c r="A2845" s="140" t="s">
        <v>6261</v>
      </c>
      <c r="B2845" s="140" t="s">
        <v>6262</v>
      </c>
    </row>
    <row r="2846" ht="18" spans="1:2">
      <c r="A2846" s="140" t="s">
        <v>6263</v>
      </c>
      <c r="B2846" s="140" t="s">
        <v>6264</v>
      </c>
    </row>
    <row r="2847" ht="18" spans="1:2">
      <c r="A2847" s="140" t="s">
        <v>6265</v>
      </c>
      <c r="B2847" s="140" t="s">
        <v>6266</v>
      </c>
    </row>
    <row r="2848" ht="18" spans="1:2">
      <c r="A2848" s="140" t="s">
        <v>6267</v>
      </c>
      <c r="B2848" s="140" t="s">
        <v>6268</v>
      </c>
    </row>
    <row r="2849" ht="18" spans="1:2">
      <c r="A2849" s="140" t="s">
        <v>6269</v>
      </c>
      <c r="B2849" s="140" t="s">
        <v>6270</v>
      </c>
    </row>
    <row r="2850" ht="18" spans="1:2">
      <c r="A2850" s="140" t="s">
        <v>6271</v>
      </c>
      <c r="B2850" s="140" t="s">
        <v>6272</v>
      </c>
    </row>
    <row r="2851" ht="18" spans="1:2">
      <c r="A2851" s="140" t="s">
        <v>6273</v>
      </c>
      <c r="B2851" s="140" t="s">
        <v>6274</v>
      </c>
    </row>
    <row r="2852" ht="18" spans="1:2">
      <c r="A2852" s="140" t="s">
        <v>6275</v>
      </c>
      <c r="B2852" s="140" t="s">
        <v>6276</v>
      </c>
    </row>
    <row r="2853" ht="18" spans="1:2">
      <c r="A2853" s="140" t="s">
        <v>6277</v>
      </c>
      <c r="B2853" s="140" t="s">
        <v>6278</v>
      </c>
    </row>
    <row r="2854" ht="18" spans="1:2">
      <c r="A2854" s="140" t="s">
        <v>6279</v>
      </c>
      <c r="B2854" s="140" t="s">
        <v>6280</v>
      </c>
    </row>
    <row r="2855" ht="18" spans="1:2">
      <c r="A2855" s="140" t="s">
        <v>6281</v>
      </c>
      <c r="B2855" s="140" t="s">
        <v>6282</v>
      </c>
    </row>
    <row r="2856" ht="18" spans="1:2">
      <c r="A2856" s="140" t="s">
        <v>6283</v>
      </c>
      <c r="B2856" s="140" t="s">
        <v>6284</v>
      </c>
    </row>
    <row r="2857" ht="18" spans="1:2">
      <c r="A2857" s="140" t="s">
        <v>6285</v>
      </c>
      <c r="B2857" s="140" t="s">
        <v>6286</v>
      </c>
    </row>
    <row r="2858" ht="18" spans="1:2">
      <c r="A2858" s="140" t="s">
        <v>6287</v>
      </c>
      <c r="B2858" s="140" t="s">
        <v>6288</v>
      </c>
    </row>
    <row r="2859" ht="18" spans="1:2">
      <c r="A2859" s="140" t="s">
        <v>6289</v>
      </c>
      <c r="B2859" s="140" t="s">
        <v>6290</v>
      </c>
    </row>
    <row r="2860" spans="1:2">
      <c r="A2860" s="141" t="s">
        <v>6291</v>
      </c>
      <c r="B2860" s="141" t="s">
        <v>6292</v>
      </c>
    </row>
  </sheetData>
  <sortState ref="A2:B3121">
    <sortCondition ref="A1"/>
  </sortState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"/>
    </sheetView>
  </sheetViews>
  <sheetFormatPr defaultColWidth="11" defaultRowHeight="14.25" outlineLevelRow="7" outlineLevelCol="3"/>
  <cols>
    <col min="1" max="1" width="22.5" customWidth="1"/>
    <col min="3" max="3" width="15" customWidth="1"/>
    <col min="4" max="4" width="15.6666666666667" customWidth="1"/>
  </cols>
  <sheetData>
    <row r="1" ht="28" customHeight="1" spans="1:4">
      <c r="A1" s="133" t="s">
        <v>6293</v>
      </c>
      <c r="B1" s="1"/>
      <c r="C1" s="1"/>
      <c r="D1" s="1"/>
    </row>
    <row r="2" ht="34" customHeight="1" spans="1:4">
      <c r="A2" s="19" t="s">
        <v>6294</v>
      </c>
      <c r="B2" s="19" t="s">
        <v>6295</v>
      </c>
      <c r="C2" s="19" t="s">
        <v>6296</v>
      </c>
      <c r="D2" s="19" t="s">
        <v>6297</v>
      </c>
    </row>
    <row r="3" ht="18" spans="1:4">
      <c r="A3" s="134" t="s">
        <v>14</v>
      </c>
      <c r="B3" s="135">
        <v>257</v>
      </c>
      <c r="C3" s="135">
        <v>216</v>
      </c>
      <c r="D3" s="135">
        <v>189</v>
      </c>
    </row>
    <row r="4" ht="18" spans="1:4">
      <c r="A4" s="136" t="s">
        <v>42</v>
      </c>
      <c r="B4" s="21">
        <v>114</v>
      </c>
      <c r="C4" s="21">
        <v>91</v>
      </c>
      <c r="D4" s="21">
        <v>83</v>
      </c>
    </row>
    <row r="5" ht="18" spans="1:4">
      <c r="A5" s="136" t="s">
        <v>39</v>
      </c>
      <c r="B5" s="21">
        <v>169</v>
      </c>
      <c r="C5" s="21">
        <v>142</v>
      </c>
      <c r="D5" s="21">
        <v>122</v>
      </c>
    </row>
    <row r="6" ht="18" spans="1:4">
      <c r="A6" s="136" t="s">
        <v>64</v>
      </c>
      <c r="B6" s="21">
        <v>67</v>
      </c>
      <c r="C6" s="21">
        <v>61</v>
      </c>
      <c r="D6" s="21">
        <v>55</v>
      </c>
    </row>
    <row r="7" ht="18" spans="1:4">
      <c r="A7" s="136" t="s">
        <v>66</v>
      </c>
      <c r="B7" s="21">
        <v>60</v>
      </c>
      <c r="C7" s="21">
        <v>55</v>
      </c>
      <c r="D7" s="21">
        <v>50</v>
      </c>
    </row>
    <row r="8" ht="18.75" spans="1:4">
      <c r="A8" s="137" t="s">
        <v>36</v>
      </c>
      <c r="B8" s="24">
        <v>30</v>
      </c>
      <c r="C8" s="24">
        <v>28</v>
      </c>
      <c r="D8" s="24">
        <v>28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5"/>
  <sheetViews>
    <sheetView topLeftCell="A55" workbookViewId="0">
      <selection activeCell="E9" sqref="E9"/>
    </sheetView>
  </sheetViews>
  <sheetFormatPr defaultColWidth="10.8333333333333" defaultRowHeight="18"/>
  <cols>
    <col min="1" max="1" width="13.8333333333333" style="93" customWidth="1"/>
    <col min="2" max="2" width="10.8333333333333" style="93"/>
    <col min="3" max="3" width="14.1666666666667" style="93" customWidth="1"/>
    <col min="4" max="4" width="28" style="94" customWidth="1"/>
    <col min="5" max="5" width="14.8333333333333" style="94" customWidth="1"/>
    <col min="6" max="6" width="30.5" style="94" customWidth="1"/>
    <col min="7" max="7" width="20.1666666666667" style="94" customWidth="1"/>
    <col min="8" max="8" width="12.5" style="94" customWidth="1"/>
    <col min="9" max="9" width="27.3333333333333" style="94" customWidth="1"/>
    <col min="10" max="10" width="13.8333333333333" style="95" customWidth="1"/>
    <col min="11" max="16384" width="10.8333333333333" style="96"/>
  </cols>
  <sheetData>
    <row r="1" ht="31" customHeight="1" spans="1:1">
      <c r="A1" s="97" t="s">
        <v>6298</v>
      </c>
    </row>
    <row r="2" ht="18.75" spans="1:11">
      <c r="A2" s="98"/>
      <c r="B2" s="99" t="s">
        <v>1211</v>
      </c>
      <c r="C2" s="99"/>
      <c r="D2" s="99"/>
      <c r="E2" s="99"/>
      <c r="F2" s="100" t="s">
        <v>6299</v>
      </c>
      <c r="G2" s="100"/>
      <c r="H2" s="100"/>
      <c r="I2" s="99" t="s">
        <v>184</v>
      </c>
      <c r="J2" s="99"/>
      <c r="K2" s="111"/>
    </row>
    <row r="3" spans="1:11">
      <c r="A3" s="101"/>
      <c r="B3" s="101"/>
      <c r="C3" s="101"/>
      <c r="D3" s="94" t="s">
        <v>6300</v>
      </c>
      <c r="E3" s="94" t="s">
        <v>6301</v>
      </c>
      <c r="F3" s="101" t="s">
        <v>6300</v>
      </c>
      <c r="G3" s="102" t="s">
        <v>6302</v>
      </c>
      <c r="H3" s="101" t="s">
        <v>6301</v>
      </c>
      <c r="I3" s="94" t="s">
        <v>6300</v>
      </c>
      <c r="J3" s="94" t="s">
        <v>6301</v>
      </c>
      <c r="K3" s="111"/>
    </row>
    <row r="4" ht="20" customHeight="1" spans="1:11">
      <c r="A4" s="103" t="s">
        <v>6303</v>
      </c>
      <c r="B4" s="103" t="s">
        <v>6304</v>
      </c>
      <c r="C4" s="104"/>
      <c r="D4" s="105" t="s">
        <v>6305</v>
      </c>
      <c r="E4" s="104">
        <v>24</v>
      </c>
      <c r="F4" s="103" t="s">
        <v>6306</v>
      </c>
      <c r="G4" s="106" t="s">
        <v>6307</v>
      </c>
      <c r="H4" s="103">
        <v>32</v>
      </c>
      <c r="I4" s="104" t="s">
        <v>6308</v>
      </c>
      <c r="J4" s="104">
        <v>6</v>
      </c>
      <c r="K4" s="111"/>
    </row>
    <row r="5" spans="1:11">
      <c r="A5" s="101"/>
      <c r="B5" s="107"/>
      <c r="C5" s="107"/>
      <c r="D5" s="107" t="s">
        <v>6309</v>
      </c>
      <c r="E5" s="107"/>
      <c r="F5" s="108" t="s">
        <v>6310</v>
      </c>
      <c r="G5" s="106" t="s">
        <v>6311</v>
      </c>
      <c r="H5" s="108"/>
      <c r="I5" s="107" t="s">
        <v>6312</v>
      </c>
      <c r="J5" s="107"/>
      <c r="K5" s="111"/>
    </row>
    <row r="6" spans="1:11">
      <c r="A6" s="101"/>
      <c r="B6" s="107"/>
      <c r="C6" s="107"/>
      <c r="D6" s="107" t="s">
        <v>6313</v>
      </c>
      <c r="E6" s="107"/>
      <c r="F6" s="108" t="s">
        <v>6314</v>
      </c>
      <c r="G6" s="106" t="s">
        <v>6315</v>
      </c>
      <c r="H6" s="108"/>
      <c r="I6" s="107" t="s">
        <v>6316</v>
      </c>
      <c r="J6" s="107"/>
      <c r="K6" s="111"/>
    </row>
    <row r="7" spans="1:11">
      <c r="A7" s="101"/>
      <c r="B7" s="107"/>
      <c r="C7" s="107"/>
      <c r="D7" s="107" t="s">
        <v>6317</v>
      </c>
      <c r="E7" s="107"/>
      <c r="F7" s="108" t="s">
        <v>6318</v>
      </c>
      <c r="G7" s="106" t="s">
        <v>6319</v>
      </c>
      <c r="H7" s="108"/>
      <c r="I7" s="107" t="s">
        <v>6320</v>
      </c>
      <c r="J7" s="107"/>
      <c r="K7" s="111"/>
    </row>
    <row r="8" spans="1:11">
      <c r="A8" s="101"/>
      <c r="B8" s="107"/>
      <c r="C8" s="107"/>
      <c r="D8" s="107" t="s">
        <v>6321</v>
      </c>
      <c r="E8" s="107"/>
      <c r="F8" s="108" t="s">
        <v>6322</v>
      </c>
      <c r="G8" s="106" t="s">
        <v>6323</v>
      </c>
      <c r="H8" s="108"/>
      <c r="I8" s="107" t="s">
        <v>6324</v>
      </c>
      <c r="J8" s="107"/>
      <c r="K8" s="111"/>
    </row>
    <row r="9" spans="1:11">
      <c r="A9" s="101"/>
      <c r="B9" s="107"/>
      <c r="C9" s="107"/>
      <c r="D9" s="107" t="s">
        <v>6325</v>
      </c>
      <c r="E9" s="107"/>
      <c r="F9" s="108" t="s">
        <v>6326</v>
      </c>
      <c r="G9" s="106" t="s">
        <v>6327</v>
      </c>
      <c r="H9" s="108"/>
      <c r="I9" s="107" t="s">
        <v>6328</v>
      </c>
      <c r="J9" s="107"/>
      <c r="K9" s="111"/>
    </row>
    <row r="10" spans="1:11">
      <c r="A10" s="101"/>
      <c r="B10" s="107"/>
      <c r="C10" s="107"/>
      <c r="D10" s="107" t="s">
        <v>6329</v>
      </c>
      <c r="E10" s="107"/>
      <c r="F10" s="108" t="s">
        <v>6330</v>
      </c>
      <c r="G10" s="106" t="s">
        <v>6331</v>
      </c>
      <c r="H10" s="108"/>
      <c r="I10" s="107"/>
      <c r="J10" s="107"/>
      <c r="K10" s="111"/>
    </row>
    <row r="11" spans="1:11">
      <c r="A11" s="101"/>
      <c r="B11" s="107"/>
      <c r="C11" s="107"/>
      <c r="D11" s="107" t="s">
        <v>6332</v>
      </c>
      <c r="E11" s="107"/>
      <c r="F11" s="108" t="s">
        <v>6333</v>
      </c>
      <c r="G11" s="106" t="s">
        <v>6334</v>
      </c>
      <c r="H11" s="108"/>
      <c r="I11" s="107"/>
      <c r="J11" s="107"/>
      <c r="K11" s="111"/>
    </row>
    <row r="12" spans="1:11">
      <c r="A12" s="101"/>
      <c r="B12" s="107"/>
      <c r="C12" s="107"/>
      <c r="D12" s="107" t="s">
        <v>6335</v>
      </c>
      <c r="E12" s="107"/>
      <c r="F12" s="108" t="s">
        <v>6336</v>
      </c>
      <c r="G12" s="106" t="s">
        <v>6337</v>
      </c>
      <c r="H12" s="108"/>
      <c r="I12" s="107"/>
      <c r="J12" s="107"/>
      <c r="K12" s="111"/>
    </row>
    <row r="13" spans="1:11">
      <c r="A13" s="101"/>
      <c r="B13" s="107"/>
      <c r="C13" s="107"/>
      <c r="D13" s="107" t="s">
        <v>6338</v>
      </c>
      <c r="E13" s="107"/>
      <c r="F13" s="108" t="s">
        <v>6339</v>
      </c>
      <c r="G13" s="106" t="s">
        <v>6340</v>
      </c>
      <c r="H13" s="108"/>
      <c r="I13" s="107"/>
      <c r="J13" s="107"/>
      <c r="K13" s="111"/>
    </row>
    <row r="14" spans="1:11">
      <c r="A14" s="101"/>
      <c r="B14" s="107"/>
      <c r="C14" s="107"/>
      <c r="D14" s="107" t="s">
        <v>6341</v>
      </c>
      <c r="E14" s="107"/>
      <c r="F14" s="108" t="s">
        <v>6342</v>
      </c>
      <c r="G14" s="106" t="s">
        <v>6343</v>
      </c>
      <c r="H14" s="108"/>
      <c r="I14" s="107"/>
      <c r="J14" s="107"/>
      <c r="K14" s="111"/>
    </row>
    <row r="15" spans="1:11">
      <c r="A15" s="101"/>
      <c r="B15" s="107"/>
      <c r="C15" s="107"/>
      <c r="D15" s="107" t="s">
        <v>6344</v>
      </c>
      <c r="E15" s="107"/>
      <c r="F15" s="108" t="s">
        <v>6345</v>
      </c>
      <c r="G15" s="106" t="s">
        <v>6346</v>
      </c>
      <c r="H15" s="108"/>
      <c r="I15" s="107"/>
      <c r="J15" s="107"/>
      <c r="K15" s="111"/>
    </row>
    <row r="16" spans="1:11">
      <c r="A16" s="101"/>
      <c r="B16" s="107"/>
      <c r="C16" s="107"/>
      <c r="D16" s="107" t="s">
        <v>6347</v>
      </c>
      <c r="E16" s="107"/>
      <c r="F16" s="108" t="s">
        <v>1868</v>
      </c>
      <c r="G16" s="106" t="s">
        <v>6348</v>
      </c>
      <c r="H16" s="108"/>
      <c r="I16" s="107"/>
      <c r="J16" s="107"/>
      <c r="K16" s="111"/>
    </row>
    <row r="17" spans="1:11">
      <c r="A17" s="101"/>
      <c r="B17" s="107"/>
      <c r="C17" s="107"/>
      <c r="D17" s="107" t="s">
        <v>6349</v>
      </c>
      <c r="E17" s="107"/>
      <c r="F17" s="108" t="s">
        <v>6350</v>
      </c>
      <c r="G17" s="106" t="s">
        <v>6351</v>
      </c>
      <c r="H17" s="108"/>
      <c r="I17" s="107"/>
      <c r="J17" s="107"/>
      <c r="K17" s="111"/>
    </row>
    <row r="18" spans="1:11">
      <c r="A18" s="101"/>
      <c r="B18" s="107"/>
      <c r="C18" s="107"/>
      <c r="D18" s="107" t="s">
        <v>6352</v>
      </c>
      <c r="E18" s="107"/>
      <c r="F18" s="108" t="s">
        <v>1886</v>
      </c>
      <c r="G18" s="106" t="s">
        <v>6353</v>
      </c>
      <c r="H18" s="108"/>
      <c r="I18" s="107"/>
      <c r="J18" s="107"/>
      <c r="K18" s="111"/>
    </row>
    <row r="19" spans="1:11">
      <c r="A19" s="101"/>
      <c r="B19" s="107"/>
      <c r="C19" s="107"/>
      <c r="D19" s="107" t="s">
        <v>6354</v>
      </c>
      <c r="E19" s="107"/>
      <c r="F19" s="108" t="s">
        <v>1869</v>
      </c>
      <c r="G19" s="106" t="s">
        <v>6355</v>
      </c>
      <c r="H19" s="108"/>
      <c r="I19" s="107"/>
      <c r="J19" s="107"/>
      <c r="K19" s="111"/>
    </row>
    <row r="20" spans="1:11">
      <c r="A20" s="101"/>
      <c r="B20" s="107"/>
      <c r="C20" s="107"/>
      <c r="D20" s="107" t="s">
        <v>6356</v>
      </c>
      <c r="E20" s="107"/>
      <c r="F20" s="108" t="s">
        <v>1885</v>
      </c>
      <c r="G20" s="106" t="s">
        <v>6357</v>
      </c>
      <c r="H20" s="108"/>
      <c r="I20" s="107"/>
      <c r="J20" s="107"/>
      <c r="K20" s="111"/>
    </row>
    <row r="21" spans="1:11">
      <c r="A21" s="101"/>
      <c r="B21" s="107"/>
      <c r="C21" s="107"/>
      <c r="D21" s="107" t="s">
        <v>6358</v>
      </c>
      <c r="E21" s="107"/>
      <c r="F21" s="108" t="s">
        <v>6359</v>
      </c>
      <c r="G21" s="106" t="s">
        <v>6360</v>
      </c>
      <c r="H21" s="108"/>
      <c r="I21" s="107"/>
      <c r="J21" s="107"/>
      <c r="K21" s="111"/>
    </row>
    <row r="22" spans="1:11">
      <c r="A22" s="101"/>
      <c r="B22" s="107"/>
      <c r="C22" s="107"/>
      <c r="D22" s="107" t="s">
        <v>6361</v>
      </c>
      <c r="E22" s="107"/>
      <c r="F22" s="108" t="s">
        <v>6362</v>
      </c>
      <c r="G22" s="106" t="s">
        <v>6363</v>
      </c>
      <c r="H22" s="108"/>
      <c r="I22" s="107"/>
      <c r="J22" s="107"/>
      <c r="K22" s="111"/>
    </row>
    <row r="23" spans="1:11">
      <c r="A23" s="101"/>
      <c r="B23" s="107"/>
      <c r="C23" s="107"/>
      <c r="D23" s="107" t="s">
        <v>6364</v>
      </c>
      <c r="E23" s="107"/>
      <c r="F23" s="108" t="s">
        <v>6365</v>
      </c>
      <c r="G23" s="106" t="s">
        <v>6366</v>
      </c>
      <c r="H23" s="108"/>
      <c r="I23" s="107"/>
      <c r="J23" s="107"/>
      <c r="K23" s="111"/>
    </row>
    <row r="24" spans="1:11">
      <c r="A24" s="101"/>
      <c r="B24" s="107"/>
      <c r="C24" s="107"/>
      <c r="D24" s="107" t="s">
        <v>6367</v>
      </c>
      <c r="E24" s="107"/>
      <c r="F24" s="108" t="s">
        <v>6368</v>
      </c>
      <c r="G24" s="106" t="s">
        <v>6369</v>
      </c>
      <c r="H24" s="108"/>
      <c r="I24" s="107"/>
      <c r="J24" s="107"/>
      <c r="K24" s="111"/>
    </row>
    <row r="25" spans="1:11">
      <c r="A25" s="101"/>
      <c r="B25" s="107"/>
      <c r="C25" s="107"/>
      <c r="D25" s="107" t="s">
        <v>6370</v>
      </c>
      <c r="E25" s="107"/>
      <c r="F25" s="108" t="s">
        <v>6371</v>
      </c>
      <c r="G25" s="106" t="s">
        <v>6372</v>
      </c>
      <c r="H25" s="108"/>
      <c r="I25" s="107"/>
      <c r="J25" s="107"/>
      <c r="K25" s="111"/>
    </row>
    <row r="26" spans="1:11">
      <c r="A26" s="101"/>
      <c r="B26" s="107"/>
      <c r="C26" s="107"/>
      <c r="D26" s="107" t="s">
        <v>6373</v>
      </c>
      <c r="E26" s="107"/>
      <c r="F26" s="108" t="s">
        <v>6374</v>
      </c>
      <c r="G26" s="106" t="s">
        <v>6375</v>
      </c>
      <c r="H26" s="108"/>
      <c r="I26" s="107"/>
      <c r="J26" s="107"/>
      <c r="K26" s="111"/>
    </row>
    <row r="27" spans="1:11">
      <c r="A27" s="101"/>
      <c r="B27" s="107"/>
      <c r="C27" s="107"/>
      <c r="D27" s="107" t="s">
        <v>6376</v>
      </c>
      <c r="E27" s="107"/>
      <c r="F27" s="108" t="s">
        <v>6377</v>
      </c>
      <c r="G27" s="106" t="s">
        <v>6378</v>
      </c>
      <c r="H27" s="108"/>
      <c r="I27" s="107"/>
      <c r="J27" s="107"/>
      <c r="K27" s="111"/>
    </row>
    <row r="28" spans="1:11">
      <c r="A28" s="101"/>
      <c r="B28" s="107"/>
      <c r="C28" s="107"/>
      <c r="D28" s="107"/>
      <c r="E28" s="107"/>
      <c r="F28" s="108" t="s">
        <v>6379</v>
      </c>
      <c r="G28" s="106" t="s">
        <v>6380</v>
      </c>
      <c r="H28" s="108"/>
      <c r="I28" s="107"/>
      <c r="J28" s="107"/>
      <c r="K28" s="111"/>
    </row>
    <row r="29" spans="1:11">
      <c r="A29" s="101"/>
      <c r="B29" s="107"/>
      <c r="C29" s="107"/>
      <c r="D29" s="107"/>
      <c r="E29" s="107"/>
      <c r="F29" s="108" t="s">
        <v>6381</v>
      </c>
      <c r="G29" s="106" t="s">
        <v>6382</v>
      </c>
      <c r="H29" s="108"/>
      <c r="I29" s="107"/>
      <c r="J29" s="107"/>
      <c r="K29" s="111"/>
    </row>
    <row r="30" spans="1:11">
      <c r="A30" s="101"/>
      <c r="B30" s="107"/>
      <c r="C30" s="107"/>
      <c r="D30" s="107"/>
      <c r="E30" s="107"/>
      <c r="F30" s="108" t="s">
        <v>6383</v>
      </c>
      <c r="G30" s="106" t="s">
        <v>6384</v>
      </c>
      <c r="H30" s="108"/>
      <c r="I30" s="107"/>
      <c r="J30" s="107"/>
      <c r="K30" s="111"/>
    </row>
    <row r="31" spans="1:11">
      <c r="A31" s="101"/>
      <c r="B31" s="107"/>
      <c r="C31" s="107"/>
      <c r="D31" s="107"/>
      <c r="E31" s="107"/>
      <c r="F31" s="108" t="s">
        <v>6385</v>
      </c>
      <c r="G31" s="106" t="s">
        <v>6386</v>
      </c>
      <c r="H31" s="108"/>
      <c r="I31" s="107"/>
      <c r="J31" s="107"/>
      <c r="K31" s="111"/>
    </row>
    <row r="32" spans="1:11">
      <c r="A32" s="101"/>
      <c r="B32" s="107"/>
      <c r="C32" s="107"/>
      <c r="D32" s="107"/>
      <c r="E32" s="107"/>
      <c r="F32" s="108" t="s">
        <v>6387</v>
      </c>
      <c r="G32" s="106" t="s">
        <v>6388</v>
      </c>
      <c r="H32" s="108"/>
      <c r="I32" s="107"/>
      <c r="J32" s="107"/>
      <c r="K32" s="111"/>
    </row>
    <row r="33" spans="1:11">
      <c r="A33" s="101"/>
      <c r="B33" s="107"/>
      <c r="C33" s="107"/>
      <c r="D33" s="107"/>
      <c r="E33" s="107"/>
      <c r="F33" s="108" t="s">
        <v>6389</v>
      </c>
      <c r="G33" s="106" t="s">
        <v>6390</v>
      </c>
      <c r="H33" s="108"/>
      <c r="I33" s="107"/>
      <c r="J33" s="107"/>
      <c r="K33" s="111"/>
    </row>
    <row r="34" spans="1:11">
      <c r="A34" s="101"/>
      <c r="B34" s="107"/>
      <c r="C34" s="107"/>
      <c r="D34" s="107"/>
      <c r="E34" s="107"/>
      <c r="F34" s="108" t="s">
        <v>6391</v>
      </c>
      <c r="G34" s="106" t="s">
        <v>6392</v>
      </c>
      <c r="H34" s="108"/>
      <c r="I34" s="107"/>
      <c r="J34" s="107"/>
      <c r="K34" s="111"/>
    </row>
    <row r="35" spans="1:11">
      <c r="A35" s="101"/>
      <c r="B35" s="107"/>
      <c r="C35" s="107"/>
      <c r="D35" s="107"/>
      <c r="E35" s="107"/>
      <c r="F35" s="102" t="s">
        <v>6393</v>
      </c>
      <c r="G35" s="106" t="s">
        <v>6394</v>
      </c>
      <c r="H35" s="108"/>
      <c r="I35" s="107"/>
      <c r="J35" s="107"/>
      <c r="K35" s="111"/>
    </row>
    <row r="36" spans="1:11">
      <c r="A36" s="101"/>
      <c r="B36" s="103" t="s">
        <v>6395</v>
      </c>
      <c r="C36" s="104"/>
      <c r="D36" s="104" t="s">
        <v>6396</v>
      </c>
      <c r="E36" s="104">
        <v>22</v>
      </c>
      <c r="F36" s="108" t="s">
        <v>6397</v>
      </c>
      <c r="G36" s="109" t="s">
        <v>6398</v>
      </c>
      <c r="H36" s="103">
        <v>5</v>
      </c>
      <c r="I36" s="104" t="s">
        <v>6399</v>
      </c>
      <c r="J36" s="104">
        <v>4</v>
      </c>
      <c r="K36" s="111"/>
    </row>
    <row r="37" spans="1:11">
      <c r="A37" s="101"/>
      <c r="B37" s="107"/>
      <c r="C37" s="107"/>
      <c r="D37" s="107" t="s">
        <v>6400</v>
      </c>
      <c r="E37" s="107"/>
      <c r="F37" s="108" t="s">
        <v>6401</v>
      </c>
      <c r="G37" s="106" t="s">
        <v>6402</v>
      </c>
      <c r="H37" s="108"/>
      <c r="I37" s="107" t="s">
        <v>6403</v>
      </c>
      <c r="J37" s="107"/>
      <c r="K37" s="111"/>
    </row>
    <row r="38" spans="1:11">
      <c r="A38" s="101"/>
      <c r="B38" s="107"/>
      <c r="C38" s="107"/>
      <c r="D38" s="107" t="s">
        <v>6404</v>
      </c>
      <c r="E38" s="107"/>
      <c r="F38" s="108" t="s">
        <v>6405</v>
      </c>
      <c r="G38" s="106" t="s">
        <v>6406</v>
      </c>
      <c r="H38" s="108"/>
      <c r="I38" s="107" t="s">
        <v>6407</v>
      </c>
      <c r="J38" s="107"/>
      <c r="K38" s="111"/>
    </row>
    <row r="39" spans="1:11">
      <c r="A39" s="101"/>
      <c r="B39" s="107"/>
      <c r="C39" s="107"/>
      <c r="D39" s="107" t="s">
        <v>6408</v>
      </c>
      <c r="E39" s="107"/>
      <c r="F39" s="108" t="s">
        <v>6409</v>
      </c>
      <c r="G39" s="106" t="s">
        <v>6410</v>
      </c>
      <c r="H39" s="108"/>
      <c r="I39" s="107" t="s">
        <v>6411</v>
      </c>
      <c r="J39" s="107"/>
      <c r="K39" s="111"/>
    </row>
    <row r="40" spans="1:11">
      <c r="A40" s="101"/>
      <c r="B40" s="107"/>
      <c r="C40" s="107"/>
      <c r="D40" s="107" t="s">
        <v>6412</v>
      </c>
      <c r="E40" s="107"/>
      <c r="F40" s="108" t="s">
        <v>6413</v>
      </c>
      <c r="G40" s="106" t="s">
        <v>6414</v>
      </c>
      <c r="H40" s="108"/>
      <c r="J40" s="107"/>
      <c r="K40" s="111"/>
    </row>
    <row r="41" spans="1:11">
      <c r="A41" s="101"/>
      <c r="B41" s="107"/>
      <c r="C41" s="107"/>
      <c r="D41" s="107" t="s">
        <v>6415</v>
      </c>
      <c r="E41" s="107"/>
      <c r="F41" s="108"/>
      <c r="G41" s="106"/>
      <c r="H41" s="108"/>
      <c r="I41" s="107"/>
      <c r="J41" s="107"/>
      <c r="K41" s="111"/>
    </row>
    <row r="42" spans="1:11">
      <c r="A42" s="101"/>
      <c r="B42" s="107"/>
      <c r="C42" s="107"/>
      <c r="D42" s="107" t="s">
        <v>6416</v>
      </c>
      <c r="E42" s="107"/>
      <c r="F42" s="108"/>
      <c r="G42" s="106"/>
      <c r="H42" s="108"/>
      <c r="I42" s="107"/>
      <c r="J42" s="107"/>
      <c r="K42" s="111"/>
    </row>
    <row r="43" spans="1:11">
      <c r="A43" s="101"/>
      <c r="B43" s="107"/>
      <c r="C43" s="107"/>
      <c r="D43" s="107" t="s">
        <v>6417</v>
      </c>
      <c r="E43" s="107"/>
      <c r="F43" s="108"/>
      <c r="G43" s="106"/>
      <c r="H43" s="108"/>
      <c r="I43" s="107"/>
      <c r="J43" s="107"/>
      <c r="K43" s="111"/>
    </row>
    <row r="44" spans="1:11">
      <c r="A44" s="101"/>
      <c r="B44" s="107"/>
      <c r="C44" s="107"/>
      <c r="D44" s="107" t="s">
        <v>6418</v>
      </c>
      <c r="E44" s="107"/>
      <c r="F44" s="108"/>
      <c r="G44" s="106"/>
      <c r="H44" s="108"/>
      <c r="I44" s="107"/>
      <c r="J44" s="107"/>
      <c r="K44" s="111"/>
    </row>
    <row r="45" spans="1:11">
      <c r="A45" s="101"/>
      <c r="B45" s="107"/>
      <c r="C45" s="107"/>
      <c r="D45" s="107" t="s">
        <v>6419</v>
      </c>
      <c r="E45" s="107"/>
      <c r="F45" s="108"/>
      <c r="G45" s="106"/>
      <c r="H45" s="108"/>
      <c r="I45" s="107"/>
      <c r="J45" s="107"/>
      <c r="K45" s="111"/>
    </row>
    <row r="46" spans="1:11">
      <c r="A46" s="101"/>
      <c r="B46" s="107"/>
      <c r="C46" s="107"/>
      <c r="D46" s="107" t="s">
        <v>6420</v>
      </c>
      <c r="E46" s="107"/>
      <c r="F46" s="108"/>
      <c r="G46" s="106"/>
      <c r="H46" s="108"/>
      <c r="I46" s="107"/>
      <c r="J46" s="107"/>
      <c r="K46" s="111"/>
    </row>
    <row r="47" spans="1:11">
      <c r="A47" s="101"/>
      <c r="B47" s="107"/>
      <c r="C47" s="107"/>
      <c r="D47" s="107" t="s">
        <v>6421</v>
      </c>
      <c r="E47" s="107"/>
      <c r="F47" s="108"/>
      <c r="G47" s="106"/>
      <c r="H47" s="108"/>
      <c r="I47" s="107"/>
      <c r="J47" s="107"/>
      <c r="K47" s="111"/>
    </row>
    <row r="48" spans="1:11">
      <c r="A48" s="101"/>
      <c r="B48" s="107"/>
      <c r="C48" s="107"/>
      <c r="D48" s="107" t="s">
        <v>6422</v>
      </c>
      <c r="E48" s="107"/>
      <c r="F48" s="108"/>
      <c r="G48" s="106"/>
      <c r="H48" s="108"/>
      <c r="I48" s="107"/>
      <c r="J48" s="107"/>
      <c r="K48" s="111"/>
    </row>
    <row r="49" spans="1:11">
      <c r="A49" s="101"/>
      <c r="B49" s="107"/>
      <c r="C49" s="107"/>
      <c r="D49" s="107" t="s">
        <v>6423</v>
      </c>
      <c r="E49" s="107"/>
      <c r="F49" s="108"/>
      <c r="G49" s="106"/>
      <c r="H49" s="108"/>
      <c r="I49" s="107"/>
      <c r="J49" s="107"/>
      <c r="K49" s="111"/>
    </row>
    <row r="50" spans="1:11">
      <c r="A50" s="101"/>
      <c r="B50" s="107"/>
      <c r="C50" s="107"/>
      <c r="D50" s="107" t="s">
        <v>6424</v>
      </c>
      <c r="E50" s="107"/>
      <c r="F50" s="108"/>
      <c r="G50" s="106"/>
      <c r="H50" s="108"/>
      <c r="I50" s="107"/>
      <c r="J50" s="107"/>
      <c r="K50" s="111"/>
    </row>
    <row r="51" spans="1:11">
      <c r="A51" s="101"/>
      <c r="B51" s="107"/>
      <c r="C51" s="107"/>
      <c r="D51" s="107" t="s">
        <v>6425</v>
      </c>
      <c r="E51" s="107"/>
      <c r="F51" s="108"/>
      <c r="G51" s="106"/>
      <c r="H51" s="108"/>
      <c r="I51" s="107"/>
      <c r="J51" s="107"/>
      <c r="K51" s="111"/>
    </row>
    <row r="52" spans="1:11">
      <c r="A52" s="101"/>
      <c r="B52" s="107"/>
      <c r="C52" s="107"/>
      <c r="D52" s="107" t="s">
        <v>6426</v>
      </c>
      <c r="E52" s="107"/>
      <c r="F52" s="108"/>
      <c r="G52" s="106"/>
      <c r="H52" s="108"/>
      <c r="I52" s="107"/>
      <c r="J52" s="107"/>
      <c r="K52" s="111"/>
    </row>
    <row r="53" spans="1:11">
      <c r="A53" s="101"/>
      <c r="B53" s="107"/>
      <c r="C53" s="107"/>
      <c r="D53" s="107" t="s">
        <v>6427</v>
      </c>
      <c r="E53" s="107"/>
      <c r="F53" s="108"/>
      <c r="G53" s="106"/>
      <c r="H53" s="108"/>
      <c r="I53" s="107"/>
      <c r="J53" s="107"/>
      <c r="K53" s="111"/>
    </row>
    <row r="54" spans="1:11">
      <c r="A54" s="101"/>
      <c r="B54" s="107"/>
      <c r="C54" s="107"/>
      <c r="D54" s="107" t="s">
        <v>6428</v>
      </c>
      <c r="E54" s="107"/>
      <c r="F54" s="108"/>
      <c r="G54" s="106"/>
      <c r="H54" s="108"/>
      <c r="I54" s="107"/>
      <c r="J54" s="107"/>
      <c r="K54" s="111"/>
    </row>
    <row r="55" spans="1:11">
      <c r="A55" s="101"/>
      <c r="B55" s="107"/>
      <c r="C55" s="107"/>
      <c r="D55" s="107" t="s">
        <v>6429</v>
      </c>
      <c r="E55" s="107"/>
      <c r="F55" s="108"/>
      <c r="G55" s="106"/>
      <c r="H55" s="108"/>
      <c r="I55" s="107"/>
      <c r="J55" s="107"/>
      <c r="K55" s="111"/>
    </row>
    <row r="56" spans="1:11">
      <c r="A56" s="101"/>
      <c r="B56" s="107"/>
      <c r="C56" s="107"/>
      <c r="D56" s="107" t="s">
        <v>6430</v>
      </c>
      <c r="E56" s="107"/>
      <c r="F56" s="108"/>
      <c r="G56" s="106"/>
      <c r="H56" s="108"/>
      <c r="I56" s="107"/>
      <c r="J56" s="107"/>
      <c r="K56" s="111"/>
    </row>
    <row r="57" spans="1:11">
      <c r="A57" s="101"/>
      <c r="B57" s="107"/>
      <c r="C57" s="107"/>
      <c r="D57" s="107" t="s">
        <v>6431</v>
      </c>
      <c r="E57" s="107"/>
      <c r="F57" s="102"/>
      <c r="G57" s="110"/>
      <c r="H57" s="102"/>
      <c r="I57" s="107"/>
      <c r="J57" s="107"/>
      <c r="K57" s="111"/>
    </row>
    <row r="58" ht="20" customHeight="1" spans="1:11">
      <c r="A58" s="101"/>
      <c r="B58" s="103" t="s">
        <v>6432</v>
      </c>
      <c r="C58" s="104"/>
      <c r="D58" s="104" t="s">
        <v>6433</v>
      </c>
      <c r="E58" s="104">
        <v>16</v>
      </c>
      <c r="F58" s="108" t="s">
        <v>6434</v>
      </c>
      <c r="G58" s="106" t="s">
        <v>6435</v>
      </c>
      <c r="H58" s="103">
        <v>4</v>
      </c>
      <c r="I58" s="104" t="s">
        <v>6436</v>
      </c>
      <c r="J58" s="104">
        <v>2</v>
      </c>
      <c r="K58" s="111"/>
    </row>
    <row r="59" ht="20" customHeight="1" spans="1:11">
      <c r="A59" s="101"/>
      <c r="B59" s="107"/>
      <c r="C59" s="107"/>
      <c r="D59" s="107" t="s">
        <v>6437</v>
      </c>
      <c r="E59" s="107"/>
      <c r="F59" s="108" t="s">
        <v>6438</v>
      </c>
      <c r="G59" s="106" t="s">
        <v>6439</v>
      </c>
      <c r="H59" s="108"/>
      <c r="I59" s="107" t="s">
        <v>6440</v>
      </c>
      <c r="J59" s="107"/>
      <c r="K59" s="111"/>
    </row>
    <row r="60" ht="20" customHeight="1" spans="1:11">
      <c r="A60" s="101"/>
      <c r="B60" s="107"/>
      <c r="C60" s="107"/>
      <c r="D60" s="107" t="s">
        <v>6441</v>
      </c>
      <c r="E60" s="107"/>
      <c r="F60" s="108" t="s">
        <v>6442</v>
      </c>
      <c r="G60" s="106" t="s">
        <v>6443</v>
      </c>
      <c r="H60" s="108"/>
      <c r="I60" s="107"/>
      <c r="J60" s="107"/>
      <c r="K60" s="111"/>
    </row>
    <row r="61" ht="20" customHeight="1" spans="1:11">
      <c r="A61" s="101"/>
      <c r="B61" s="107"/>
      <c r="C61" s="107"/>
      <c r="D61" s="107" t="s">
        <v>6444</v>
      </c>
      <c r="E61" s="107"/>
      <c r="F61" s="108" t="s">
        <v>6445</v>
      </c>
      <c r="G61" s="106" t="s">
        <v>6446</v>
      </c>
      <c r="H61" s="108"/>
      <c r="I61" s="107"/>
      <c r="J61" s="107"/>
      <c r="K61" s="111"/>
    </row>
    <row r="62" ht="20" customHeight="1" spans="1:11">
      <c r="A62" s="101"/>
      <c r="B62" s="107"/>
      <c r="C62" s="107"/>
      <c r="D62" s="107" t="s">
        <v>6447</v>
      </c>
      <c r="E62" s="107"/>
      <c r="F62" s="101"/>
      <c r="G62" s="106"/>
      <c r="H62" s="108"/>
      <c r="I62" s="107"/>
      <c r="J62" s="107"/>
      <c r="K62" s="111"/>
    </row>
    <row r="63" ht="20" customHeight="1" spans="1:11">
      <c r="A63" s="101"/>
      <c r="B63" s="107"/>
      <c r="C63" s="107"/>
      <c r="D63" s="107" t="s">
        <v>6448</v>
      </c>
      <c r="E63" s="107"/>
      <c r="F63" s="108"/>
      <c r="G63" s="106"/>
      <c r="H63" s="108"/>
      <c r="I63" s="107"/>
      <c r="J63" s="107"/>
      <c r="K63" s="111"/>
    </row>
    <row r="64" ht="20" customHeight="1" spans="1:11">
      <c r="A64" s="101"/>
      <c r="B64" s="107"/>
      <c r="C64" s="107"/>
      <c r="D64" s="107" t="s">
        <v>6449</v>
      </c>
      <c r="E64" s="107"/>
      <c r="F64" s="108"/>
      <c r="G64" s="106"/>
      <c r="H64" s="108"/>
      <c r="I64" s="107"/>
      <c r="J64" s="107"/>
      <c r="K64" s="111"/>
    </row>
    <row r="65" ht="20" customHeight="1" spans="1:11">
      <c r="A65" s="101"/>
      <c r="B65" s="107"/>
      <c r="C65" s="107"/>
      <c r="D65" s="107" t="s">
        <v>6450</v>
      </c>
      <c r="E65" s="107"/>
      <c r="F65" s="108"/>
      <c r="G65" s="106"/>
      <c r="H65" s="108"/>
      <c r="I65" s="107"/>
      <c r="J65" s="107"/>
      <c r="K65" s="111"/>
    </row>
    <row r="66" ht="20" customHeight="1" spans="1:11">
      <c r="A66" s="101"/>
      <c r="B66" s="107"/>
      <c r="C66" s="107"/>
      <c r="D66" s="107" t="s">
        <v>6451</v>
      </c>
      <c r="E66" s="107"/>
      <c r="F66" s="108"/>
      <c r="G66" s="106"/>
      <c r="H66" s="108"/>
      <c r="I66" s="107"/>
      <c r="J66" s="107"/>
      <c r="K66" s="111"/>
    </row>
    <row r="67" ht="20" customHeight="1" spans="1:11">
      <c r="A67" s="101"/>
      <c r="B67" s="107"/>
      <c r="C67" s="107"/>
      <c r="D67" s="107" t="s">
        <v>6452</v>
      </c>
      <c r="E67" s="107"/>
      <c r="F67" s="108"/>
      <c r="G67" s="106"/>
      <c r="H67" s="108"/>
      <c r="I67" s="107"/>
      <c r="J67" s="107"/>
      <c r="K67" s="111"/>
    </row>
    <row r="68" ht="20" customHeight="1" spans="1:11">
      <c r="A68" s="101"/>
      <c r="B68" s="107"/>
      <c r="C68" s="107"/>
      <c r="D68" s="107" t="s">
        <v>6453</v>
      </c>
      <c r="E68" s="107"/>
      <c r="F68" s="108"/>
      <c r="G68" s="106"/>
      <c r="H68" s="108"/>
      <c r="I68" s="107"/>
      <c r="J68" s="107"/>
      <c r="K68" s="111"/>
    </row>
    <row r="69" ht="20" customHeight="1" spans="1:12">
      <c r="A69" s="101"/>
      <c r="B69" s="107"/>
      <c r="C69" s="107"/>
      <c r="D69" s="107" t="s">
        <v>6454</v>
      </c>
      <c r="E69" s="107"/>
      <c r="F69" s="108"/>
      <c r="G69" s="106"/>
      <c r="H69" s="108"/>
      <c r="I69" s="107"/>
      <c r="J69" s="107"/>
      <c r="K69" s="111"/>
      <c r="L69" s="95"/>
    </row>
    <row r="70" ht="20" customHeight="1" spans="1:12">
      <c r="A70" s="101"/>
      <c r="B70" s="107"/>
      <c r="C70" s="107"/>
      <c r="D70" s="107" t="s">
        <v>6455</v>
      </c>
      <c r="E70" s="107"/>
      <c r="F70" s="108"/>
      <c r="G70" s="106"/>
      <c r="H70" s="108"/>
      <c r="I70" s="107"/>
      <c r="J70" s="107"/>
      <c r="K70" s="111"/>
      <c r="L70" s="95"/>
    </row>
    <row r="71" ht="20" customHeight="1" spans="1:11">
      <c r="A71" s="101"/>
      <c r="B71" s="107"/>
      <c r="C71" s="107"/>
      <c r="D71" s="107" t="s">
        <v>6456</v>
      </c>
      <c r="E71" s="107"/>
      <c r="F71" s="108"/>
      <c r="G71" s="106"/>
      <c r="H71" s="108"/>
      <c r="I71" s="107"/>
      <c r="J71" s="107"/>
      <c r="K71" s="111"/>
    </row>
    <row r="72" ht="20" customHeight="1" spans="1:11">
      <c r="A72" s="101"/>
      <c r="B72" s="107"/>
      <c r="C72" s="107"/>
      <c r="D72" s="107" t="s">
        <v>6457</v>
      </c>
      <c r="E72" s="107"/>
      <c r="F72" s="108"/>
      <c r="G72" s="106"/>
      <c r="H72" s="108"/>
      <c r="I72" s="107"/>
      <c r="J72" s="107"/>
      <c r="K72" s="111"/>
    </row>
    <row r="73" ht="20" customHeight="1" spans="1:11">
      <c r="A73" s="101"/>
      <c r="B73" s="107"/>
      <c r="C73" s="107"/>
      <c r="D73" s="107" t="s">
        <v>6458</v>
      </c>
      <c r="E73" s="107"/>
      <c r="F73" s="108"/>
      <c r="G73" s="106"/>
      <c r="H73" s="102"/>
      <c r="I73" s="107"/>
      <c r="J73" s="107"/>
      <c r="K73" s="111"/>
    </row>
    <row r="74" ht="20" customHeight="1" spans="1:11">
      <c r="A74" s="101" t="s">
        <v>6459</v>
      </c>
      <c r="B74" s="103" t="s">
        <v>6460</v>
      </c>
      <c r="C74" s="103"/>
      <c r="D74" s="104" t="s">
        <v>6461</v>
      </c>
      <c r="E74" s="104">
        <v>7</v>
      </c>
      <c r="F74" s="103" t="s">
        <v>6462</v>
      </c>
      <c r="G74" s="109" t="s">
        <v>6463</v>
      </c>
      <c r="H74" s="103">
        <v>4</v>
      </c>
      <c r="I74" s="104" t="s">
        <v>6464</v>
      </c>
      <c r="J74" s="104">
        <v>2</v>
      </c>
      <c r="K74" s="111"/>
    </row>
    <row r="75" ht="20" customHeight="1" spans="1:11">
      <c r="A75" s="101"/>
      <c r="B75" s="108"/>
      <c r="C75" s="108"/>
      <c r="D75" s="107" t="s">
        <v>6465</v>
      </c>
      <c r="E75" s="107"/>
      <c r="F75" s="108" t="s">
        <v>6466</v>
      </c>
      <c r="G75" s="106" t="s">
        <v>6467</v>
      </c>
      <c r="H75" s="108"/>
      <c r="I75" s="107" t="s">
        <v>6468</v>
      </c>
      <c r="J75" s="107"/>
      <c r="K75" s="111"/>
    </row>
    <row r="76" ht="20" customHeight="1" spans="1:11">
      <c r="A76" s="101"/>
      <c r="B76" s="108"/>
      <c r="C76" s="108"/>
      <c r="D76" s="107" t="s">
        <v>6469</v>
      </c>
      <c r="E76" s="107"/>
      <c r="F76" s="108" t="s">
        <v>6470</v>
      </c>
      <c r="G76" s="106" t="s">
        <v>6471</v>
      </c>
      <c r="H76" s="108"/>
      <c r="I76" s="107"/>
      <c r="J76" s="107"/>
      <c r="K76" s="111"/>
    </row>
    <row r="77" ht="20" customHeight="1" spans="1:11">
      <c r="A77" s="101"/>
      <c r="B77" s="108"/>
      <c r="C77" s="108"/>
      <c r="D77" s="107" t="s">
        <v>6472</v>
      </c>
      <c r="E77" s="107"/>
      <c r="F77" s="108" t="s">
        <v>6473</v>
      </c>
      <c r="G77" s="106" t="s">
        <v>6474</v>
      </c>
      <c r="H77" s="108"/>
      <c r="I77" s="107"/>
      <c r="J77" s="107"/>
      <c r="K77" s="111"/>
    </row>
    <row r="78" ht="20" customHeight="1" spans="1:11">
      <c r="A78" s="101"/>
      <c r="B78" s="108"/>
      <c r="C78" s="108"/>
      <c r="D78" s="107" t="s">
        <v>6475</v>
      </c>
      <c r="E78" s="107"/>
      <c r="F78" s="108"/>
      <c r="G78" s="106"/>
      <c r="H78" s="108"/>
      <c r="I78" s="107"/>
      <c r="J78" s="107"/>
      <c r="K78" s="111"/>
    </row>
    <row r="79" ht="20" customHeight="1" spans="1:11">
      <c r="A79" s="101"/>
      <c r="B79" s="108"/>
      <c r="C79" s="108"/>
      <c r="D79" s="107" t="s">
        <v>6476</v>
      </c>
      <c r="E79" s="107"/>
      <c r="F79" s="108"/>
      <c r="G79" s="106"/>
      <c r="H79" s="108"/>
      <c r="I79" s="107"/>
      <c r="J79" s="107"/>
      <c r="K79" s="111"/>
    </row>
    <row r="80" ht="20" customHeight="1" spans="1:11">
      <c r="A80" s="101"/>
      <c r="B80" s="102"/>
      <c r="C80" s="102"/>
      <c r="D80" s="112" t="s">
        <v>6477</v>
      </c>
      <c r="E80" s="112"/>
      <c r="F80" s="102"/>
      <c r="G80" s="110"/>
      <c r="H80" s="102"/>
      <c r="I80" s="112"/>
      <c r="J80" s="112"/>
      <c r="K80" s="111"/>
    </row>
    <row r="81" ht="20" customHeight="1" spans="1:11">
      <c r="A81" s="101"/>
      <c r="B81" s="103" t="s">
        <v>6478</v>
      </c>
      <c r="C81" s="103" t="s">
        <v>6479</v>
      </c>
      <c r="D81" s="104"/>
      <c r="E81" s="104">
        <v>0</v>
      </c>
      <c r="F81" s="108"/>
      <c r="G81" s="106"/>
      <c r="H81" s="103">
        <v>0</v>
      </c>
      <c r="I81" s="104" t="s">
        <v>6480</v>
      </c>
      <c r="J81" s="104">
        <v>2</v>
      </c>
      <c r="K81" s="111"/>
    </row>
    <row r="82" ht="20" customHeight="1" spans="1:11">
      <c r="A82" s="101"/>
      <c r="B82" s="101"/>
      <c r="C82" s="102"/>
      <c r="D82" s="112"/>
      <c r="E82" s="112"/>
      <c r="F82" s="101"/>
      <c r="G82" s="113"/>
      <c r="H82" s="102"/>
      <c r="I82" s="112" t="s">
        <v>6481</v>
      </c>
      <c r="J82" s="112"/>
      <c r="K82" s="111"/>
    </row>
    <row r="83" ht="20" customHeight="1" spans="1:11">
      <c r="A83" s="101"/>
      <c r="B83" s="101"/>
      <c r="C83" s="103" t="s">
        <v>6482</v>
      </c>
      <c r="D83" s="104" t="s">
        <v>6483</v>
      </c>
      <c r="E83" s="104">
        <v>1</v>
      </c>
      <c r="F83" s="103" t="s">
        <v>6484</v>
      </c>
      <c r="G83" s="109" t="s">
        <v>6485</v>
      </c>
      <c r="H83" s="103">
        <v>1</v>
      </c>
      <c r="I83" s="104" t="s">
        <v>6486</v>
      </c>
      <c r="J83" s="104">
        <v>2</v>
      </c>
      <c r="K83" s="111"/>
    </row>
    <row r="84" ht="20" customHeight="1" spans="1:11">
      <c r="A84" s="101"/>
      <c r="B84" s="101"/>
      <c r="C84" s="102"/>
      <c r="D84" s="112"/>
      <c r="E84" s="112"/>
      <c r="F84" s="102"/>
      <c r="G84" s="110"/>
      <c r="H84" s="102"/>
      <c r="I84" s="112" t="s">
        <v>6487</v>
      </c>
      <c r="J84" s="112"/>
      <c r="K84" s="111"/>
    </row>
    <row r="85" ht="20" customHeight="1" spans="1:11">
      <c r="A85" s="101"/>
      <c r="B85" s="101"/>
      <c r="C85" s="103" t="s">
        <v>6488</v>
      </c>
      <c r="D85" s="104" t="s">
        <v>6489</v>
      </c>
      <c r="E85" s="104">
        <v>1</v>
      </c>
      <c r="F85" s="103" t="s">
        <v>6490</v>
      </c>
      <c r="G85" s="109" t="s">
        <v>6491</v>
      </c>
      <c r="H85" s="103">
        <v>1</v>
      </c>
      <c r="I85" s="104" t="s">
        <v>6492</v>
      </c>
      <c r="J85" s="104">
        <v>1</v>
      </c>
      <c r="K85" s="111"/>
    </row>
    <row r="86" ht="20" customHeight="1" spans="1:11">
      <c r="A86" s="101"/>
      <c r="B86" s="101"/>
      <c r="C86" s="112"/>
      <c r="D86" s="112"/>
      <c r="E86" s="112"/>
      <c r="F86" s="102"/>
      <c r="G86" s="110"/>
      <c r="H86" s="102"/>
      <c r="I86" s="112" t="s">
        <v>6493</v>
      </c>
      <c r="J86" s="112"/>
      <c r="K86" s="111"/>
    </row>
    <row r="87" ht="20" customHeight="1" spans="1:11">
      <c r="A87" s="101"/>
      <c r="B87" s="101"/>
      <c r="C87" s="114" t="s">
        <v>6494</v>
      </c>
      <c r="D87" s="104" t="s">
        <v>6495</v>
      </c>
      <c r="E87" s="115">
        <v>2</v>
      </c>
      <c r="F87" s="116" t="s">
        <v>6496</v>
      </c>
      <c r="G87" s="109" t="s">
        <v>6497</v>
      </c>
      <c r="H87" s="103">
        <v>7</v>
      </c>
      <c r="I87" s="104" t="s">
        <v>6498</v>
      </c>
      <c r="J87" s="104">
        <v>2</v>
      </c>
      <c r="K87" s="111"/>
    </row>
    <row r="88" ht="20" customHeight="1" spans="1:11">
      <c r="A88" s="101"/>
      <c r="B88" s="101"/>
      <c r="C88" s="117"/>
      <c r="D88" s="107" t="s">
        <v>6499</v>
      </c>
      <c r="E88" s="118"/>
      <c r="F88" s="119" t="s">
        <v>6500</v>
      </c>
      <c r="G88" s="106" t="s">
        <v>6501</v>
      </c>
      <c r="H88" s="120"/>
      <c r="I88" s="107" t="s">
        <v>6502</v>
      </c>
      <c r="J88" s="118"/>
      <c r="K88" s="111"/>
    </row>
    <row r="89" ht="20" customHeight="1" spans="1:11">
      <c r="A89" s="101"/>
      <c r="B89" s="101"/>
      <c r="C89" s="117"/>
      <c r="D89" s="107"/>
      <c r="E89" s="118"/>
      <c r="F89" s="119" t="s">
        <v>6503</v>
      </c>
      <c r="G89" s="106" t="s">
        <v>6504</v>
      </c>
      <c r="H89" s="120"/>
      <c r="I89" s="107"/>
      <c r="J89" s="118"/>
      <c r="K89" s="111"/>
    </row>
    <row r="90" ht="20" customHeight="1" spans="1:11">
      <c r="A90" s="101"/>
      <c r="B90" s="101"/>
      <c r="C90" s="117"/>
      <c r="D90" s="107"/>
      <c r="E90" s="118"/>
      <c r="F90" s="119" t="s">
        <v>6505</v>
      </c>
      <c r="G90" s="106" t="s">
        <v>6506</v>
      </c>
      <c r="H90" s="120"/>
      <c r="I90" s="107"/>
      <c r="J90" s="118"/>
      <c r="K90" s="111"/>
    </row>
    <row r="91" ht="20" customHeight="1" spans="1:11">
      <c r="A91" s="101"/>
      <c r="B91" s="101"/>
      <c r="C91" s="117"/>
      <c r="D91" s="107"/>
      <c r="E91" s="118"/>
      <c r="F91" s="119" t="s">
        <v>6507</v>
      </c>
      <c r="G91" s="106" t="s">
        <v>6508</v>
      </c>
      <c r="H91" s="120"/>
      <c r="I91" s="107"/>
      <c r="J91" s="118"/>
      <c r="K91" s="111"/>
    </row>
    <row r="92" ht="20" customHeight="1" spans="1:11">
      <c r="A92" s="101"/>
      <c r="B92" s="101"/>
      <c r="C92" s="117"/>
      <c r="D92" s="107"/>
      <c r="E92" s="118"/>
      <c r="F92" s="119" t="s">
        <v>6509</v>
      </c>
      <c r="G92" s="106" t="s">
        <v>6510</v>
      </c>
      <c r="H92" s="120"/>
      <c r="I92" s="107"/>
      <c r="J92" s="118"/>
      <c r="K92" s="111"/>
    </row>
    <row r="93" ht="20" customHeight="1" spans="1:11">
      <c r="A93" s="101"/>
      <c r="B93" s="101"/>
      <c r="C93" s="121"/>
      <c r="D93" s="112"/>
      <c r="E93" s="122"/>
      <c r="F93" s="102" t="s">
        <v>6511</v>
      </c>
      <c r="G93" s="106" t="s">
        <v>6512</v>
      </c>
      <c r="H93" s="123"/>
      <c r="I93" s="112"/>
      <c r="J93" s="122"/>
      <c r="K93" s="111"/>
    </row>
    <row r="94" ht="20" customHeight="1" spans="1:11">
      <c r="A94" s="101"/>
      <c r="B94" s="101"/>
      <c r="C94" s="103" t="s">
        <v>6513</v>
      </c>
      <c r="D94" s="104" t="s">
        <v>6514</v>
      </c>
      <c r="E94" s="104">
        <v>1</v>
      </c>
      <c r="F94" s="101" t="s">
        <v>1991</v>
      </c>
      <c r="G94" s="109" t="s">
        <v>6515</v>
      </c>
      <c r="H94" s="103">
        <v>2</v>
      </c>
      <c r="I94" s="104" t="s">
        <v>6516</v>
      </c>
      <c r="J94" s="104">
        <v>2</v>
      </c>
      <c r="K94" s="111"/>
    </row>
    <row r="95" ht="20" customHeight="1" spans="1:11">
      <c r="A95" s="101"/>
      <c r="B95" s="101"/>
      <c r="C95" s="102"/>
      <c r="D95" s="112"/>
      <c r="E95" s="112"/>
      <c r="F95" s="102" t="s">
        <v>1992</v>
      </c>
      <c r="G95" s="110" t="s">
        <v>6517</v>
      </c>
      <c r="H95" s="102"/>
      <c r="I95" s="112" t="s">
        <v>6518</v>
      </c>
      <c r="J95" s="112"/>
      <c r="K95" s="111"/>
    </row>
    <row r="96" ht="20" customHeight="1" spans="1:11">
      <c r="A96" s="101"/>
      <c r="B96" s="101"/>
      <c r="C96" s="103" t="s">
        <v>6519</v>
      </c>
      <c r="D96" s="104" t="s">
        <v>6520</v>
      </c>
      <c r="E96" s="104">
        <v>5</v>
      </c>
      <c r="F96" s="103" t="s">
        <v>6521</v>
      </c>
      <c r="G96" s="109" t="s">
        <v>6522</v>
      </c>
      <c r="H96" s="103">
        <v>1</v>
      </c>
      <c r="I96" s="107" t="s">
        <v>6523</v>
      </c>
      <c r="J96" s="104">
        <v>2</v>
      </c>
      <c r="K96" s="111"/>
    </row>
    <row r="97" ht="20" customHeight="1" spans="1:11">
      <c r="A97" s="101"/>
      <c r="B97" s="101"/>
      <c r="C97" s="108"/>
      <c r="D97" s="107" t="s">
        <v>6524</v>
      </c>
      <c r="E97" s="107"/>
      <c r="F97" s="101"/>
      <c r="G97" s="113"/>
      <c r="H97" s="108"/>
      <c r="I97" s="107" t="s">
        <v>6525</v>
      </c>
      <c r="J97" s="107"/>
      <c r="K97" s="111"/>
    </row>
    <row r="98" ht="20" customHeight="1" spans="1:11">
      <c r="A98" s="101"/>
      <c r="B98" s="101"/>
      <c r="C98" s="108"/>
      <c r="D98" s="107" t="s">
        <v>6526</v>
      </c>
      <c r="E98" s="107"/>
      <c r="F98" s="101"/>
      <c r="G98" s="113"/>
      <c r="H98" s="108"/>
      <c r="J98" s="107"/>
      <c r="K98" s="111"/>
    </row>
    <row r="99" ht="20" customHeight="1" spans="1:11">
      <c r="A99" s="101"/>
      <c r="B99" s="101"/>
      <c r="C99" s="108"/>
      <c r="D99" s="107" t="s">
        <v>6527</v>
      </c>
      <c r="E99" s="107"/>
      <c r="F99" s="108"/>
      <c r="G99" s="106"/>
      <c r="H99" s="108"/>
      <c r="J99" s="107"/>
      <c r="K99" s="111"/>
    </row>
    <row r="100" ht="20" customHeight="1" spans="1:11">
      <c r="A100" s="101"/>
      <c r="B100" s="101"/>
      <c r="C100" s="102"/>
      <c r="D100" s="112" t="s">
        <v>6528</v>
      </c>
      <c r="E100" s="112"/>
      <c r="F100" s="102"/>
      <c r="G100" s="110"/>
      <c r="H100" s="102"/>
      <c r="J100" s="112"/>
      <c r="K100" s="111"/>
    </row>
    <row r="101" ht="20" customHeight="1" spans="1:11">
      <c r="A101" s="101"/>
      <c r="B101" s="101"/>
      <c r="C101" s="103" t="s">
        <v>6529</v>
      </c>
      <c r="D101" s="104" t="s">
        <v>6530</v>
      </c>
      <c r="E101" s="104">
        <v>4</v>
      </c>
      <c r="F101" s="103" t="s">
        <v>6531</v>
      </c>
      <c r="G101" s="109" t="s">
        <v>6532</v>
      </c>
      <c r="H101" s="103">
        <v>1</v>
      </c>
      <c r="I101" s="104" t="s">
        <v>6533</v>
      </c>
      <c r="J101" s="104">
        <v>1</v>
      </c>
      <c r="K101" s="111"/>
    </row>
    <row r="102" ht="20" customHeight="1" spans="1:11">
      <c r="A102" s="101"/>
      <c r="B102" s="101"/>
      <c r="C102" s="108"/>
      <c r="D102" s="107" t="s">
        <v>6534</v>
      </c>
      <c r="E102" s="107"/>
      <c r="F102" s="108"/>
      <c r="G102" s="106"/>
      <c r="H102" s="108"/>
      <c r="I102" s="107"/>
      <c r="J102" s="107"/>
      <c r="K102" s="111"/>
    </row>
    <row r="103" ht="20" customHeight="1" spans="1:11">
      <c r="A103" s="101"/>
      <c r="B103" s="101"/>
      <c r="C103" s="108"/>
      <c r="D103" s="107" t="s">
        <v>6535</v>
      </c>
      <c r="E103" s="107"/>
      <c r="F103" s="108"/>
      <c r="G103" s="106"/>
      <c r="H103" s="108"/>
      <c r="I103" s="107"/>
      <c r="J103" s="107"/>
      <c r="K103" s="111"/>
    </row>
    <row r="104" ht="20" customHeight="1" spans="1:11">
      <c r="A104" s="101"/>
      <c r="B104" s="101"/>
      <c r="C104" s="102"/>
      <c r="D104" s="112" t="s">
        <v>6536</v>
      </c>
      <c r="E104" s="112"/>
      <c r="F104" s="102"/>
      <c r="G104" s="110"/>
      <c r="H104" s="102"/>
      <c r="I104" s="112"/>
      <c r="J104" s="112"/>
      <c r="K104" s="111"/>
    </row>
    <row r="105" ht="20" customHeight="1" spans="1:11">
      <c r="A105" s="101"/>
      <c r="B105" s="101"/>
      <c r="C105" s="103" t="s">
        <v>6537</v>
      </c>
      <c r="D105" s="104" t="s">
        <v>6538</v>
      </c>
      <c r="E105" s="104">
        <v>4</v>
      </c>
      <c r="F105" s="103" t="s">
        <v>6539</v>
      </c>
      <c r="G105" s="109" t="s">
        <v>6540</v>
      </c>
      <c r="H105" s="103">
        <v>2</v>
      </c>
      <c r="I105" s="104" t="s">
        <v>6541</v>
      </c>
      <c r="J105" s="104">
        <v>2</v>
      </c>
      <c r="K105" s="111"/>
    </row>
    <row r="106" ht="20" customHeight="1" spans="1:11">
      <c r="A106" s="101"/>
      <c r="B106" s="101"/>
      <c r="C106" s="108"/>
      <c r="D106" s="107" t="s">
        <v>6542</v>
      </c>
      <c r="E106" s="107"/>
      <c r="F106" s="108" t="s">
        <v>6543</v>
      </c>
      <c r="G106" s="106" t="s">
        <v>6544</v>
      </c>
      <c r="H106" s="108"/>
      <c r="I106" s="107" t="s">
        <v>6545</v>
      </c>
      <c r="J106" s="107"/>
      <c r="K106" s="111"/>
    </row>
    <row r="107" ht="20" customHeight="1" spans="1:11">
      <c r="A107" s="101"/>
      <c r="B107" s="101"/>
      <c r="C107" s="108"/>
      <c r="D107" s="107" t="s">
        <v>6546</v>
      </c>
      <c r="E107" s="107"/>
      <c r="F107" s="108"/>
      <c r="G107" s="106"/>
      <c r="H107" s="108"/>
      <c r="I107" s="107"/>
      <c r="J107" s="107"/>
      <c r="K107" s="111"/>
    </row>
    <row r="108" ht="20" customHeight="1" spans="1:11">
      <c r="A108" s="101"/>
      <c r="B108" s="101"/>
      <c r="C108" s="102"/>
      <c r="D108" s="112" t="s">
        <v>6547</v>
      </c>
      <c r="E108" s="112"/>
      <c r="F108" s="102"/>
      <c r="G108" s="110"/>
      <c r="H108" s="102"/>
      <c r="I108" s="112"/>
      <c r="J108" s="112"/>
      <c r="K108" s="111"/>
    </row>
    <row r="109" ht="20" customHeight="1" spans="1:11">
      <c r="A109" s="101"/>
      <c r="B109" s="101"/>
      <c r="C109" s="103" t="s">
        <v>6548</v>
      </c>
      <c r="D109" s="104" t="s">
        <v>6549</v>
      </c>
      <c r="E109" s="104">
        <v>2</v>
      </c>
      <c r="F109" s="103" t="s">
        <v>6550</v>
      </c>
      <c r="G109" s="109" t="s">
        <v>6353</v>
      </c>
      <c r="H109" s="103">
        <v>1</v>
      </c>
      <c r="I109" s="104" t="s">
        <v>6551</v>
      </c>
      <c r="J109" s="104">
        <v>1</v>
      </c>
      <c r="K109" s="111"/>
    </row>
    <row r="110" ht="20" customHeight="1" spans="1:11">
      <c r="A110" s="101"/>
      <c r="B110" s="101"/>
      <c r="C110" s="102"/>
      <c r="D110" s="112" t="s">
        <v>6552</v>
      </c>
      <c r="E110" s="112"/>
      <c r="F110" s="102"/>
      <c r="G110" s="110"/>
      <c r="H110" s="102"/>
      <c r="I110" s="112"/>
      <c r="J110" s="112"/>
      <c r="K110" s="111"/>
    </row>
    <row r="111" ht="20" customHeight="1" spans="1:11">
      <c r="A111" s="101"/>
      <c r="B111" s="101"/>
      <c r="C111" s="103" t="s">
        <v>6553</v>
      </c>
      <c r="D111" s="104" t="s">
        <v>6554</v>
      </c>
      <c r="E111" s="104">
        <v>2</v>
      </c>
      <c r="F111" s="103" t="s">
        <v>6555</v>
      </c>
      <c r="G111" s="109" t="s">
        <v>6556</v>
      </c>
      <c r="H111" s="103">
        <v>1</v>
      </c>
      <c r="I111" s="104" t="s">
        <v>6557</v>
      </c>
      <c r="J111" s="104">
        <v>1</v>
      </c>
      <c r="K111" s="111"/>
    </row>
    <row r="112" ht="20" customHeight="1" spans="1:11">
      <c r="A112" s="101"/>
      <c r="B112" s="101"/>
      <c r="C112" s="102"/>
      <c r="D112" s="112" t="s">
        <v>6558</v>
      </c>
      <c r="E112" s="112"/>
      <c r="F112" s="102"/>
      <c r="G112" s="110"/>
      <c r="H112" s="102"/>
      <c r="I112" s="112"/>
      <c r="J112" s="112"/>
      <c r="K112" s="111"/>
    </row>
    <row r="113" ht="20" customHeight="1" spans="1:11">
      <c r="A113" s="101"/>
      <c r="B113" s="101"/>
      <c r="C113" s="103" t="s">
        <v>6559</v>
      </c>
      <c r="D113" s="104" t="s">
        <v>6560</v>
      </c>
      <c r="E113" s="104">
        <v>4</v>
      </c>
      <c r="F113" s="103" t="s">
        <v>2762</v>
      </c>
      <c r="G113" s="109" t="s">
        <v>6561</v>
      </c>
      <c r="H113" s="103">
        <v>2</v>
      </c>
      <c r="I113" s="104" t="s">
        <v>6562</v>
      </c>
      <c r="J113" s="104">
        <v>1</v>
      </c>
      <c r="K113" s="111"/>
    </row>
    <row r="114" ht="20" customHeight="1" spans="1:11">
      <c r="A114" s="101"/>
      <c r="B114" s="101"/>
      <c r="C114" s="108"/>
      <c r="D114" s="107" t="s">
        <v>6563</v>
      </c>
      <c r="E114" s="107"/>
      <c r="F114" s="108" t="s">
        <v>6564</v>
      </c>
      <c r="G114" s="106" t="s">
        <v>6565</v>
      </c>
      <c r="H114" s="108"/>
      <c r="I114" s="107"/>
      <c r="J114" s="107"/>
      <c r="K114" s="111"/>
    </row>
    <row r="115" ht="20" customHeight="1" spans="1:11">
      <c r="A115" s="101"/>
      <c r="B115" s="101"/>
      <c r="C115" s="102"/>
      <c r="D115" s="112" t="s">
        <v>6566</v>
      </c>
      <c r="E115" s="112"/>
      <c r="F115" s="101"/>
      <c r="G115" s="113"/>
      <c r="H115" s="102"/>
      <c r="I115" s="112"/>
      <c r="J115" s="112"/>
      <c r="K115" s="111"/>
    </row>
    <row r="116" ht="20" customHeight="1" spans="1:11">
      <c r="A116" s="101"/>
      <c r="B116" s="101"/>
      <c r="C116" s="101" t="s">
        <v>6567</v>
      </c>
      <c r="D116" s="107" t="s">
        <v>6568</v>
      </c>
      <c r="F116" s="124" t="s">
        <v>6569</v>
      </c>
      <c r="G116" s="125" t="s">
        <v>6570</v>
      </c>
      <c r="H116" s="101">
        <v>1</v>
      </c>
      <c r="I116" s="94" t="s">
        <v>6571</v>
      </c>
      <c r="J116" s="94">
        <v>1</v>
      </c>
      <c r="K116" s="111"/>
    </row>
    <row r="117" ht="20" customHeight="1" spans="1:11">
      <c r="A117" s="101"/>
      <c r="B117" s="101"/>
      <c r="C117" s="126" t="s">
        <v>6572</v>
      </c>
      <c r="D117" s="104" t="s">
        <v>6573</v>
      </c>
      <c r="E117" s="104">
        <v>6</v>
      </c>
      <c r="F117" s="103" t="s">
        <v>6574</v>
      </c>
      <c r="G117" s="109" t="s">
        <v>6575</v>
      </c>
      <c r="H117" s="103">
        <v>1</v>
      </c>
      <c r="I117" s="104" t="s">
        <v>6576</v>
      </c>
      <c r="J117" s="104">
        <v>1</v>
      </c>
      <c r="K117" s="111"/>
    </row>
    <row r="118" ht="20" customHeight="1" spans="1:11">
      <c r="A118" s="101"/>
      <c r="B118" s="101"/>
      <c r="C118" s="108"/>
      <c r="D118" s="107" t="s">
        <v>6577</v>
      </c>
      <c r="E118" s="107"/>
      <c r="F118" s="108"/>
      <c r="G118" s="106"/>
      <c r="H118" s="108"/>
      <c r="I118" s="107"/>
      <c r="J118" s="107"/>
      <c r="K118" s="111"/>
    </row>
    <row r="119" ht="20" customHeight="1" spans="1:11">
      <c r="A119" s="101"/>
      <c r="B119" s="101"/>
      <c r="C119" s="108"/>
      <c r="D119" s="107" t="s">
        <v>6578</v>
      </c>
      <c r="E119" s="107"/>
      <c r="F119" s="108"/>
      <c r="G119" s="106"/>
      <c r="H119" s="108"/>
      <c r="I119" s="107"/>
      <c r="J119" s="107"/>
      <c r="K119" s="111"/>
    </row>
    <row r="120" ht="20" customHeight="1" spans="1:11">
      <c r="A120" s="101"/>
      <c r="B120" s="101"/>
      <c r="C120" s="108"/>
      <c r="D120" s="107" t="s">
        <v>6579</v>
      </c>
      <c r="E120" s="107"/>
      <c r="F120" s="108"/>
      <c r="G120" s="106"/>
      <c r="H120" s="108"/>
      <c r="I120" s="107"/>
      <c r="J120" s="107"/>
      <c r="K120" s="111"/>
    </row>
    <row r="121" ht="20" customHeight="1" spans="1:11">
      <c r="A121" s="101"/>
      <c r="B121" s="101"/>
      <c r="C121" s="108"/>
      <c r="D121" s="107" t="s">
        <v>6580</v>
      </c>
      <c r="E121" s="107"/>
      <c r="F121" s="108"/>
      <c r="G121" s="106"/>
      <c r="H121" s="108"/>
      <c r="I121" s="107"/>
      <c r="J121" s="107"/>
      <c r="K121" s="111"/>
    </row>
    <row r="122" ht="20" customHeight="1" spans="1:11">
      <c r="A122" s="101"/>
      <c r="B122" s="101"/>
      <c r="C122" s="102"/>
      <c r="D122" s="112" t="s">
        <v>6581</v>
      </c>
      <c r="E122" s="112"/>
      <c r="F122" s="102"/>
      <c r="G122" s="110"/>
      <c r="H122" s="102"/>
      <c r="I122" s="112"/>
      <c r="J122" s="112"/>
      <c r="K122" s="111"/>
    </row>
    <row r="123" ht="20" customHeight="1" spans="1:11">
      <c r="A123" s="101"/>
      <c r="B123" s="101"/>
      <c r="C123" s="103" t="s">
        <v>6582</v>
      </c>
      <c r="D123" s="104" t="s">
        <v>6583</v>
      </c>
      <c r="E123" s="104">
        <v>6</v>
      </c>
      <c r="F123" s="108" t="s">
        <v>2888</v>
      </c>
      <c r="G123" s="106" t="s">
        <v>6584</v>
      </c>
      <c r="H123" s="103">
        <v>2</v>
      </c>
      <c r="I123" s="104"/>
      <c r="J123" s="104">
        <v>0</v>
      </c>
      <c r="K123" s="111"/>
    </row>
    <row r="124" ht="20" customHeight="1" spans="1:11">
      <c r="A124" s="101"/>
      <c r="B124" s="101"/>
      <c r="C124" s="108"/>
      <c r="D124" s="107" t="s">
        <v>6585</v>
      </c>
      <c r="E124" s="107"/>
      <c r="F124" s="108" t="s">
        <v>2887</v>
      </c>
      <c r="G124" s="106" t="s">
        <v>6586</v>
      </c>
      <c r="H124" s="108"/>
      <c r="I124" s="107"/>
      <c r="J124" s="107"/>
      <c r="K124" s="111"/>
    </row>
    <row r="125" ht="20" customHeight="1" spans="1:11">
      <c r="A125" s="101"/>
      <c r="B125" s="101"/>
      <c r="C125" s="108"/>
      <c r="D125" s="107" t="s">
        <v>6587</v>
      </c>
      <c r="E125" s="107"/>
      <c r="F125" s="108"/>
      <c r="G125" s="106"/>
      <c r="H125" s="108"/>
      <c r="I125" s="107"/>
      <c r="J125" s="107"/>
      <c r="K125" s="111"/>
    </row>
    <row r="126" ht="20" customHeight="1" spans="1:11">
      <c r="A126" s="101"/>
      <c r="B126" s="101"/>
      <c r="C126" s="108"/>
      <c r="D126" s="107" t="s">
        <v>6588</v>
      </c>
      <c r="E126" s="107"/>
      <c r="F126" s="108"/>
      <c r="G126" s="106"/>
      <c r="H126" s="108"/>
      <c r="I126" s="107"/>
      <c r="J126" s="107"/>
      <c r="K126" s="111"/>
    </row>
    <row r="127" ht="20" customHeight="1" spans="1:11">
      <c r="A127" s="101"/>
      <c r="B127" s="101"/>
      <c r="C127" s="108"/>
      <c r="D127" s="107" t="s">
        <v>6589</v>
      </c>
      <c r="E127" s="107"/>
      <c r="F127" s="108"/>
      <c r="G127" s="106"/>
      <c r="H127" s="108"/>
      <c r="I127" s="107"/>
      <c r="J127" s="107"/>
      <c r="K127" s="111"/>
    </row>
    <row r="128" ht="20" customHeight="1" spans="1:11">
      <c r="A128" s="101"/>
      <c r="B128" s="101"/>
      <c r="C128" s="102"/>
      <c r="D128" s="112" t="s">
        <v>6590</v>
      </c>
      <c r="E128" s="112"/>
      <c r="F128" s="102"/>
      <c r="G128" s="110"/>
      <c r="H128" s="102"/>
      <c r="I128" s="112"/>
      <c r="J128" s="112"/>
      <c r="K128" s="111"/>
    </row>
    <row r="129" ht="20" customHeight="1" spans="1:11">
      <c r="A129" s="101"/>
      <c r="B129" s="101"/>
      <c r="C129" s="124" t="s">
        <v>6591</v>
      </c>
      <c r="D129" s="127" t="s">
        <v>258</v>
      </c>
      <c r="E129" s="127"/>
      <c r="F129" s="124" t="s">
        <v>6592</v>
      </c>
      <c r="G129" s="125" t="s">
        <v>6593</v>
      </c>
      <c r="H129" s="124">
        <v>1</v>
      </c>
      <c r="I129" s="127" t="s">
        <v>6516</v>
      </c>
      <c r="J129" s="127">
        <v>1</v>
      </c>
      <c r="K129" s="111"/>
    </row>
    <row r="130" ht="20" customHeight="1" spans="1:11">
      <c r="A130" s="101"/>
      <c r="B130" s="101"/>
      <c r="C130" s="124" t="s">
        <v>6594</v>
      </c>
      <c r="D130" s="127" t="s">
        <v>6595</v>
      </c>
      <c r="E130" s="127"/>
      <c r="F130" s="124" t="s">
        <v>6596</v>
      </c>
      <c r="G130" s="125" t="s">
        <v>6327</v>
      </c>
      <c r="H130" s="124">
        <v>1</v>
      </c>
      <c r="I130" s="131" t="s">
        <v>6597</v>
      </c>
      <c r="J130" s="127">
        <v>1</v>
      </c>
      <c r="K130" s="111"/>
    </row>
    <row r="131" ht="20" customHeight="1" spans="1:11">
      <c r="A131" s="111"/>
      <c r="B131" s="128"/>
      <c r="C131" s="129" t="s">
        <v>6598</v>
      </c>
      <c r="D131" s="129"/>
      <c r="E131" s="129">
        <f>SUM(E4:E128)</f>
        <v>107</v>
      </c>
      <c r="F131" s="129"/>
      <c r="G131" s="129"/>
      <c r="H131" s="129">
        <f>SUM(H4:H130)</f>
        <v>70</v>
      </c>
      <c r="I131" s="129"/>
      <c r="J131" s="132">
        <f>SUM(J4:J128)</f>
        <v>33</v>
      </c>
      <c r="K131" s="111"/>
    </row>
    <row r="134" spans="6:6">
      <c r="F134" s="130"/>
    </row>
    <row r="135" spans="6:6">
      <c r="F135" s="130"/>
    </row>
  </sheetData>
  <mergeCells count="55">
    <mergeCell ref="B2:E2"/>
    <mergeCell ref="F2:H2"/>
    <mergeCell ref="I2:J2"/>
    <mergeCell ref="C81:C82"/>
    <mergeCell ref="C83:C84"/>
    <mergeCell ref="C85:C86"/>
    <mergeCell ref="C87:C93"/>
    <mergeCell ref="C94:C95"/>
    <mergeCell ref="C101:C104"/>
    <mergeCell ref="C105:C108"/>
    <mergeCell ref="C109:C110"/>
    <mergeCell ref="C111:C112"/>
    <mergeCell ref="C117:C122"/>
    <mergeCell ref="C123:C128"/>
    <mergeCell ref="E36:E57"/>
    <mergeCell ref="E58:E73"/>
    <mergeCell ref="E74:E80"/>
    <mergeCell ref="E81:E82"/>
    <mergeCell ref="E83:E84"/>
    <mergeCell ref="E85:E86"/>
    <mergeCell ref="E94:E95"/>
    <mergeCell ref="E101:E104"/>
    <mergeCell ref="E105:E108"/>
    <mergeCell ref="E109:E110"/>
    <mergeCell ref="E111:E112"/>
    <mergeCell ref="E117:E122"/>
    <mergeCell ref="E123:E128"/>
    <mergeCell ref="H36:H57"/>
    <mergeCell ref="H58:H73"/>
    <mergeCell ref="H74:H80"/>
    <mergeCell ref="H81:H82"/>
    <mergeCell ref="H83:H84"/>
    <mergeCell ref="H85:H86"/>
    <mergeCell ref="H94:H95"/>
    <mergeCell ref="H101:H104"/>
    <mergeCell ref="H105:H108"/>
    <mergeCell ref="H109:H110"/>
    <mergeCell ref="H111:H112"/>
    <mergeCell ref="H117:H122"/>
    <mergeCell ref="H123:H128"/>
    <mergeCell ref="J36:J57"/>
    <mergeCell ref="J58:J73"/>
    <mergeCell ref="J74:J80"/>
    <mergeCell ref="J81:J82"/>
    <mergeCell ref="J83:J84"/>
    <mergeCell ref="J85:J86"/>
    <mergeCell ref="J94:J95"/>
    <mergeCell ref="J101:J104"/>
    <mergeCell ref="J105:J108"/>
    <mergeCell ref="J109:J110"/>
    <mergeCell ref="J111:J112"/>
    <mergeCell ref="J117:J122"/>
    <mergeCell ref="J123:J128"/>
    <mergeCell ref="B58:C73"/>
    <mergeCell ref="B74:C80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114"/>
  <sheetViews>
    <sheetView zoomScale="86" zoomScaleNormal="86" workbookViewId="0">
      <selection activeCell="A5" sqref="A5"/>
    </sheetView>
  </sheetViews>
  <sheetFormatPr defaultColWidth="8.83333333333333" defaultRowHeight="18"/>
  <cols>
    <col min="1" max="1" width="90.1666666666667" style="29" customWidth="1"/>
    <col min="2" max="2" width="23.1666666666667" style="29" customWidth="1"/>
    <col min="3" max="3" width="10.6666666666667" style="29" customWidth="1"/>
    <col min="4" max="4" width="26.6666666666667" style="29" customWidth="1"/>
    <col min="5" max="5" width="27.8333333333333" style="29" customWidth="1"/>
    <col min="6" max="6" width="26.6666666666667" style="29" customWidth="1"/>
    <col min="7" max="7" width="5.5" style="29" customWidth="1"/>
    <col min="8" max="8" width="29.5" style="29" customWidth="1"/>
    <col min="9" max="9" width="9.5" style="29" customWidth="1"/>
    <col min="10" max="10" width="170.166666666667" style="29" customWidth="1"/>
    <col min="11" max="244" width="25.1666666666667" style="29" customWidth="1"/>
    <col min="245" max="249" width="8.83333333333333" style="30"/>
    <col min="250" max="250" width="18.1666666666667" style="30" customWidth="1"/>
    <col min="251" max="252" width="11.3333333333333" style="30" customWidth="1"/>
    <col min="253" max="253" width="10.5" style="30" customWidth="1"/>
    <col min="254" max="254" width="8.66666666666667" style="30" customWidth="1"/>
    <col min="255" max="255" width="11.3333333333333" style="30" customWidth="1"/>
    <col min="256" max="256" width="7.5" style="30" customWidth="1"/>
    <col min="257" max="258" width="8.83333333333333" style="30" customWidth="1"/>
    <col min="259" max="259" width="8.16666666666667" style="30" customWidth="1"/>
    <col min="260" max="260" width="7.66666666666667" style="30" customWidth="1"/>
    <col min="261" max="261" width="8.33333333333333" style="30" customWidth="1"/>
    <col min="262" max="262" width="8.66666666666667" style="30" customWidth="1"/>
    <col min="263" max="263" width="7.66666666666667" style="30" customWidth="1"/>
    <col min="264" max="264" width="7.5" style="30" customWidth="1"/>
    <col min="265" max="265" width="8.16666666666667" style="30" customWidth="1"/>
    <col min="266" max="266" width="111.333333333333" style="30" customWidth="1"/>
    <col min="267" max="500" width="25.1666666666667" style="30" customWidth="1"/>
    <col min="501" max="505" width="8.83333333333333" style="30"/>
    <col min="506" max="506" width="18.1666666666667" style="30" customWidth="1"/>
    <col min="507" max="508" width="11.3333333333333" style="30" customWidth="1"/>
    <col min="509" max="509" width="10.5" style="30" customWidth="1"/>
    <col min="510" max="510" width="8.66666666666667" style="30" customWidth="1"/>
    <col min="511" max="511" width="11.3333333333333" style="30" customWidth="1"/>
    <col min="512" max="512" width="7.5" style="30" customWidth="1"/>
    <col min="513" max="514" width="8.83333333333333" style="30" customWidth="1"/>
    <col min="515" max="515" width="8.16666666666667" style="30" customWidth="1"/>
    <col min="516" max="516" width="7.66666666666667" style="30" customWidth="1"/>
    <col min="517" max="517" width="8.33333333333333" style="30" customWidth="1"/>
    <col min="518" max="518" width="8.66666666666667" style="30" customWidth="1"/>
    <col min="519" max="519" width="7.66666666666667" style="30" customWidth="1"/>
    <col min="520" max="520" width="7.5" style="30" customWidth="1"/>
    <col min="521" max="521" width="8.16666666666667" style="30" customWidth="1"/>
    <col min="522" max="522" width="111.333333333333" style="30" customWidth="1"/>
    <col min="523" max="756" width="25.1666666666667" style="30" customWidth="1"/>
    <col min="757" max="761" width="8.83333333333333" style="30"/>
    <col min="762" max="762" width="18.1666666666667" style="30" customWidth="1"/>
    <col min="763" max="764" width="11.3333333333333" style="30" customWidth="1"/>
    <col min="765" max="765" width="10.5" style="30" customWidth="1"/>
    <col min="766" max="766" width="8.66666666666667" style="30" customWidth="1"/>
    <col min="767" max="767" width="11.3333333333333" style="30" customWidth="1"/>
    <col min="768" max="768" width="7.5" style="30" customWidth="1"/>
    <col min="769" max="770" width="8.83333333333333" style="30" customWidth="1"/>
    <col min="771" max="771" width="8.16666666666667" style="30" customWidth="1"/>
    <col min="772" max="772" width="7.66666666666667" style="30" customWidth="1"/>
    <col min="773" max="773" width="8.33333333333333" style="30" customWidth="1"/>
    <col min="774" max="774" width="8.66666666666667" style="30" customWidth="1"/>
    <col min="775" max="775" width="7.66666666666667" style="30" customWidth="1"/>
    <col min="776" max="776" width="7.5" style="30" customWidth="1"/>
    <col min="777" max="777" width="8.16666666666667" style="30" customWidth="1"/>
    <col min="778" max="778" width="111.333333333333" style="30" customWidth="1"/>
    <col min="779" max="1012" width="25.1666666666667" style="30" customWidth="1"/>
    <col min="1013" max="1017" width="8.83333333333333" style="30"/>
    <col min="1018" max="1018" width="18.1666666666667" style="30" customWidth="1"/>
    <col min="1019" max="1020" width="11.3333333333333" style="30" customWidth="1"/>
    <col min="1021" max="1021" width="10.5" style="30" customWidth="1"/>
    <col min="1022" max="1022" width="8.66666666666667" style="30" customWidth="1"/>
    <col min="1023" max="1023" width="11.3333333333333" style="30" customWidth="1"/>
    <col min="1024" max="1024" width="7.5" style="30" customWidth="1"/>
    <col min="1025" max="1026" width="8.83333333333333" style="30" customWidth="1"/>
    <col min="1027" max="1027" width="8.16666666666667" style="30" customWidth="1"/>
    <col min="1028" max="1028" width="7.66666666666667" style="30" customWidth="1"/>
    <col min="1029" max="1029" width="8.33333333333333" style="30" customWidth="1"/>
    <col min="1030" max="1030" width="8.66666666666667" style="30" customWidth="1"/>
    <col min="1031" max="1031" width="7.66666666666667" style="30" customWidth="1"/>
    <col min="1032" max="1032" width="7.5" style="30" customWidth="1"/>
    <col min="1033" max="1033" width="8.16666666666667" style="30" customWidth="1"/>
    <col min="1034" max="1034" width="111.333333333333" style="30" customWidth="1"/>
    <col min="1035" max="1268" width="25.1666666666667" style="30" customWidth="1"/>
    <col min="1269" max="1273" width="8.83333333333333" style="30"/>
    <col min="1274" max="1274" width="18.1666666666667" style="30" customWidth="1"/>
    <col min="1275" max="1276" width="11.3333333333333" style="30" customWidth="1"/>
    <col min="1277" max="1277" width="10.5" style="30" customWidth="1"/>
    <col min="1278" max="1278" width="8.66666666666667" style="30" customWidth="1"/>
    <col min="1279" max="1279" width="11.3333333333333" style="30" customWidth="1"/>
    <col min="1280" max="1280" width="7.5" style="30" customWidth="1"/>
    <col min="1281" max="1282" width="8.83333333333333" style="30" customWidth="1"/>
    <col min="1283" max="1283" width="8.16666666666667" style="30" customWidth="1"/>
    <col min="1284" max="1284" width="7.66666666666667" style="30" customWidth="1"/>
    <col min="1285" max="1285" width="8.33333333333333" style="30" customWidth="1"/>
    <col min="1286" max="1286" width="8.66666666666667" style="30" customWidth="1"/>
    <col min="1287" max="1287" width="7.66666666666667" style="30" customWidth="1"/>
    <col min="1288" max="1288" width="7.5" style="30" customWidth="1"/>
    <col min="1289" max="1289" width="8.16666666666667" style="30" customWidth="1"/>
    <col min="1290" max="1290" width="111.333333333333" style="30" customWidth="1"/>
    <col min="1291" max="1524" width="25.1666666666667" style="30" customWidth="1"/>
    <col min="1525" max="1529" width="8.83333333333333" style="30"/>
    <col min="1530" max="1530" width="18.1666666666667" style="30" customWidth="1"/>
    <col min="1531" max="1532" width="11.3333333333333" style="30" customWidth="1"/>
    <col min="1533" max="1533" width="10.5" style="30" customWidth="1"/>
    <col min="1534" max="1534" width="8.66666666666667" style="30" customWidth="1"/>
    <col min="1535" max="1535" width="11.3333333333333" style="30" customWidth="1"/>
    <col min="1536" max="1536" width="7.5" style="30" customWidth="1"/>
    <col min="1537" max="1538" width="8.83333333333333" style="30" customWidth="1"/>
    <col min="1539" max="1539" width="8.16666666666667" style="30" customWidth="1"/>
    <col min="1540" max="1540" width="7.66666666666667" style="30" customWidth="1"/>
    <col min="1541" max="1541" width="8.33333333333333" style="30" customWidth="1"/>
    <col min="1542" max="1542" width="8.66666666666667" style="30" customWidth="1"/>
    <col min="1543" max="1543" width="7.66666666666667" style="30" customWidth="1"/>
    <col min="1544" max="1544" width="7.5" style="30" customWidth="1"/>
    <col min="1545" max="1545" width="8.16666666666667" style="30" customWidth="1"/>
    <col min="1546" max="1546" width="111.333333333333" style="30" customWidth="1"/>
    <col min="1547" max="1780" width="25.1666666666667" style="30" customWidth="1"/>
    <col min="1781" max="1785" width="8.83333333333333" style="30"/>
    <col min="1786" max="1786" width="18.1666666666667" style="30" customWidth="1"/>
    <col min="1787" max="1788" width="11.3333333333333" style="30" customWidth="1"/>
    <col min="1789" max="1789" width="10.5" style="30" customWidth="1"/>
    <col min="1790" max="1790" width="8.66666666666667" style="30" customWidth="1"/>
    <col min="1791" max="1791" width="11.3333333333333" style="30" customWidth="1"/>
    <col min="1792" max="1792" width="7.5" style="30" customWidth="1"/>
    <col min="1793" max="1794" width="8.83333333333333" style="30" customWidth="1"/>
    <col min="1795" max="1795" width="8.16666666666667" style="30" customWidth="1"/>
    <col min="1796" max="1796" width="7.66666666666667" style="30" customWidth="1"/>
    <col min="1797" max="1797" width="8.33333333333333" style="30" customWidth="1"/>
    <col min="1798" max="1798" width="8.66666666666667" style="30" customWidth="1"/>
    <col min="1799" max="1799" width="7.66666666666667" style="30" customWidth="1"/>
    <col min="1800" max="1800" width="7.5" style="30" customWidth="1"/>
    <col min="1801" max="1801" width="8.16666666666667" style="30" customWidth="1"/>
    <col min="1802" max="1802" width="111.333333333333" style="30" customWidth="1"/>
    <col min="1803" max="2036" width="25.1666666666667" style="30" customWidth="1"/>
    <col min="2037" max="2041" width="8.83333333333333" style="30"/>
    <col min="2042" max="2042" width="18.1666666666667" style="30" customWidth="1"/>
    <col min="2043" max="2044" width="11.3333333333333" style="30" customWidth="1"/>
    <col min="2045" max="2045" width="10.5" style="30" customWidth="1"/>
    <col min="2046" max="2046" width="8.66666666666667" style="30" customWidth="1"/>
    <col min="2047" max="2047" width="11.3333333333333" style="30" customWidth="1"/>
    <col min="2048" max="2048" width="7.5" style="30" customWidth="1"/>
    <col min="2049" max="2050" width="8.83333333333333" style="30" customWidth="1"/>
    <col min="2051" max="2051" width="8.16666666666667" style="30" customWidth="1"/>
    <col min="2052" max="2052" width="7.66666666666667" style="30" customWidth="1"/>
    <col min="2053" max="2053" width="8.33333333333333" style="30" customWidth="1"/>
    <col min="2054" max="2054" width="8.66666666666667" style="30" customWidth="1"/>
    <col min="2055" max="2055" width="7.66666666666667" style="30" customWidth="1"/>
    <col min="2056" max="2056" width="7.5" style="30" customWidth="1"/>
    <col min="2057" max="2057" width="8.16666666666667" style="30" customWidth="1"/>
    <col min="2058" max="2058" width="111.333333333333" style="30" customWidth="1"/>
    <col min="2059" max="2292" width="25.1666666666667" style="30" customWidth="1"/>
    <col min="2293" max="2297" width="8.83333333333333" style="30"/>
    <col min="2298" max="2298" width="18.1666666666667" style="30" customWidth="1"/>
    <col min="2299" max="2300" width="11.3333333333333" style="30" customWidth="1"/>
    <col min="2301" max="2301" width="10.5" style="30" customWidth="1"/>
    <col min="2302" max="2302" width="8.66666666666667" style="30" customWidth="1"/>
    <col min="2303" max="2303" width="11.3333333333333" style="30" customWidth="1"/>
    <col min="2304" max="2304" width="7.5" style="30" customWidth="1"/>
    <col min="2305" max="2306" width="8.83333333333333" style="30" customWidth="1"/>
    <col min="2307" max="2307" width="8.16666666666667" style="30" customWidth="1"/>
    <col min="2308" max="2308" width="7.66666666666667" style="30" customWidth="1"/>
    <col min="2309" max="2309" width="8.33333333333333" style="30" customWidth="1"/>
    <col min="2310" max="2310" width="8.66666666666667" style="30" customWidth="1"/>
    <col min="2311" max="2311" width="7.66666666666667" style="30" customWidth="1"/>
    <col min="2312" max="2312" width="7.5" style="30" customWidth="1"/>
    <col min="2313" max="2313" width="8.16666666666667" style="30" customWidth="1"/>
    <col min="2314" max="2314" width="111.333333333333" style="30" customWidth="1"/>
    <col min="2315" max="2548" width="25.1666666666667" style="30" customWidth="1"/>
    <col min="2549" max="2553" width="8.83333333333333" style="30"/>
    <col min="2554" max="2554" width="18.1666666666667" style="30" customWidth="1"/>
    <col min="2555" max="2556" width="11.3333333333333" style="30" customWidth="1"/>
    <col min="2557" max="2557" width="10.5" style="30" customWidth="1"/>
    <col min="2558" max="2558" width="8.66666666666667" style="30" customWidth="1"/>
    <col min="2559" max="2559" width="11.3333333333333" style="30" customWidth="1"/>
    <col min="2560" max="2560" width="7.5" style="30" customWidth="1"/>
    <col min="2561" max="2562" width="8.83333333333333" style="30" customWidth="1"/>
    <col min="2563" max="2563" width="8.16666666666667" style="30" customWidth="1"/>
    <col min="2564" max="2564" width="7.66666666666667" style="30" customWidth="1"/>
    <col min="2565" max="2565" width="8.33333333333333" style="30" customWidth="1"/>
    <col min="2566" max="2566" width="8.66666666666667" style="30" customWidth="1"/>
    <col min="2567" max="2567" width="7.66666666666667" style="30" customWidth="1"/>
    <col min="2568" max="2568" width="7.5" style="30" customWidth="1"/>
    <col min="2569" max="2569" width="8.16666666666667" style="30" customWidth="1"/>
    <col min="2570" max="2570" width="111.333333333333" style="30" customWidth="1"/>
    <col min="2571" max="2804" width="25.1666666666667" style="30" customWidth="1"/>
    <col min="2805" max="2809" width="8.83333333333333" style="30"/>
    <col min="2810" max="2810" width="18.1666666666667" style="30" customWidth="1"/>
    <col min="2811" max="2812" width="11.3333333333333" style="30" customWidth="1"/>
    <col min="2813" max="2813" width="10.5" style="30" customWidth="1"/>
    <col min="2814" max="2814" width="8.66666666666667" style="30" customWidth="1"/>
    <col min="2815" max="2815" width="11.3333333333333" style="30" customWidth="1"/>
    <col min="2816" max="2816" width="7.5" style="30" customWidth="1"/>
    <col min="2817" max="2818" width="8.83333333333333" style="30" customWidth="1"/>
    <col min="2819" max="2819" width="8.16666666666667" style="30" customWidth="1"/>
    <col min="2820" max="2820" width="7.66666666666667" style="30" customWidth="1"/>
    <col min="2821" max="2821" width="8.33333333333333" style="30" customWidth="1"/>
    <col min="2822" max="2822" width="8.66666666666667" style="30" customWidth="1"/>
    <col min="2823" max="2823" width="7.66666666666667" style="30" customWidth="1"/>
    <col min="2824" max="2824" width="7.5" style="30" customWidth="1"/>
    <col min="2825" max="2825" width="8.16666666666667" style="30" customWidth="1"/>
    <col min="2826" max="2826" width="111.333333333333" style="30" customWidth="1"/>
    <col min="2827" max="3060" width="25.1666666666667" style="30" customWidth="1"/>
    <col min="3061" max="3065" width="8.83333333333333" style="30"/>
    <col min="3066" max="3066" width="18.1666666666667" style="30" customWidth="1"/>
    <col min="3067" max="3068" width="11.3333333333333" style="30" customWidth="1"/>
    <col min="3069" max="3069" width="10.5" style="30" customWidth="1"/>
    <col min="3070" max="3070" width="8.66666666666667" style="30" customWidth="1"/>
    <col min="3071" max="3071" width="11.3333333333333" style="30" customWidth="1"/>
    <col min="3072" max="3072" width="7.5" style="30" customWidth="1"/>
    <col min="3073" max="3074" width="8.83333333333333" style="30" customWidth="1"/>
    <col min="3075" max="3075" width="8.16666666666667" style="30" customWidth="1"/>
    <col min="3076" max="3076" width="7.66666666666667" style="30" customWidth="1"/>
    <col min="3077" max="3077" width="8.33333333333333" style="30" customWidth="1"/>
    <col min="3078" max="3078" width="8.66666666666667" style="30" customWidth="1"/>
    <col min="3079" max="3079" width="7.66666666666667" style="30" customWidth="1"/>
    <col min="3080" max="3080" width="7.5" style="30" customWidth="1"/>
    <col min="3081" max="3081" width="8.16666666666667" style="30" customWidth="1"/>
    <col min="3082" max="3082" width="111.333333333333" style="30" customWidth="1"/>
    <col min="3083" max="3316" width="25.1666666666667" style="30" customWidth="1"/>
    <col min="3317" max="3321" width="8.83333333333333" style="30"/>
    <col min="3322" max="3322" width="18.1666666666667" style="30" customWidth="1"/>
    <col min="3323" max="3324" width="11.3333333333333" style="30" customWidth="1"/>
    <col min="3325" max="3325" width="10.5" style="30" customWidth="1"/>
    <col min="3326" max="3326" width="8.66666666666667" style="30" customWidth="1"/>
    <col min="3327" max="3327" width="11.3333333333333" style="30" customWidth="1"/>
    <col min="3328" max="3328" width="7.5" style="30" customWidth="1"/>
    <col min="3329" max="3330" width="8.83333333333333" style="30" customWidth="1"/>
    <col min="3331" max="3331" width="8.16666666666667" style="30" customWidth="1"/>
    <col min="3332" max="3332" width="7.66666666666667" style="30" customWidth="1"/>
    <col min="3333" max="3333" width="8.33333333333333" style="30" customWidth="1"/>
    <col min="3334" max="3334" width="8.66666666666667" style="30" customWidth="1"/>
    <col min="3335" max="3335" width="7.66666666666667" style="30" customWidth="1"/>
    <col min="3336" max="3336" width="7.5" style="30" customWidth="1"/>
    <col min="3337" max="3337" width="8.16666666666667" style="30" customWidth="1"/>
    <col min="3338" max="3338" width="111.333333333333" style="30" customWidth="1"/>
    <col min="3339" max="3572" width="25.1666666666667" style="30" customWidth="1"/>
    <col min="3573" max="3577" width="8.83333333333333" style="30"/>
    <col min="3578" max="3578" width="18.1666666666667" style="30" customWidth="1"/>
    <col min="3579" max="3580" width="11.3333333333333" style="30" customWidth="1"/>
    <col min="3581" max="3581" width="10.5" style="30" customWidth="1"/>
    <col min="3582" max="3582" width="8.66666666666667" style="30" customWidth="1"/>
    <col min="3583" max="3583" width="11.3333333333333" style="30" customWidth="1"/>
    <col min="3584" max="3584" width="7.5" style="30" customWidth="1"/>
    <col min="3585" max="3586" width="8.83333333333333" style="30" customWidth="1"/>
    <col min="3587" max="3587" width="8.16666666666667" style="30" customWidth="1"/>
    <col min="3588" max="3588" width="7.66666666666667" style="30" customWidth="1"/>
    <col min="3589" max="3589" width="8.33333333333333" style="30" customWidth="1"/>
    <col min="3590" max="3590" width="8.66666666666667" style="30" customWidth="1"/>
    <col min="3591" max="3591" width="7.66666666666667" style="30" customWidth="1"/>
    <col min="3592" max="3592" width="7.5" style="30" customWidth="1"/>
    <col min="3593" max="3593" width="8.16666666666667" style="30" customWidth="1"/>
    <col min="3594" max="3594" width="111.333333333333" style="30" customWidth="1"/>
    <col min="3595" max="3828" width="25.1666666666667" style="30" customWidth="1"/>
    <col min="3829" max="3833" width="8.83333333333333" style="30"/>
    <col min="3834" max="3834" width="18.1666666666667" style="30" customWidth="1"/>
    <col min="3835" max="3836" width="11.3333333333333" style="30" customWidth="1"/>
    <col min="3837" max="3837" width="10.5" style="30" customWidth="1"/>
    <col min="3838" max="3838" width="8.66666666666667" style="30" customWidth="1"/>
    <col min="3839" max="3839" width="11.3333333333333" style="30" customWidth="1"/>
    <col min="3840" max="3840" width="7.5" style="30" customWidth="1"/>
    <col min="3841" max="3842" width="8.83333333333333" style="30" customWidth="1"/>
    <col min="3843" max="3843" width="8.16666666666667" style="30" customWidth="1"/>
    <col min="3844" max="3844" width="7.66666666666667" style="30" customWidth="1"/>
    <col min="3845" max="3845" width="8.33333333333333" style="30" customWidth="1"/>
    <col min="3846" max="3846" width="8.66666666666667" style="30" customWidth="1"/>
    <col min="3847" max="3847" width="7.66666666666667" style="30" customWidth="1"/>
    <col min="3848" max="3848" width="7.5" style="30" customWidth="1"/>
    <col min="3849" max="3849" width="8.16666666666667" style="30" customWidth="1"/>
    <col min="3850" max="3850" width="111.333333333333" style="30" customWidth="1"/>
    <col min="3851" max="4084" width="25.1666666666667" style="30" customWidth="1"/>
    <col min="4085" max="4089" width="8.83333333333333" style="30"/>
    <col min="4090" max="4090" width="18.1666666666667" style="30" customWidth="1"/>
    <col min="4091" max="4092" width="11.3333333333333" style="30" customWidth="1"/>
    <col min="4093" max="4093" width="10.5" style="30" customWidth="1"/>
    <col min="4094" max="4094" width="8.66666666666667" style="30" customWidth="1"/>
    <col min="4095" max="4095" width="11.3333333333333" style="30" customWidth="1"/>
    <col min="4096" max="4096" width="7.5" style="30" customWidth="1"/>
    <col min="4097" max="4098" width="8.83333333333333" style="30" customWidth="1"/>
    <col min="4099" max="4099" width="8.16666666666667" style="30" customWidth="1"/>
    <col min="4100" max="4100" width="7.66666666666667" style="30" customWidth="1"/>
    <col min="4101" max="4101" width="8.33333333333333" style="30" customWidth="1"/>
    <col min="4102" max="4102" width="8.66666666666667" style="30" customWidth="1"/>
    <col min="4103" max="4103" width="7.66666666666667" style="30" customWidth="1"/>
    <col min="4104" max="4104" width="7.5" style="30" customWidth="1"/>
    <col min="4105" max="4105" width="8.16666666666667" style="30" customWidth="1"/>
    <col min="4106" max="4106" width="111.333333333333" style="30" customWidth="1"/>
    <col min="4107" max="4340" width="25.1666666666667" style="30" customWidth="1"/>
    <col min="4341" max="4345" width="8.83333333333333" style="30"/>
    <col min="4346" max="4346" width="18.1666666666667" style="30" customWidth="1"/>
    <col min="4347" max="4348" width="11.3333333333333" style="30" customWidth="1"/>
    <col min="4349" max="4349" width="10.5" style="30" customWidth="1"/>
    <col min="4350" max="4350" width="8.66666666666667" style="30" customWidth="1"/>
    <col min="4351" max="4351" width="11.3333333333333" style="30" customWidth="1"/>
    <col min="4352" max="4352" width="7.5" style="30" customWidth="1"/>
    <col min="4353" max="4354" width="8.83333333333333" style="30" customWidth="1"/>
    <col min="4355" max="4355" width="8.16666666666667" style="30" customWidth="1"/>
    <col min="4356" max="4356" width="7.66666666666667" style="30" customWidth="1"/>
    <col min="4357" max="4357" width="8.33333333333333" style="30" customWidth="1"/>
    <col min="4358" max="4358" width="8.66666666666667" style="30" customWidth="1"/>
    <col min="4359" max="4359" width="7.66666666666667" style="30" customWidth="1"/>
    <col min="4360" max="4360" width="7.5" style="30" customWidth="1"/>
    <col min="4361" max="4361" width="8.16666666666667" style="30" customWidth="1"/>
    <col min="4362" max="4362" width="111.333333333333" style="30" customWidth="1"/>
    <col min="4363" max="4596" width="25.1666666666667" style="30" customWidth="1"/>
    <col min="4597" max="4601" width="8.83333333333333" style="30"/>
    <col min="4602" max="4602" width="18.1666666666667" style="30" customWidth="1"/>
    <col min="4603" max="4604" width="11.3333333333333" style="30" customWidth="1"/>
    <col min="4605" max="4605" width="10.5" style="30" customWidth="1"/>
    <col min="4606" max="4606" width="8.66666666666667" style="30" customWidth="1"/>
    <col min="4607" max="4607" width="11.3333333333333" style="30" customWidth="1"/>
    <col min="4608" max="4608" width="7.5" style="30" customWidth="1"/>
    <col min="4609" max="4610" width="8.83333333333333" style="30" customWidth="1"/>
    <col min="4611" max="4611" width="8.16666666666667" style="30" customWidth="1"/>
    <col min="4612" max="4612" width="7.66666666666667" style="30" customWidth="1"/>
    <col min="4613" max="4613" width="8.33333333333333" style="30" customWidth="1"/>
    <col min="4614" max="4614" width="8.66666666666667" style="30" customWidth="1"/>
    <col min="4615" max="4615" width="7.66666666666667" style="30" customWidth="1"/>
    <col min="4616" max="4616" width="7.5" style="30" customWidth="1"/>
    <col min="4617" max="4617" width="8.16666666666667" style="30" customWidth="1"/>
    <col min="4618" max="4618" width="111.333333333333" style="30" customWidth="1"/>
    <col min="4619" max="4852" width="25.1666666666667" style="30" customWidth="1"/>
    <col min="4853" max="4857" width="8.83333333333333" style="30"/>
    <col min="4858" max="4858" width="18.1666666666667" style="30" customWidth="1"/>
    <col min="4859" max="4860" width="11.3333333333333" style="30" customWidth="1"/>
    <col min="4861" max="4861" width="10.5" style="30" customWidth="1"/>
    <col min="4862" max="4862" width="8.66666666666667" style="30" customWidth="1"/>
    <col min="4863" max="4863" width="11.3333333333333" style="30" customWidth="1"/>
    <col min="4864" max="4864" width="7.5" style="30" customWidth="1"/>
    <col min="4865" max="4866" width="8.83333333333333" style="30" customWidth="1"/>
    <col min="4867" max="4867" width="8.16666666666667" style="30" customWidth="1"/>
    <col min="4868" max="4868" width="7.66666666666667" style="30" customWidth="1"/>
    <col min="4869" max="4869" width="8.33333333333333" style="30" customWidth="1"/>
    <col min="4870" max="4870" width="8.66666666666667" style="30" customWidth="1"/>
    <col min="4871" max="4871" width="7.66666666666667" style="30" customWidth="1"/>
    <col min="4872" max="4872" width="7.5" style="30" customWidth="1"/>
    <col min="4873" max="4873" width="8.16666666666667" style="30" customWidth="1"/>
    <col min="4874" max="4874" width="111.333333333333" style="30" customWidth="1"/>
    <col min="4875" max="5108" width="25.1666666666667" style="30" customWidth="1"/>
    <col min="5109" max="5113" width="8.83333333333333" style="30"/>
    <col min="5114" max="5114" width="18.1666666666667" style="30" customWidth="1"/>
    <col min="5115" max="5116" width="11.3333333333333" style="30" customWidth="1"/>
    <col min="5117" max="5117" width="10.5" style="30" customWidth="1"/>
    <col min="5118" max="5118" width="8.66666666666667" style="30" customWidth="1"/>
    <col min="5119" max="5119" width="11.3333333333333" style="30" customWidth="1"/>
    <col min="5120" max="5120" width="7.5" style="30" customWidth="1"/>
    <col min="5121" max="5122" width="8.83333333333333" style="30" customWidth="1"/>
    <col min="5123" max="5123" width="8.16666666666667" style="30" customWidth="1"/>
    <col min="5124" max="5124" width="7.66666666666667" style="30" customWidth="1"/>
    <col min="5125" max="5125" width="8.33333333333333" style="30" customWidth="1"/>
    <col min="5126" max="5126" width="8.66666666666667" style="30" customWidth="1"/>
    <col min="5127" max="5127" width="7.66666666666667" style="30" customWidth="1"/>
    <col min="5128" max="5128" width="7.5" style="30" customWidth="1"/>
    <col min="5129" max="5129" width="8.16666666666667" style="30" customWidth="1"/>
    <col min="5130" max="5130" width="111.333333333333" style="30" customWidth="1"/>
    <col min="5131" max="5364" width="25.1666666666667" style="30" customWidth="1"/>
    <col min="5365" max="5369" width="8.83333333333333" style="30"/>
    <col min="5370" max="5370" width="18.1666666666667" style="30" customWidth="1"/>
    <col min="5371" max="5372" width="11.3333333333333" style="30" customWidth="1"/>
    <col min="5373" max="5373" width="10.5" style="30" customWidth="1"/>
    <col min="5374" max="5374" width="8.66666666666667" style="30" customWidth="1"/>
    <col min="5375" max="5375" width="11.3333333333333" style="30" customWidth="1"/>
    <col min="5376" max="5376" width="7.5" style="30" customWidth="1"/>
    <col min="5377" max="5378" width="8.83333333333333" style="30" customWidth="1"/>
    <col min="5379" max="5379" width="8.16666666666667" style="30" customWidth="1"/>
    <col min="5380" max="5380" width="7.66666666666667" style="30" customWidth="1"/>
    <col min="5381" max="5381" width="8.33333333333333" style="30" customWidth="1"/>
    <col min="5382" max="5382" width="8.66666666666667" style="30" customWidth="1"/>
    <col min="5383" max="5383" width="7.66666666666667" style="30" customWidth="1"/>
    <col min="5384" max="5384" width="7.5" style="30" customWidth="1"/>
    <col min="5385" max="5385" width="8.16666666666667" style="30" customWidth="1"/>
    <col min="5386" max="5386" width="111.333333333333" style="30" customWidth="1"/>
    <col min="5387" max="5620" width="25.1666666666667" style="30" customWidth="1"/>
    <col min="5621" max="5625" width="8.83333333333333" style="30"/>
    <col min="5626" max="5626" width="18.1666666666667" style="30" customWidth="1"/>
    <col min="5627" max="5628" width="11.3333333333333" style="30" customWidth="1"/>
    <col min="5629" max="5629" width="10.5" style="30" customWidth="1"/>
    <col min="5630" max="5630" width="8.66666666666667" style="30" customWidth="1"/>
    <col min="5631" max="5631" width="11.3333333333333" style="30" customWidth="1"/>
    <col min="5632" max="5632" width="7.5" style="30" customWidth="1"/>
    <col min="5633" max="5634" width="8.83333333333333" style="30" customWidth="1"/>
    <col min="5635" max="5635" width="8.16666666666667" style="30" customWidth="1"/>
    <col min="5636" max="5636" width="7.66666666666667" style="30" customWidth="1"/>
    <col min="5637" max="5637" width="8.33333333333333" style="30" customWidth="1"/>
    <col min="5638" max="5638" width="8.66666666666667" style="30" customWidth="1"/>
    <col min="5639" max="5639" width="7.66666666666667" style="30" customWidth="1"/>
    <col min="5640" max="5640" width="7.5" style="30" customWidth="1"/>
    <col min="5641" max="5641" width="8.16666666666667" style="30" customWidth="1"/>
    <col min="5642" max="5642" width="111.333333333333" style="30" customWidth="1"/>
    <col min="5643" max="5876" width="25.1666666666667" style="30" customWidth="1"/>
    <col min="5877" max="5881" width="8.83333333333333" style="30"/>
    <col min="5882" max="5882" width="18.1666666666667" style="30" customWidth="1"/>
    <col min="5883" max="5884" width="11.3333333333333" style="30" customWidth="1"/>
    <col min="5885" max="5885" width="10.5" style="30" customWidth="1"/>
    <col min="5886" max="5886" width="8.66666666666667" style="30" customWidth="1"/>
    <col min="5887" max="5887" width="11.3333333333333" style="30" customWidth="1"/>
    <col min="5888" max="5888" width="7.5" style="30" customWidth="1"/>
    <col min="5889" max="5890" width="8.83333333333333" style="30" customWidth="1"/>
    <col min="5891" max="5891" width="8.16666666666667" style="30" customWidth="1"/>
    <col min="5892" max="5892" width="7.66666666666667" style="30" customWidth="1"/>
    <col min="5893" max="5893" width="8.33333333333333" style="30" customWidth="1"/>
    <col min="5894" max="5894" width="8.66666666666667" style="30" customWidth="1"/>
    <col min="5895" max="5895" width="7.66666666666667" style="30" customWidth="1"/>
    <col min="5896" max="5896" width="7.5" style="30" customWidth="1"/>
    <col min="5897" max="5897" width="8.16666666666667" style="30" customWidth="1"/>
    <col min="5898" max="5898" width="111.333333333333" style="30" customWidth="1"/>
    <col min="5899" max="6132" width="25.1666666666667" style="30" customWidth="1"/>
    <col min="6133" max="6137" width="8.83333333333333" style="30"/>
    <col min="6138" max="6138" width="18.1666666666667" style="30" customWidth="1"/>
    <col min="6139" max="6140" width="11.3333333333333" style="30" customWidth="1"/>
    <col min="6141" max="6141" width="10.5" style="30" customWidth="1"/>
    <col min="6142" max="6142" width="8.66666666666667" style="30" customWidth="1"/>
    <col min="6143" max="6143" width="11.3333333333333" style="30" customWidth="1"/>
    <col min="6144" max="6144" width="7.5" style="30" customWidth="1"/>
    <col min="6145" max="6146" width="8.83333333333333" style="30" customWidth="1"/>
    <col min="6147" max="6147" width="8.16666666666667" style="30" customWidth="1"/>
    <col min="6148" max="6148" width="7.66666666666667" style="30" customWidth="1"/>
    <col min="6149" max="6149" width="8.33333333333333" style="30" customWidth="1"/>
    <col min="6150" max="6150" width="8.66666666666667" style="30" customWidth="1"/>
    <col min="6151" max="6151" width="7.66666666666667" style="30" customWidth="1"/>
    <col min="6152" max="6152" width="7.5" style="30" customWidth="1"/>
    <col min="6153" max="6153" width="8.16666666666667" style="30" customWidth="1"/>
    <col min="6154" max="6154" width="111.333333333333" style="30" customWidth="1"/>
    <col min="6155" max="6388" width="25.1666666666667" style="30" customWidth="1"/>
    <col min="6389" max="6393" width="8.83333333333333" style="30"/>
    <col min="6394" max="6394" width="18.1666666666667" style="30" customWidth="1"/>
    <col min="6395" max="6396" width="11.3333333333333" style="30" customWidth="1"/>
    <col min="6397" max="6397" width="10.5" style="30" customWidth="1"/>
    <col min="6398" max="6398" width="8.66666666666667" style="30" customWidth="1"/>
    <col min="6399" max="6399" width="11.3333333333333" style="30" customWidth="1"/>
    <col min="6400" max="6400" width="7.5" style="30" customWidth="1"/>
    <col min="6401" max="6402" width="8.83333333333333" style="30" customWidth="1"/>
    <col min="6403" max="6403" width="8.16666666666667" style="30" customWidth="1"/>
    <col min="6404" max="6404" width="7.66666666666667" style="30" customWidth="1"/>
    <col min="6405" max="6405" width="8.33333333333333" style="30" customWidth="1"/>
    <col min="6406" max="6406" width="8.66666666666667" style="30" customWidth="1"/>
    <col min="6407" max="6407" width="7.66666666666667" style="30" customWidth="1"/>
    <col min="6408" max="6408" width="7.5" style="30" customWidth="1"/>
    <col min="6409" max="6409" width="8.16666666666667" style="30" customWidth="1"/>
    <col min="6410" max="6410" width="111.333333333333" style="30" customWidth="1"/>
    <col min="6411" max="6644" width="25.1666666666667" style="30" customWidth="1"/>
    <col min="6645" max="6649" width="8.83333333333333" style="30"/>
    <col min="6650" max="6650" width="18.1666666666667" style="30" customWidth="1"/>
    <col min="6651" max="6652" width="11.3333333333333" style="30" customWidth="1"/>
    <col min="6653" max="6653" width="10.5" style="30" customWidth="1"/>
    <col min="6654" max="6654" width="8.66666666666667" style="30" customWidth="1"/>
    <col min="6655" max="6655" width="11.3333333333333" style="30" customWidth="1"/>
    <col min="6656" max="6656" width="7.5" style="30" customWidth="1"/>
    <col min="6657" max="6658" width="8.83333333333333" style="30" customWidth="1"/>
    <col min="6659" max="6659" width="8.16666666666667" style="30" customWidth="1"/>
    <col min="6660" max="6660" width="7.66666666666667" style="30" customWidth="1"/>
    <col min="6661" max="6661" width="8.33333333333333" style="30" customWidth="1"/>
    <col min="6662" max="6662" width="8.66666666666667" style="30" customWidth="1"/>
    <col min="6663" max="6663" width="7.66666666666667" style="30" customWidth="1"/>
    <col min="6664" max="6664" width="7.5" style="30" customWidth="1"/>
    <col min="6665" max="6665" width="8.16666666666667" style="30" customWidth="1"/>
    <col min="6666" max="6666" width="111.333333333333" style="30" customWidth="1"/>
    <col min="6667" max="6900" width="25.1666666666667" style="30" customWidth="1"/>
    <col min="6901" max="6905" width="8.83333333333333" style="30"/>
    <col min="6906" max="6906" width="18.1666666666667" style="30" customWidth="1"/>
    <col min="6907" max="6908" width="11.3333333333333" style="30" customWidth="1"/>
    <col min="6909" max="6909" width="10.5" style="30" customWidth="1"/>
    <col min="6910" max="6910" width="8.66666666666667" style="30" customWidth="1"/>
    <col min="6911" max="6911" width="11.3333333333333" style="30" customWidth="1"/>
    <col min="6912" max="6912" width="7.5" style="30" customWidth="1"/>
    <col min="6913" max="6914" width="8.83333333333333" style="30" customWidth="1"/>
    <col min="6915" max="6915" width="8.16666666666667" style="30" customWidth="1"/>
    <col min="6916" max="6916" width="7.66666666666667" style="30" customWidth="1"/>
    <col min="6917" max="6917" width="8.33333333333333" style="30" customWidth="1"/>
    <col min="6918" max="6918" width="8.66666666666667" style="30" customWidth="1"/>
    <col min="6919" max="6919" width="7.66666666666667" style="30" customWidth="1"/>
    <col min="6920" max="6920" width="7.5" style="30" customWidth="1"/>
    <col min="6921" max="6921" width="8.16666666666667" style="30" customWidth="1"/>
    <col min="6922" max="6922" width="111.333333333333" style="30" customWidth="1"/>
    <col min="6923" max="7156" width="25.1666666666667" style="30" customWidth="1"/>
    <col min="7157" max="7161" width="8.83333333333333" style="30"/>
    <col min="7162" max="7162" width="18.1666666666667" style="30" customWidth="1"/>
    <col min="7163" max="7164" width="11.3333333333333" style="30" customWidth="1"/>
    <col min="7165" max="7165" width="10.5" style="30" customWidth="1"/>
    <col min="7166" max="7166" width="8.66666666666667" style="30" customWidth="1"/>
    <col min="7167" max="7167" width="11.3333333333333" style="30" customWidth="1"/>
    <col min="7168" max="7168" width="7.5" style="30" customWidth="1"/>
    <col min="7169" max="7170" width="8.83333333333333" style="30" customWidth="1"/>
    <col min="7171" max="7171" width="8.16666666666667" style="30" customWidth="1"/>
    <col min="7172" max="7172" width="7.66666666666667" style="30" customWidth="1"/>
    <col min="7173" max="7173" width="8.33333333333333" style="30" customWidth="1"/>
    <col min="7174" max="7174" width="8.66666666666667" style="30" customWidth="1"/>
    <col min="7175" max="7175" width="7.66666666666667" style="30" customWidth="1"/>
    <col min="7176" max="7176" width="7.5" style="30" customWidth="1"/>
    <col min="7177" max="7177" width="8.16666666666667" style="30" customWidth="1"/>
    <col min="7178" max="7178" width="111.333333333333" style="30" customWidth="1"/>
    <col min="7179" max="7412" width="25.1666666666667" style="30" customWidth="1"/>
    <col min="7413" max="7417" width="8.83333333333333" style="30"/>
    <col min="7418" max="7418" width="18.1666666666667" style="30" customWidth="1"/>
    <col min="7419" max="7420" width="11.3333333333333" style="30" customWidth="1"/>
    <col min="7421" max="7421" width="10.5" style="30" customWidth="1"/>
    <col min="7422" max="7422" width="8.66666666666667" style="30" customWidth="1"/>
    <col min="7423" max="7423" width="11.3333333333333" style="30" customWidth="1"/>
    <col min="7424" max="7424" width="7.5" style="30" customWidth="1"/>
    <col min="7425" max="7426" width="8.83333333333333" style="30" customWidth="1"/>
    <col min="7427" max="7427" width="8.16666666666667" style="30" customWidth="1"/>
    <col min="7428" max="7428" width="7.66666666666667" style="30" customWidth="1"/>
    <col min="7429" max="7429" width="8.33333333333333" style="30" customWidth="1"/>
    <col min="7430" max="7430" width="8.66666666666667" style="30" customWidth="1"/>
    <col min="7431" max="7431" width="7.66666666666667" style="30" customWidth="1"/>
    <col min="7432" max="7432" width="7.5" style="30" customWidth="1"/>
    <col min="7433" max="7433" width="8.16666666666667" style="30" customWidth="1"/>
    <col min="7434" max="7434" width="111.333333333333" style="30" customWidth="1"/>
    <col min="7435" max="7668" width="25.1666666666667" style="30" customWidth="1"/>
    <col min="7669" max="7673" width="8.83333333333333" style="30"/>
    <col min="7674" max="7674" width="18.1666666666667" style="30" customWidth="1"/>
    <col min="7675" max="7676" width="11.3333333333333" style="30" customWidth="1"/>
    <col min="7677" max="7677" width="10.5" style="30" customWidth="1"/>
    <col min="7678" max="7678" width="8.66666666666667" style="30" customWidth="1"/>
    <col min="7679" max="7679" width="11.3333333333333" style="30" customWidth="1"/>
    <col min="7680" max="7680" width="7.5" style="30" customWidth="1"/>
    <col min="7681" max="7682" width="8.83333333333333" style="30" customWidth="1"/>
    <col min="7683" max="7683" width="8.16666666666667" style="30" customWidth="1"/>
    <col min="7684" max="7684" width="7.66666666666667" style="30" customWidth="1"/>
    <col min="7685" max="7685" width="8.33333333333333" style="30" customWidth="1"/>
    <col min="7686" max="7686" width="8.66666666666667" style="30" customWidth="1"/>
    <col min="7687" max="7687" width="7.66666666666667" style="30" customWidth="1"/>
    <col min="7688" max="7688" width="7.5" style="30" customWidth="1"/>
    <col min="7689" max="7689" width="8.16666666666667" style="30" customWidth="1"/>
    <col min="7690" max="7690" width="111.333333333333" style="30" customWidth="1"/>
    <col min="7691" max="7924" width="25.1666666666667" style="30" customWidth="1"/>
    <col min="7925" max="7929" width="8.83333333333333" style="30"/>
    <col min="7930" max="7930" width="18.1666666666667" style="30" customWidth="1"/>
    <col min="7931" max="7932" width="11.3333333333333" style="30" customWidth="1"/>
    <col min="7933" max="7933" width="10.5" style="30" customWidth="1"/>
    <col min="7934" max="7934" width="8.66666666666667" style="30" customWidth="1"/>
    <col min="7935" max="7935" width="11.3333333333333" style="30" customWidth="1"/>
    <col min="7936" max="7936" width="7.5" style="30" customWidth="1"/>
    <col min="7937" max="7938" width="8.83333333333333" style="30" customWidth="1"/>
    <col min="7939" max="7939" width="8.16666666666667" style="30" customWidth="1"/>
    <col min="7940" max="7940" width="7.66666666666667" style="30" customWidth="1"/>
    <col min="7941" max="7941" width="8.33333333333333" style="30" customWidth="1"/>
    <col min="7942" max="7942" width="8.66666666666667" style="30" customWidth="1"/>
    <col min="7943" max="7943" width="7.66666666666667" style="30" customWidth="1"/>
    <col min="7944" max="7944" width="7.5" style="30" customWidth="1"/>
    <col min="7945" max="7945" width="8.16666666666667" style="30" customWidth="1"/>
    <col min="7946" max="7946" width="111.333333333333" style="30" customWidth="1"/>
    <col min="7947" max="8180" width="25.1666666666667" style="30" customWidth="1"/>
    <col min="8181" max="8185" width="8.83333333333333" style="30"/>
    <col min="8186" max="8186" width="18.1666666666667" style="30" customWidth="1"/>
    <col min="8187" max="8188" width="11.3333333333333" style="30" customWidth="1"/>
    <col min="8189" max="8189" width="10.5" style="30" customWidth="1"/>
    <col min="8190" max="8190" width="8.66666666666667" style="30" customWidth="1"/>
    <col min="8191" max="8191" width="11.3333333333333" style="30" customWidth="1"/>
    <col min="8192" max="8192" width="7.5" style="30" customWidth="1"/>
    <col min="8193" max="8194" width="8.83333333333333" style="30" customWidth="1"/>
    <col min="8195" max="8195" width="8.16666666666667" style="30" customWidth="1"/>
    <col min="8196" max="8196" width="7.66666666666667" style="30" customWidth="1"/>
    <col min="8197" max="8197" width="8.33333333333333" style="30" customWidth="1"/>
    <col min="8198" max="8198" width="8.66666666666667" style="30" customWidth="1"/>
    <col min="8199" max="8199" width="7.66666666666667" style="30" customWidth="1"/>
    <col min="8200" max="8200" width="7.5" style="30" customWidth="1"/>
    <col min="8201" max="8201" width="8.16666666666667" style="30" customWidth="1"/>
    <col min="8202" max="8202" width="111.333333333333" style="30" customWidth="1"/>
    <col min="8203" max="8436" width="25.1666666666667" style="30" customWidth="1"/>
    <col min="8437" max="8441" width="8.83333333333333" style="30"/>
    <col min="8442" max="8442" width="18.1666666666667" style="30" customWidth="1"/>
    <col min="8443" max="8444" width="11.3333333333333" style="30" customWidth="1"/>
    <col min="8445" max="8445" width="10.5" style="30" customWidth="1"/>
    <col min="8446" max="8446" width="8.66666666666667" style="30" customWidth="1"/>
    <col min="8447" max="8447" width="11.3333333333333" style="30" customWidth="1"/>
    <col min="8448" max="8448" width="7.5" style="30" customWidth="1"/>
    <col min="8449" max="8450" width="8.83333333333333" style="30" customWidth="1"/>
    <col min="8451" max="8451" width="8.16666666666667" style="30" customWidth="1"/>
    <col min="8452" max="8452" width="7.66666666666667" style="30" customWidth="1"/>
    <col min="8453" max="8453" width="8.33333333333333" style="30" customWidth="1"/>
    <col min="8454" max="8454" width="8.66666666666667" style="30" customWidth="1"/>
    <col min="8455" max="8455" width="7.66666666666667" style="30" customWidth="1"/>
    <col min="8456" max="8456" width="7.5" style="30" customWidth="1"/>
    <col min="8457" max="8457" width="8.16666666666667" style="30" customWidth="1"/>
    <col min="8458" max="8458" width="111.333333333333" style="30" customWidth="1"/>
    <col min="8459" max="8692" width="25.1666666666667" style="30" customWidth="1"/>
    <col min="8693" max="8697" width="8.83333333333333" style="30"/>
    <col min="8698" max="8698" width="18.1666666666667" style="30" customWidth="1"/>
    <col min="8699" max="8700" width="11.3333333333333" style="30" customWidth="1"/>
    <col min="8701" max="8701" width="10.5" style="30" customWidth="1"/>
    <col min="8702" max="8702" width="8.66666666666667" style="30" customWidth="1"/>
    <col min="8703" max="8703" width="11.3333333333333" style="30" customWidth="1"/>
    <col min="8704" max="8704" width="7.5" style="30" customWidth="1"/>
    <col min="8705" max="8706" width="8.83333333333333" style="30" customWidth="1"/>
    <col min="8707" max="8707" width="8.16666666666667" style="30" customWidth="1"/>
    <col min="8708" max="8708" width="7.66666666666667" style="30" customWidth="1"/>
    <col min="8709" max="8709" width="8.33333333333333" style="30" customWidth="1"/>
    <col min="8710" max="8710" width="8.66666666666667" style="30" customWidth="1"/>
    <col min="8711" max="8711" width="7.66666666666667" style="30" customWidth="1"/>
    <col min="8712" max="8712" width="7.5" style="30" customWidth="1"/>
    <col min="8713" max="8713" width="8.16666666666667" style="30" customWidth="1"/>
    <col min="8714" max="8714" width="111.333333333333" style="30" customWidth="1"/>
    <col min="8715" max="8948" width="25.1666666666667" style="30" customWidth="1"/>
    <col min="8949" max="8953" width="8.83333333333333" style="30"/>
    <col min="8954" max="8954" width="18.1666666666667" style="30" customWidth="1"/>
    <col min="8955" max="8956" width="11.3333333333333" style="30" customWidth="1"/>
    <col min="8957" max="8957" width="10.5" style="30" customWidth="1"/>
    <col min="8958" max="8958" width="8.66666666666667" style="30" customWidth="1"/>
    <col min="8959" max="8959" width="11.3333333333333" style="30" customWidth="1"/>
    <col min="8960" max="8960" width="7.5" style="30" customWidth="1"/>
    <col min="8961" max="8962" width="8.83333333333333" style="30" customWidth="1"/>
    <col min="8963" max="8963" width="8.16666666666667" style="30" customWidth="1"/>
    <col min="8964" max="8964" width="7.66666666666667" style="30" customWidth="1"/>
    <col min="8965" max="8965" width="8.33333333333333" style="30" customWidth="1"/>
    <col min="8966" max="8966" width="8.66666666666667" style="30" customWidth="1"/>
    <col min="8967" max="8967" width="7.66666666666667" style="30" customWidth="1"/>
    <col min="8968" max="8968" width="7.5" style="30" customWidth="1"/>
    <col min="8969" max="8969" width="8.16666666666667" style="30" customWidth="1"/>
    <col min="8970" max="8970" width="111.333333333333" style="30" customWidth="1"/>
    <col min="8971" max="9204" width="25.1666666666667" style="30" customWidth="1"/>
    <col min="9205" max="9209" width="8.83333333333333" style="30"/>
    <col min="9210" max="9210" width="18.1666666666667" style="30" customWidth="1"/>
    <col min="9211" max="9212" width="11.3333333333333" style="30" customWidth="1"/>
    <col min="9213" max="9213" width="10.5" style="30" customWidth="1"/>
    <col min="9214" max="9214" width="8.66666666666667" style="30" customWidth="1"/>
    <col min="9215" max="9215" width="11.3333333333333" style="30" customWidth="1"/>
    <col min="9216" max="9216" width="7.5" style="30" customWidth="1"/>
    <col min="9217" max="9218" width="8.83333333333333" style="30" customWidth="1"/>
    <col min="9219" max="9219" width="8.16666666666667" style="30" customWidth="1"/>
    <col min="9220" max="9220" width="7.66666666666667" style="30" customWidth="1"/>
    <col min="9221" max="9221" width="8.33333333333333" style="30" customWidth="1"/>
    <col min="9222" max="9222" width="8.66666666666667" style="30" customWidth="1"/>
    <col min="9223" max="9223" width="7.66666666666667" style="30" customWidth="1"/>
    <col min="9224" max="9224" width="7.5" style="30" customWidth="1"/>
    <col min="9225" max="9225" width="8.16666666666667" style="30" customWidth="1"/>
    <col min="9226" max="9226" width="111.333333333333" style="30" customWidth="1"/>
    <col min="9227" max="9460" width="25.1666666666667" style="30" customWidth="1"/>
    <col min="9461" max="9465" width="8.83333333333333" style="30"/>
    <col min="9466" max="9466" width="18.1666666666667" style="30" customWidth="1"/>
    <col min="9467" max="9468" width="11.3333333333333" style="30" customWidth="1"/>
    <col min="9469" max="9469" width="10.5" style="30" customWidth="1"/>
    <col min="9470" max="9470" width="8.66666666666667" style="30" customWidth="1"/>
    <col min="9471" max="9471" width="11.3333333333333" style="30" customWidth="1"/>
    <col min="9472" max="9472" width="7.5" style="30" customWidth="1"/>
    <col min="9473" max="9474" width="8.83333333333333" style="30" customWidth="1"/>
    <col min="9475" max="9475" width="8.16666666666667" style="30" customWidth="1"/>
    <col min="9476" max="9476" width="7.66666666666667" style="30" customWidth="1"/>
    <col min="9477" max="9477" width="8.33333333333333" style="30" customWidth="1"/>
    <col min="9478" max="9478" width="8.66666666666667" style="30" customWidth="1"/>
    <col min="9479" max="9479" width="7.66666666666667" style="30" customWidth="1"/>
    <col min="9480" max="9480" width="7.5" style="30" customWidth="1"/>
    <col min="9481" max="9481" width="8.16666666666667" style="30" customWidth="1"/>
    <col min="9482" max="9482" width="111.333333333333" style="30" customWidth="1"/>
    <col min="9483" max="9716" width="25.1666666666667" style="30" customWidth="1"/>
    <col min="9717" max="9721" width="8.83333333333333" style="30"/>
    <col min="9722" max="9722" width="18.1666666666667" style="30" customWidth="1"/>
    <col min="9723" max="9724" width="11.3333333333333" style="30" customWidth="1"/>
    <col min="9725" max="9725" width="10.5" style="30" customWidth="1"/>
    <col min="9726" max="9726" width="8.66666666666667" style="30" customWidth="1"/>
    <col min="9727" max="9727" width="11.3333333333333" style="30" customWidth="1"/>
    <col min="9728" max="9728" width="7.5" style="30" customWidth="1"/>
    <col min="9729" max="9730" width="8.83333333333333" style="30" customWidth="1"/>
    <col min="9731" max="9731" width="8.16666666666667" style="30" customWidth="1"/>
    <col min="9732" max="9732" width="7.66666666666667" style="30" customWidth="1"/>
    <col min="9733" max="9733" width="8.33333333333333" style="30" customWidth="1"/>
    <col min="9734" max="9734" width="8.66666666666667" style="30" customWidth="1"/>
    <col min="9735" max="9735" width="7.66666666666667" style="30" customWidth="1"/>
    <col min="9736" max="9736" width="7.5" style="30" customWidth="1"/>
    <col min="9737" max="9737" width="8.16666666666667" style="30" customWidth="1"/>
    <col min="9738" max="9738" width="111.333333333333" style="30" customWidth="1"/>
    <col min="9739" max="9972" width="25.1666666666667" style="30" customWidth="1"/>
    <col min="9973" max="9977" width="8.83333333333333" style="30"/>
    <col min="9978" max="9978" width="18.1666666666667" style="30" customWidth="1"/>
    <col min="9979" max="9980" width="11.3333333333333" style="30" customWidth="1"/>
    <col min="9981" max="9981" width="10.5" style="30" customWidth="1"/>
    <col min="9982" max="9982" width="8.66666666666667" style="30" customWidth="1"/>
    <col min="9983" max="9983" width="11.3333333333333" style="30" customWidth="1"/>
    <col min="9984" max="9984" width="7.5" style="30" customWidth="1"/>
    <col min="9985" max="9986" width="8.83333333333333" style="30" customWidth="1"/>
    <col min="9987" max="9987" width="8.16666666666667" style="30" customWidth="1"/>
    <col min="9988" max="9988" width="7.66666666666667" style="30" customWidth="1"/>
    <col min="9989" max="9989" width="8.33333333333333" style="30" customWidth="1"/>
    <col min="9990" max="9990" width="8.66666666666667" style="30" customWidth="1"/>
    <col min="9991" max="9991" width="7.66666666666667" style="30" customWidth="1"/>
    <col min="9992" max="9992" width="7.5" style="30" customWidth="1"/>
    <col min="9993" max="9993" width="8.16666666666667" style="30" customWidth="1"/>
    <col min="9994" max="9994" width="111.333333333333" style="30" customWidth="1"/>
    <col min="9995" max="10228" width="25.1666666666667" style="30" customWidth="1"/>
    <col min="10229" max="10233" width="8.83333333333333" style="30"/>
    <col min="10234" max="10234" width="18.1666666666667" style="30" customWidth="1"/>
    <col min="10235" max="10236" width="11.3333333333333" style="30" customWidth="1"/>
    <col min="10237" max="10237" width="10.5" style="30" customWidth="1"/>
    <col min="10238" max="10238" width="8.66666666666667" style="30" customWidth="1"/>
    <col min="10239" max="10239" width="11.3333333333333" style="30" customWidth="1"/>
    <col min="10240" max="10240" width="7.5" style="30" customWidth="1"/>
    <col min="10241" max="10242" width="8.83333333333333" style="30" customWidth="1"/>
    <col min="10243" max="10243" width="8.16666666666667" style="30" customWidth="1"/>
    <col min="10244" max="10244" width="7.66666666666667" style="30" customWidth="1"/>
    <col min="10245" max="10245" width="8.33333333333333" style="30" customWidth="1"/>
    <col min="10246" max="10246" width="8.66666666666667" style="30" customWidth="1"/>
    <col min="10247" max="10247" width="7.66666666666667" style="30" customWidth="1"/>
    <col min="10248" max="10248" width="7.5" style="30" customWidth="1"/>
    <col min="10249" max="10249" width="8.16666666666667" style="30" customWidth="1"/>
    <col min="10250" max="10250" width="111.333333333333" style="30" customWidth="1"/>
    <col min="10251" max="10484" width="25.1666666666667" style="30" customWidth="1"/>
    <col min="10485" max="10489" width="8.83333333333333" style="30"/>
    <col min="10490" max="10490" width="18.1666666666667" style="30" customWidth="1"/>
    <col min="10491" max="10492" width="11.3333333333333" style="30" customWidth="1"/>
    <col min="10493" max="10493" width="10.5" style="30" customWidth="1"/>
    <col min="10494" max="10494" width="8.66666666666667" style="30" customWidth="1"/>
    <col min="10495" max="10495" width="11.3333333333333" style="30" customWidth="1"/>
    <col min="10496" max="10496" width="7.5" style="30" customWidth="1"/>
    <col min="10497" max="10498" width="8.83333333333333" style="30" customWidth="1"/>
    <col min="10499" max="10499" width="8.16666666666667" style="30" customWidth="1"/>
    <col min="10500" max="10500" width="7.66666666666667" style="30" customWidth="1"/>
    <col min="10501" max="10501" width="8.33333333333333" style="30" customWidth="1"/>
    <col min="10502" max="10502" width="8.66666666666667" style="30" customWidth="1"/>
    <col min="10503" max="10503" width="7.66666666666667" style="30" customWidth="1"/>
    <col min="10504" max="10504" width="7.5" style="30" customWidth="1"/>
    <col min="10505" max="10505" width="8.16666666666667" style="30" customWidth="1"/>
    <col min="10506" max="10506" width="111.333333333333" style="30" customWidth="1"/>
    <col min="10507" max="10740" width="25.1666666666667" style="30" customWidth="1"/>
    <col min="10741" max="10745" width="8.83333333333333" style="30"/>
    <col min="10746" max="10746" width="18.1666666666667" style="30" customWidth="1"/>
    <col min="10747" max="10748" width="11.3333333333333" style="30" customWidth="1"/>
    <col min="10749" max="10749" width="10.5" style="30" customWidth="1"/>
    <col min="10750" max="10750" width="8.66666666666667" style="30" customWidth="1"/>
    <col min="10751" max="10751" width="11.3333333333333" style="30" customWidth="1"/>
    <col min="10752" max="10752" width="7.5" style="30" customWidth="1"/>
    <col min="10753" max="10754" width="8.83333333333333" style="30" customWidth="1"/>
    <col min="10755" max="10755" width="8.16666666666667" style="30" customWidth="1"/>
    <col min="10756" max="10756" width="7.66666666666667" style="30" customWidth="1"/>
    <col min="10757" max="10757" width="8.33333333333333" style="30" customWidth="1"/>
    <col min="10758" max="10758" width="8.66666666666667" style="30" customWidth="1"/>
    <col min="10759" max="10759" width="7.66666666666667" style="30" customWidth="1"/>
    <col min="10760" max="10760" width="7.5" style="30" customWidth="1"/>
    <col min="10761" max="10761" width="8.16666666666667" style="30" customWidth="1"/>
    <col min="10762" max="10762" width="111.333333333333" style="30" customWidth="1"/>
    <col min="10763" max="10996" width="25.1666666666667" style="30" customWidth="1"/>
    <col min="10997" max="11001" width="8.83333333333333" style="30"/>
    <col min="11002" max="11002" width="18.1666666666667" style="30" customWidth="1"/>
    <col min="11003" max="11004" width="11.3333333333333" style="30" customWidth="1"/>
    <col min="11005" max="11005" width="10.5" style="30" customWidth="1"/>
    <col min="11006" max="11006" width="8.66666666666667" style="30" customWidth="1"/>
    <col min="11007" max="11007" width="11.3333333333333" style="30" customWidth="1"/>
    <col min="11008" max="11008" width="7.5" style="30" customWidth="1"/>
    <col min="11009" max="11010" width="8.83333333333333" style="30" customWidth="1"/>
    <col min="11011" max="11011" width="8.16666666666667" style="30" customWidth="1"/>
    <col min="11012" max="11012" width="7.66666666666667" style="30" customWidth="1"/>
    <col min="11013" max="11013" width="8.33333333333333" style="30" customWidth="1"/>
    <col min="11014" max="11014" width="8.66666666666667" style="30" customWidth="1"/>
    <col min="11015" max="11015" width="7.66666666666667" style="30" customWidth="1"/>
    <col min="11016" max="11016" width="7.5" style="30" customWidth="1"/>
    <col min="11017" max="11017" width="8.16666666666667" style="30" customWidth="1"/>
    <col min="11018" max="11018" width="111.333333333333" style="30" customWidth="1"/>
    <col min="11019" max="11252" width="25.1666666666667" style="30" customWidth="1"/>
    <col min="11253" max="11257" width="8.83333333333333" style="30"/>
    <col min="11258" max="11258" width="18.1666666666667" style="30" customWidth="1"/>
    <col min="11259" max="11260" width="11.3333333333333" style="30" customWidth="1"/>
    <col min="11261" max="11261" width="10.5" style="30" customWidth="1"/>
    <col min="11262" max="11262" width="8.66666666666667" style="30" customWidth="1"/>
    <col min="11263" max="11263" width="11.3333333333333" style="30" customWidth="1"/>
    <col min="11264" max="11264" width="7.5" style="30" customWidth="1"/>
    <col min="11265" max="11266" width="8.83333333333333" style="30" customWidth="1"/>
    <col min="11267" max="11267" width="8.16666666666667" style="30" customWidth="1"/>
    <col min="11268" max="11268" width="7.66666666666667" style="30" customWidth="1"/>
    <col min="11269" max="11269" width="8.33333333333333" style="30" customWidth="1"/>
    <col min="11270" max="11270" width="8.66666666666667" style="30" customWidth="1"/>
    <col min="11271" max="11271" width="7.66666666666667" style="30" customWidth="1"/>
    <col min="11272" max="11272" width="7.5" style="30" customWidth="1"/>
    <col min="11273" max="11273" width="8.16666666666667" style="30" customWidth="1"/>
    <col min="11274" max="11274" width="111.333333333333" style="30" customWidth="1"/>
    <col min="11275" max="11508" width="25.1666666666667" style="30" customWidth="1"/>
    <col min="11509" max="11513" width="8.83333333333333" style="30"/>
    <col min="11514" max="11514" width="18.1666666666667" style="30" customWidth="1"/>
    <col min="11515" max="11516" width="11.3333333333333" style="30" customWidth="1"/>
    <col min="11517" max="11517" width="10.5" style="30" customWidth="1"/>
    <col min="11518" max="11518" width="8.66666666666667" style="30" customWidth="1"/>
    <col min="11519" max="11519" width="11.3333333333333" style="30" customWidth="1"/>
    <col min="11520" max="11520" width="7.5" style="30" customWidth="1"/>
    <col min="11521" max="11522" width="8.83333333333333" style="30" customWidth="1"/>
    <col min="11523" max="11523" width="8.16666666666667" style="30" customWidth="1"/>
    <col min="11524" max="11524" width="7.66666666666667" style="30" customWidth="1"/>
    <col min="11525" max="11525" width="8.33333333333333" style="30" customWidth="1"/>
    <col min="11526" max="11526" width="8.66666666666667" style="30" customWidth="1"/>
    <col min="11527" max="11527" width="7.66666666666667" style="30" customWidth="1"/>
    <col min="11528" max="11528" width="7.5" style="30" customWidth="1"/>
    <col min="11529" max="11529" width="8.16666666666667" style="30" customWidth="1"/>
    <col min="11530" max="11530" width="111.333333333333" style="30" customWidth="1"/>
    <col min="11531" max="11764" width="25.1666666666667" style="30" customWidth="1"/>
    <col min="11765" max="11769" width="8.83333333333333" style="30"/>
    <col min="11770" max="11770" width="18.1666666666667" style="30" customWidth="1"/>
    <col min="11771" max="11772" width="11.3333333333333" style="30" customWidth="1"/>
    <col min="11773" max="11773" width="10.5" style="30" customWidth="1"/>
    <col min="11774" max="11774" width="8.66666666666667" style="30" customWidth="1"/>
    <col min="11775" max="11775" width="11.3333333333333" style="30" customWidth="1"/>
    <col min="11776" max="11776" width="7.5" style="30" customWidth="1"/>
    <col min="11777" max="11778" width="8.83333333333333" style="30" customWidth="1"/>
    <col min="11779" max="11779" width="8.16666666666667" style="30" customWidth="1"/>
    <col min="11780" max="11780" width="7.66666666666667" style="30" customWidth="1"/>
    <col min="11781" max="11781" width="8.33333333333333" style="30" customWidth="1"/>
    <col min="11782" max="11782" width="8.66666666666667" style="30" customWidth="1"/>
    <col min="11783" max="11783" width="7.66666666666667" style="30" customWidth="1"/>
    <col min="11784" max="11784" width="7.5" style="30" customWidth="1"/>
    <col min="11785" max="11785" width="8.16666666666667" style="30" customWidth="1"/>
    <col min="11786" max="11786" width="111.333333333333" style="30" customWidth="1"/>
    <col min="11787" max="12020" width="25.1666666666667" style="30" customWidth="1"/>
    <col min="12021" max="12025" width="8.83333333333333" style="30"/>
    <col min="12026" max="12026" width="18.1666666666667" style="30" customWidth="1"/>
    <col min="12027" max="12028" width="11.3333333333333" style="30" customWidth="1"/>
    <col min="12029" max="12029" width="10.5" style="30" customWidth="1"/>
    <col min="12030" max="12030" width="8.66666666666667" style="30" customWidth="1"/>
    <col min="12031" max="12031" width="11.3333333333333" style="30" customWidth="1"/>
    <col min="12032" max="12032" width="7.5" style="30" customWidth="1"/>
    <col min="12033" max="12034" width="8.83333333333333" style="30" customWidth="1"/>
    <col min="12035" max="12035" width="8.16666666666667" style="30" customWidth="1"/>
    <col min="12036" max="12036" width="7.66666666666667" style="30" customWidth="1"/>
    <col min="12037" max="12037" width="8.33333333333333" style="30" customWidth="1"/>
    <col min="12038" max="12038" width="8.66666666666667" style="30" customWidth="1"/>
    <col min="12039" max="12039" width="7.66666666666667" style="30" customWidth="1"/>
    <col min="12040" max="12040" width="7.5" style="30" customWidth="1"/>
    <col min="12041" max="12041" width="8.16666666666667" style="30" customWidth="1"/>
    <col min="12042" max="12042" width="111.333333333333" style="30" customWidth="1"/>
    <col min="12043" max="12276" width="25.1666666666667" style="30" customWidth="1"/>
    <col min="12277" max="12281" width="8.83333333333333" style="30"/>
    <col min="12282" max="12282" width="18.1666666666667" style="30" customWidth="1"/>
    <col min="12283" max="12284" width="11.3333333333333" style="30" customWidth="1"/>
    <col min="12285" max="12285" width="10.5" style="30" customWidth="1"/>
    <col min="12286" max="12286" width="8.66666666666667" style="30" customWidth="1"/>
    <col min="12287" max="12287" width="11.3333333333333" style="30" customWidth="1"/>
    <col min="12288" max="12288" width="7.5" style="30" customWidth="1"/>
    <col min="12289" max="12290" width="8.83333333333333" style="30" customWidth="1"/>
    <col min="12291" max="12291" width="8.16666666666667" style="30" customWidth="1"/>
    <col min="12292" max="12292" width="7.66666666666667" style="30" customWidth="1"/>
    <col min="12293" max="12293" width="8.33333333333333" style="30" customWidth="1"/>
    <col min="12294" max="12294" width="8.66666666666667" style="30" customWidth="1"/>
    <col min="12295" max="12295" width="7.66666666666667" style="30" customWidth="1"/>
    <col min="12296" max="12296" width="7.5" style="30" customWidth="1"/>
    <col min="12297" max="12297" width="8.16666666666667" style="30" customWidth="1"/>
    <col min="12298" max="12298" width="111.333333333333" style="30" customWidth="1"/>
    <col min="12299" max="12532" width="25.1666666666667" style="30" customWidth="1"/>
    <col min="12533" max="12537" width="8.83333333333333" style="30"/>
    <col min="12538" max="12538" width="18.1666666666667" style="30" customWidth="1"/>
    <col min="12539" max="12540" width="11.3333333333333" style="30" customWidth="1"/>
    <col min="12541" max="12541" width="10.5" style="30" customWidth="1"/>
    <col min="12542" max="12542" width="8.66666666666667" style="30" customWidth="1"/>
    <col min="12543" max="12543" width="11.3333333333333" style="30" customWidth="1"/>
    <col min="12544" max="12544" width="7.5" style="30" customWidth="1"/>
    <col min="12545" max="12546" width="8.83333333333333" style="30" customWidth="1"/>
    <col min="12547" max="12547" width="8.16666666666667" style="30" customWidth="1"/>
    <col min="12548" max="12548" width="7.66666666666667" style="30" customWidth="1"/>
    <col min="12549" max="12549" width="8.33333333333333" style="30" customWidth="1"/>
    <col min="12550" max="12550" width="8.66666666666667" style="30" customWidth="1"/>
    <col min="12551" max="12551" width="7.66666666666667" style="30" customWidth="1"/>
    <col min="12552" max="12552" width="7.5" style="30" customWidth="1"/>
    <col min="12553" max="12553" width="8.16666666666667" style="30" customWidth="1"/>
    <col min="12554" max="12554" width="111.333333333333" style="30" customWidth="1"/>
    <col min="12555" max="12788" width="25.1666666666667" style="30" customWidth="1"/>
    <col min="12789" max="12793" width="8.83333333333333" style="30"/>
    <col min="12794" max="12794" width="18.1666666666667" style="30" customWidth="1"/>
    <col min="12795" max="12796" width="11.3333333333333" style="30" customWidth="1"/>
    <col min="12797" max="12797" width="10.5" style="30" customWidth="1"/>
    <col min="12798" max="12798" width="8.66666666666667" style="30" customWidth="1"/>
    <col min="12799" max="12799" width="11.3333333333333" style="30" customWidth="1"/>
    <col min="12800" max="12800" width="7.5" style="30" customWidth="1"/>
    <col min="12801" max="12802" width="8.83333333333333" style="30" customWidth="1"/>
    <col min="12803" max="12803" width="8.16666666666667" style="30" customWidth="1"/>
    <col min="12804" max="12804" width="7.66666666666667" style="30" customWidth="1"/>
    <col min="12805" max="12805" width="8.33333333333333" style="30" customWidth="1"/>
    <col min="12806" max="12806" width="8.66666666666667" style="30" customWidth="1"/>
    <col min="12807" max="12807" width="7.66666666666667" style="30" customWidth="1"/>
    <col min="12808" max="12808" width="7.5" style="30" customWidth="1"/>
    <col min="12809" max="12809" width="8.16666666666667" style="30" customWidth="1"/>
    <col min="12810" max="12810" width="111.333333333333" style="30" customWidth="1"/>
    <col min="12811" max="13044" width="25.1666666666667" style="30" customWidth="1"/>
    <col min="13045" max="13049" width="8.83333333333333" style="30"/>
    <col min="13050" max="13050" width="18.1666666666667" style="30" customWidth="1"/>
    <col min="13051" max="13052" width="11.3333333333333" style="30" customWidth="1"/>
    <col min="13053" max="13053" width="10.5" style="30" customWidth="1"/>
    <col min="13054" max="13054" width="8.66666666666667" style="30" customWidth="1"/>
    <col min="13055" max="13055" width="11.3333333333333" style="30" customWidth="1"/>
    <col min="13056" max="13056" width="7.5" style="30" customWidth="1"/>
    <col min="13057" max="13058" width="8.83333333333333" style="30" customWidth="1"/>
    <col min="13059" max="13059" width="8.16666666666667" style="30" customWidth="1"/>
    <col min="13060" max="13060" width="7.66666666666667" style="30" customWidth="1"/>
    <col min="13061" max="13061" width="8.33333333333333" style="30" customWidth="1"/>
    <col min="13062" max="13062" width="8.66666666666667" style="30" customWidth="1"/>
    <col min="13063" max="13063" width="7.66666666666667" style="30" customWidth="1"/>
    <col min="13064" max="13064" width="7.5" style="30" customWidth="1"/>
    <col min="13065" max="13065" width="8.16666666666667" style="30" customWidth="1"/>
    <col min="13066" max="13066" width="111.333333333333" style="30" customWidth="1"/>
    <col min="13067" max="13300" width="25.1666666666667" style="30" customWidth="1"/>
    <col min="13301" max="13305" width="8.83333333333333" style="30"/>
    <col min="13306" max="13306" width="18.1666666666667" style="30" customWidth="1"/>
    <col min="13307" max="13308" width="11.3333333333333" style="30" customWidth="1"/>
    <col min="13309" max="13309" width="10.5" style="30" customWidth="1"/>
    <col min="13310" max="13310" width="8.66666666666667" style="30" customWidth="1"/>
    <col min="13311" max="13311" width="11.3333333333333" style="30" customWidth="1"/>
    <col min="13312" max="13312" width="7.5" style="30" customWidth="1"/>
    <col min="13313" max="13314" width="8.83333333333333" style="30" customWidth="1"/>
    <col min="13315" max="13315" width="8.16666666666667" style="30" customWidth="1"/>
    <col min="13316" max="13316" width="7.66666666666667" style="30" customWidth="1"/>
    <col min="13317" max="13317" width="8.33333333333333" style="30" customWidth="1"/>
    <col min="13318" max="13318" width="8.66666666666667" style="30" customWidth="1"/>
    <col min="13319" max="13319" width="7.66666666666667" style="30" customWidth="1"/>
    <col min="13320" max="13320" width="7.5" style="30" customWidth="1"/>
    <col min="13321" max="13321" width="8.16666666666667" style="30" customWidth="1"/>
    <col min="13322" max="13322" width="111.333333333333" style="30" customWidth="1"/>
    <col min="13323" max="13556" width="25.1666666666667" style="30" customWidth="1"/>
    <col min="13557" max="13561" width="8.83333333333333" style="30"/>
    <col min="13562" max="13562" width="18.1666666666667" style="30" customWidth="1"/>
    <col min="13563" max="13564" width="11.3333333333333" style="30" customWidth="1"/>
    <col min="13565" max="13565" width="10.5" style="30" customWidth="1"/>
    <col min="13566" max="13566" width="8.66666666666667" style="30" customWidth="1"/>
    <col min="13567" max="13567" width="11.3333333333333" style="30" customWidth="1"/>
    <col min="13568" max="13568" width="7.5" style="30" customWidth="1"/>
    <col min="13569" max="13570" width="8.83333333333333" style="30" customWidth="1"/>
    <col min="13571" max="13571" width="8.16666666666667" style="30" customWidth="1"/>
    <col min="13572" max="13572" width="7.66666666666667" style="30" customWidth="1"/>
    <col min="13573" max="13573" width="8.33333333333333" style="30" customWidth="1"/>
    <col min="13574" max="13574" width="8.66666666666667" style="30" customWidth="1"/>
    <col min="13575" max="13575" width="7.66666666666667" style="30" customWidth="1"/>
    <col min="13576" max="13576" width="7.5" style="30" customWidth="1"/>
    <col min="13577" max="13577" width="8.16666666666667" style="30" customWidth="1"/>
    <col min="13578" max="13578" width="111.333333333333" style="30" customWidth="1"/>
    <col min="13579" max="13812" width="25.1666666666667" style="30" customWidth="1"/>
    <col min="13813" max="13817" width="8.83333333333333" style="30"/>
    <col min="13818" max="13818" width="18.1666666666667" style="30" customWidth="1"/>
    <col min="13819" max="13820" width="11.3333333333333" style="30" customWidth="1"/>
    <col min="13821" max="13821" width="10.5" style="30" customWidth="1"/>
    <col min="13822" max="13822" width="8.66666666666667" style="30" customWidth="1"/>
    <col min="13823" max="13823" width="11.3333333333333" style="30" customWidth="1"/>
    <col min="13824" max="13824" width="7.5" style="30" customWidth="1"/>
    <col min="13825" max="13826" width="8.83333333333333" style="30" customWidth="1"/>
    <col min="13827" max="13827" width="8.16666666666667" style="30" customWidth="1"/>
    <col min="13828" max="13828" width="7.66666666666667" style="30" customWidth="1"/>
    <col min="13829" max="13829" width="8.33333333333333" style="30" customWidth="1"/>
    <col min="13830" max="13830" width="8.66666666666667" style="30" customWidth="1"/>
    <col min="13831" max="13831" width="7.66666666666667" style="30" customWidth="1"/>
    <col min="13832" max="13832" width="7.5" style="30" customWidth="1"/>
    <col min="13833" max="13833" width="8.16666666666667" style="30" customWidth="1"/>
    <col min="13834" max="13834" width="111.333333333333" style="30" customWidth="1"/>
    <col min="13835" max="14068" width="25.1666666666667" style="30" customWidth="1"/>
    <col min="14069" max="14073" width="8.83333333333333" style="30"/>
    <col min="14074" max="14074" width="18.1666666666667" style="30" customWidth="1"/>
    <col min="14075" max="14076" width="11.3333333333333" style="30" customWidth="1"/>
    <col min="14077" max="14077" width="10.5" style="30" customWidth="1"/>
    <col min="14078" max="14078" width="8.66666666666667" style="30" customWidth="1"/>
    <col min="14079" max="14079" width="11.3333333333333" style="30" customWidth="1"/>
    <col min="14080" max="14080" width="7.5" style="30" customWidth="1"/>
    <col min="14081" max="14082" width="8.83333333333333" style="30" customWidth="1"/>
    <col min="14083" max="14083" width="8.16666666666667" style="30" customWidth="1"/>
    <col min="14084" max="14084" width="7.66666666666667" style="30" customWidth="1"/>
    <col min="14085" max="14085" width="8.33333333333333" style="30" customWidth="1"/>
    <col min="14086" max="14086" width="8.66666666666667" style="30" customWidth="1"/>
    <col min="14087" max="14087" width="7.66666666666667" style="30" customWidth="1"/>
    <col min="14088" max="14088" width="7.5" style="30" customWidth="1"/>
    <col min="14089" max="14089" width="8.16666666666667" style="30" customWidth="1"/>
    <col min="14090" max="14090" width="111.333333333333" style="30" customWidth="1"/>
    <col min="14091" max="14324" width="25.1666666666667" style="30" customWidth="1"/>
    <col min="14325" max="14329" width="8.83333333333333" style="30"/>
    <col min="14330" max="14330" width="18.1666666666667" style="30" customWidth="1"/>
    <col min="14331" max="14332" width="11.3333333333333" style="30" customWidth="1"/>
    <col min="14333" max="14333" width="10.5" style="30" customWidth="1"/>
    <col min="14334" max="14334" width="8.66666666666667" style="30" customWidth="1"/>
    <col min="14335" max="14335" width="11.3333333333333" style="30" customWidth="1"/>
    <col min="14336" max="14336" width="7.5" style="30" customWidth="1"/>
    <col min="14337" max="14338" width="8.83333333333333" style="30" customWidth="1"/>
    <col min="14339" max="14339" width="8.16666666666667" style="30" customWidth="1"/>
    <col min="14340" max="14340" width="7.66666666666667" style="30" customWidth="1"/>
    <col min="14341" max="14341" width="8.33333333333333" style="30" customWidth="1"/>
    <col min="14342" max="14342" width="8.66666666666667" style="30" customWidth="1"/>
    <col min="14343" max="14343" width="7.66666666666667" style="30" customWidth="1"/>
    <col min="14344" max="14344" width="7.5" style="30" customWidth="1"/>
    <col min="14345" max="14345" width="8.16666666666667" style="30" customWidth="1"/>
    <col min="14346" max="14346" width="111.333333333333" style="30" customWidth="1"/>
    <col min="14347" max="14580" width="25.1666666666667" style="30" customWidth="1"/>
    <col min="14581" max="14585" width="8.83333333333333" style="30"/>
    <col min="14586" max="14586" width="18.1666666666667" style="30" customWidth="1"/>
    <col min="14587" max="14588" width="11.3333333333333" style="30" customWidth="1"/>
    <col min="14589" max="14589" width="10.5" style="30" customWidth="1"/>
    <col min="14590" max="14590" width="8.66666666666667" style="30" customWidth="1"/>
    <col min="14591" max="14591" width="11.3333333333333" style="30" customWidth="1"/>
    <col min="14592" max="14592" width="7.5" style="30" customWidth="1"/>
    <col min="14593" max="14594" width="8.83333333333333" style="30" customWidth="1"/>
    <col min="14595" max="14595" width="8.16666666666667" style="30" customWidth="1"/>
    <col min="14596" max="14596" width="7.66666666666667" style="30" customWidth="1"/>
    <col min="14597" max="14597" width="8.33333333333333" style="30" customWidth="1"/>
    <col min="14598" max="14598" width="8.66666666666667" style="30" customWidth="1"/>
    <col min="14599" max="14599" width="7.66666666666667" style="30" customWidth="1"/>
    <col min="14600" max="14600" width="7.5" style="30" customWidth="1"/>
    <col min="14601" max="14601" width="8.16666666666667" style="30" customWidth="1"/>
    <col min="14602" max="14602" width="111.333333333333" style="30" customWidth="1"/>
    <col min="14603" max="14836" width="25.1666666666667" style="30" customWidth="1"/>
    <col min="14837" max="14841" width="8.83333333333333" style="30"/>
    <col min="14842" max="14842" width="18.1666666666667" style="30" customWidth="1"/>
    <col min="14843" max="14844" width="11.3333333333333" style="30" customWidth="1"/>
    <col min="14845" max="14845" width="10.5" style="30" customWidth="1"/>
    <col min="14846" max="14846" width="8.66666666666667" style="30" customWidth="1"/>
    <col min="14847" max="14847" width="11.3333333333333" style="30" customWidth="1"/>
    <col min="14848" max="14848" width="7.5" style="30" customWidth="1"/>
    <col min="14849" max="14850" width="8.83333333333333" style="30" customWidth="1"/>
    <col min="14851" max="14851" width="8.16666666666667" style="30" customWidth="1"/>
    <col min="14852" max="14852" width="7.66666666666667" style="30" customWidth="1"/>
    <col min="14853" max="14853" width="8.33333333333333" style="30" customWidth="1"/>
    <col min="14854" max="14854" width="8.66666666666667" style="30" customWidth="1"/>
    <col min="14855" max="14855" width="7.66666666666667" style="30" customWidth="1"/>
    <col min="14856" max="14856" width="7.5" style="30" customWidth="1"/>
    <col min="14857" max="14857" width="8.16666666666667" style="30" customWidth="1"/>
    <col min="14858" max="14858" width="111.333333333333" style="30" customWidth="1"/>
    <col min="14859" max="15092" width="25.1666666666667" style="30" customWidth="1"/>
    <col min="15093" max="15097" width="8.83333333333333" style="30"/>
    <col min="15098" max="15098" width="18.1666666666667" style="30" customWidth="1"/>
    <col min="15099" max="15100" width="11.3333333333333" style="30" customWidth="1"/>
    <col min="15101" max="15101" width="10.5" style="30" customWidth="1"/>
    <col min="15102" max="15102" width="8.66666666666667" style="30" customWidth="1"/>
    <col min="15103" max="15103" width="11.3333333333333" style="30" customWidth="1"/>
    <col min="15104" max="15104" width="7.5" style="30" customWidth="1"/>
    <col min="15105" max="15106" width="8.83333333333333" style="30" customWidth="1"/>
    <col min="15107" max="15107" width="8.16666666666667" style="30" customWidth="1"/>
    <col min="15108" max="15108" width="7.66666666666667" style="30" customWidth="1"/>
    <col min="15109" max="15109" width="8.33333333333333" style="30" customWidth="1"/>
    <col min="15110" max="15110" width="8.66666666666667" style="30" customWidth="1"/>
    <col min="15111" max="15111" width="7.66666666666667" style="30" customWidth="1"/>
    <col min="15112" max="15112" width="7.5" style="30" customWidth="1"/>
    <col min="15113" max="15113" width="8.16666666666667" style="30" customWidth="1"/>
    <col min="15114" max="15114" width="111.333333333333" style="30" customWidth="1"/>
    <col min="15115" max="15348" width="25.1666666666667" style="30" customWidth="1"/>
    <col min="15349" max="15353" width="8.83333333333333" style="30"/>
    <col min="15354" max="15354" width="18.1666666666667" style="30" customWidth="1"/>
    <col min="15355" max="15356" width="11.3333333333333" style="30" customWidth="1"/>
    <col min="15357" max="15357" width="10.5" style="30" customWidth="1"/>
    <col min="15358" max="15358" width="8.66666666666667" style="30" customWidth="1"/>
    <col min="15359" max="15359" width="11.3333333333333" style="30" customWidth="1"/>
    <col min="15360" max="15360" width="7.5" style="30" customWidth="1"/>
    <col min="15361" max="15362" width="8.83333333333333" style="30" customWidth="1"/>
    <col min="15363" max="15363" width="8.16666666666667" style="30" customWidth="1"/>
    <col min="15364" max="15364" width="7.66666666666667" style="30" customWidth="1"/>
    <col min="15365" max="15365" width="8.33333333333333" style="30" customWidth="1"/>
    <col min="15366" max="15366" width="8.66666666666667" style="30" customWidth="1"/>
    <col min="15367" max="15367" width="7.66666666666667" style="30" customWidth="1"/>
    <col min="15368" max="15368" width="7.5" style="30" customWidth="1"/>
    <col min="15369" max="15369" width="8.16666666666667" style="30" customWidth="1"/>
    <col min="15370" max="15370" width="111.333333333333" style="30" customWidth="1"/>
    <col min="15371" max="15604" width="25.1666666666667" style="30" customWidth="1"/>
    <col min="15605" max="15609" width="8.83333333333333" style="30"/>
    <col min="15610" max="15610" width="18.1666666666667" style="30" customWidth="1"/>
    <col min="15611" max="15612" width="11.3333333333333" style="30" customWidth="1"/>
    <col min="15613" max="15613" width="10.5" style="30" customWidth="1"/>
    <col min="15614" max="15614" width="8.66666666666667" style="30" customWidth="1"/>
    <col min="15615" max="15615" width="11.3333333333333" style="30" customWidth="1"/>
    <col min="15616" max="15616" width="7.5" style="30" customWidth="1"/>
    <col min="15617" max="15618" width="8.83333333333333" style="30" customWidth="1"/>
    <col min="15619" max="15619" width="8.16666666666667" style="30" customWidth="1"/>
    <col min="15620" max="15620" width="7.66666666666667" style="30" customWidth="1"/>
    <col min="15621" max="15621" width="8.33333333333333" style="30" customWidth="1"/>
    <col min="15622" max="15622" width="8.66666666666667" style="30" customWidth="1"/>
    <col min="15623" max="15623" width="7.66666666666667" style="30" customWidth="1"/>
    <col min="15624" max="15624" width="7.5" style="30" customWidth="1"/>
    <col min="15625" max="15625" width="8.16666666666667" style="30" customWidth="1"/>
    <col min="15626" max="15626" width="111.333333333333" style="30" customWidth="1"/>
    <col min="15627" max="15860" width="25.1666666666667" style="30" customWidth="1"/>
    <col min="15861" max="15865" width="8.83333333333333" style="30"/>
    <col min="15866" max="15866" width="18.1666666666667" style="30" customWidth="1"/>
    <col min="15867" max="15868" width="11.3333333333333" style="30" customWidth="1"/>
    <col min="15869" max="15869" width="10.5" style="30" customWidth="1"/>
    <col min="15870" max="15870" width="8.66666666666667" style="30" customWidth="1"/>
    <col min="15871" max="15871" width="11.3333333333333" style="30" customWidth="1"/>
    <col min="15872" max="15872" width="7.5" style="30" customWidth="1"/>
    <col min="15873" max="15874" width="8.83333333333333" style="30" customWidth="1"/>
    <col min="15875" max="15875" width="8.16666666666667" style="30" customWidth="1"/>
    <col min="15876" max="15876" width="7.66666666666667" style="30" customWidth="1"/>
    <col min="15877" max="15877" width="8.33333333333333" style="30" customWidth="1"/>
    <col min="15878" max="15878" width="8.66666666666667" style="30" customWidth="1"/>
    <col min="15879" max="15879" width="7.66666666666667" style="30" customWidth="1"/>
    <col min="15880" max="15880" width="7.5" style="30" customWidth="1"/>
    <col min="15881" max="15881" width="8.16666666666667" style="30" customWidth="1"/>
    <col min="15882" max="15882" width="111.333333333333" style="30" customWidth="1"/>
    <col min="15883" max="16116" width="25.1666666666667" style="30" customWidth="1"/>
    <col min="16117" max="16121" width="8.83333333333333" style="30"/>
    <col min="16122" max="16122" width="18.1666666666667" style="30" customWidth="1"/>
    <col min="16123" max="16124" width="11.3333333333333" style="30" customWidth="1"/>
    <col min="16125" max="16125" width="10.5" style="30" customWidth="1"/>
    <col min="16126" max="16126" width="8.66666666666667" style="30" customWidth="1"/>
    <col min="16127" max="16127" width="11.3333333333333" style="30" customWidth="1"/>
    <col min="16128" max="16128" width="7.5" style="30" customWidth="1"/>
    <col min="16129" max="16130" width="8.83333333333333" style="30" customWidth="1"/>
    <col min="16131" max="16131" width="8.16666666666667" style="30" customWidth="1"/>
    <col min="16132" max="16132" width="7.66666666666667" style="30" customWidth="1"/>
    <col min="16133" max="16133" width="8.33333333333333" style="30" customWidth="1"/>
    <col min="16134" max="16134" width="8.66666666666667" style="30" customWidth="1"/>
    <col min="16135" max="16135" width="7.66666666666667" style="30" customWidth="1"/>
    <col min="16136" max="16136" width="7.5" style="30" customWidth="1"/>
    <col min="16137" max="16137" width="8.16666666666667" style="30" customWidth="1"/>
    <col min="16138" max="16138" width="111.333333333333" style="30" customWidth="1"/>
    <col min="16139" max="16372" width="25.1666666666667" style="30" customWidth="1"/>
    <col min="16373" max="16384" width="8.83333333333333" style="30"/>
  </cols>
  <sheetData>
    <row r="1" ht="41" customHeight="1" spans="1:10">
      <c r="A1" s="31" t="s">
        <v>6599</v>
      </c>
      <c r="B1" s="31"/>
      <c r="C1" s="31"/>
      <c r="D1" s="31"/>
      <c r="E1" s="26"/>
      <c r="F1" s="26"/>
      <c r="G1" s="26"/>
      <c r="H1" s="26"/>
      <c r="I1" s="26"/>
      <c r="J1" s="26"/>
    </row>
    <row r="2" s="25" customFormat="1" ht="27" customHeight="1" spans="1:10">
      <c r="A2" s="32" t="s">
        <v>6600</v>
      </c>
      <c r="B2" s="32"/>
      <c r="C2" s="32"/>
      <c r="D2" s="32"/>
      <c r="E2" s="32"/>
      <c r="F2" s="32"/>
      <c r="G2" s="32"/>
      <c r="H2" s="32"/>
      <c r="I2" s="32"/>
      <c r="J2" s="32"/>
    </row>
    <row r="3" s="25" customFormat="1" ht="23" customHeight="1" spans="1:10">
      <c r="A3" s="33" t="s">
        <v>6601</v>
      </c>
      <c r="B3" s="34" t="s">
        <v>14</v>
      </c>
      <c r="C3" s="35" t="s">
        <v>105</v>
      </c>
      <c r="D3" s="36" t="s">
        <v>184</v>
      </c>
      <c r="E3" s="37" t="s">
        <v>105</v>
      </c>
      <c r="F3" s="34" t="s">
        <v>1211</v>
      </c>
      <c r="G3" s="35" t="s">
        <v>105</v>
      </c>
      <c r="H3" s="34" t="s">
        <v>6602</v>
      </c>
      <c r="I3" s="35" t="s">
        <v>105</v>
      </c>
      <c r="J3" s="33" t="s">
        <v>6603</v>
      </c>
    </row>
    <row r="4" s="26" customFormat="1" ht="60" spans="1:239">
      <c r="A4" s="38" t="s">
        <v>6604</v>
      </c>
      <c r="B4" s="39" t="s">
        <v>6605</v>
      </c>
      <c r="C4" s="40">
        <v>1</v>
      </c>
      <c r="D4" s="39" t="s">
        <v>6606</v>
      </c>
      <c r="E4" s="40">
        <v>1</v>
      </c>
      <c r="F4" s="39" t="s">
        <v>6607</v>
      </c>
      <c r="G4" s="40">
        <v>1</v>
      </c>
      <c r="H4" s="41" t="s">
        <v>6608</v>
      </c>
      <c r="I4" s="43">
        <v>4</v>
      </c>
      <c r="J4" s="39" t="s">
        <v>6609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</row>
    <row r="5" s="26" customFormat="1" ht="75" spans="1:239">
      <c r="A5" s="42" t="s">
        <v>6610</v>
      </c>
      <c r="B5" s="39" t="s">
        <v>6611</v>
      </c>
      <c r="C5" s="40">
        <v>1</v>
      </c>
      <c r="D5" s="39" t="s">
        <v>6612</v>
      </c>
      <c r="E5" s="40">
        <v>1</v>
      </c>
      <c r="F5" s="41" t="s">
        <v>6613</v>
      </c>
      <c r="G5" s="43">
        <v>3</v>
      </c>
      <c r="H5" s="41" t="s">
        <v>6614</v>
      </c>
      <c r="I5" s="43">
        <v>5</v>
      </c>
      <c r="J5" s="39" t="s">
        <v>6615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</row>
    <row r="6" s="26" customFormat="1" spans="1:239">
      <c r="A6" s="43" t="s">
        <v>6616</v>
      </c>
      <c r="B6" s="39"/>
      <c r="C6" s="40"/>
      <c r="D6" s="39" t="s">
        <v>6617</v>
      </c>
      <c r="E6" s="40">
        <v>1</v>
      </c>
      <c r="F6" s="39" t="s">
        <v>6618</v>
      </c>
      <c r="G6" s="40">
        <v>1</v>
      </c>
      <c r="H6" s="39" t="s">
        <v>6619</v>
      </c>
      <c r="I6" s="40">
        <v>1</v>
      </c>
      <c r="J6" s="39" t="s">
        <v>6620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</row>
    <row r="7" s="26" customFormat="1" ht="30" spans="1:239">
      <c r="A7" s="42" t="s">
        <v>6621</v>
      </c>
      <c r="B7" s="39" t="s">
        <v>6622</v>
      </c>
      <c r="C7" s="40">
        <v>1</v>
      </c>
      <c r="D7" s="39" t="s">
        <v>6623</v>
      </c>
      <c r="E7" s="40">
        <v>1</v>
      </c>
      <c r="F7" s="41" t="s">
        <v>6624</v>
      </c>
      <c r="G7" s="43">
        <v>2</v>
      </c>
      <c r="H7" s="42" t="s">
        <v>6625</v>
      </c>
      <c r="I7" s="43">
        <v>2</v>
      </c>
      <c r="J7" s="41" t="s">
        <v>6626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</row>
    <row r="8" s="26" customFormat="1" ht="30" spans="1:239">
      <c r="A8" s="42" t="s">
        <v>6627</v>
      </c>
      <c r="B8" s="44" t="s">
        <v>6628</v>
      </c>
      <c r="C8" s="45">
        <v>2</v>
      </c>
      <c r="D8" s="39" t="s">
        <v>6629</v>
      </c>
      <c r="E8" s="40">
        <v>1</v>
      </c>
      <c r="F8" s="39" t="s">
        <v>6630</v>
      </c>
      <c r="G8" s="40">
        <v>1</v>
      </c>
      <c r="H8" s="41" t="s">
        <v>6631</v>
      </c>
      <c r="I8" s="43">
        <v>2</v>
      </c>
      <c r="J8" s="39" t="s">
        <v>6632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</row>
    <row r="9" s="26" customFormat="1" ht="45" spans="1:239">
      <c r="A9" s="43" t="s">
        <v>6633</v>
      </c>
      <c r="B9" s="39" t="s">
        <v>6634</v>
      </c>
      <c r="C9" s="40">
        <v>1</v>
      </c>
      <c r="D9" s="39" t="s">
        <v>6635</v>
      </c>
      <c r="E9" s="40">
        <v>1</v>
      </c>
      <c r="F9" s="41" t="s">
        <v>6636</v>
      </c>
      <c r="G9" s="43">
        <v>3</v>
      </c>
      <c r="H9" s="41" t="s">
        <v>6637</v>
      </c>
      <c r="I9" s="43">
        <v>3</v>
      </c>
      <c r="J9" s="39" t="s">
        <v>6638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</row>
    <row r="10" s="26" customFormat="1" spans="1:239">
      <c r="A10" s="42" t="s">
        <v>6639</v>
      </c>
      <c r="B10" s="39" t="s">
        <v>6640</v>
      </c>
      <c r="C10" s="40">
        <v>1</v>
      </c>
      <c r="D10" s="39" t="s">
        <v>6641</v>
      </c>
      <c r="E10" s="40">
        <v>1</v>
      </c>
      <c r="F10" s="39" t="s">
        <v>6642</v>
      </c>
      <c r="G10" s="40">
        <v>1</v>
      </c>
      <c r="H10" s="46"/>
      <c r="I10" s="40"/>
      <c r="J10" s="39" t="s">
        <v>6643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</row>
    <row r="11" s="26" customFormat="1" ht="30" spans="1:239">
      <c r="A11" s="43" t="s">
        <v>6644</v>
      </c>
      <c r="B11" s="39" t="s">
        <v>6645</v>
      </c>
      <c r="C11" s="40">
        <v>1</v>
      </c>
      <c r="D11" s="39" t="s">
        <v>6646</v>
      </c>
      <c r="E11" s="40">
        <v>1</v>
      </c>
      <c r="F11" s="41" t="s">
        <v>6647</v>
      </c>
      <c r="G11" s="43">
        <v>2</v>
      </c>
      <c r="H11" s="41" t="s">
        <v>6648</v>
      </c>
      <c r="I11" s="43">
        <v>2</v>
      </c>
      <c r="J11" s="41" t="s">
        <v>6649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</row>
    <row r="12" s="26" customFormat="1" ht="30" spans="1:239">
      <c r="A12" s="43" t="s">
        <v>6650</v>
      </c>
      <c r="B12" s="39"/>
      <c r="C12" s="40"/>
      <c r="D12" s="39" t="s">
        <v>6651</v>
      </c>
      <c r="E12" s="40">
        <v>1</v>
      </c>
      <c r="F12" s="39" t="s">
        <v>6652</v>
      </c>
      <c r="G12" s="40">
        <v>1</v>
      </c>
      <c r="H12" s="41" t="s">
        <v>6653</v>
      </c>
      <c r="I12" s="43">
        <v>2</v>
      </c>
      <c r="J12" s="39" t="s">
        <v>6654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</row>
    <row r="13" s="26" customFormat="1" spans="1:239">
      <c r="A13" s="43" t="s">
        <v>6655</v>
      </c>
      <c r="B13" s="39" t="s">
        <v>6656</v>
      </c>
      <c r="C13" s="40">
        <v>1</v>
      </c>
      <c r="D13" s="39" t="s">
        <v>6657</v>
      </c>
      <c r="E13" s="40">
        <v>1</v>
      </c>
      <c r="F13" s="39" t="s">
        <v>6658</v>
      </c>
      <c r="G13" s="40">
        <v>1</v>
      </c>
      <c r="H13" s="39" t="s">
        <v>6659</v>
      </c>
      <c r="I13" s="40">
        <v>1</v>
      </c>
      <c r="J13" s="39" t="s">
        <v>6660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</row>
    <row r="14" s="27" customFormat="1" ht="25" customHeight="1" spans="1:239">
      <c r="A14" s="47" t="s">
        <v>6661</v>
      </c>
      <c r="B14" s="47"/>
      <c r="C14" s="47"/>
      <c r="D14" s="47"/>
      <c r="E14" s="47"/>
      <c r="F14" s="47"/>
      <c r="G14" s="47"/>
      <c r="H14" s="47"/>
      <c r="I14" s="47"/>
      <c r="J14" s="47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</row>
    <row r="15" s="26" customFormat="1" spans="1:239">
      <c r="A15" s="39" t="s">
        <v>6601</v>
      </c>
      <c r="B15" s="48" t="s">
        <v>14</v>
      </c>
      <c r="C15" s="49" t="s">
        <v>105</v>
      </c>
      <c r="D15" s="50" t="s">
        <v>184</v>
      </c>
      <c r="E15" s="51" t="s">
        <v>105</v>
      </c>
      <c r="F15" s="48" t="s">
        <v>1211</v>
      </c>
      <c r="G15" s="49" t="s">
        <v>105</v>
      </c>
      <c r="H15" s="48" t="s">
        <v>6602</v>
      </c>
      <c r="I15" s="49" t="s">
        <v>105</v>
      </c>
      <c r="J15" s="3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</row>
    <row r="16" s="26" customFormat="1" ht="30" spans="1:239">
      <c r="A16" s="52" t="s">
        <v>6662</v>
      </c>
      <c r="B16" s="44" t="s">
        <v>6663</v>
      </c>
      <c r="C16" s="53">
        <v>2</v>
      </c>
      <c r="D16" s="39" t="s">
        <v>6664</v>
      </c>
      <c r="E16" s="54">
        <v>1</v>
      </c>
      <c r="F16" s="41" t="s">
        <v>6665</v>
      </c>
      <c r="G16" s="54">
        <v>2</v>
      </c>
      <c r="H16" s="39" t="s">
        <v>6666</v>
      </c>
      <c r="I16" s="54">
        <v>1</v>
      </c>
      <c r="J16" s="69" t="s">
        <v>6667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</row>
    <row r="17" s="26" customFormat="1" spans="1:239">
      <c r="A17" s="39" t="s">
        <v>6668</v>
      </c>
      <c r="B17" s="41" t="s">
        <v>6669</v>
      </c>
      <c r="C17" s="43">
        <v>1</v>
      </c>
      <c r="D17" s="41" t="s">
        <v>6670</v>
      </c>
      <c r="E17" s="43">
        <v>1</v>
      </c>
      <c r="F17" s="41" t="s">
        <v>6671</v>
      </c>
      <c r="G17" s="43">
        <v>1</v>
      </c>
      <c r="H17" s="41" t="s">
        <v>6672</v>
      </c>
      <c r="I17" s="43">
        <v>1</v>
      </c>
      <c r="J17" s="70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</row>
    <row r="18" s="27" customFormat="1" ht="30" customHeight="1" spans="1:239">
      <c r="A18" s="46" t="s">
        <v>6673</v>
      </c>
      <c r="B18" s="39" t="s">
        <v>6674</v>
      </c>
      <c r="C18" s="40">
        <v>1</v>
      </c>
      <c r="D18" s="39" t="s">
        <v>6675</v>
      </c>
      <c r="E18" s="40">
        <v>1</v>
      </c>
      <c r="F18" s="41" t="s">
        <v>6676</v>
      </c>
      <c r="G18" s="43">
        <v>2</v>
      </c>
      <c r="H18" s="46" t="s">
        <v>6677</v>
      </c>
      <c r="I18" s="40">
        <v>1</v>
      </c>
      <c r="J18" s="39" t="s">
        <v>6678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</row>
    <row r="19" s="26" customFormat="1" spans="1:239">
      <c r="A19" s="47" t="s">
        <v>6679</v>
      </c>
      <c r="B19" s="47"/>
      <c r="C19" s="47"/>
      <c r="D19" s="47"/>
      <c r="E19" s="47"/>
      <c r="F19" s="47"/>
      <c r="G19" s="47"/>
      <c r="H19" s="47"/>
      <c r="I19" s="47"/>
      <c r="J19" s="47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</row>
    <row r="20" s="26" customFormat="1" spans="1:239">
      <c r="A20" s="39" t="s">
        <v>6601</v>
      </c>
      <c r="B20" s="48" t="s">
        <v>14</v>
      </c>
      <c r="C20" s="49" t="s">
        <v>105</v>
      </c>
      <c r="D20" s="50" t="s">
        <v>184</v>
      </c>
      <c r="E20" s="51" t="s">
        <v>105</v>
      </c>
      <c r="F20" s="55" t="s">
        <v>6680</v>
      </c>
      <c r="G20" s="56"/>
      <c r="H20" s="55" t="s">
        <v>6681</v>
      </c>
      <c r="I20" s="56"/>
      <c r="J20" s="3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</row>
    <row r="21" s="26" customFormat="1" ht="45" spans="1:239">
      <c r="A21" s="40" t="s">
        <v>6682</v>
      </c>
      <c r="B21" s="44" t="s">
        <v>6683</v>
      </c>
      <c r="C21" s="45" t="s">
        <v>6684</v>
      </c>
      <c r="D21" s="41" t="s">
        <v>6685</v>
      </c>
      <c r="E21" s="43">
        <v>2</v>
      </c>
      <c r="F21" s="39" t="s">
        <v>6686</v>
      </c>
      <c r="G21" s="40">
        <v>1</v>
      </c>
      <c r="H21" s="41" t="s">
        <v>6687</v>
      </c>
      <c r="I21" s="43">
        <v>3</v>
      </c>
      <c r="J21" s="39" t="s">
        <v>6688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</row>
    <row r="24" s="26" customFormat="1" spans="1:239">
      <c r="A24" s="57" t="s">
        <v>6689</v>
      </c>
      <c r="B24" s="57"/>
      <c r="C24" s="57"/>
      <c r="D24" s="57"/>
      <c r="E24" s="57"/>
      <c r="F24" s="57"/>
      <c r="G24" s="57"/>
      <c r="H24" s="57"/>
      <c r="I24" s="57"/>
      <c r="J24" s="57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</row>
    <row r="25" s="26" customFormat="1" spans="1:239">
      <c r="A25" s="58" t="s">
        <v>6601</v>
      </c>
      <c r="B25" s="59" t="s">
        <v>14</v>
      </c>
      <c r="C25" s="60" t="s">
        <v>105</v>
      </c>
      <c r="D25" s="61" t="s">
        <v>184</v>
      </c>
      <c r="E25" s="62" t="s">
        <v>105</v>
      </c>
      <c r="F25" s="59" t="s">
        <v>1211</v>
      </c>
      <c r="G25" s="60" t="s">
        <v>105</v>
      </c>
      <c r="H25" s="59" t="s">
        <v>6602</v>
      </c>
      <c r="I25" s="60" t="s">
        <v>105</v>
      </c>
      <c r="J25" s="5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</row>
    <row r="26" s="26" customFormat="1" ht="54" spans="1:239">
      <c r="A26" s="63" t="s">
        <v>6690</v>
      </c>
      <c r="B26" s="64" t="s">
        <v>6691</v>
      </c>
      <c r="C26" s="64">
        <v>2</v>
      </c>
      <c r="D26" s="58" t="s">
        <v>6692</v>
      </c>
      <c r="E26" s="65">
        <v>1</v>
      </c>
      <c r="F26" s="66" t="s">
        <v>6693</v>
      </c>
      <c r="G26" s="67">
        <v>2</v>
      </c>
      <c r="H26" s="66" t="s">
        <v>6694</v>
      </c>
      <c r="I26" s="67">
        <v>3</v>
      </c>
      <c r="J26" s="58" t="s">
        <v>6695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</row>
    <row r="27" s="26" customFormat="1" ht="54" spans="1:239">
      <c r="A27" s="63" t="s">
        <v>6696</v>
      </c>
      <c r="B27" s="63" t="s">
        <v>6697</v>
      </c>
      <c r="C27" s="63">
        <v>1</v>
      </c>
      <c r="D27" s="58" t="s">
        <v>6698</v>
      </c>
      <c r="E27" s="65">
        <v>1</v>
      </c>
      <c r="F27" s="66" t="s">
        <v>6699</v>
      </c>
      <c r="G27" s="67">
        <v>2</v>
      </c>
      <c r="H27" s="66" t="s">
        <v>6700</v>
      </c>
      <c r="I27" s="67">
        <v>3</v>
      </c>
      <c r="J27" s="58" t="s">
        <v>6701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</row>
    <row r="28" s="26" customFormat="1" ht="36" spans="1:239">
      <c r="A28" s="63" t="s">
        <v>6702</v>
      </c>
      <c r="B28" s="63" t="s">
        <v>5603</v>
      </c>
      <c r="C28" s="63">
        <v>1</v>
      </c>
      <c r="D28" s="58" t="s">
        <v>6703</v>
      </c>
      <c r="E28" s="65">
        <v>1</v>
      </c>
      <c r="F28" s="66" t="s">
        <v>6704</v>
      </c>
      <c r="G28" s="67">
        <v>2</v>
      </c>
      <c r="H28" s="58" t="s">
        <v>6705</v>
      </c>
      <c r="I28" s="65">
        <v>1</v>
      </c>
      <c r="J28" s="58" t="s">
        <v>6706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</row>
    <row r="29" s="26" customFormat="1" ht="72" spans="1:239">
      <c r="A29" s="63" t="s">
        <v>6707</v>
      </c>
      <c r="B29" s="63" t="s">
        <v>6708</v>
      </c>
      <c r="C29" s="63">
        <v>1</v>
      </c>
      <c r="D29" s="58" t="s">
        <v>6709</v>
      </c>
      <c r="E29" s="65">
        <v>1</v>
      </c>
      <c r="F29" s="66" t="s">
        <v>6710</v>
      </c>
      <c r="G29" s="67">
        <v>4</v>
      </c>
      <c r="H29" s="66" t="s">
        <v>6711</v>
      </c>
      <c r="I29" s="67">
        <v>2</v>
      </c>
      <c r="J29" s="58" t="s">
        <v>6712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</row>
    <row r="30" s="26" customFormat="1" ht="36" spans="1:239">
      <c r="A30" s="63" t="s">
        <v>6713</v>
      </c>
      <c r="B30" s="64" t="s">
        <v>6714</v>
      </c>
      <c r="C30" s="64" t="s">
        <v>6684</v>
      </c>
      <c r="D30" s="58" t="s">
        <v>6715</v>
      </c>
      <c r="E30" s="65">
        <v>1</v>
      </c>
      <c r="F30" s="66" t="s">
        <v>6716</v>
      </c>
      <c r="G30" s="67">
        <v>1</v>
      </c>
      <c r="H30" s="66" t="s">
        <v>6717</v>
      </c>
      <c r="I30" s="67">
        <v>2</v>
      </c>
      <c r="J30" s="71" t="s">
        <v>6718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</row>
    <row r="31" s="26" customFormat="1" ht="36" spans="1:239">
      <c r="A31" s="63" t="s">
        <v>6719</v>
      </c>
      <c r="B31" s="64" t="s">
        <v>6720</v>
      </c>
      <c r="C31" s="64">
        <v>2</v>
      </c>
      <c r="D31" s="58" t="s">
        <v>6721</v>
      </c>
      <c r="E31" s="65">
        <v>1</v>
      </c>
      <c r="F31" s="66" t="s">
        <v>6722</v>
      </c>
      <c r="G31" s="67">
        <v>2</v>
      </c>
      <c r="H31" s="66" t="s">
        <v>6723</v>
      </c>
      <c r="I31" s="67">
        <v>2</v>
      </c>
      <c r="J31" s="7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</row>
    <row r="32" s="26" customFormat="1" spans="1:239">
      <c r="A32" s="63" t="s">
        <v>6724</v>
      </c>
      <c r="B32" s="63" t="s">
        <v>6725</v>
      </c>
      <c r="C32" s="63">
        <v>1</v>
      </c>
      <c r="D32" s="66" t="s">
        <v>6726</v>
      </c>
      <c r="E32" s="67">
        <v>3</v>
      </c>
      <c r="F32" s="66" t="s">
        <v>6727</v>
      </c>
      <c r="G32" s="67">
        <v>1</v>
      </c>
      <c r="H32" s="66" t="s">
        <v>6728</v>
      </c>
      <c r="I32" s="67">
        <v>1</v>
      </c>
      <c r="J32" s="7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</row>
    <row r="33" s="27" customFormat="1" ht="26" customHeight="1" spans="1:239">
      <c r="A33" s="63" t="s">
        <v>6729</v>
      </c>
      <c r="B33" s="63" t="s">
        <v>5603</v>
      </c>
      <c r="C33" s="63">
        <v>1</v>
      </c>
      <c r="D33" s="58" t="s">
        <v>6703</v>
      </c>
      <c r="E33" s="65">
        <v>1</v>
      </c>
      <c r="F33" s="66" t="s">
        <v>6704</v>
      </c>
      <c r="G33" s="67">
        <v>2</v>
      </c>
      <c r="H33" s="58" t="s">
        <v>6705</v>
      </c>
      <c r="I33" s="65">
        <v>1</v>
      </c>
      <c r="J33" s="58" t="s">
        <v>6730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</row>
    <row r="34" s="26" customFormat="1" ht="36" spans="1:239">
      <c r="A34" s="63" t="s">
        <v>6731</v>
      </c>
      <c r="B34" s="63" t="s">
        <v>6732</v>
      </c>
      <c r="C34" s="63">
        <v>1</v>
      </c>
      <c r="D34" s="58" t="s">
        <v>6733</v>
      </c>
      <c r="E34" s="65">
        <v>1</v>
      </c>
      <c r="F34" s="66" t="s">
        <v>6734</v>
      </c>
      <c r="G34" s="67">
        <v>1</v>
      </c>
      <c r="H34" s="66" t="s">
        <v>6735</v>
      </c>
      <c r="I34" s="67">
        <v>2</v>
      </c>
      <c r="J34" s="58" t="s">
        <v>6736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</row>
    <row r="35" s="26" customFormat="1" ht="54" spans="1:239">
      <c r="A35" s="63" t="s">
        <v>6737</v>
      </c>
      <c r="B35" s="64" t="s">
        <v>6691</v>
      </c>
      <c r="C35" s="64">
        <v>2</v>
      </c>
      <c r="D35" s="58" t="s">
        <v>6692</v>
      </c>
      <c r="E35" s="65">
        <v>1</v>
      </c>
      <c r="F35" s="66" t="s">
        <v>6693</v>
      </c>
      <c r="G35" s="67">
        <v>2</v>
      </c>
      <c r="H35" s="66" t="s">
        <v>6694</v>
      </c>
      <c r="I35" s="67">
        <v>3</v>
      </c>
      <c r="J35" s="58" t="s">
        <v>6738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</row>
    <row r="36" s="26" customFormat="1" spans="1:239">
      <c r="A36" s="57" t="s">
        <v>6739</v>
      </c>
      <c r="B36" s="57"/>
      <c r="C36" s="57"/>
      <c r="D36" s="57"/>
      <c r="E36" s="57"/>
      <c r="F36" s="57"/>
      <c r="G36" s="57"/>
      <c r="H36" s="57"/>
      <c r="I36" s="57"/>
      <c r="J36" s="57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</row>
    <row r="37" s="26" customFormat="1" spans="1:239">
      <c r="A37" s="58" t="s">
        <v>6601</v>
      </c>
      <c r="B37" s="59" t="s">
        <v>14</v>
      </c>
      <c r="C37" s="60" t="s">
        <v>105</v>
      </c>
      <c r="D37" s="61" t="s">
        <v>184</v>
      </c>
      <c r="E37" s="62" t="s">
        <v>105</v>
      </c>
      <c r="F37" s="59" t="s">
        <v>1211</v>
      </c>
      <c r="G37" s="60" t="s">
        <v>105</v>
      </c>
      <c r="H37" s="59" t="s">
        <v>6602</v>
      </c>
      <c r="I37" s="60" t="s">
        <v>105</v>
      </c>
      <c r="J37" s="58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</row>
    <row r="38" s="26" customFormat="1" ht="36" spans="1:239">
      <c r="A38" s="63" t="s">
        <v>6740</v>
      </c>
      <c r="B38" s="63" t="s">
        <v>6741</v>
      </c>
      <c r="C38" s="63">
        <v>1</v>
      </c>
      <c r="D38" s="58" t="s">
        <v>6742</v>
      </c>
      <c r="E38" s="65">
        <v>1</v>
      </c>
      <c r="F38" s="58" t="s">
        <v>6743</v>
      </c>
      <c r="G38" s="65">
        <v>1</v>
      </c>
      <c r="H38" s="66" t="s">
        <v>6744</v>
      </c>
      <c r="I38" s="67">
        <v>2</v>
      </c>
      <c r="J38" s="58" t="s">
        <v>6745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</row>
    <row r="39" s="26" customFormat="1" ht="72" spans="1:239">
      <c r="A39" s="63" t="s">
        <v>6746</v>
      </c>
      <c r="B39" s="63" t="s">
        <v>6747</v>
      </c>
      <c r="C39" s="63">
        <v>1</v>
      </c>
      <c r="D39" s="58" t="s">
        <v>6748</v>
      </c>
      <c r="E39" s="65">
        <v>1</v>
      </c>
      <c r="F39" s="58" t="s">
        <v>6749</v>
      </c>
      <c r="G39" s="65">
        <v>1</v>
      </c>
      <c r="H39" s="66" t="s">
        <v>6750</v>
      </c>
      <c r="I39" s="67">
        <v>4</v>
      </c>
      <c r="J39" s="58" t="s">
        <v>6751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</row>
    <row r="40" s="26" customFormat="1" ht="36" spans="1:239">
      <c r="A40" s="63" t="s">
        <v>6752</v>
      </c>
      <c r="B40" s="63" t="s">
        <v>6753</v>
      </c>
      <c r="C40" s="63">
        <v>1</v>
      </c>
      <c r="D40" s="58" t="s">
        <v>6754</v>
      </c>
      <c r="E40" s="65">
        <v>1</v>
      </c>
      <c r="F40" s="58" t="s">
        <v>6755</v>
      </c>
      <c r="G40" s="65">
        <v>1</v>
      </c>
      <c r="H40" s="66" t="s">
        <v>6756</v>
      </c>
      <c r="I40" s="67">
        <v>2</v>
      </c>
      <c r="J40" s="58" t="s">
        <v>6757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</row>
    <row r="41" s="26" customFormat="1" spans="1:239">
      <c r="A41" s="68" t="s">
        <v>6758</v>
      </c>
      <c r="B41" s="63" t="s">
        <v>6759</v>
      </c>
      <c r="C41" s="63">
        <v>1</v>
      </c>
      <c r="D41" s="58" t="s">
        <v>6760</v>
      </c>
      <c r="E41" s="65">
        <v>1</v>
      </c>
      <c r="F41" s="58" t="s">
        <v>6761</v>
      </c>
      <c r="G41" s="65">
        <v>1</v>
      </c>
      <c r="H41" s="58" t="s">
        <v>6762</v>
      </c>
      <c r="I41" s="65">
        <v>1</v>
      </c>
      <c r="J41" s="58" t="s">
        <v>6763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29"/>
      <c r="GF41" s="29"/>
      <c r="GG41" s="29"/>
      <c r="GH41" s="29"/>
      <c r="GI41" s="29"/>
      <c r="GJ41" s="29"/>
      <c r="GK41" s="29"/>
      <c r="GL41" s="29"/>
      <c r="GM41" s="29"/>
      <c r="GN41" s="29"/>
      <c r="GO41" s="29"/>
      <c r="GP41" s="29"/>
      <c r="GQ41" s="29"/>
      <c r="GR41" s="29"/>
      <c r="GS41" s="29"/>
      <c r="GT41" s="29"/>
      <c r="GU41" s="29"/>
      <c r="GV41" s="29"/>
      <c r="GW41" s="29"/>
      <c r="GX41" s="29"/>
      <c r="GY41" s="29"/>
      <c r="GZ41" s="29"/>
      <c r="HA41" s="29"/>
      <c r="HB41" s="29"/>
      <c r="HC41" s="29"/>
      <c r="HD41" s="29"/>
      <c r="HE41" s="29"/>
      <c r="HF41" s="29"/>
      <c r="HG41" s="29"/>
      <c r="HH41" s="29"/>
      <c r="HI41" s="29"/>
      <c r="HJ41" s="29"/>
      <c r="HK41" s="29"/>
      <c r="HL41" s="29"/>
      <c r="HM41" s="29"/>
      <c r="HN41" s="29"/>
      <c r="HO41" s="29"/>
      <c r="HP41" s="29"/>
      <c r="HQ41" s="29"/>
      <c r="HR41" s="29"/>
      <c r="HS41" s="29"/>
      <c r="HT41" s="29"/>
      <c r="HU41" s="29"/>
      <c r="HV41" s="29"/>
      <c r="HW41" s="29"/>
      <c r="HX41" s="29"/>
      <c r="HY41" s="29"/>
      <c r="HZ41" s="29"/>
      <c r="IA41" s="29"/>
      <c r="IB41" s="29"/>
      <c r="IC41" s="29"/>
      <c r="ID41" s="29"/>
      <c r="IE41" s="29"/>
    </row>
    <row r="42" s="26" customFormat="1" ht="36" spans="1:239">
      <c r="A42" s="63" t="s">
        <v>6764</v>
      </c>
      <c r="B42" s="64" t="s">
        <v>6765</v>
      </c>
      <c r="C42" s="64" t="s">
        <v>6684</v>
      </c>
      <c r="D42" s="66" t="s">
        <v>6766</v>
      </c>
      <c r="E42" s="67">
        <v>2</v>
      </c>
      <c r="F42" s="66" t="s">
        <v>6767</v>
      </c>
      <c r="G42" s="67">
        <v>2</v>
      </c>
      <c r="H42" s="58"/>
      <c r="I42" s="65"/>
      <c r="J42" s="58" t="s">
        <v>6768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</row>
    <row r="43" s="27" customFormat="1" ht="27" customHeight="1" spans="1:239">
      <c r="A43" s="63" t="s">
        <v>6769</v>
      </c>
      <c r="B43" s="64" t="s">
        <v>6770</v>
      </c>
      <c r="C43" s="64">
        <v>2</v>
      </c>
      <c r="D43" s="66" t="s">
        <v>6771</v>
      </c>
      <c r="E43" s="67">
        <v>1</v>
      </c>
      <c r="F43" s="66" t="s">
        <v>6772</v>
      </c>
      <c r="G43" s="67">
        <v>1</v>
      </c>
      <c r="H43" s="66" t="s">
        <v>6773</v>
      </c>
      <c r="I43" s="65">
        <v>2</v>
      </c>
      <c r="J43" s="71" t="s">
        <v>6774</v>
      </c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</row>
    <row r="44" s="26" customFormat="1" ht="54" spans="1:239">
      <c r="A44" s="63" t="s">
        <v>6775</v>
      </c>
      <c r="B44" s="63" t="s">
        <v>6776</v>
      </c>
      <c r="C44" s="63">
        <v>1</v>
      </c>
      <c r="D44" s="66" t="s">
        <v>6777</v>
      </c>
      <c r="E44" s="67">
        <v>1</v>
      </c>
      <c r="F44" s="66" t="s">
        <v>6778</v>
      </c>
      <c r="G44" s="67">
        <v>3</v>
      </c>
      <c r="H44" s="66" t="s">
        <v>6779</v>
      </c>
      <c r="I44" s="67">
        <v>2</v>
      </c>
      <c r="J44" s="7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</row>
    <row r="45" s="26" customFormat="1" ht="36" spans="1:239">
      <c r="A45" s="63" t="s">
        <v>6780</v>
      </c>
      <c r="B45" s="63" t="s">
        <v>6781</v>
      </c>
      <c r="C45" s="63">
        <v>1</v>
      </c>
      <c r="D45" s="58" t="s">
        <v>6782</v>
      </c>
      <c r="E45" s="65">
        <v>1</v>
      </c>
      <c r="F45" s="58" t="s">
        <v>6783</v>
      </c>
      <c r="G45" s="65">
        <v>1</v>
      </c>
      <c r="H45" s="66" t="s">
        <v>6784</v>
      </c>
      <c r="I45" s="67">
        <v>2</v>
      </c>
      <c r="J45" s="58" t="s">
        <v>6785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29"/>
      <c r="GU45" s="29"/>
      <c r="GV45" s="29"/>
      <c r="GW45" s="29"/>
      <c r="GX45" s="29"/>
      <c r="GY45" s="29"/>
      <c r="GZ45" s="29"/>
      <c r="HA45" s="29"/>
      <c r="HB45" s="29"/>
      <c r="HC45" s="29"/>
      <c r="HD45" s="29"/>
      <c r="HE45" s="29"/>
      <c r="HF45" s="29"/>
      <c r="HG45" s="29"/>
      <c r="HH45" s="29"/>
      <c r="HI45" s="29"/>
      <c r="HJ45" s="29"/>
      <c r="HK45" s="29"/>
      <c r="HL45" s="29"/>
      <c r="HM45" s="29"/>
      <c r="HN45" s="29"/>
      <c r="HO45" s="29"/>
      <c r="HP45" s="29"/>
      <c r="HQ45" s="29"/>
      <c r="HR45" s="29"/>
      <c r="HS45" s="29"/>
      <c r="HT45" s="29"/>
      <c r="HU45" s="29"/>
      <c r="HV45" s="29"/>
      <c r="HW45" s="29"/>
      <c r="HX45" s="29"/>
      <c r="HY45" s="29"/>
      <c r="HZ45" s="29"/>
      <c r="IA45" s="29"/>
      <c r="IB45" s="29"/>
      <c r="IC45" s="29"/>
      <c r="ID45" s="29"/>
      <c r="IE45" s="29"/>
    </row>
    <row r="46" s="26" customFormat="1" spans="1:239">
      <c r="A46" s="63" t="s">
        <v>6786</v>
      </c>
      <c r="B46" s="63" t="s">
        <v>6787</v>
      </c>
      <c r="C46" s="63">
        <v>1</v>
      </c>
      <c r="D46" s="58" t="s">
        <v>6788</v>
      </c>
      <c r="E46" s="65">
        <v>1</v>
      </c>
      <c r="F46" s="58" t="s">
        <v>6789</v>
      </c>
      <c r="G46" s="65">
        <v>1</v>
      </c>
      <c r="H46" s="58" t="s">
        <v>6790</v>
      </c>
      <c r="I46" s="65">
        <v>1</v>
      </c>
      <c r="J46" s="58" t="s">
        <v>6791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</row>
    <row r="47" s="26" customFormat="1" spans="1:239">
      <c r="A47" s="57" t="s">
        <v>6792</v>
      </c>
      <c r="B47" s="57"/>
      <c r="C47" s="57"/>
      <c r="D47" s="57"/>
      <c r="E47" s="57"/>
      <c r="F47" s="57"/>
      <c r="G47" s="57"/>
      <c r="H47" s="57"/>
      <c r="I47" s="57"/>
      <c r="J47" s="5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  <c r="FW47" s="29"/>
      <c r="FX47" s="29"/>
      <c r="FY47" s="29"/>
      <c r="FZ47" s="29"/>
      <c r="GA47" s="29"/>
      <c r="GB47" s="29"/>
      <c r="GC47" s="29"/>
      <c r="GD47" s="29"/>
      <c r="GE47" s="29"/>
      <c r="GF47" s="29"/>
      <c r="GG47" s="29"/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29"/>
      <c r="HQ47" s="29"/>
      <c r="HR47" s="29"/>
      <c r="HS47" s="29"/>
      <c r="HT47" s="29"/>
      <c r="HU47" s="29"/>
      <c r="HV47" s="29"/>
      <c r="HW47" s="29"/>
      <c r="HX47" s="29"/>
      <c r="HY47" s="29"/>
      <c r="HZ47" s="29"/>
      <c r="IA47" s="29"/>
      <c r="IB47" s="29"/>
      <c r="IC47" s="29"/>
      <c r="ID47" s="29"/>
      <c r="IE47" s="29"/>
    </row>
    <row r="48" s="26" customFormat="1" spans="1:239">
      <c r="A48" s="58" t="s">
        <v>6601</v>
      </c>
      <c r="B48" s="59" t="s">
        <v>14</v>
      </c>
      <c r="C48" s="60" t="s">
        <v>105</v>
      </c>
      <c r="D48" s="61" t="s">
        <v>184</v>
      </c>
      <c r="E48" s="62" t="s">
        <v>105</v>
      </c>
      <c r="F48" s="59" t="s">
        <v>1211</v>
      </c>
      <c r="G48" s="60" t="s">
        <v>105</v>
      </c>
      <c r="H48" s="59" t="s">
        <v>6602</v>
      </c>
      <c r="I48" s="60" t="s">
        <v>105</v>
      </c>
      <c r="J48" s="5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</row>
    <row r="49" s="26" customFormat="1" ht="36" spans="1:239">
      <c r="A49" s="63" t="s">
        <v>6793</v>
      </c>
      <c r="B49" s="63" t="s">
        <v>6794</v>
      </c>
      <c r="C49" s="63">
        <v>1</v>
      </c>
      <c r="D49" s="58" t="s">
        <v>6795</v>
      </c>
      <c r="E49" s="65">
        <v>1</v>
      </c>
      <c r="F49" s="58" t="s">
        <v>6796</v>
      </c>
      <c r="G49" s="65">
        <v>1</v>
      </c>
      <c r="H49" s="66" t="s">
        <v>6797</v>
      </c>
      <c r="I49" s="67">
        <v>2</v>
      </c>
      <c r="J49" s="58" t="s">
        <v>6798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  <c r="FW49" s="29"/>
      <c r="FX49" s="29"/>
      <c r="FY49" s="29"/>
      <c r="FZ49" s="29"/>
      <c r="GA49" s="29"/>
      <c r="GB49" s="29"/>
      <c r="GC49" s="29"/>
      <c r="GD49" s="29"/>
      <c r="GE49" s="29"/>
      <c r="GF49" s="29"/>
      <c r="GG49" s="29"/>
      <c r="GH49" s="29"/>
      <c r="GI49" s="29"/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29"/>
      <c r="HG49" s="29"/>
      <c r="HH49" s="29"/>
      <c r="HI49" s="29"/>
      <c r="HJ49" s="29"/>
      <c r="HK49" s="29"/>
      <c r="HL49" s="29"/>
      <c r="HM49" s="29"/>
      <c r="HN49" s="29"/>
      <c r="HO49" s="29"/>
      <c r="HP49" s="29"/>
      <c r="HQ49" s="29"/>
      <c r="HR49" s="29"/>
      <c r="HS49" s="29"/>
      <c r="HT49" s="29"/>
      <c r="HU49" s="29"/>
      <c r="HV49" s="29"/>
      <c r="HW49" s="29"/>
      <c r="HX49" s="29"/>
      <c r="HY49" s="29"/>
      <c r="HZ49" s="29"/>
      <c r="IA49" s="29"/>
      <c r="IB49" s="29"/>
      <c r="IC49" s="29"/>
      <c r="ID49" s="29"/>
      <c r="IE49" s="29"/>
    </row>
    <row r="50" s="26" customFormat="1" ht="72" spans="1:239">
      <c r="A50" s="63" t="s">
        <v>6799</v>
      </c>
      <c r="B50" s="63"/>
      <c r="C50" s="63"/>
      <c r="D50" s="66" t="s">
        <v>6800</v>
      </c>
      <c r="E50" s="67">
        <v>2</v>
      </c>
      <c r="F50" s="66" t="s">
        <v>6801</v>
      </c>
      <c r="G50" s="67">
        <v>2</v>
      </c>
      <c r="H50" s="66" t="s">
        <v>6802</v>
      </c>
      <c r="I50" s="67">
        <v>4</v>
      </c>
      <c r="J50" s="58" t="s">
        <v>6803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</row>
    <row r="51" s="26" customFormat="1" ht="90" spans="1:239">
      <c r="A51" s="63" t="s">
        <v>6804</v>
      </c>
      <c r="B51" s="63" t="s">
        <v>6805</v>
      </c>
      <c r="C51" s="63">
        <v>1</v>
      </c>
      <c r="D51" s="66" t="s">
        <v>6806</v>
      </c>
      <c r="E51" s="67">
        <v>2</v>
      </c>
      <c r="F51" s="66" t="s">
        <v>6807</v>
      </c>
      <c r="G51" s="67">
        <v>2</v>
      </c>
      <c r="H51" s="66" t="s">
        <v>6808</v>
      </c>
      <c r="I51" s="67">
        <v>5</v>
      </c>
      <c r="J51" s="58" t="s">
        <v>6809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  <c r="FW51" s="29"/>
      <c r="FX51" s="29"/>
      <c r="FY51" s="29"/>
      <c r="FZ51" s="29"/>
      <c r="GA51" s="29"/>
      <c r="GB51" s="29"/>
      <c r="GC51" s="29"/>
      <c r="GD51" s="29"/>
      <c r="GE51" s="29"/>
      <c r="GF51" s="29"/>
      <c r="GG51" s="29"/>
      <c r="GH51" s="29"/>
      <c r="GI51" s="29"/>
      <c r="GJ51" s="29"/>
      <c r="GK51" s="29"/>
      <c r="GL51" s="29"/>
      <c r="GM51" s="29"/>
      <c r="GN51" s="29"/>
      <c r="GO51" s="29"/>
      <c r="GP51" s="29"/>
      <c r="GQ51" s="29"/>
      <c r="GR51" s="29"/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29"/>
      <c r="IB51" s="29"/>
      <c r="IC51" s="29"/>
      <c r="ID51" s="29"/>
      <c r="IE51" s="29"/>
    </row>
    <row r="52" s="26" customFormat="1" ht="54" spans="1:239">
      <c r="A52" s="63" t="s">
        <v>6810</v>
      </c>
      <c r="B52" s="64" t="s">
        <v>6811</v>
      </c>
      <c r="C52" s="64">
        <v>2</v>
      </c>
      <c r="D52" s="58" t="s">
        <v>6812</v>
      </c>
      <c r="E52" s="65">
        <v>1</v>
      </c>
      <c r="F52" s="66" t="s">
        <v>6813</v>
      </c>
      <c r="G52" s="67">
        <v>2</v>
      </c>
      <c r="H52" s="66" t="s">
        <v>6814</v>
      </c>
      <c r="I52" s="67">
        <v>3</v>
      </c>
      <c r="J52" s="58" t="s">
        <v>6815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29"/>
      <c r="FX52" s="29"/>
      <c r="FY52" s="29"/>
      <c r="FZ52" s="29"/>
      <c r="GA52" s="29"/>
      <c r="GB52" s="29"/>
      <c r="GC52" s="29"/>
      <c r="GD52" s="29"/>
      <c r="GE52" s="29"/>
      <c r="GF52" s="29"/>
      <c r="GG52" s="29"/>
      <c r="GH52" s="29"/>
      <c r="GI52" s="29"/>
      <c r="GJ52" s="29"/>
      <c r="GK52" s="29"/>
      <c r="GL52" s="29"/>
      <c r="GM52" s="29"/>
      <c r="GN52" s="29"/>
      <c r="GO52" s="29"/>
      <c r="GP52" s="29"/>
      <c r="GQ52" s="29"/>
      <c r="GR52" s="29"/>
      <c r="GS52" s="29"/>
      <c r="GT52" s="29"/>
      <c r="GU52" s="29"/>
      <c r="GV52" s="29"/>
      <c r="GW52" s="29"/>
      <c r="GX52" s="29"/>
      <c r="GY52" s="29"/>
      <c r="GZ52" s="29"/>
      <c r="HA52" s="29"/>
      <c r="HB52" s="29"/>
      <c r="HC52" s="29"/>
      <c r="HD52" s="29"/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29"/>
      <c r="IB52" s="29"/>
      <c r="IC52" s="29"/>
      <c r="ID52" s="29"/>
      <c r="IE52" s="29"/>
    </row>
    <row r="53" s="27" customFormat="1" ht="31" customHeight="1" spans="1:239">
      <c r="A53" s="63" t="s">
        <v>6816</v>
      </c>
      <c r="B53" s="64" t="s">
        <v>6817</v>
      </c>
      <c r="C53" s="64">
        <v>2</v>
      </c>
      <c r="D53" s="58" t="s">
        <v>6818</v>
      </c>
      <c r="E53" s="65">
        <v>1</v>
      </c>
      <c r="F53" s="66" t="s">
        <v>6819</v>
      </c>
      <c r="G53" s="67">
        <v>2</v>
      </c>
      <c r="H53" s="66" t="s">
        <v>6820</v>
      </c>
      <c r="I53" s="67">
        <v>2</v>
      </c>
      <c r="J53" s="58" t="s">
        <v>6821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</row>
    <row r="54" s="26" customFormat="1" spans="1:239">
      <c r="A54" s="63" t="s">
        <v>6822</v>
      </c>
      <c r="B54" s="63" t="s">
        <v>6823</v>
      </c>
      <c r="C54" s="63">
        <v>1</v>
      </c>
      <c r="D54" s="58" t="s">
        <v>6824</v>
      </c>
      <c r="E54" s="65">
        <v>1</v>
      </c>
      <c r="F54" s="58" t="s">
        <v>6825</v>
      </c>
      <c r="G54" s="65">
        <v>1</v>
      </c>
      <c r="H54" s="58"/>
      <c r="I54" s="65"/>
      <c r="J54" s="58" t="s">
        <v>6826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</row>
    <row r="55" s="26" customFormat="1" spans="1:239">
      <c r="A55" s="63" t="s">
        <v>6827</v>
      </c>
      <c r="B55" s="63" t="s">
        <v>6828</v>
      </c>
      <c r="C55" s="63">
        <v>1</v>
      </c>
      <c r="D55" s="58" t="s">
        <v>6829</v>
      </c>
      <c r="E55" s="65">
        <v>1</v>
      </c>
      <c r="F55" s="58" t="s">
        <v>6830</v>
      </c>
      <c r="G55" s="65">
        <v>1</v>
      </c>
      <c r="H55" s="58"/>
      <c r="I55" s="65"/>
      <c r="J55" s="58" t="s">
        <v>6831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</row>
    <row r="56" s="26" customFormat="1" ht="72" spans="1:239">
      <c r="A56" s="63" t="s">
        <v>6832</v>
      </c>
      <c r="B56" s="64" t="s">
        <v>6833</v>
      </c>
      <c r="C56" s="64" t="s">
        <v>6684</v>
      </c>
      <c r="D56" s="58" t="s">
        <v>6834</v>
      </c>
      <c r="E56" s="65">
        <v>1</v>
      </c>
      <c r="F56" s="66" t="s">
        <v>6835</v>
      </c>
      <c r="G56" s="67">
        <v>3</v>
      </c>
      <c r="H56" s="66" t="s">
        <v>6836</v>
      </c>
      <c r="I56" s="67">
        <v>4</v>
      </c>
      <c r="J56" s="58" t="s">
        <v>6837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</row>
    <row r="57" s="26" customFormat="1" spans="1:239">
      <c r="A57" s="57" t="s">
        <v>6838</v>
      </c>
      <c r="B57" s="57"/>
      <c r="C57" s="57"/>
      <c r="D57" s="57"/>
      <c r="E57" s="57"/>
      <c r="F57" s="57"/>
      <c r="G57" s="57"/>
      <c r="H57" s="57"/>
      <c r="I57" s="57"/>
      <c r="J57" s="57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</row>
    <row r="58" s="26" customFormat="1" spans="1:239">
      <c r="A58" s="58" t="s">
        <v>6601</v>
      </c>
      <c r="B58" s="59" t="s">
        <v>14</v>
      </c>
      <c r="C58" s="60" t="s">
        <v>105</v>
      </c>
      <c r="D58" s="61" t="s">
        <v>184</v>
      </c>
      <c r="E58" s="62" t="s">
        <v>105</v>
      </c>
      <c r="F58" s="59" t="s">
        <v>1211</v>
      </c>
      <c r="G58" s="60" t="s">
        <v>105</v>
      </c>
      <c r="H58" s="59" t="s">
        <v>6602</v>
      </c>
      <c r="I58" s="60" t="s">
        <v>105</v>
      </c>
      <c r="J58" s="58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</row>
    <row r="59" s="26" customFormat="1" ht="36" spans="1:239">
      <c r="A59" s="68" t="s">
        <v>6839</v>
      </c>
      <c r="B59" s="63" t="s">
        <v>6840</v>
      </c>
      <c r="C59" s="63">
        <v>1</v>
      </c>
      <c r="D59" s="58" t="s">
        <v>6841</v>
      </c>
      <c r="E59" s="65">
        <v>1</v>
      </c>
      <c r="F59" s="66" t="s">
        <v>6842</v>
      </c>
      <c r="G59" s="67">
        <v>2</v>
      </c>
      <c r="H59" s="58"/>
      <c r="I59" s="65"/>
      <c r="J59" s="58" t="s">
        <v>6843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  <c r="FW59" s="29"/>
      <c r="FX59" s="29"/>
      <c r="FY59" s="29"/>
      <c r="FZ59" s="29"/>
      <c r="GA59" s="29"/>
      <c r="GB59" s="29"/>
      <c r="GC59" s="29"/>
      <c r="GD59" s="29"/>
      <c r="GE59" s="29"/>
      <c r="GF59" s="29"/>
      <c r="GG59" s="29"/>
      <c r="GH59" s="29"/>
      <c r="GI59" s="29"/>
      <c r="GJ59" s="29"/>
      <c r="GK59" s="29"/>
      <c r="GL59" s="29"/>
      <c r="GM59" s="29"/>
      <c r="GN59" s="29"/>
      <c r="GO59" s="29"/>
      <c r="GP59" s="29"/>
      <c r="GQ59" s="29"/>
      <c r="GR59" s="29"/>
      <c r="GS59" s="29"/>
      <c r="GT59" s="29"/>
      <c r="GU59" s="29"/>
      <c r="GV59" s="29"/>
      <c r="GW59" s="29"/>
      <c r="GX59" s="29"/>
      <c r="GY59" s="29"/>
      <c r="GZ59" s="29"/>
      <c r="HA59" s="29"/>
      <c r="HB59" s="29"/>
      <c r="HC59" s="29"/>
      <c r="HD59" s="29"/>
      <c r="HE59" s="29"/>
      <c r="HF59" s="29"/>
      <c r="HG59" s="29"/>
      <c r="HH59" s="29"/>
      <c r="HI59" s="29"/>
      <c r="HJ59" s="29"/>
      <c r="HK59" s="29"/>
      <c r="HL59" s="29"/>
      <c r="HM59" s="29"/>
      <c r="HN59" s="29"/>
      <c r="HO59" s="29"/>
      <c r="HP59" s="29"/>
      <c r="HQ59" s="29"/>
      <c r="HR59" s="29"/>
      <c r="HS59" s="29"/>
      <c r="HT59" s="29"/>
      <c r="HU59" s="29"/>
      <c r="HV59" s="29"/>
      <c r="HW59" s="29"/>
      <c r="HX59" s="29"/>
      <c r="HY59" s="29"/>
      <c r="HZ59" s="29"/>
      <c r="IA59" s="29"/>
      <c r="IB59" s="29"/>
      <c r="IC59" s="29"/>
      <c r="ID59" s="29"/>
      <c r="IE59" s="29"/>
    </row>
    <row r="60" s="26" customFormat="1" spans="1:239">
      <c r="A60" s="68" t="s">
        <v>6844</v>
      </c>
      <c r="B60" s="63" t="s">
        <v>6845</v>
      </c>
      <c r="C60" s="63">
        <v>1</v>
      </c>
      <c r="D60" s="58" t="s">
        <v>6846</v>
      </c>
      <c r="E60" s="65">
        <v>1</v>
      </c>
      <c r="F60" s="66" t="s">
        <v>6847</v>
      </c>
      <c r="G60" s="67">
        <v>1</v>
      </c>
      <c r="H60" s="58" t="s">
        <v>6848</v>
      </c>
      <c r="I60" s="65">
        <v>1</v>
      </c>
      <c r="J60" s="71" t="s">
        <v>6849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</row>
    <row r="61" s="26" customFormat="1" ht="46" customHeight="1" spans="1:239">
      <c r="A61" s="63" t="s">
        <v>6850</v>
      </c>
      <c r="B61" s="63" t="s">
        <v>6851</v>
      </c>
      <c r="C61" s="63">
        <v>1</v>
      </c>
      <c r="D61" s="66" t="s">
        <v>6852</v>
      </c>
      <c r="E61" s="67">
        <v>1</v>
      </c>
      <c r="F61" s="66" t="s">
        <v>6853</v>
      </c>
      <c r="G61" s="67">
        <v>1</v>
      </c>
      <c r="H61" s="66" t="s">
        <v>6854</v>
      </c>
      <c r="I61" s="67">
        <v>3</v>
      </c>
      <c r="J61" s="70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  <c r="FW61" s="29"/>
      <c r="FX61" s="29"/>
      <c r="FY61" s="29"/>
      <c r="FZ61" s="29"/>
      <c r="GA61" s="29"/>
      <c r="GB61" s="29"/>
      <c r="GC61" s="29"/>
      <c r="GD61" s="29"/>
      <c r="GE61" s="29"/>
      <c r="GF61" s="29"/>
      <c r="GG61" s="29"/>
      <c r="GH61" s="29"/>
      <c r="GI61" s="29"/>
      <c r="GJ61" s="29"/>
      <c r="GK61" s="29"/>
      <c r="GL61" s="29"/>
      <c r="GM61" s="29"/>
      <c r="GN61" s="29"/>
      <c r="GO61" s="29"/>
      <c r="GP61" s="29"/>
      <c r="GQ61" s="29"/>
      <c r="GR61" s="29"/>
      <c r="GS61" s="29"/>
      <c r="GT61" s="29"/>
      <c r="GU61" s="29"/>
      <c r="GV61" s="29"/>
      <c r="GW61" s="29"/>
      <c r="GX61" s="29"/>
      <c r="GY61" s="29"/>
      <c r="GZ61" s="29"/>
      <c r="HA61" s="29"/>
      <c r="HB61" s="29"/>
      <c r="HC61" s="29"/>
      <c r="HD61" s="29"/>
      <c r="HE61" s="29"/>
      <c r="HF61" s="29"/>
      <c r="HG61" s="29"/>
      <c r="HH61" s="29"/>
      <c r="HI61" s="29"/>
      <c r="HJ61" s="29"/>
      <c r="HK61" s="29"/>
      <c r="HL61" s="29"/>
      <c r="HM61" s="29"/>
      <c r="HN61" s="29"/>
      <c r="HO61" s="29"/>
      <c r="HP61" s="29"/>
      <c r="HQ61" s="29"/>
      <c r="HR61" s="29"/>
      <c r="HS61" s="29"/>
      <c r="HT61" s="29"/>
      <c r="HU61" s="29"/>
      <c r="HV61" s="29"/>
      <c r="HW61" s="29"/>
      <c r="HX61" s="29"/>
      <c r="HY61" s="29"/>
      <c r="HZ61" s="29"/>
      <c r="IA61" s="29"/>
      <c r="IB61" s="29"/>
      <c r="IC61" s="29"/>
      <c r="ID61" s="29"/>
      <c r="IE61" s="29"/>
    </row>
    <row r="62" s="26" customFormat="1" ht="54" spans="1:239">
      <c r="A62" s="63" t="s">
        <v>6855</v>
      </c>
      <c r="B62" s="64" t="s">
        <v>6856</v>
      </c>
      <c r="C62" s="64">
        <v>2</v>
      </c>
      <c r="D62" s="66" t="s">
        <v>6857</v>
      </c>
      <c r="E62" s="67">
        <v>1</v>
      </c>
      <c r="F62" s="66" t="s">
        <v>6858</v>
      </c>
      <c r="G62" s="67">
        <v>2</v>
      </c>
      <c r="H62" s="66" t="s">
        <v>6859</v>
      </c>
      <c r="I62" s="67">
        <v>3</v>
      </c>
      <c r="J62" s="58" t="s">
        <v>6860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  <c r="FW62" s="29"/>
      <c r="FX62" s="29"/>
      <c r="FY62" s="29"/>
      <c r="FZ62" s="29"/>
      <c r="GA62" s="29"/>
      <c r="GB62" s="29"/>
      <c r="GC62" s="29"/>
      <c r="GD62" s="29"/>
      <c r="GE62" s="29"/>
      <c r="GF62" s="29"/>
      <c r="GG62" s="29"/>
      <c r="GH62" s="29"/>
      <c r="GI62" s="29"/>
      <c r="GJ62" s="29"/>
      <c r="GK62" s="29"/>
      <c r="GL62" s="29"/>
      <c r="GM62" s="29"/>
      <c r="GN62" s="29"/>
      <c r="GO62" s="29"/>
      <c r="GP62" s="29"/>
      <c r="GQ62" s="29"/>
      <c r="GR62" s="29"/>
      <c r="GS62" s="29"/>
      <c r="GT62" s="29"/>
      <c r="GU62" s="29"/>
      <c r="GV62" s="29"/>
      <c r="GW62" s="29"/>
      <c r="GX62" s="29"/>
      <c r="GY62" s="29"/>
      <c r="GZ62" s="29"/>
      <c r="HA62" s="29"/>
      <c r="HB62" s="29"/>
      <c r="HC62" s="29"/>
      <c r="HD62" s="29"/>
      <c r="HE62" s="29"/>
      <c r="HF62" s="29"/>
      <c r="HG62" s="29"/>
      <c r="HH62" s="29"/>
      <c r="HI62" s="29"/>
      <c r="HJ62" s="29"/>
      <c r="HK62" s="29"/>
      <c r="HL62" s="29"/>
      <c r="HM62" s="29"/>
      <c r="HN62" s="29"/>
      <c r="HO62" s="29"/>
      <c r="HP62" s="29"/>
      <c r="HQ62" s="29"/>
      <c r="HR62" s="29"/>
      <c r="HS62" s="29"/>
      <c r="HT62" s="29"/>
      <c r="HU62" s="29"/>
      <c r="HV62" s="29"/>
      <c r="HW62" s="29"/>
      <c r="HX62" s="29"/>
      <c r="HY62" s="29"/>
      <c r="HZ62" s="29"/>
      <c r="IA62" s="29"/>
      <c r="IB62" s="29"/>
      <c r="IC62" s="29"/>
      <c r="ID62" s="29"/>
      <c r="IE62" s="29"/>
    </row>
    <row r="63" s="26" customFormat="1" ht="36" spans="1:239">
      <c r="A63" s="63" t="s">
        <v>6861</v>
      </c>
      <c r="B63" s="64" t="s">
        <v>6862</v>
      </c>
      <c r="C63" s="64">
        <v>2</v>
      </c>
      <c r="D63" s="58"/>
      <c r="E63" s="65"/>
      <c r="F63" s="66" t="s">
        <v>6863</v>
      </c>
      <c r="G63" s="67">
        <v>1</v>
      </c>
      <c r="H63" s="66" t="s">
        <v>6864</v>
      </c>
      <c r="I63" s="67">
        <v>1</v>
      </c>
      <c r="J63" s="58" t="s">
        <v>6860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</row>
    <row r="64" s="26" customFormat="1" ht="54" spans="1:239">
      <c r="A64" s="68" t="s">
        <v>6865</v>
      </c>
      <c r="B64" s="64" t="s">
        <v>6866</v>
      </c>
      <c r="C64" s="64" t="s">
        <v>6684</v>
      </c>
      <c r="D64" s="58" t="s">
        <v>6867</v>
      </c>
      <c r="E64" s="65">
        <v>1</v>
      </c>
      <c r="F64" s="58" t="s">
        <v>6868</v>
      </c>
      <c r="G64" s="65">
        <v>1</v>
      </c>
      <c r="H64" s="66" t="s">
        <v>6869</v>
      </c>
      <c r="I64" s="67">
        <v>3</v>
      </c>
      <c r="J64" s="58" t="s">
        <v>6870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  <c r="FW64" s="29"/>
      <c r="FX64" s="29"/>
      <c r="FY64" s="29"/>
      <c r="FZ64" s="29"/>
      <c r="GA64" s="29"/>
      <c r="GB64" s="29"/>
      <c r="GC64" s="29"/>
      <c r="GD64" s="29"/>
      <c r="GE64" s="29"/>
      <c r="GF64" s="29"/>
      <c r="GG64" s="29"/>
      <c r="GH64" s="29"/>
      <c r="GI64" s="29"/>
      <c r="GJ64" s="29"/>
      <c r="GK64" s="29"/>
      <c r="GL64" s="29"/>
      <c r="GM64" s="29"/>
      <c r="GN64" s="29"/>
      <c r="GO64" s="29"/>
      <c r="GP64" s="29"/>
      <c r="GQ64" s="29"/>
      <c r="GR64" s="29"/>
      <c r="GS64" s="29"/>
      <c r="GT64" s="29"/>
      <c r="GU64" s="29"/>
      <c r="GV64" s="29"/>
      <c r="GW64" s="29"/>
      <c r="GX64" s="29"/>
      <c r="GY64" s="29"/>
      <c r="GZ64" s="29"/>
      <c r="HA64" s="29"/>
      <c r="HB64" s="29"/>
      <c r="HC64" s="29"/>
      <c r="HD64" s="29"/>
      <c r="HE64" s="29"/>
      <c r="HF64" s="29"/>
      <c r="HG64" s="29"/>
      <c r="HH64" s="29"/>
      <c r="HI64" s="29"/>
      <c r="HJ64" s="29"/>
      <c r="HK64" s="29"/>
      <c r="HL64" s="29"/>
      <c r="HM64" s="29"/>
      <c r="HN64" s="29"/>
      <c r="HO64" s="29"/>
      <c r="HP64" s="29"/>
      <c r="HQ64" s="29"/>
      <c r="HR64" s="29"/>
      <c r="HS64" s="29"/>
      <c r="HT64" s="29"/>
      <c r="HU64" s="29"/>
      <c r="HV64" s="29"/>
      <c r="HW64" s="29"/>
      <c r="HX64" s="29"/>
      <c r="HY64" s="29"/>
      <c r="HZ64" s="29"/>
      <c r="IA64" s="29"/>
      <c r="IB64" s="29"/>
      <c r="IC64" s="29"/>
      <c r="ID64" s="29"/>
      <c r="IE64" s="29"/>
    </row>
    <row r="65" s="26" customFormat="1" ht="36" spans="1:239">
      <c r="A65" s="68" t="s">
        <v>6871</v>
      </c>
      <c r="B65" s="63"/>
      <c r="C65" s="63"/>
      <c r="D65" s="58" t="s">
        <v>6872</v>
      </c>
      <c r="E65" s="65">
        <v>1</v>
      </c>
      <c r="F65" s="66" t="s">
        <v>6873</v>
      </c>
      <c r="G65" s="67">
        <v>2</v>
      </c>
      <c r="H65" s="58" t="s">
        <v>6874</v>
      </c>
      <c r="I65" s="65">
        <v>1</v>
      </c>
      <c r="J65" s="66" t="s">
        <v>6875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  <c r="FW65" s="29"/>
      <c r="FX65" s="29"/>
      <c r="FY65" s="29"/>
      <c r="FZ65" s="29"/>
      <c r="GA65" s="29"/>
      <c r="GB65" s="29"/>
      <c r="GC65" s="29"/>
      <c r="GD65" s="29"/>
      <c r="GE65" s="29"/>
      <c r="GF65" s="29"/>
      <c r="GG65" s="29"/>
      <c r="GH65" s="29"/>
      <c r="GI65" s="29"/>
      <c r="GJ65" s="29"/>
      <c r="GK65" s="29"/>
      <c r="GL65" s="29"/>
      <c r="GM65" s="29"/>
      <c r="GN65" s="29"/>
      <c r="GO65" s="29"/>
      <c r="GP65" s="29"/>
      <c r="GQ65" s="29"/>
      <c r="GR65" s="29"/>
      <c r="GS65" s="29"/>
      <c r="GT65" s="29"/>
      <c r="GU65" s="29"/>
      <c r="GV65" s="29"/>
      <c r="GW65" s="29"/>
      <c r="GX65" s="29"/>
      <c r="GY65" s="29"/>
      <c r="GZ65" s="29"/>
      <c r="HA65" s="29"/>
      <c r="HB65" s="29"/>
      <c r="HC65" s="29"/>
      <c r="HD65" s="29"/>
      <c r="HE65" s="29"/>
      <c r="HF65" s="29"/>
      <c r="HG65" s="29"/>
      <c r="HH65" s="29"/>
      <c r="HI65" s="29"/>
      <c r="HJ65" s="29"/>
      <c r="HK65" s="29"/>
      <c r="HL65" s="29"/>
      <c r="HM65" s="29"/>
      <c r="HN65" s="29"/>
      <c r="HO65" s="29"/>
      <c r="HP65" s="29"/>
      <c r="HQ65" s="29"/>
      <c r="HR65" s="29"/>
      <c r="HS65" s="29"/>
      <c r="HT65" s="29"/>
      <c r="HU65" s="29"/>
      <c r="HV65" s="29"/>
      <c r="HW65" s="29"/>
      <c r="HX65" s="29"/>
      <c r="HY65" s="29"/>
      <c r="HZ65" s="29"/>
      <c r="IA65" s="29"/>
      <c r="IB65" s="29"/>
      <c r="IC65" s="29"/>
      <c r="ID65" s="29"/>
      <c r="IE65" s="29"/>
    </row>
    <row r="66" s="26" customFormat="1" spans="1:239">
      <c r="A66" s="63" t="s">
        <v>6876</v>
      </c>
      <c r="B66" s="63" t="s">
        <v>6877</v>
      </c>
      <c r="C66" s="63">
        <v>1</v>
      </c>
      <c r="D66" s="58" t="s">
        <v>6878</v>
      </c>
      <c r="E66" s="65">
        <v>1</v>
      </c>
      <c r="F66" s="58" t="s">
        <v>6879</v>
      </c>
      <c r="G66" s="65">
        <v>1</v>
      </c>
      <c r="H66" s="58" t="s">
        <v>6880</v>
      </c>
      <c r="I66" s="65">
        <v>1</v>
      </c>
      <c r="J66" s="58" t="s">
        <v>6881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  <c r="FW66" s="29"/>
      <c r="FX66" s="29"/>
      <c r="FY66" s="29"/>
      <c r="FZ66" s="29"/>
      <c r="GA66" s="29"/>
      <c r="GB66" s="29"/>
      <c r="GC66" s="29"/>
      <c r="GD66" s="29"/>
      <c r="GE66" s="29"/>
      <c r="GF66" s="29"/>
      <c r="GG66" s="29"/>
      <c r="GH66" s="29"/>
      <c r="GI66" s="29"/>
      <c r="GJ66" s="29"/>
      <c r="GK66" s="29"/>
      <c r="GL66" s="29"/>
      <c r="GM66" s="29"/>
      <c r="GN66" s="29"/>
      <c r="GO66" s="29"/>
      <c r="GP66" s="29"/>
      <c r="GQ66" s="29"/>
      <c r="GR66" s="29"/>
      <c r="GS66" s="29"/>
      <c r="GT66" s="29"/>
      <c r="GU66" s="29"/>
      <c r="GV66" s="29"/>
      <c r="GW66" s="29"/>
      <c r="GX66" s="29"/>
      <c r="GY66" s="29"/>
      <c r="GZ66" s="29"/>
      <c r="HA66" s="29"/>
      <c r="HB66" s="29"/>
      <c r="HC66" s="29"/>
      <c r="HD66" s="29"/>
      <c r="HE66" s="29"/>
      <c r="HF66" s="29"/>
      <c r="HG66" s="29"/>
      <c r="HH66" s="29"/>
      <c r="HI66" s="29"/>
      <c r="HJ66" s="29"/>
      <c r="HK66" s="29"/>
      <c r="HL66" s="29"/>
      <c r="HM66" s="29"/>
      <c r="HN66" s="29"/>
      <c r="HO66" s="29"/>
      <c r="HP66" s="29"/>
      <c r="HQ66" s="29"/>
      <c r="HR66" s="29"/>
      <c r="HS66" s="29"/>
      <c r="HT66" s="29"/>
      <c r="HU66" s="29"/>
      <c r="HV66" s="29"/>
      <c r="HW66" s="29"/>
      <c r="HX66" s="29"/>
      <c r="HY66" s="29"/>
      <c r="HZ66" s="29"/>
      <c r="IA66" s="29"/>
      <c r="IB66" s="29"/>
      <c r="IC66" s="29"/>
      <c r="ID66" s="29"/>
      <c r="IE66" s="29"/>
    </row>
    <row r="67" s="26" customFormat="1" ht="54" spans="1:239">
      <c r="A67" s="63" t="s">
        <v>6882</v>
      </c>
      <c r="B67" s="64" t="s">
        <v>6883</v>
      </c>
      <c r="C67" s="64">
        <v>2</v>
      </c>
      <c r="D67" s="58"/>
      <c r="E67" s="65"/>
      <c r="F67" s="66" t="s">
        <v>6884</v>
      </c>
      <c r="G67" s="67">
        <v>3</v>
      </c>
      <c r="H67" s="66" t="s">
        <v>6885</v>
      </c>
      <c r="I67" s="67">
        <v>2</v>
      </c>
      <c r="J67" s="58" t="s">
        <v>6886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  <c r="FW67" s="29"/>
      <c r="FX67" s="29"/>
      <c r="FY67" s="29"/>
      <c r="FZ67" s="29"/>
      <c r="GA67" s="29"/>
      <c r="GB67" s="29"/>
      <c r="GC67" s="29"/>
      <c r="GD67" s="29"/>
      <c r="GE67" s="29"/>
      <c r="GF67" s="29"/>
      <c r="GG67" s="29"/>
      <c r="GH67" s="29"/>
      <c r="GI67" s="29"/>
      <c r="GJ67" s="29"/>
      <c r="GK67" s="29"/>
      <c r="GL67" s="29"/>
      <c r="GM67" s="29"/>
      <c r="GN67" s="29"/>
      <c r="GO67" s="29"/>
      <c r="GP67" s="29"/>
      <c r="GQ67" s="29"/>
      <c r="GR67" s="29"/>
      <c r="GS67" s="29"/>
      <c r="GT67" s="29"/>
      <c r="GU67" s="29"/>
      <c r="GV67" s="29"/>
      <c r="GW67" s="29"/>
      <c r="GX67" s="29"/>
      <c r="GY67" s="29"/>
      <c r="GZ67" s="29"/>
      <c r="HA67" s="29"/>
      <c r="HB67" s="29"/>
      <c r="HC67" s="29"/>
      <c r="HD67" s="29"/>
      <c r="HE67" s="29"/>
      <c r="HF67" s="29"/>
      <c r="HG67" s="29"/>
      <c r="HH67" s="29"/>
      <c r="HI67" s="29"/>
      <c r="HJ67" s="29"/>
      <c r="HK67" s="29"/>
      <c r="HL67" s="29"/>
      <c r="HM67" s="29"/>
      <c r="HN67" s="29"/>
      <c r="HO67" s="29"/>
      <c r="HP67" s="29"/>
      <c r="HQ67" s="29"/>
      <c r="HR67" s="29"/>
      <c r="HS67" s="29"/>
      <c r="HT67" s="29"/>
      <c r="HU67" s="29"/>
      <c r="HV67" s="29"/>
      <c r="HW67" s="29"/>
      <c r="HX67" s="29"/>
      <c r="HY67" s="29"/>
      <c r="HZ67" s="29"/>
      <c r="IA67" s="29"/>
      <c r="IB67" s="29"/>
      <c r="IC67" s="29"/>
      <c r="ID67" s="29"/>
      <c r="IE67" s="29"/>
    </row>
    <row r="68" s="26" customFormat="1" spans="1:239">
      <c r="A68" s="63" t="s">
        <v>6887</v>
      </c>
      <c r="B68" s="63" t="s">
        <v>6888</v>
      </c>
      <c r="C68" s="63">
        <v>1</v>
      </c>
      <c r="D68" s="58" t="s">
        <v>6889</v>
      </c>
      <c r="E68" s="65">
        <v>1</v>
      </c>
      <c r="F68" s="58" t="s">
        <v>6890</v>
      </c>
      <c r="G68" s="65">
        <v>1</v>
      </c>
      <c r="H68" s="58"/>
      <c r="I68" s="65"/>
      <c r="J68" s="58" t="s">
        <v>6891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29"/>
      <c r="FY68" s="29"/>
      <c r="FZ68" s="29"/>
      <c r="GA68" s="29"/>
      <c r="GB68" s="29"/>
      <c r="GC68" s="29"/>
      <c r="GD68" s="29"/>
      <c r="GE68" s="29"/>
      <c r="GF68" s="29"/>
      <c r="GG68" s="29"/>
      <c r="GH68" s="29"/>
      <c r="GI68" s="29"/>
      <c r="GJ68" s="29"/>
      <c r="GK68" s="29"/>
      <c r="GL68" s="29"/>
      <c r="GM68" s="29"/>
      <c r="GN68" s="29"/>
      <c r="GO68" s="29"/>
      <c r="GP68" s="29"/>
      <c r="GQ68" s="29"/>
      <c r="GR68" s="29"/>
      <c r="GS68" s="29"/>
      <c r="GT68" s="29"/>
      <c r="GU68" s="29"/>
      <c r="GV68" s="29"/>
      <c r="GW68" s="29"/>
      <c r="GX68" s="29"/>
      <c r="GY68" s="29"/>
      <c r="GZ68" s="29"/>
      <c r="HA68" s="29"/>
      <c r="HB68" s="29"/>
      <c r="HC68" s="29"/>
      <c r="HD68" s="29"/>
      <c r="HE68" s="29"/>
      <c r="HF68" s="29"/>
      <c r="HG68" s="29"/>
      <c r="HH68" s="29"/>
      <c r="HI68" s="29"/>
      <c r="HJ68" s="29"/>
      <c r="HK68" s="29"/>
      <c r="HL68" s="29"/>
      <c r="HM68" s="29"/>
      <c r="HN68" s="29"/>
      <c r="HO68" s="29"/>
      <c r="HP68" s="29"/>
      <c r="HQ68" s="29"/>
      <c r="HR68" s="29"/>
      <c r="HS68" s="29"/>
      <c r="HT68" s="29"/>
      <c r="HU68" s="29"/>
      <c r="HV68" s="29"/>
      <c r="HW68" s="29"/>
      <c r="HX68" s="29"/>
      <c r="HY68" s="29"/>
      <c r="HZ68" s="29"/>
      <c r="IA68" s="29"/>
      <c r="IB68" s="29"/>
      <c r="IC68" s="29"/>
      <c r="ID68" s="29"/>
      <c r="IE68" s="29"/>
    </row>
    <row r="69" s="26" customFormat="1" ht="72" spans="1:239">
      <c r="A69" s="63" t="s">
        <v>6892</v>
      </c>
      <c r="B69" s="63" t="s">
        <v>6893</v>
      </c>
      <c r="C69" s="63">
        <v>1</v>
      </c>
      <c r="D69" s="66" t="s">
        <v>6894</v>
      </c>
      <c r="E69" s="67">
        <v>2</v>
      </c>
      <c r="F69" s="66" t="s">
        <v>6895</v>
      </c>
      <c r="G69" s="67">
        <v>3</v>
      </c>
      <c r="H69" s="66" t="s">
        <v>6896</v>
      </c>
      <c r="I69" s="67">
        <v>4</v>
      </c>
      <c r="J69" s="58" t="s">
        <v>6897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29"/>
      <c r="FY69" s="29"/>
      <c r="FZ69" s="29"/>
      <c r="GA69" s="29"/>
      <c r="GB69" s="29"/>
      <c r="GC69" s="29"/>
      <c r="GD69" s="29"/>
      <c r="GE69" s="29"/>
      <c r="GF69" s="29"/>
      <c r="GG69" s="29"/>
      <c r="GH69" s="29"/>
      <c r="GI69" s="29"/>
      <c r="GJ69" s="29"/>
      <c r="GK69" s="29"/>
      <c r="GL69" s="29"/>
      <c r="GM69" s="29"/>
      <c r="GN69" s="29"/>
      <c r="GO69" s="29"/>
      <c r="GP69" s="29"/>
      <c r="GQ69" s="29"/>
      <c r="GR69" s="29"/>
      <c r="GS69" s="29"/>
      <c r="GT69" s="29"/>
      <c r="GU69" s="29"/>
      <c r="GV69" s="29"/>
      <c r="GW69" s="29"/>
      <c r="GX69" s="29"/>
      <c r="GY69" s="29"/>
      <c r="GZ69" s="29"/>
      <c r="HA69" s="29"/>
      <c r="HB69" s="29"/>
      <c r="HC69" s="29"/>
      <c r="HD69" s="29"/>
      <c r="HE69" s="29"/>
      <c r="HF69" s="29"/>
      <c r="HG69" s="29"/>
      <c r="HH69" s="29"/>
      <c r="HI69" s="29"/>
      <c r="HJ69" s="29"/>
      <c r="HK69" s="29"/>
      <c r="HL69" s="29"/>
      <c r="HM69" s="29"/>
      <c r="HN69" s="29"/>
      <c r="HO69" s="29"/>
      <c r="HP69" s="29"/>
      <c r="HQ69" s="29"/>
      <c r="HR69" s="29"/>
      <c r="HS69" s="29"/>
      <c r="HT69" s="29"/>
      <c r="HU69" s="29"/>
      <c r="HV69" s="29"/>
      <c r="HW69" s="29"/>
      <c r="HX69" s="29"/>
      <c r="HY69" s="29"/>
      <c r="HZ69" s="29"/>
      <c r="IA69" s="29"/>
      <c r="IB69" s="29"/>
      <c r="IC69" s="29"/>
      <c r="ID69" s="29"/>
      <c r="IE69" s="29"/>
    </row>
    <row r="70" s="26" customFormat="1" ht="72" spans="1:239">
      <c r="A70" s="63" t="s">
        <v>6898</v>
      </c>
      <c r="B70" s="63" t="s">
        <v>6899</v>
      </c>
      <c r="C70" s="63">
        <v>1</v>
      </c>
      <c r="D70" s="58" t="s">
        <v>6900</v>
      </c>
      <c r="E70" s="65">
        <v>1</v>
      </c>
      <c r="F70" s="66" t="s">
        <v>6901</v>
      </c>
      <c r="G70" s="67">
        <v>3</v>
      </c>
      <c r="H70" s="58" t="s">
        <v>6902</v>
      </c>
      <c r="I70" s="65">
        <v>1</v>
      </c>
      <c r="J70" s="66" t="s">
        <v>6903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29"/>
      <c r="HD70" s="29"/>
      <c r="HE70" s="29"/>
      <c r="HF70" s="29"/>
      <c r="HG70" s="29"/>
      <c r="HH70" s="29"/>
      <c r="HI70" s="29"/>
      <c r="HJ70" s="29"/>
      <c r="HK70" s="29"/>
      <c r="HL70" s="29"/>
      <c r="HM70" s="29"/>
      <c r="HN70" s="29"/>
      <c r="HO70" s="29"/>
      <c r="HP70" s="29"/>
      <c r="HQ70" s="29"/>
      <c r="HR70" s="29"/>
      <c r="HS70" s="29"/>
      <c r="HT70" s="29"/>
      <c r="HU70" s="29"/>
      <c r="HV70" s="29"/>
      <c r="HW70" s="29"/>
      <c r="HX70" s="29"/>
      <c r="HY70" s="29"/>
      <c r="HZ70" s="29"/>
      <c r="IA70" s="29"/>
      <c r="IB70" s="29"/>
      <c r="IC70" s="29"/>
      <c r="ID70" s="29"/>
      <c r="IE70" s="29"/>
    </row>
    <row r="71" s="26" customFormat="1" ht="36" spans="1:239">
      <c r="A71" s="63" t="s">
        <v>6904</v>
      </c>
      <c r="B71" s="63" t="s">
        <v>6905</v>
      </c>
      <c r="C71" s="63">
        <v>1</v>
      </c>
      <c r="D71" s="58" t="s">
        <v>6906</v>
      </c>
      <c r="E71" s="65">
        <v>1</v>
      </c>
      <c r="F71" s="58" t="s">
        <v>6907</v>
      </c>
      <c r="G71" s="65">
        <v>1</v>
      </c>
      <c r="H71" s="66" t="s">
        <v>6908</v>
      </c>
      <c r="I71" s="67">
        <v>1</v>
      </c>
      <c r="J71" s="58" t="s">
        <v>6909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29"/>
      <c r="FY71" s="29"/>
      <c r="FZ71" s="29"/>
      <c r="GA71" s="29"/>
      <c r="GB71" s="29"/>
      <c r="GC71" s="29"/>
      <c r="GD71" s="29"/>
      <c r="GE71" s="29"/>
      <c r="GF71" s="29"/>
      <c r="GG71" s="29"/>
      <c r="GH71" s="29"/>
      <c r="GI71" s="29"/>
      <c r="GJ71" s="29"/>
      <c r="GK71" s="29"/>
      <c r="GL71" s="29"/>
      <c r="GM71" s="29"/>
      <c r="GN71" s="29"/>
      <c r="GO71" s="29"/>
      <c r="GP71" s="29"/>
      <c r="GQ71" s="29"/>
      <c r="GR71" s="29"/>
      <c r="GS71" s="29"/>
      <c r="GT71" s="29"/>
      <c r="GU71" s="29"/>
      <c r="GV71" s="29"/>
      <c r="GW71" s="29"/>
      <c r="GX71" s="29"/>
      <c r="GY71" s="29"/>
      <c r="GZ71" s="29"/>
      <c r="HA71" s="29"/>
      <c r="HB71" s="29"/>
      <c r="HC71" s="29"/>
      <c r="HD71" s="29"/>
      <c r="HE71" s="29"/>
      <c r="HF71" s="29"/>
      <c r="HG71" s="29"/>
      <c r="HH71" s="29"/>
      <c r="HI71" s="29"/>
      <c r="HJ71" s="29"/>
      <c r="HK71" s="29"/>
      <c r="HL71" s="29"/>
      <c r="HM71" s="29"/>
      <c r="HN71" s="29"/>
      <c r="HO71" s="29"/>
      <c r="HP71" s="29"/>
      <c r="HQ71" s="29"/>
      <c r="HR71" s="29"/>
      <c r="HS71" s="29"/>
      <c r="HT71" s="29"/>
      <c r="HU71" s="29"/>
      <c r="HV71" s="29"/>
      <c r="HW71" s="29"/>
      <c r="HX71" s="29"/>
      <c r="HY71" s="29"/>
      <c r="HZ71" s="29"/>
      <c r="IA71" s="29"/>
      <c r="IB71" s="29"/>
      <c r="IC71" s="29"/>
      <c r="ID71" s="29"/>
      <c r="IE71" s="29"/>
    </row>
    <row r="72" s="26" customFormat="1" spans="1:239">
      <c r="A72" s="63" t="s">
        <v>6910</v>
      </c>
      <c r="B72" s="63" t="s">
        <v>6911</v>
      </c>
      <c r="C72" s="63">
        <v>1</v>
      </c>
      <c r="D72" s="58"/>
      <c r="E72" s="65"/>
      <c r="F72" s="58" t="s">
        <v>6912</v>
      </c>
      <c r="G72" s="65">
        <v>1</v>
      </c>
      <c r="H72" s="66" t="s">
        <v>6913</v>
      </c>
      <c r="I72" s="67">
        <v>1</v>
      </c>
      <c r="J72" s="58" t="s">
        <v>6914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29"/>
      <c r="FY72" s="29"/>
      <c r="FZ72" s="29"/>
      <c r="GA72" s="29"/>
      <c r="GB72" s="29"/>
      <c r="GC72" s="29"/>
      <c r="GD72" s="29"/>
      <c r="GE72" s="29"/>
      <c r="GF72" s="29"/>
      <c r="GG72" s="29"/>
      <c r="GH72" s="29"/>
      <c r="GI72" s="29"/>
      <c r="GJ72" s="29"/>
      <c r="GK72" s="29"/>
      <c r="GL72" s="29"/>
      <c r="GM72" s="29"/>
      <c r="GN72" s="29"/>
      <c r="GO72" s="29"/>
      <c r="GP72" s="29"/>
      <c r="GQ72" s="29"/>
      <c r="GR72" s="29"/>
      <c r="GS72" s="29"/>
      <c r="GT72" s="29"/>
      <c r="GU72" s="29"/>
      <c r="GV72" s="29"/>
      <c r="GW72" s="29"/>
      <c r="GX72" s="29"/>
      <c r="GY72" s="29"/>
      <c r="GZ72" s="29"/>
      <c r="HA72" s="29"/>
      <c r="HB72" s="29"/>
      <c r="HC72" s="29"/>
      <c r="HD72" s="29"/>
      <c r="HE72" s="29"/>
      <c r="HF72" s="29"/>
      <c r="HG72" s="29"/>
      <c r="HH72" s="29"/>
      <c r="HI72" s="29"/>
      <c r="HJ72" s="29"/>
      <c r="HK72" s="29"/>
      <c r="HL72" s="29"/>
      <c r="HM72" s="29"/>
      <c r="HN72" s="29"/>
      <c r="HO72" s="29"/>
      <c r="HP72" s="29"/>
      <c r="HQ72" s="29"/>
      <c r="HR72" s="29"/>
      <c r="HS72" s="29"/>
      <c r="HT72" s="29"/>
      <c r="HU72" s="29"/>
      <c r="HV72" s="29"/>
      <c r="HW72" s="29"/>
      <c r="HX72" s="29"/>
      <c r="HY72" s="29"/>
      <c r="HZ72" s="29"/>
      <c r="IA72" s="29"/>
      <c r="IB72" s="29"/>
      <c r="IC72" s="29"/>
      <c r="ID72" s="29"/>
      <c r="IE72" s="29"/>
    </row>
    <row r="73" s="26" customFormat="1" spans="1:239">
      <c r="A73" s="63" t="s">
        <v>6915</v>
      </c>
      <c r="B73" s="63" t="s">
        <v>6916</v>
      </c>
      <c r="C73" s="63">
        <v>1</v>
      </c>
      <c r="D73" s="58" t="s">
        <v>6917</v>
      </c>
      <c r="E73" s="65">
        <v>1</v>
      </c>
      <c r="F73" s="58" t="s">
        <v>6918</v>
      </c>
      <c r="G73" s="65">
        <v>1</v>
      </c>
      <c r="H73" s="58" t="s">
        <v>6919</v>
      </c>
      <c r="I73" s="65">
        <v>1</v>
      </c>
      <c r="J73" s="58" t="s">
        <v>6920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  <c r="FW73" s="29"/>
      <c r="FX73" s="29"/>
      <c r="FY73" s="29"/>
      <c r="FZ73" s="29"/>
      <c r="GA73" s="29"/>
      <c r="GB73" s="29"/>
      <c r="GC73" s="29"/>
      <c r="GD73" s="29"/>
      <c r="GE73" s="29"/>
      <c r="GF73" s="29"/>
      <c r="GG73" s="29"/>
      <c r="GH73" s="29"/>
      <c r="GI73" s="29"/>
      <c r="GJ73" s="29"/>
      <c r="GK73" s="29"/>
      <c r="GL73" s="29"/>
      <c r="GM73" s="29"/>
      <c r="GN73" s="29"/>
      <c r="GO73" s="29"/>
      <c r="GP73" s="29"/>
      <c r="GQ73" s="29"/>
      <c r="GR73" s="29"/>
      <c r="GS73" s="29"/>
      <c r="GT73" s="29"/>
      <c r="GU73" s="29"/>
      <c r="GV73" s="29"/>
      <c r="GW73" s="29"/>
      <c r="GX73" s="29"/>
      <c r="GY73" s="29"/>
      <c r="GZ73" s="29"/>
      <c r="HA73" s="29"/>
      <c r="HB73" s="29"/>
      <c r="HC73" s="29"/>
      <c r="HD73" s="29"/>
      <c r="HE73" s="29"/>
      <c r="HF73" s="29"/>
      <c r="HG73" s="29"/>
      <c r="HH73" s="29"/>
      <c r="HI73" s="29"/>
      <c r="HJ73" s="29"/>
      <c r="HK73" s="29"/>
      <c r="HL73" s="29"/>
      <c r="HM73" s="29"/>
      <c r="HN73" s="29"/>
      <c r="HO73" s="29"/>
      <c r="HP73" s="29"/>
      <c r="HQ73" s="29"/>
      <c r="HR73" s="29"/>
      <c r="HS73" s="29"/>
      <c r="HT73" s="29"/>
      <c r="HU73" s="29"/>
      <c r="HV73" s="29"/>
      <c r="HW73" s="29"/>
      <c r="HX73" s="29"/>
      <c r="HY73" s="29"/>
      <c r="HZ73" s="29"/>
      <c r="IA73" s="29"/>
      <c r="IB73" s="29"/>
      <c r="IC73" s="29"/>
      <c r="ID73" s="29"/>
      <c r="IE73" s="29"/>
    </row>
    <row r="74" s="26" customFormat="1" ht="108" spans="1:239">
      <c r="A74" s="63" t="s">
        <v>6921</v>
      </c>
      <c r="B74" s="63" t="s">
        <v>6922</v>
      </c>
      <c r="C74" s="63">
        <v>1</v>
      </c>
      <c r="D74" s="58" t="s">
        <v>6923</v>
      </c>
      <c r="E74" s="65">
        <v>1</v>
      </c>
      <c r="F74" s="66" t="s">
        <v>6924</v>
      </c>
      <c r="G74" s="65">
        <v>2</v>
      </c>
      <c r="H74" s="66" t="s">
        <v>6925</v>
      </c>
      <c r="I74" s="65">
        <v>6</v>
      </c>
      <c r="J74" s="58" t="s">
        <v>6926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</row>
    <row r="75" s="28" customFormat="1" ht="32" customHeight="1" spans="1:239">
      <c r="A75" s="63" t="s">
        <v>6927</v>
      </c>
      <c r="B75" s="64" t="s">
        <v>6928</v>
      </c>
      <c r="C75" s="64">
        <v>2</v>
      </c>
      <c r="D75" s="58" t="s">
        <v>6929</v>
      </c>
      <c r="E75" s="65">
        <v>1</v>
      </c>
      <c r="F75" s="66" t="s">
        <v>6930</v>
      </c>
      <c r="G75" s="67"/>
      <c r="H75" s="66" t="s">
        <v>6931</v>
      </c>
      <c r="I75" s="67"/>
      <c r="J75" s="58" t="s">
        <v>6932</v>
      </c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91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  <c r="CW75" s="91"/>
      <c r="CX75" s="91"/>
      <c r="CY75" s="91"/>
      <c r="CZ75" s="91"/>
      <c r="DA75" s="91"/>
      <c r="DB75" s="91"/>
      <c r="DC75" s="91"/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91"/>
      <c r="EF75" s="91"/>
      <c r="EG75" s="91"/>
      <c r="EH75" s="91"/>
      <c r="EI75" s="91"/>
      <c r="EJ75" s="91"/>
      <c r="EK75" s="91"/>
      <c r="EL75" s="91"/>
      <c r="EM75" s="91"/>
      <c r="EN75" s="91"/>
      <c r="EO75" s="91"/>
      <c r="EP75" s="91"/>
      <c r="EQ75" s="91"/>
      <c r="ER75" s="91"/>
      <c r="ES75" s="91"/>
      <c r="ET75" s="91"/>
      <c r="EU75" s="91"/>
      <c r="EV75" s="91"/>
      <c r="EW75" s="91"/>
      <c r="EX75" s="91"/>
      <c r="EY75" s="91"/>
      <c r="EZ75" s="91"/>
      <c r="FA75" s="91"/>
      <c r="FB75" s="91"/>
      <c r="FC75" s="91"/>
      <c r="FD75" s="91"/>
      <c r="FE75" s="91"/>
      <c r="FF75" s="91"/>
      <c r="FG75" s="91"/>
      <c r="FH75" s="91"/>
      <c r="FI75" s="91"/>
      <c r="FJ75" s="91"/>
      <c r="FK75" s="91"/>
      <c r="FL75" s="91"/>
      <c r="FM75" s="91"/>
      <c r="FN75" s="91"/>
      <c r="FO75" s="91"/>
      <c r="FP75" s="91"/>
      <c r="FQ75" s="91"/>
      <c r="FR75" s="91"/>
      <c r="FS75" s="91"/>
      <c r="FT75" s="91"/>
      <c r="FU75" s="91"/>
      <c r="FV75" s="91"/>
      <c r="FW75" s="91"/>
      <c r="FX75" s="91"/>
      <c r="FY75" s="91"/>
      <c r="FZ75" s="91"/>
      <c r="GA75" s="91"/>
      <c r="GB75" s="91"/>
      <c r="GC75" s="91"/>
      <c r="GD75" s="91"/>
      <c r="GE75" s="91"/>
      <c r="GF75" s="91"/>
      <c r="GG75" s="91"/>
      <c r="GH75" s="91"/>
      <c r="GI75" s="91"/>
      <c r="GJ75" s="91"/>
      <c r="GK75" s="91"/>
      <c r="GL75" s="91"/>
      <c r="GM75" s="91"/>
      <c r="GN75" s="91"/>
      <c r="GO75" s="91"/>
      <c r="GP75" s="91"/>
      <c r="GQ75" s="91"/>
      <c r="GR75" s="91"/>
      <c r="GS75" s="91"/>
      <c r="GT75" s="91"/>
      <c r="GU75" s="91"/>
      <c r="GV75" s="91"/>
      <c r="GW75" s="91"/>
      <c r="GX75" s="91"/>
      <c r="GY75" s="91"/>
      <c r="GZ75" s="91"/>
      <c r="HA75" s="91"/>
      <c r="HB75" s="91"/>
      <c r="HC75" s="91"/>
      <c r="HD75" s="91"/>
      <c r="HE75" s="91"/>
      <c r="HF75" s="91"/>
      <c r="HG75" s="91"/>
      <c r="HH75" s="91"/>
      <c r="HI75" s="91"/>
      <c r="HJ75" s="91"/>
      <c r="HK75" s="91"/>
      <c r="HL75" s="91"/>
      <c r="HM75" s="91"/>
      <c r="HN75" s="91"/>
      <c r="HO75" s="91"/>
      <c r="HP75" s="91"/>
      <c r="HQ75" s="91"/>
      <c r="HR75" s="91"/>
      <c r="HS75" s="91"/>
      <c r="HT75" s="91"/>
      <c r="HU75" s="91"/>
      <c r="HV75" s="91"/>
      <c r="HW75" s="91"/>
      <c r="HX75" s="91"/>
      <c r="HY75" s="91"/>
      <c r="HZ75" s="91"/>
      <c r="IA75" s="91"/>
      <c r="IB75" s="91"/>
      <c r="IC75" s="91"/>
      <c r="ID75" s="91"/>
      <c r="IE75" s="91"/>
    </row>
    <row r="76" s="26" customFormat="1" ht="36" spans="1:239">
      <c r="A76" s="63" t="s">
        <v>6933</v>
      </c>
      <c r="B76" s="63" t="s">
        <v>6934</v>
      </c>
      <c r="C76" s="63">
        <v>1</v>
      </c>
      <c r="D76" s="66" t="s">
        <v>6935</v>
      </c>
      <c r="E76" s="67">
        <v>2</v>
      </c>
      <c r="F76" s="66" t="s">
        <v>6936</v>
      </c>
      <c r="G76" s="67">
        <v>2</v>
      </c>
      <c r="H76" s="66" t="s">
        <v>6937</v>
      </c>
      <c r="I76" s="67">
        <v>2</v>
      </c>
      <c r="J76" s="58" t="s">
        <v>6938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</row>
    <row r="77" s="26" customFormat="1" ht="36" spans="1:239">
      <c r="A77" s="63" t="s">
        <v>6939</v>
      </c>
      <c r="B77" s="64" t="s">
        <v>6940</v>
      </c>
      <c r="C77" s="64">
        <v>2</v>
      </c>
      <c r="D77" s="58" t="s">
        <v>6941</v>
      </c>
      <c r="E77" s="65">
        <v>1</v>
      </c>
      <c r="F77" s="58" t="s">
        <v>6942</v>
      </c>
      <c r="G77" s="65">
        <v>1</v>
      </c>
      <c r="H77" s="66" t="s">
        <v>6943</v>
      </c>
      <c r="I77" s="67">
        <v>2</v>
      </c>
      <c r="J77" s="58" t="s">
        <v>6944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</row>
    <row r="78" s="26" customFormat="1" ht="90" spans="1:239">
      <c r="A78" s="63" t="s">
        <v>6945</v>
      </c>
      <c r="B78" s="64" t="s">
        <v>6946</v>
      </c>
      <c r="C78" s="64" t="s">
        <v>6684</v>
      </c>
      <c r="D78" s="66" t="s">
        <v>6947</v>
      </c>
      <c r="E78" s="67">
        <v>2</v>
      </c>
      <c r="F78" s="66" t="s">
        <v>6948</v>
      </c>
      <c r="G78" s="67">
        <v>5</v>
      </c>
      <c r="H78" s="58" t="s">
        <v>6949</v>
      </c>
      <c r="I78" s="65">
        <v>1</v>
      </c>
      <c r="J78" s="66" t="s">
        <v>6950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</row>
    <row r="79" s="26" customFormat="1" ht="36" spans="1:239">
      <c r="A79" s="63" t="s">
        <v>6951</v>
      </c>
      <c r="B79" s="64" t="s">
        <v>6817</v>
      </c>
      <c r="C79" s="64">
        <v>2</v>
      </c>
      <c r="D79" s="58" t="s">
        <v>6818</v>
      </c>
      <c r="E79" s="65">
        <v>1</v>
      </c>
      <c r="F79" s="66" t="s">
        <v>6819</v>
      </c>
      <c r="G79" s="67">
        <v>2</v>
      </c>
      <c r="H79" s="66" t="s">
        <v>6820</v>
      </c>
      <c r="I79" s="67">
        <v>2</v>
      </c>
      <c r="J79" s="58" t="s">
        <v>6952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</row>
    <row r="81" s="26" customFormat="1" spans="1:239">
      <c r="A81" s="73" t="s">
        <v>6953</v>
      </c>
      <c r="B81" s="73"/>
      <c r="C81" s="73"/>
      <c r="D81" s="73"/>
      <c r="E81" s="73"/>
      <c r="F81" s="73"/>
      <c r="G81" s="73"/>
      <c r="H81" s="73"/>
      <c r="I81" s="73"/>
      <c r="J81" s="7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</row>
    <row r="82" s="26" customFormat="1" spans="1:239">
      <c r="A82" s="74" t="s">
        <v>6601</v>
      </c>
      <c r="B82" s="59" t="s">
        <v>14</v>
      </c>
      <c r="C82" s="60" t="s">
        <v>105</v>
      </c>
      <c r="D82" s="61" t="s">
        <v>184</v>
      </c>
      <c r="E82" s="62" t="s">
        <v>105</v>
      </c>
      <c r="F82" s="59" t="s">
        <v>1211</v>
      </c>
      <c r="G82" s="60" t="s">
        <v>105</v>
      </c>
      <c r="H82" s="59" t="s">
        <v>6602</v>
      </c>
      <c r="I82" s="60" t="s">
        <v>105</v>
      </c>
      <c r="J82" s="58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A82" s="29"/>
      <c r="GB82" s="29"/>
      <c r="GC82" s="29"/>
      <c r="GD82" s="29"/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  <c r="HL82" s="29"/>
      <c r="HM82" s="29"/>
      <c r="HN82" s="29"/>
      <c r="HO82" s="29"/>
      <c r="HP82" s="29"/>
      <c r="HQ82" s="29"/>
      <c r="HR82" s="29"/>
      <c r="HS82" s="29"/>
      <c r="HT82" s="29"/>
      <c r="HU82" s="29"/>
      <c r="HV82" s="29"/>
      <c r="HW82" s="29"/>
      <c r="HX82" s="29"/>
      <c r="HY82" s="29"/>
      <c r="HZ82" s="29"/>
      <c r="IA82" s="29"/>
      <c r="IB82" s="29"/>
      <c r="IC82" s="29"/>
      <c r="ID82" s="29"/>
      <c r="IE82" s="29"/>
    </row>
    <row r="83" s="26" customFormat="1" ht="54" spans="1:239">
      <c r="A83" s="63" t="s">
        <v>6954</v>
      </c>
      <c r="B83" s="64" t="s">
        <v>6955</v>
      </c>
      <c r="C83" s="64">
        <v>2</v>
      </c>
      <c r="D83" s="58" t="s">
        <v>6956</v>
      </c>
      <c r="E83" s="65">
        <v>1</v>
      </c>
      <c r="F83" s="66" t="s">
        <v>6957</v>
      </c>
      <c r="G83" s="67">
        <v>2</v>
      </c>
      <c r="H83" s="66" t="s">
        <v>6958</v>
      </c>
      <c r="I83" s="67">
        <v>3</v>
      </c>
      <c r="J83" s="58" t="s">
        <v>6959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29"/>
      <c r="GA83" s="29"/>
      <c r="GB83" s="29"/>
      <c r="GC83" s="29"/>
      <c r="GD83" s="29"/>
      <c r="GE83" s="29"/>
      <c r="GF83" s="29"/>
      <c r="GG83" s="29"/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29"/>
      <c r="HL83" s="29"/>
      <c r="HM83" s="29"/>
      <c r="HN83" s="29"/>
      <c r="HO83" s="29"/>
      <c r="HP83" s="29"/>
      <c r="HQ83" s="29"/>
      <c r="HR83" s="29"/>
      <c r="HS83" s="29"/>
      <c r="HT83" s="29"/>
      <c r="HU83" s="29"/>
      <c r="HV83" s="29"/>
      <c r="HW83" s="29"/>
      <c r="HX83" s="29"/>
      <c r="HY83" s="29"/>
      <c r="HZ83" s="29"/>
      <c r="IA83" s="29"/>
      <c r="IB83" s="29"/>
      <c r="IC83" s="29"/>
      <c r="ID83" s="29"/>
      <c r="IE83" s="29"/>
    </row>
    <row r="84" s="26" customFormat="1" ht="36" spans="1:239">
      <c r="A84" s="75" t="s">
        <v>6960</v>
      </c>
      <c r="B84" s="75" t="s">
        <v>6961</v>
      </c>
      <c r="C84" s="75">
        <v>1</v>
      </c>
      <c r="D84" s="74" t="s">
        <v>6962</v>
      </c>
      <c r="E84" s="76">
        <v>1</v>
      </c>
      <c r="F84" s="77" t="s">
        <v>6963</v>
      </c>
      <c r="G84" s="78">
        <v>2</v>
      </c>
      <c r="H84" s="77" t="s">
        <v>6964</v>
      </c>
      <c r="I84" s="78">
        <v>2</v>
      </c>
      <c r="J84" s="58" t="s">
        <v>6965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  <c r="FW84" s="29"/>
      <c r="FX84" s="29"/>
      <c r="FY84" s="29"/>
      <c r="FZ84" s="29"/>
      <c r="GA84" s="29"/>
      <c r="GB84" s="29"/>
      <c r="GC84" s="29"/>
      <c r="GD84" s="29"/>
      <c r="GE84" s="29"/>
      <c r="GF84" s="29"/>
      <c r="GG84" s="29"/>
      <c r="GH84" s="29"/>
      <c r="GI84" s="29"/>
      <c r="GJ84" s="29"/>
      <c r="GK84" s="29"/>
      <c r="GL84" s="29"/>
      <c r="GM84" s="29"/>
      <c r="GN84" s="29"/>
      <c r="GO84" s="29"/>
      <c r="GP84" s="29"/>
      <c r="GQ84" s="29"/>
      <c r="GR84" s="29"/>
      <c r="GS84" s="29"/>
      <c r="GT84" s="29"/>
      <c r="GU84" s="29"/>
      <c r="GV84" s="29"/>
      <c r="GW84" s="29"/>
      <c r="GX84" s="29"/>
      <c r="GY84" s="29"/>
      <c r="GZ84" s="29"/>
      <c r="HA84" s="29"/>
      <c r="HB84" s="29"/>
      <c r="HC84" s="29"/>
      <c r="HD84" s="29"/>
      <c r="HE84" s="29"/>
      <c r="HF84" s="29"/>
      <c r="HG84" s="29"/>
      <c r="HH84" s="29"/>
      <c r="HI84" s="29"/>
      <c r="HJ84" s="29"/>
      <c r="HK84" s="29"/>
      <c r="HL84" s="29"/>
      <c r="HM84" s="29"/>
      <c r="HN84" s="29"/>
      <c r="HO84" s="29"/>
      <c r="HP84" s="29"/>
      <c r="HQ84" s="29"/>
      <c r="HR84" s="29"/>
      <c r="HS84" s="29"/>
      <c r="HT84" s="29"/>
      <c r="HU84" s="29"/>
      <c r="HV84" s="29"/>
      <c r="HW84" s="29"/>
      <c r="HX84" s="29"/>
      <c r="HY84" s="29"/>
      <c r="HZ84" s="29"/>
      <c r="IA84" s="29"/>
      <c r="IB84" s="29"/>
      <c r="IC84" s="29"/>
      <c r="ID84" s="29"/>
      <c r="IE84" s="29"/>
    </row>
    <row r="85" s="26" customFormat="1" ht="54" spans="1:239">
      <c r="A85" s="58" t="s">
        <v>6966</v>
      </c>
      <c r="B85" s="79" t="s">
        <v>6967</v>
      </c>
      <c r="C85" s="80" t="s">
        <v>6684</v>
      </c>
      <c r="D85" s="58" t="s">
        <v>6968</v>
      </c>
      <c r="E85" s="65">
        <v>1</v>
      </c>
      <c r="F85" s="58" t="s">
        <v>6969</v>
      </c>
      <c r="G85" s="65">
        <v>1</v>
      </c>
      <c r="H85" s="66" t="s">
        <v>6970</v>
      </c>
      <c r="I85" s="67">
        <v>3</v>
      </c>
      <c r="J85" s="58" t="s">
        <v>6971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</row>
    <row r="86" s="27" customFormat="1" ht="46" customHeight="1" spans="1:239">
      <c r="A86" s="58" t="s">
        <v>6972</v>
      </c>
      <c r="B86" s="79" t="s">
        <v>6973</v>
      </c>
      <c r="C86" s="80" t="s">
        <v>6684</v>
      </c>
      <c r="D86" s="58" t="s">
        <v>6974</v>
      </c>
      <c r="E86" s="65">
        <v>1</v>
      </c>
      <c r="F86" s="58" t="s">
        <v>6975</v>
      </c>
      <c r="G86" s="65">
        <v>1</v>
      </c>
      <c r="H86" s="66" t="s">
        <v>6976</v>
      </c>
      <c r="I86" s="67">
        <v>2</v>
      </c>
      <c r="J86" s="58" t="s">
        <v>6977</v>
      </c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</row>
    <row r="87" s="26" customFormat="1" ht="54" spans="1:239">
      <c r="A87" s="75" t="s">
        <v>6978</v>
      </c>
      <c r="B87" s="75"/>
      <c r="C87" s="75"/>
      <c r="D87" s="74" t="s">
        <v>6979</v>
      </c>
      <c r="E87" s="76">
        <v>1</v>
      </c>
      <c r="F87" s="74" t="s">
        <v>6980</v>
      </c>
      <c r="G87" s="76">
        <v>1</v>
      </c>
      <c r="H87" s="77" t="s">
        <v>6981</v>
      </c>
      <c r="I87" s="78">
        <v>3</v>
      </c>
      <c r="J87" s="58" t="s">
        <v>6982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</row>
    <row r="88" s="26" customFormat="1" ht="72" spans="1:239">
      <c r="A88" s="75" t="s">
        <v>6983</v>
      </c>
      <c r="B88" s="64" t="s">
        <v>6984</v>
      </c>
      <c r="C88" s="64" t="s">
        <v>6684</v>
      </c>
      <c r="D88" s="74" t="s">
        <v>6985</v>
      </c>
      <c r="E88" s="76">
        <v>1</v>
      </c>
      <c r="F88" s="74" t="s">
        <v>6986</v>
      </c>
      <c r="G88" s="76">
        <v>1</v>
      </c>
      <c r="H88" s="77" t="s">
        <v>6987</v>
      </c>
      <c r="I88" s="78">
        <v>4</v>
      </c>
      <c r="J88" s="58" t="s">
        <v>6988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</row>
    <row r="89" s="26" customFormat="1" spans="1:239">
      <c r="A89" s="75" t="s">
        <v>6989</v>
      </c>
      <c r="B89" s="75" t="s">
        <v>6990</v>
      </c>
      <c r="C89" s="75">
        <v>1</v>
      </c>
      <c r="D89" s="74" t="s">
        <v>6991</v>
      </c>
      <c r="E89" s="76">
        <v>1</v>
      </c>
      <c r="F89" s="74" t="s">
        <v>6992</v>
      </c>
      <c r="G89" s="76">
        <v>1</v>
      </c>
      <c r="H89" s="74" t="s">
        <v>6993</v>
      </c>
      <c r="I89" s="76">
        <v>1</v>
      </c>
      <c r="J89" s="58" t="s">
        <v>6994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</row>
    <row r="90" s="26" customFormat="1" spans="1:239">
      <c r="A90" s="75" t="s">
        <v>6995</v>
      </c>
      <c r="B90" s="75"/>
      <c r="C90" s="75"/>
      <c r="D90" s="74" t="s">
        <v>6996</v>
      </c>
      <c r="E90" s="76">
        <v>1</v>
      </c>
      <c r="F90" s="74" t="s">
        <v>6997</v>
      </c>
      <c r="G90" s="76">
        <v>1</v>
      </c>
      <c r="H90" s="74" t="s">
        <v>6998</v>
      </c>
      <c r="I90" s="76">
        <v>1</v>
      </c>
      <c r="J90" s="58" t="s">
        <v>6999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</row>
    <row r="91" s="26" customFormat="1" ht="36" spans="1:239">
      <c r="A91" s="68" t="s">
        <v>7000</v>
      </c>
      <c r="B91" s="75" t="s">
        <v>7001</v>
      </c>
      <c r="C91" s="75">
        <v>1</v>
      </c>
      <c r="D91" s="74" t="s">
        <v>7002</v>
      </c>
      <c r="E91" s="76">
        <v>1</v>
      </c>
      <c r="F91" s="77" t="s">
        <v>7003</v>
      </c>
      <c r="G91" s="78">
        <v>2</v>
      </c>
      <c r="H91" s="77" t="s">
        <v>7004</v>
      </c>
      <c r="I91" s="78">
        <v>2</v>
      </c>
      <c r="J91" s="58" t="s">
        <v>7005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</row>
    <row r="92" s="26" customFormat="1" ht="36" spans="1:239">
      <c r="A92" s="75" t="s">
        <v>7006</v>
      </c>
      <c r="B92" s="75" t="s">
        <v>7007</v>
      </c>
      <c r="C92" s="75">
        <v>1</v>
      </c>
      <c r="D92" s="74" t="s">
        <v>7008</v>
      </c>
      <c r="E92" s="76">
        <v>1</v>
      </c>
      <c r="F92" s="77" t="s">
        <v>7009</v>
      </c>
      <c r="G92" s="78">
        <v>2</v>
      </c>
      <c r="H92" s="74" t="s">
        <v>7010</v>
      </c>
      <c r="I92" s="76">
        <v>1</v>
      </c>
      <c r="J92" s="58" t="s">
        <v>7011</v>
      </c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</row>
    <row r="93" s="26" customFormat="1" ht="36" spans="1:239">
      <c r="A93" s="75" t="s">
        <v>7012</v>
      </c>
      <c r="B93" s="75" t="s">
        <v>7013</v>
      </c>
      <c r="C93" s="75">
        <v>1</v>
      </c>
      <c r="D93" s="74" t="s">
        <v>7014</v>
      </c>
      <c r="E93" s="76">
        <v>1</v>
      </c>
      <c r="F93" s="77" t="s">
        <v>7015</v>
      </c>
      <c r="G93" s="78">
        <v>2</v>
      </c>
      <c r="H93" s="77" t="s">
        <v>7016</v>
      </c>
      <c r="I93" s="78">
        <v>1</v>
      </c>
      <c r="J93" s="58" t="s">
        <v>7017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</row>
    <row r="94" s="26" customFormat="1" spans="1:239">
      <c r="A94" s="81" t="s">
        <v>7018</v>
      </c>
      <c r="B94" s="75" t="s">
        <v>7019</v>
      </c>
      <c r="C94" s="75">
        <v>1</v>
      </c>
      <c r="D94" s="74" t="s">
        <v>7020</v>
      </c>
      <c r="E94" s="76">
        <v>1</v>
      </c>
      <c r="F94" s="74" t="s">
        <v>7021</v>
      </c>
      <c r="G94" s="76">
        <v>1</v>
      </c>
      <c r="H94" s="74" t="s">
        <v>7022</v>
      </c>
      <c r="I94" s="76">
        <v>1</v>
      </c>
      <c r="J94" s="58" t="s">
        <v>7023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</row>
    <row r="95" s="26" customFormat="1" ht="36" spans="1:239">
      <c r="A95" s="75" t="s">
        <v>7024</v>
      </c>
      <c r="B95" s="64" t="s">
        <v>7025</v>
      </c>
      <c r="C95" s="64" t="s">
        <v>6684</v>
      </c>
      <c r="D95" s="74" t="s">
        <v>7026</v>
      </c>
      <c r="E95" s="76">
        <v>1</v>
      </c>
      <c r="F95" s="77" t="s">
        <v>7027</v>
      </c>
      <c r="G95" s="78">
        <v>2</v>
      </c>
      <c r="H95" s="74"/>
      <c r="I95" s="76"/>
      <c r="J95" s="58" t="s">
        <v>7028</v>
      </c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</row>
    <row r="96" s="27" customFormat="1" ht="29" customHeight="1" spans="1:239">
      <c r="A96" s="75" t="s">
        <v>7029</v>
      </c>
      <c r="B96" s="64" t="s">
        <v>7030</v>
      </c>
      <c r="C96" s="64" t="s">
        <v>6684</v>
      </c>
      <c r="D96" s="74" t="s">
        <v>7031</v>
      </c>
      <c r="E96" s="76">
        <v>1</v>
      </c>
      <c r="F96" s="77" t="s">
        <v>7032</v>
      </c>
      <c r="G96" s="78">
        <v>4</v>
      </c>
      <c r="H96" s="77" t="s">
        <v>7033</v>
      </c>
      <c r="I96" s="78">
        <v>6</v>
      </c>
      <c r="J96" s="58" t="s">
        <v>7034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</row>
    <row r="97" s="26" customFormat="1" ht="54" spans="1:239">
      <c r="A97" s="75" t="s">
        <v>7035</v>
      </c>
      <c r="B97" s="64" t="s">
        <v>7036</v>
      </c>
      <c r="C97" s="64">
        <v>2</v>
      </c>
      <c r="D97" s="74" t="s">
        <v>7037</v>
      </c>
      <c r="E97" s="76">
        <v>1</v>
      </c>
      <c r="F97" s="77" t="s">
        <v>7038</v>
      </c>
      <c r="G97" s="78">
        <v>3</v>
      </c>
      <c r="H97" s="77" t="s">
        <v>7039</v>
      </c>
      <c r="I97" s="78">
        <v>3</v>
      </c>
      <c r="J97" s="58" t="s">
        <v>7040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</row>
    <row r="98" s="26" customFormat="1" ht="36" spans="1:239">
      <c r="A98" s="81" t="s">
        <v>7041</v>
      </c>
      <c r="B98" s="82" t="s">
        <v>7042</v>
      </c>
      <c r="C98" s="64">
        <v>2</v>
      </c>
      <c r="D98" s="83" t="s">
        <v>7043</v>
      </c>
      <c r="E98" s="76">
        <v>1</v>
      </c>
      <c r="F98" s="83" t="s">
        <v>7044</v>
      </c>
      <c r="G98" s="76">
        <v>1</v>
      </c>
      <c r="H98" s="84" t="s">
        <v>7045</v>
      </c>
      <c r="I98" s="78">
        <v>2</v>
      </c>
      <c r="J98" s="58" t="s">
        <v>7046</v>
      </c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</row>
    <row r="99" s="26" customFormat="1" spans="1:239">
      <c r="A99" s="68" t="s">
        <v>7047</v>
      </c>
      <c r="B99" s="68" t="s">
        <v>7048</v>
      </c>
      <c r="C99" s="63">
        <v>1</v>
      </c>
      <c r="D99" s="85" t="s">
        <v>7049</v>
      </c>
      <c r="E99" s="65">
        <v>1</v>
      </c>
      <c r="F99" s="85" t="s">
        <v>7050</v>
      </c>
      <c r="G99" s="65">
        <v>1</v>
      </c>
      <c r="H99" s="85"/>
      <c r="I99" s="65"/>
      <c r="J99" s="58" t="s">
        <v>7051</v>
      </c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</row>
    <row r="100" s="26" customFormat="1" ht="36" spans="1:249">
      <c r="A100" s="75" t="s">
        <v>7052</v>
      </c>
      <c r="B100" s="75" t="s">
        <v>6961</v>
      </c>
      <c r="C100" s="75">
        <v>1</v>
      </c>
      <c r="D100" s="74" t="s">
        <v>6962</v>
      </c>
      <c r="E100" s="76">
        <v>1</v>
      </c>
      <c r="F100" s="77" t="s">
        <v>6963</v>
      </c>
      <c r="G100" s="78">
        <v>2</v>
      </c>
      <c r="H100" s="77" t="s">
        <v>6964</v>
      </c>
      <c r="I100" s="78">
        <v>2</v>
      </c>
      <c r="J100" s="58" t="s">
        <v>7053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</row>
    <row r="101" s="26" customFormat="1" ht="144" spans="1:249">
      <c r="A101" s="81" t="s">
        <v>7054</v>
      </c>
      <c r="B101" s="82" t="s">
        <v>7055</v>
      </c>
      <c r="C101" s="64">
        <v>2</v>
      </c>
      <c r="D101" s="83" t="s">
        <v>7056</v>
      </c>
      <c r="E101" s="76">
        <v>1</v>
      </c>
      <c r="F101" s="84" t="s">
        <v>7057</v>
      </c>
      <c r="G101" s="78">
        <v>8</v>
      </c>
      <c r="H101" s="84" t="s">
        <v>7058</v>
      </c>
      <c r="I101" s="78">
        <v>3</v>
      </c>
      <c r="J101" s="58" t="s">
        <v>7059</v>
      </c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</row>
    <row r="102" s="26" customFormat="1" spans="1:249">
      <c r="A102" s="57" t="s">
        <v>7060</v>
      </c>
      <c r="B102" s="57"/>
      <c r="C102" s="57"/>
      <c r="D102" s="57"/>
      <c r="E102" s="57"/>
      <c r="F102" s="57"/>
      <c r="G102" s="57"/>
      <c r="H102" s="57"/>
      <c r="I102" s="57"/>
      <c r="J102" s="5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</row>
    <row r="103" s="26" customFormat="1" spans="1:249">
      <c r="A103" s="58" t="s">
        <v>6601</v>
      </c>
      <c r="B103" s="59" t="s">
        <v>14</v>
      </c>
      <c r="C103" s="60" t="s">
        <v>105</v>
      </c>
      <c r="D103" s="61" t="s">
        <v>184</v>
      </c>
      <c r="E103" s="62" t="s">
        <v>105</v>
      </c>
      <c r="F103" s="59" t="s">
        <v>1211</v>
      </c>
      <c r="G103" s="60" t="s">
        <v>105</v>
      </c>
      <c r="H103" s="59" t="s">
        <v>6602</v>
      </c>
      <c r="I103" s="60" t="s">
        <v>105</v>
      </c>
      <c r="J103" s="58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</row>
    <row r="104" s="26" customFormat="1" spans="1:249">
      <c r="A104" s="68" t="s">
        <v>7061</v>
      </c>
      <c r="B104" s="68" t="s">
        <v>7062</v>
      </c>
      <c r="C104" s="63">
        <v>1</v>
      </c>
      <c r="D104" s="85" t="s">
        <v>7063</v>
      </c>
      <c r="E104" s="65">
        <v>1</v>
      </c>
      <c r="F104" s="85" t="s">
        <v>7064</v>
      </c>
      <c r="G104" s="65">
        <v>1</v>
      </c>
      <c r="H104" s="85" t="s">
        <v>7065</v>
      </c>
      <c r="I104" s="65">
        <v>1</v>
      </c>
      <c r="J104" s="58" t="s">
        <v>7066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</row>
    <row r="105" s="26" customFormat="1" ht="36.75" spans="1:249">
      <c r="A105" s="86" t="s">
        <v>7067</v>
      </c>
      <c r="B105" s="87" t="s">
        <v>7068</v>
      </c>
      <c r="C105" s="87">
        <v>2</v>
      </c>
      <c r="D105" s="88" t="s">
        <v>7069</v>
      </c>
      <c r="E105" s="89">
        <v>1</v>
      </c>
      <c r="F105" s="88" t="s">
        <v>7070</v>
      </c>
      <c r="G105" s="89">
        <v>1</v>
      </c>
      <c r="H105" s="90" t="s">
        <v>7071</v>
      </c>
      <c r="I105" s="92">
        <v>2</v>
      </c>
      <c r="J105" s="88" t="s">
        <v>7072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</row>
    <row r="106" s="26" customFormat="1" spans="1:249">
      <c r="A106" s="30" t="s">
        <v>7073</v>
      </c>
      <c r="B106" s="30"/>
      <c r="C106" s="30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</row>
    <row r="107" s="26" customFormat="1" spans="2:249">
      <c r="B107" s="30"/>
      <c r="C107" s="30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</row>
    <row r="108" s="26" customFormat="1" spans="1:249">
      <c r="A108" s="30"/>
      <c r="B108" s="30"/>
      <c r="C108" s="3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</row>
    <row r="109" s="26" customFormat="1" spans="1:249">
      <c r="A109" s="30"/>
      <c r="B109" s="30"/>
      <c r="C109" s="3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</row>
    <row r="110" s="26" customFormat="1" spans="1:249">
      <c r="A110" s="30"/>
      <c r="B110" s="30"/>
      <c r="C110" s="3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</row>
    <row r="111" s="26" customFormat="1" spans="1:249">
      <c r="A111" s="30"/>
      <c r="B111" s="30"/>
      <c r="C111" s="30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</row>
    <row r="112" s="26" customFormat="1" spans="1:249">
      <c r="A112" s="30"/>
      <c r="B112" s="30"/>
      <c r="C112" s="30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</row>
    <row r="113" s="26" customFormat="1" spans="1:249">
      <c r="A113" s="30"/>
      <c r="B113" s="30"/>
      <c r="C113" s="30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</row>
    <row r="114" s="26" customFormat="1" spans="1:249">
      <c r="A114" s="30"/>
      <c r="B114" s="30"/>
      <c r="C114" s="30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</row>
  </sheetData>
  <mergeCells count="16">
    <mergeCell ref="A1:D1"/>
    <mergeCell ref="A2:J2"/>
    <mergeCell ref="A14:J14"/>
    <mergeCell ref="A19:J19"/>
    <mergeCell ref="F20:G20"/>
    <mergeCell ref="H20:I20"/>
    <mergeCell ref="A24:J24"/>
    <mergeCell ref="A36:J36"/>
    <mergeCell ref="A47:J47"/>
    <mergeCell ref="A57:J57"/>
    <mergeCell ref="A81:J81"/>
    <mergeCell ref="A102:J102"/>
    <mergeCell ref="J16:J17"/>
    <mergeCell ref="J30:J32"/>
    <mergeCell ref="J43:J44"/>
    <mergeCell ref="J60:J6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"/>
    </sheetView>
  </sheetViews>
  <sheetFormatPr defaultColWidth="10.8333333333333" defaultRowHeight="18" outlineLevelRow="6" outlineLevelCol="3"/>
  <cols>
    <col min="1" max="1" width="16.5" style="1" customWidth="1"/>
    <col min="2" max="2" width="30" style="1" customWidth="1"/>
    <col min="3" max="3" width="30.3333333333333" style="1" customWidth="1"/>
    <col min="4" max="4" width="34" style="1" customWidth="1"/>
    <col min="5" max="16384" width="10.8333333333333" style="1"/>
  </cols>
  <sheetData>
    <row r="1" ht="34" customHeight="1" spans="1:1">
      <c r="A1" s="2" t="s">
        <v>77</v>
      </c>
    </row>
    <row r="2" s="334" customFormat="1" ht="22" customHeight="1" spans="1:4">
      <c r="A2" s="3" t="s">
        <v>78</v>
      </c>
      <c r="B2" s="3" t="s">
        <v>79</v>
      </c>
      <c r="C2" s="3" t="s">
        <v>80</v>
      </c>
      <c r="D2" s="3" t="s">
        <v>81</v>
      </c>
    </row>
    <row r="3" s="96" customFormat="1" spans="1:4">
      <c r="A3" s="201">
        <v>17</v>
      </c>
      <c r="B3" s="335">
        <v>92214492993</v>
      </c>
      <c r="C3" s="201">
        <v>200</v>
      </c>
      <c r="D3" s="201" t="s">
        <v>82</v>
      </c>
    </row>
    <row r="4" spans="1:4">
      <c r="A4" s="6">
        <v>19</v>
      </c>
      <c r="B4" s="197">
        <v>91550250271</v>
      </c>
      <c r="C4" s="6">
        <v>184</v>
      </c>
      <c r="D4" s="6" t="s">
        <v>83</v>
      </c>
    </row>
    <row r="5" spans="1:4">
      <c r="A5" s="6">
        <v>21</v>
      </c>
      <c r="B5" s="197">
        <v>90631088676</v>
      </c>
      <c r="C5" s="6">
        <v>182</v>
      </c>
      <c r="D5" s="6" t="s">
        <v>84</v>
      </c>
    </row>
    <row r="6" spans="1:4">
      <c r="A6" s="6">
        <v>23</v>
      </c>
      <c r="B6" s="197">
        <v>90631088676</v>
      </c>
      <c r="C6" s="6">
        <v>182</v>
      </c>
      <c r="D6" s="6" t="s">
        <v>84</v>
      </c>
    </row>
    <row r="7" ht="18.75" spans="1:4">
      <c r="A7" s="12">
        <v>25</v>
      </c>
      <c r="B7" s="199">
        <v>88406847112</v>
      </c>
      <c r="C7" s="12">
        <v>169</v>
      </c>
      <c r="D7" s="12" t="s">
        <v>85</v>
      </c>
    </row>
  </sheetData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"/>
  <sheetViews>
    <sheetView topLeftCell="A55" workbookViewId="0">
      <selection activeCell="C11" sqref="C11"/>
    </sheetView>
  </sheetViews>
  <sheetFormatPr defaultColWidth="11" defaultRowHeight="18.75" outlineLevelCol="4"/>
  <cols>
    <col min="1" max="1" width="47.1666666666667" style="13" customWidth="1"/>
    <col min="2" max="2" width="26.1666666666667" style="14" customWidth="1"/>
    <col min="3" max="3" width="24.3333333333333" style="14" customWidth="1"/>
    <col min="4" max="4" width="63.5" style="15" customWidth="1"/>
    <col min="5" max="16384" width="11" style="14"/>
  </cols>
  <sheetData>
    <row r="1" ht="30" customHeight="1" spans="1:5">
      <c r="A1" s="16" t="s">
        <v>7074</v>
      </c>
      <c r="B1" s="1"/>
      <c r="C1" s="1"/>
      <c r="E1" s="17"/>
    </row>
    <row r="2" spans="1:4">
      <c r="A2" s="18" t="s">
        <v>7075</v>
      </c>
      <c r="B2" s="19" t="s">
        <v>7076</v>
      </c>
      <c r="C2" s="19" t="s">
        <v>7077</v>
      </c>
      <c r="D2" s="19" t="s">
        <v>7078</v>
      </c>
    </row>
    <row r="3" ht="18" spans="1:3">
      <c r="A3" s="20" t="s">
        <v>7079</v>
      </c>
      <c r="B3" s="21">
        <v>542</v>
      </c>
      <c r="C3" s="21" t="s">
        <v>7080</v>
      </c>
    </row>
    <row r="4" ht="18" spans="1:3">
      <c r="A4" s="20" t="s">
        <v>7081</v>
      </c>
      <c r="B4" s="21">
        <v>526</v>
      </c>
      <c r="C4" s="21" t="s">
        <v>7080</v>
      </c>
    </row>
    <row r="5" ht="18" spans="1:4">
      <c r="A5" s="20" t="s">
        <v>7082</v>
      </c>
      <c r="B5" s="21">
        <v>466</v>
      </c>
      <c r="C5" s="21" t="s">
        <v>7080</v>
      </c>
      <c r="D5" s="22" t="s">
        <v>7083</v>
      </c>
    </row>
    <row r="6" ht="18" spans="1:4">
      <c r="A6" s="20" t="s">
        <v>7084</v>
      </c>
      <c r="B6" s="21">
        <v>520</v>
      </c>
      <c r="C6" s="21" t="s">
        <v>7080</v>
      </c>
      <c r="D6" s="22" t="s">
        <v>7083</v>
      </c>
    </row>
    <row r="7" ht="18" spans="1:4">
      <c r="A7" s="20" t="s">
        <v>7085</v>
      </c>
      <c r="B7" s="21">
        <v>504</v>
      </c>
      <c r="C7" s="21" t="s">
        <v>7080</v>
      </c>
      <c r="D7" s="22"/>
    </row>
    <row r="8" ht="18" spans="1:4">
      <c r="A8" s="20" t="s">
        <v>7086</v>
      </c>
      <c r="B8" s="21">
        <v>588</v>
      </c>
      <c r="C8" s="21" t="s">
        <v>7087</v>
      </c>
      <c r="D8" s="22"/>
    </row>
    <row r="9" ht="18" spans="1:4">
      <c r="A9" s="20" t="s">
        <v>7088</v>
      </c>
      <c r="B9" s="21">
        <v>533</v>
      </c>
      <c r="C9" s="21" t="s">
        <v>7087</v>
      </c>
      <c r="D9" s="22"/>
    </row>
    <row r="10" ht="18" spans="1:4">
      <c r="A10" s="20" t="s">
        <v>7089</v>
      </c>
      <c r="B10" s="21">
        <v>548</v>
      </c>
      <c r="C10" s="21" t="s">
        <v>7087</v>
      </c>
      <c r="D10" s="22"/>
    </row>
    <row r="11" ht="18" spans="1:4">
      <c r="A11" s="20" t="s">
        <v>7090</v>
      </c>
      <c r="B11" s="21">
        <v>158</v>
      </c>
      <c r="C11" s="21" t="s">
        <v>7087</v>
      </c>
      <c r="D11" s="22"/>
    </row>
    <row r="12" ht="18" spans="1:4">
      <c r="A12" s="20" t="s">
        <v>4462</v>
      </c>
      <c r="B12" s="21">
        <v>191</v>
      </c>
      <c r="C12" s="21" t="s">
        <v>7087</v>
      </c>
      <c r="D12" s="22"/>
    </row>
    <row r="13" ht="18" spans="1:4">
      <c r="A13" s="20" t="s">
        <v>4465</v>
      </c>
      <c r="B13" s="21">
        <v>513</v>
      </c>
      <c r="C13" s="21" t="s">
        <v>7087</v>
      </c>
      <c r="D13" s="22"/>
    </row>
    <row r="14" ht="18" spans="1:4">
      <c r="A14" s="20" t="s">
        <v>7091</v>
      </c>
      <c r="B14" s="21">
        <v>341</v>
      </c>
      <c r="C14" s="21" t="s">
        <v>7087</v>
      </c>
      <c r="D14" s="22"/>
    </row>
    <row r="15" ht="18" spans="1:4">
      <c r="A15" s="20" t="s">
        <v>7092</v>
      </c>
      <c r="B15" s="21">
        <v>336</v>
      </c>
      <c r="C15" s="21" t="s">
        <v>7087</v>
      </c>
      <c r="D15" s="22" t="s">
        <v>7093</v>
      </c>
    </row>
    <row r="16" ht="18" spans="1:4">
      <c r="A16" s="20" t="s">
        <v>7094</v>
      </c>
      <c r="B16" s="21">
        <v>469</v>
      </c>
      <c r="C16" s="21" t="s">
        <v>7087</v>
      </c>
      <c r="D16" s="22"/>
    </row>
    <row r="17" ht="18" spans="1:4">
      <c r="A17" s="20" t="s">
        <v>7095</v>
      </c>
      <c r="B17" s="21">
        <v>319</v>
      </c>
      <c r="C17" s="21" t="s">
        <v>7087</v>
      </c>
      <c r="D17" s="22"/>
    </row>
    <row r="18" ht="18" spans="1:4">
      <c r="A18" s="20" t="s">
        <v>7096</v>
      </c>
      <c r="B18" s="21">
        <v>219</v>
      </c>
      <c r="C18" s="21" t="s">
        <v>7087</v>
      </c>
      <c r="D18" s="22"/>
    </row>
    <row r="19" ht="18" spans="1:4">
      <c r="A19" s="20" t="s">
        <v>7097</v>
      </c>
      <c r="B19" s="21">
        <v>267</v>
      </c>
      <c r="C19" s="21" t="s">
        <v>7087</v>
      </c>
      <c r="D19" s="22" t="s">
        <v>7093</v>
      </c>
    </row>
    <row r="20" ht="18" spans="1:4">
      <c r="A20" s="20" t="s">
        <v>7098</v>
      </c>
      <c r="B20" s="21">
        <v>527</v>
      </c>
      <c r="C20" s="21" t="s">
        <v>7087</v>
      </c>
      <c r="D20" s="22"/>
    </row>
    <row r="21" ht="18" spans="1:4">
      <c r="A21" s="20" t="s">
        <v>7099</v>
      </c>
      <c r="B21" s="21">
        <v>527</v>
      </c>
      <c r="C21" s="21" t="s">
        <v>7087</v>
      </c>
      <c r="D21" s="22"/>
    </row>
    <row r="22" ht="18" spans="1:4">
      <c r="A22" s="20" t="s">
        <v>7100</v>
      </c>
      <c r="B22" s="21">
        <v>424</v>
      </c>
      <c r="C22" s="21" t="s">
        <v>7087</v>
      </c>
      <c r="D22" s="22"/>
    </row>
    <row r="23" ht="18" spans="1:4">
      <c r="A23" s="20" t="s">
        <v>4774</v>
      </c>
      <c r="B23" s="21">
        <v>262</v>
      </c>
      <c r="C23" s="21" t="s">
        <v>7087</v>
      </c>
      <c r="D23" s="22"/>
    </row>
    <row r="24" ht="18" spans="1:4">
      <c r="A24" s="20" t="s">
        <v>7101</v>
      </c>
      <c r="B24" s="21">
        <v>143</v>
      </c>
      <c r="C24" s="21" t="s">
        <v>7087</v>
      </c>
      <c r="D24" s="22"/>
    </row>
    <row r="25" ht="18" spans="1:4">
      <c r="A25" s="20" t="s">
        <v>7102</v>
      </c>
      <c r="B25" s="21">
        <v>430</v>
      </c>
      <c r="C25" s="21" t="s">
        <v>7087</v>
      </c>
      <c r="D25" s="22"/>
    </row>
    <row r="26" ht="18" spans="1:4">
      <c r="A26" s="20" t="s">
        <v>7103</v>
      </c>
      <c r="B26" s="21">
        <v>852</v>
      </c>
      <c r="C26" s="21" t="s">
        <v>7104</v>
      </c>
      <c r="D26" s="22"/>
    </row>
    <row r="27" ht="18" spans="1:4">
      <c r="A27" s="20" t="s">
        <v>7105</v>
      </c>
      <c r="B27" s="21">
        <v>463</v>
      </c>
      <c r="C27" s="21" t="s">
        <v>7087</v>
      </c>
      <c r="D27" s="22"/>
    </row>
    <row r="28" ht="18" spans="1:4">
      <c r="A28" s="20" t="s">
        <v>7106</v>
      </c>
      <c r="B28" s="21">
        <v>899</v>
      </c>
      <c r="C28" s="21" t="s">
        <v>279</v>
      </c>
      <c r="D28" s="22"/>
    </row>
    <row r="29" ht="18" spans="1:4">
      <c r="A29" s="20" t="s">
        <v>7107</v>
      </c>
      <c r="B29" s="21">
        <v>151</v>
      </c>
      <c r="C29" s="21" t="s">
        <v>7087</v>
      </c>
      <c r="D29" s="22"/>
    </row>
    <row r="30" ht="18" spans="1:4">
      <c r="A30" s="20" t="s">
        <v>7108</v>
      </c>
      <c r="B30" s="21">
        <v>421</v>
      </c>
      <c r="C30" s="21" t="s">
        <v>7087</v>
      </c>
      <c r="D30" s="22"/>
    </row>
    <row r="31" ht="18" spans="1:4">
      <c r="A31" s="20" t="s">
        <v>7109</v>
      </c>
      <c r="B31" s="21">
        <v>532</v>
      </c>
      <c r="C31" s="21" t="s">
        <v>7087</v>
      </c>
      <c r="D31" s="22"/>
    </row>
    <row r="32" ht="18" spans="1:4">
      <c r="A32" s="20" t="s">
        <v>7110</v>
      </c>
      <c r="B32" s="21">
        <v>382</v>
      </c>
      <c r="C32" s="21" t="s">
        <v>7087</v>
      </c>
      <c r="D32" s="22"/>
    </row>
    <row r="33" ht="18" spans="1:4">
      <c r="A33" s="20" t="s">
        <v>7111</v>
      </c>
      <c r="B33" s="21">
        <v>452</v>
      </c>
      <c r="C33" s="21" t="s">
        <v>7087</v>
      </c>
      <c r="D33" s="22"/>
    </row>
    <row r="34" ht="18" spans="1:4">
      <c r="A34" s="20" t="s">
        <v>7112</v>
      </c>
      <c r="B34" s="21">
        <v>396</v>
      </c>
      <c r="C34" s="21" t="s">
        <v>7087</v>
      </c>
      <c r="D34" s="22" t="s">
        <v>7093</v>
      </c>
    </row>
    <row r="35" ht="18" spans="1:4">
      <c r="A35" s="20" t="s">
        <v>7113</v>
      </c>
      <c r="B35" s="21">
        <v>540</v>
      </c>
      <c r="C35" s="21" t="s">
        <v>7087</v>
      </c>
      <c r="D35" s="22"/>
    </row>
    <row r="36" ht="18" spans="1:4">
      <c r="A36" s="20" t="s">
        <v>5743</v>
      </c>
      <c r="B36" s="21">
        <v>546</v>
      </c>
      <c r="C36" s="21" t="s">
        <v>7087</v>
      </c>
      <c r="D36" s="22"/>
    </row>
    <row r="37" ht="18" spans="1:4">
      <c r="A37" s="20" t="s">
        <v>7114</v>
      </c>
      <c r="B37" s="21">
        <v>534</v>
      </c>
      <c r="C37" s="21" t="s">
        <v>7087</v>
      </c>
      <c r="D37" s="22"/>
    </row>
    <row r="38" ht="18" spans="1:4">
      <c r="A38" s="20" t="s">
        <v>7115</v>
      </c>
      <c r="B38" s="21">
        <v>340</v>
      </c>
      <c r="C38" s="21" t="s">
        <v>7087</v>
      </c>
      <c r="D38" s="22" t="s">
        <v>7093</v>
      </c>
    </row>
    <row r="39" ht="18" spans="1:4">
      <c r="A39" s="20" t="s">
        <v>7116</v>
      </c>
      <c r="B39" s="21">
        <v>296</v>
      </c>
      <c r="C39" s="21" t="s">
        <v>7087</v>
      </c>
      <c r="D39" s="22"/>
    </row>
    <row r="40" ht="18" spans="1:4">
      <c r="A40" s="20" t="s">
        <v>7117</v>
      </c>
      <c r="B40" s="21">
        <v>190</v>
      </c>
      <c r="C40" s="21" t="s">
        <v>7087</v>
      </c>
      <c r="D40" s="22" t="s">
        <v>7093</v>
      </c>
    </row>
    <row r="41" ht="18" spans="1:4">
      <c r="A41" s="20" t="s">
        <v>1651</v>
      </c>
      <c r="B41" s="21">
        <v>555</v>
      </c>
      <c r="C41" s="21" t="s">
        <v>7087</v>
      </c>
      <c r="D41" s="22"/>
    </row>
    <row r="42" ht="18" spans="1:4">
      <c r="A42" s="20" t="s">
        <v>4463</v>
      </c>
      <c r="B42" s="21">
        <v>118</v>
      </c>
      <c r="C42" s="21" t="s">
        <v>7087</v>
      </c>
      <c r="D42" s="22"/>
    </row>
    <row r="43" ht="18" spans="1:4">
      <c r="A43" s="20" t="s">
        <v>4466</v>
      </c>
      <c r="B43" s="21">
        <v>522</v>
      </c>
      <c r="C43" s="21" t="s">
        <v>7087</v>
      </c>
      <c r="D43" s="22"/>
    </row>
    <row r="44" ht="18" spans="1:4">
      <c r="A44" s="20" t="s">
        <v>7118</v>
      </c>
      <c r="B44" s="21">
        <v>467</v>
      </c>
      <c r="C44" s="21" t="s">
        <v>7087</v>
      </c>
      <c r="D44" s="22"/>
    </row>
    <row r="45" ht="18" spans="1:4">
      <c r="A45" s="20" t="s">
        <v>7119</v>
      </c>
      <c r="B45" s="21">
        <v>102</v>
      </c>
      <c r="C45" s="21" t="s">
        <v>7087</v>
      </c>
      <c r="D45" s="22"/>
    </row>
    <row r="46" ht="18" spans="1:4">
      <c r="A46" s="20" t="s">
        <v>7120</v>
      </c>
      <c r="B46" s="21">
        <v>548</v>
      </c>
      <c r="C46" s="21" t="s">
        <v>7087</v>
      </c>
      <c r="D46" s="22"/>
    </row>
    <row r="47" ht="18" spans="1:4">
      <c r="A47" s="20" t="s">
        <v>7121</v>
      </c>
      <c r="B47" s="21">
        <v>476</v>
      </c>
      <c r="C47" s="21" t="s">
        <v>7087</v>
      </c>
      <c r="D47" s="22" t="s">
        <v>7122</v>
      </c>
    </row>
    <row r="48" ht="18" spans="1:4">
      <c r="A48" s="20" t="s">
        <v>7123</v>
      </c>
      <c r="B48" s="21">
        <v>391</v>
      </c>
      <c r="C48" s="21" t="s">
        <v>7087</v>
      </c>
      <c r="D48" s="22" t="s">
        <v>7122</v>
      </c>
    </row>
    <row r="49" ht="18" spans="1:4">
      <c r="A49" s="20" t="s">
        <v>7124</v>
      </c>
      <c r="B49" s="21">
        <v>542</v>
      </c>
      <c r="C49" s="21" t="s">
        <v>7087</v>
      </c>
      <c r="D49" s="22" t="s">
        <v>7122</v>
      </c>
    </row>
    <row r="50" ht="18" spans="1:4">
      <c r="A50" s="20" t="s">
        <v>7125</v>
      </c>
      <c r="B50" s="21">
        <v>583</v>
      </c>
      <c r="C50" s="21" t="s">
        <v>7087</v>
      </c>
      <c r="D50" s="22"/>
    </row>
    <row r="51" ht="18" spans="1:4">
      <c r="A51" s="20" t="s">
        <v>7126</v>
      </c>
      <c r="B51" s="21">
        <v>91</v>
      </c>
      <c r="C51" s="21" t="s">
        <v>7087</v>
      </c>
      <c r="D51" s="22"/>
    </row>
    <row r="52" ht="18" spans="1:4">
      <c r="A52" s="20" t="s">
        <v>1729</v>
      </c>
      <c r="B52" s="21">
        <v>459</v>
      </c>
      <c r="C52" s="21" t="s">
        <v>7087</v>
      </c>
      <c r="D52" s="22"/>
    </row>
    <row r="53" ht="18" spans="1:4">
      <c r="A53" s="20" t="s">
        <v>7127</v>
      </c>
      <c r="B53" s="21">
        <v>556</v>
      </c>
      <c r="C53" s="21" t="s">
        <v>7087</v>
      </c>
      <c r="D53" s="22"/>
    </row>
    <row r="54" ht="18" spans="1:4">
      <c r="A54" s="20" t="s">
        <v>7128</v>
      </c>
      <c r="B54" s="21">
        <v>175</v>
      </c>
      <c r="C54" s="21" t="s">
        <v>7087</v>
      </c>
      <c r="D54" s="22"/>
    </row>
    <row r="55" ht="18" spans="1:4">
      <c r="A55" s="20" t="s">
        <v>7129</v>
      </c>
      <c r="B55" s="21">
        <v>243</v>
      </c>
      <c r="C55" s="21" t="s">
        <v>7087</v>
      </c>
      <c r="D55" s="22"/>
    </row>
    <row r="56" ht="18" spans="1:4">
      <c r="A56" s="20" t="s">
        <v>1847</v>
      </c>
      <c r="B56" s="21">
        <v>335</v>
      </c>
      <c r="C56" s="21" t="s">
        <v>7087</v>
      </c>
      <c r="D56" s="22"/>
    </row>
    <row r="57" ht="18" spans="1:4">
      <c r="A57" s="20" t="s">
        <v>7130</v>
      </c>
      <c r="B57" s="21">
        <v>552</v>
      </c>
      <c r="C57" s="21" t="s">
        <v>7087</v>
      </c>
      <c r="D57" s="22"/>
    </row>
    <row r="58" ht="18" spans="1:4">
      <c r="A58" s="20" t="s">
        <v>7131</v>
      </c>
      <c r="B58" s="21">
        <v>420</v>
      </c>
      <c r="C58" s="21" t="s">
        <v>7087</v>
      </c>
      <c r="D58" s="22"/>
    </row>
    <row r="59" ht="18" spans="1:4">
      <c r="A59" s="20" t="s">
        <v>4775</v>
      </c>
      <c r="B59" s="21">
        <v>260</v>
      </c>
      <c r="C59" s="21" t="s">
        <v>7087</v>
      </c>
      <c r="D59" s="22"/>
    </row>
    <row r="60" ht="18" spans="1:4">
      <c r="A60" s="20" t="s">
        <v>7132</v>
      </c>
      <c r="B60" s="21">
        <v>122</v>
      </c>
      <c r="C60" s="21" t="s">
        <v>7087</v>
      </c>
      <c r="D60" s="22"/>
    </row>
    <row r="61" ht="18" spans="1:4">
      <c r="A61" s="20" t="s">
        <v>7133</v>
      </c>
      <c r="B61" s="21">
        <v>391</v>
      </c>
      <c r="C61" s="21" t="s">
        <v>7087</v>
      </c>
      <c r="D61" s="22" t="s">
        <v>7093</v>
      </c>
    </row>
    <row r="62" ht="18" spans="1:4">
      <c r="A62" s="20" t="s">
        <v>7134</v>
      </c>
      <c r="B62" s="21">
        <v>548</v>
      </c>
      <c r="C62" s="21" t="s">
        <v>7087</v>
      </c>
      <c r="D62" s="22"/>
    </row>
    <row r="63" ht="18" spans="1:4">
      <c r="A63" s="20" t="s">
        <v>7135</v>
      </c>
      <c r="B63" s="21">
        <v>432</v>
      </c>
      <c r="C63" s="21" t="s">
        <v>7087</v>
      </c>
      <c r="D63" s="22"/>
    </row>
    <row r="64" ht="18" spans="1:4">
      <c r="A64" s="20" t="s">
        <v>7136</v>
      </c>
      <c r="B64" s="21">
        <v>317</v>
      </c>
      <c r="C64" s="21" t="s">
        <v>7087</v>
      </c>
      <c r="D64" s="22"/>
    </row>
    <row r="65" ht="18" spans="1:3">
      <c r="A65" s="20" t="s">
        <v>7137</v>
      </c>
      <c r="B65" s="21">
        <v>548</v>
      </c>
      <c r="C65" s="21" t="s">
        <v>7087</v>
      </c>
    </row>
    <row r="66" ht="18" spans="1:3">
      <c r="A66" s="20" t="s">
        <v>7138</v>
      </c>
      <c r="B66" s="21">
        <v>528</v>
      </c>
      <c r="C66" s="21" t="s">
        <v>7087</v>
      </c>
    </row>
    <row r="67" ht="18" spans="1:3">
      <c r="A67" s="20" t="s">
        <v>7139</v>
      </c>
      <c r="B67" s="21">
        <v>443</v>
      </c>
      <c r="C67" s="21" t="s">
        <v>7087</v>
      </c>
    </row>
    <row r="68" ht="18" spans="1:3">
      <c r="A68" s="20" t="s">
        <v>1652</v>
      </c>
      <c r="B68" s="21">
        <v>521</v>
      </c>
      <c r="C68" s="21" t="s">
        <v>7087</v>
      </c>
    </row>
    <row r="69" ht="18" spans="1:3">
      <c r="A69" s="20" t="s">
        <v>7140</v>
      </c>
      <c r="B69" s="21">
        <v>338</v>
      </c>
      <c r="C69" s="21" t="s">
        <v>7087</v>
      </c>
    </row>
    <row r="70" ht="18" spans="1:3">
      <c r="A70" s="20" t="s">
        <v>7141</v>
      </c>
      <c r="B70" s="21">
        <v>265</v>
      </c>
      <c r="C70" s="21" t="s">
        <v>7087</v>
      </c>
    </row>
    <row r="71" ht="18" spans="1:3">
      <c r="A71" s="20" t="s">
        <v>7142</v>
      </c>
      <c r="B71" s="21">
        <v>471</v>
      </c>
      <c r="C71" s="21" t="s">
        <v>7087</v>
      </c>
    </row>
    <row r="72" ht="18" spans="1:3">
      <c r="A72" s="20" t="s">
        <v>7143</v>
      </c>
      <c r="B72" s="21">
        <v>455</v>
      </c>
      <c r="C72" s="21" t="s">
        <v>7087</v>
      </c>
    </row>
    <row r="73" ht="18" spans="1:3">
      <c r="A73" s="20" t="s">
        <v>7144</v>
      </c>
      <c r="B73" s="21">
        <v>484</v>
      </c>
      <c r="C73" s="21" t="s">
        <v>7087</v>
      </c>
    </row>
    <row r="74" ht="18" spans="1:3">
      <c r="A74" s="20" t="s">
        <v>7145</v>
      </c>
      <c r="B74" s="21">
        <v>532</v>
      </c>
      <c r="C74" s="21" t="s">
        <v>7087</v>
      </c>
    </row>
    <row r="75" ht="18" spans="1:3">
      <c r="A75" s="20" t="s">
        <v>7146</v>
      </c>
      <c r="B75" s="21">
        <v>475</v>
      </c>
      <c r="C75" s="21" t="s">
        <v>7087</v>
      </c>
    </row>
    <row r="76" ht="18" spans="1:3">
      <c r="A76" s="20" t="s">
        <v>7147</v>
      </c>
      <c r="B76" s="21">
        <v>475</v>
      </c>
      <c r="C76" s="21" t="s">
        <v>7087</v>
      </c>
    </row>
    <row r="77" ht="18" spans="1:3">
      <c r="A77" s="20" t="s">
        <v>7148</v>
      </c>
      <c r="B77" s="21">
        <v>603</v>
      </c>
      <c r="C77" s="21" t="s">
        <v>7087</v>
      </c>
    </row>
    <row r="78" ht="18" spans="1:3">
      <c r="A78" s="20" t="s">
        <v>5744</v>
      </c>
      <c r="B78" s="21">
        <v>324</v>
      </c>
      <c r="C78" s="21" t="s">
        <v>7087</v>
      </c>
    </row>
    <row r="79" ht="18" spans="1:3">
      <c r="A79" s="20" t="s">
        <v>7149</v>
      </c>
      <c r="B79" s="21">
        <v>451</v>
      </c>
      <c r="C79" s="21" t="s">
        <v>7087</v>
      </c>
    </row>
    <row r="80" ht="18" spans="1:3">
      <c r="A80" s="20" t="s">
        <v>7150</v>
      </c>
      <c r="B80" s="21">
        <v>533</v>
      </c>
      <c r="C80" s="21" t="s">
        <v>7087</v>
      </c>
    </row>
    <row r="81" ht="18" spans="1:3">
      <c r="A81" s="20" t="s">
        <v>7151</v>
      </c>
      <c r="B81" s="21">
        <v>127</v>
      </c>
      <c r="C81" s="21" t="s">
        <v>7087</v>
      </c>
    </row>
    <row r="82" ht="18" spans="1:3">
      <c r="A82" s="20" t="s">
        <v>7152</v>
      </c>
      <c r="B82" s="21">
        <v>258</v>
      </c>
      <c r="C82" s="21" t="s">
        <v>7087</v>
      </c>
    </row>
    <row r="83" ht="18" spans="1:3">
      <c r="A83" s="20" t="s">
        <v>1730</v>
      </c>
      <c r="B83" s="21">
        <v>479</v>
      </c>
      <c r="C83" s="21" t="s">
        <v>7087</v>
      </c>
    </row>
    <row r="84" ht="18" spans="1:3">
      <c r="A84" s="20" t="s">
        <v>7153</v>
      </c>
      <c r="B84" s="21">
        <v>395</v>
      </c>
      <c r="C84" s="21" t="s">
        <v>7087</v>
      </c>
    </row>
    <row r="85" ht="18" spans="1:3">
      <c r="A85" s="20" t="s">
        <v>7154</v>
      </c>
      <c r="B85" s="21">
        <v>184</v>
      </c>
      <c r="C85" s="21" t="s">
        <v>7087</v>
      </c>
    </row>
    <row r="86" ht="18" spans="1:3">
      <c r="A86" s="20" t="s">
        <v>7155</v>
      </c>
      <c r="B86" s="21">
        <v>154</v>
      </c>
      <c r="C86" s="21" t="s">
        <v>7087</v>
      </c>
    </row>
    <row r="87" ht="18" spans="1:3">
      <c r="A87" s="20" t="s">
        <v>7156</v>
      </c>
      <c r="B87" s="21">
        <v>174</v>
      </c>
      <c r="C87" s="21" t="s">
        <v>7087</v>
      </c>
    </row>
    <row r="88" ht="18" spans="1:3">
      <c r="A88" s="20" t="s">
        <v>7157</v>
      </c>
      <c r="B88" s="21">
        <v>346</v>
      </c>
      <c r="C88" s="21" t="s">
        <v>7087</v>
      </c>
    </row>
    <row r="89" ht="18" spans="1:3">
      <c r="A89" s="20" t="s">
        <v>7158</v>
      </c>
      <c r="B89" s="21">
        <v>379</v>
      </c>
      <c r="C89" s="21" t="s">
        <v>7087</v>
      </c>
    </row>
    <row r="90" ht="18" spans="1:3">
      <c r="A90" s="20" t="s">
        <v>7159</v>
      </c>
      <c r="B90" s="21">
        <v>580</v>
      </c>
      <c r="C90" s="21" t="s">
        <v>7087</v>
      </c>
    </row>
    <row r="91" ht="18" spans="1:3">
      <c r="A91" s="20" t="s">
        <v>7160</v>
      </c>
      <c r="B91" s="21">
        <v>334</v>
      </c>
      <c r="C91" s="21" t="s">
        <v>7087</v>
      </c>
    </row>
    <row r="92" ht="18" spans="1:3">
      <c r="A92" s="20" t="s">
        <v>7161</v>
      </c>
      <c r="B92" s="21">
        <v>552</v>
      </c>
      <c r="C92" s="21" t="s">
        <v>7087</v>
      </c>
    </row>
    <row r="93" ht="18" spans="1:3">
      <c r="A93" s="20" t="s">
        <v>7162</v>
      </c>
      <c r="B93" s="21">
        <v>518</v>
      </c>
      <c r="C93" s="21" t="s">
        <v>7087</v>
      </c>
    </row>
    <row r="94" spans="1:4">
      <c r="A94" s="23" t="s">
        <v>7163</v>
      </c>
      <c r="B94" s="24">
        <v>229</v>
      </c>
      <c r="C94" s="24" t="s">
        <v>7087</v>
      </c>
      <c r="D94" s="24"/>
    </row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"/>
    </sheetView>
  </sheetViews>
  <sheetFormatPr defaultColWidth="10.8333333333333" defaultRowHeight="18" outlineLevelCol="5"/>
  <cols>
    <col min="1" max="1" width="42.3333333333333" style="1" customWidth="1"/>
    <col min="2" max="2" width="9.83333333333333" style="1" customWidth="1"/>
    <col min="3" max="3" width="10.1666666666667" style="1" customWidth="1"/>
    <col min="4" max="5" width="10.8333333333333" style="1"/>
    <col min="6" max="6" width="9.5" style="1" customWidth="1"/>
    <col min="7" max="16384" width="10.8333333333333" style="1"/>
  </cols>
  <sheetData>
    <row r="1" ht="37" customHeight="1" spans="1:2">
      <c r="A1" s="2" t="s">
        <v>7164</v>
      </c>
      <c r="B1" s="2"/>
    </row>
    <row r="2" ht="23" customHeight="1" spans="1:6">
      <c r="A2" s="3" t="s">
        <v>6294</v>
      </c>
      <c r="B2" s="3" t="s">
        <v>7165</v>
      </c>
      <c r="C2" s="3" t="s">
        <v>7087</v>
      </c>
      <c r="D2" s="3" t="s">
        <v>7080</v>
      </c>
      <c r="E2" s="3" t="s">
        <v>7104</v>
      </c>
      <c r="F2" s="3" t="s">
        <v>7166</v>
      </c>
    </row>
    <row r="3" spans="1:6">
      <c r="A3" s="4" t="s">
        <v>44</v>
      </c>
      <c r="B3" s="5">
        <v>0</v>
      </c>
      <c r="C3" s="6">
        <v>23</v>
      </c>
      <c r="D3" s="6">
        <v>6</v>
      </c>
      <c r="E3" s="6">
        <v>10</v>
      </c>
      <c r="F3" s="6">
        <v>1</v>
      </c>
    </row>
    <row r="4" spans="1:6">
      <c r="A4" s="7" t="s">
        <v>7167</v>
      </c>
      <c r="B4" s="8">
        <v>0</v>
      </c>
      <c r="C4" s="6">
        <v>21</v>
      </c>
      <c r="D4" s="6">
        <v>3</v>
      </c>
      <c r="E4" s="6">
        <v>13</v>
      </c>
      <c r="F4" s="6">
        <v>0</v>
      </c>
    </row>
    <row r="5" spans="1:6">
      <c r="A5" s="7" t="s">
        <v>7168</v>
      </c>
      <c r="B5" s="8">
        <v>0</v>
      </c>
      <c r="C5" s="6">
        <v>16</v>
      </c>
      <c r="D5" s="6">
        <v>4</v>
      </c>
      <c r="E5" s="6">
        <v>7</v>
      </c>
      <c r="F5" s="6">
        <v>0</v>
      </c>
    </row>
    <row r="6" spans="1:6">
      <c r="A6" s="7" t="s">
        <v>54</v>
      </c>
      <c r="B6" s="8">
        <v>0</v>
      </c>
      <c r="C6" s="6">
        <v>14</v>
      </c>
      <c r="D6" s="6">
        <v>0</v>
      </c>
      <c r="E6" s="6">
        <v>3</v>
      </c>
      <c r="F6" s="6">
        <v>2</v>
      </c>
    </row>
    <row r="7" spans="1:6">
      <c r="A7" s="7" t="s">
        <v>51</v>
      </c>
      <c r="B7" s="8">
        <v>0</v>
      </c>
      <c r="C7" s="6">
        <v>12</v>
      </c>
      <c r="D7" s="6">
        <v>5</v>
      </c>
      <c r="E7" s="6">
        <v>29</v>
      </c>
      <c r="F7" s="6">
        <v>1</v>
      </c>
    </row>
    <row r="8" spans="1:6">
      <c r="A8" s="7" t="s">
        <v>57</v>
      </c>
      <c r="B8" s="8">
        <v>0</v>
      </c>
      <c r="C8" s="6">
        <v>12</v>
      </c>
      <c r="D8" s="6">
        <v>4</v>
      </c>
      <c r="E8" s="6">
        <v>2</v>
      </c>
      <c r="F8" s="6">
        <v>1</v>
      </c>
    </row>
    <row r="9" spans="1:6">
      <c r="A9" s="7" t="s">
        <v>60</v>
      </c>
      <c r="B9" s="8">
        <v>0</v>
      </c>
      <c r="C9" s="6">
        <v>10</v>
      </c>
      <c r="D9" s="6">
        <v>10</v>
      </c>
      <c r="E9" s="6">
        <v>2</v>
      </c>
      <c r="F9" s="6">
        <v>0</v>
      </c>
    </row>
    <row r="10" spans="1:6">
      <c r="A10" s="7" t="s">
        <v>61</v>
      </c>
      <c r="B10" s="8">
        <v>0</v>
      </c>
      <c r="C10" s="6">
        <v>8</v>
      </c>
      <c r="D10" s="6">
        <v>6</v>
      </c>
      <c r="E10" s="6">
        <v>6</v>
      </c>
      <c r="F10" s="6">
        <v>2</v>
      </c>
    </row>
    <row r="11" spans="1:6">
      <c r="A11" s="7" t="s">
        <v>56</v>
      </c>
      <c r="B11" s="8">
        <v>0</v>
      </c>
      <c r="C11" s="6">
        <v>6</v>
      </c>
      <c r="D11" s="6">
        <v>17</v>
      </c>
      <c r="E11" s="6">
        <v>6</v>
      </c>
      <c r="F11" s="6">
        <v>2</v>
      </c>
    </row>
    <row r="12" spans="1:6">
      <c r="A12" s="7" t="s">
        <v>7169</v>
      </c>
      <c r="B12" s="8">
        <v>0</v>
      </c>
      <c r="C12" s="6">
        <v>5</v>
      </c>
      <c r="D12" s="6">
        <v>4</v>
      </c>
      <c r="E12" s="6">
        <v>2</v>
      </c>
      <c r="F12" s="6">
        <v>7</v>
      </c>
    </row>
    <row r="13" spans="1:6">
      <c r="A13" s="7" t="s">
        <v>58</v>
      </c>
      <c r="B13" s="8">
        <v>0</v>
      </c>
      <c r="C13" s="6">
        <v>5</v>
      </c>
      <c r="D13" s="6">
        <v>3</v>
      </c>
      <c r="E13" s="6">
        <v>2</v>
      </c>
      <c r="F13" s="6">
        <v>0</v>
      </c>
    </row>
    <row r="14" spans="1:6">
      <c r="A14" s="7" t="s">
        <v>46</v>
      </c>
      <c r="B14" s="8">
        <v>0</v>
      </c>
      <c r="C14" s="6">
        <v>4</v>
      </c>
      <c r="D14" s="6">
        <v>0</v>
      </c>
      <c r="E14" s="6">
        <v>14</v>
      </c>
      <c r="F14" s="6">
        <v>3</v>
      </c>
    </row>
    <row r="15" spans="1:6">
      <c r="A15" s="7" t="s">
        <v>7170</v>
      </c>
      <c r="B15" s="8">
        <v>0</v>
      </c>
      <c r="C15" s="6">
        <v>3</v>
      </c>
      <c r="D15" s="6">
        <v>2</v>
      </c>
      <c r="E15" s="6">
        <v>4</v>
      </c>
      <c r="F15" s="6">
        <v>2</v>
      </c>
    </row>
    <row r="16" spans="1:6">
      <c r="A16" s="7" t="s">
        <v>39</v>
      </c>
      <c r="B16" s="8">
        <v>0</v>
      </c>
      <c r="C16" s="6">
        <v>1</v>
      </c>
      <c r="D16" s="6">
        <v>1</v>
      </c>
      <c r="E16" s="6">
        <v>1</v>
      </c>
      <c r="F16" s="6">
        <v>3</v>
      </c>
    </row>
    <row r="17" spans="1:6">
      <c r="A17" s="7" t="s">
        <v>64</v>
      </c>
      <c r="B17" s="8">
        <v>0</v>
      </c>
      <c r="C17" s="6">
        <v>1</v>
      </c>
      <c r="D17" s="6">
        <v>10</v>
      </c>
      <c r="E17" s="6">
        <v>2</v>
      </c>
      <c r="F17" s="6">
        <v>1</v>
      </c>
    </row>
    <row r="18" spans="1:6">
      <c r="A18" s="9" t="s">
        <v>66</v>
      </c>
      <c r="B18" s="10">
        <v>0</v>
      </c>
      <c r="C18" s="6">
        <v>26</v>
      </c>
      <c r="D18" s="6">
        <v>12</v>
      </c>
      <c r="E18" s="6">
        <v>2</v>
      </c>
      <c r="F18" s="6">
        <v>0</v>
      </c>
    </row>
    <row r="19" spans="1:6">
      <c r="A19" s="7" t="s">
        <v>33</v>
      </c>
      <c r="B19" s="8">
        <v>0</v>
      </c>
      <c r="C19" s="6">
        <v>3</v>
      </c>
      <c r="D19" s="6">
        <v>0</v>
      </c>
      <c r="E19" s="6">
        <v>9</v>
      </c>
      <c r="F19" s="6">
        <v>1</v>
      </c>
    </row>
    <row r="20" ht="18.75" spans="1:6">
      <c r="A20" s="11" t="s">
        <v>36</v>
      </c>
      <c r="B20" s="12">
        <v>0</v>
      </c>
      <c r="C20" s="12">
        <v>0</v>
      </c>
      <c r="D20" s="12">
        <v>3</v>
      </c>
      <c r="E20" s="12">
        <v>1</v>
      </c>
      <c r="F20" s="1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opLeftCell="A13" workbookViewId="0">
      <selection activeCell="A23" sqref="A23:F40"/>
    </sheetView>
  </sheetViews>
  <sheetFormatPr defaultColWidth="11" defaultRowHeight="14.25" outlineLevelCol="5"/>
  <cols>
    <col min="1" max="1" width="45.3333333333333" customWidth="1"/>
    <col min="2" max="2" width="27.3333333333333" customWidth="1"/>
  </cols>
  <sheetData>
    <row r="1" ht="27" customHeight="1" spans="1:1">
      <c r="A1" s="2" t="s">
        <v>86</v>
      </c>
    </row>
    <row r="2" ht="18.75" spans="1:6">
      <c r="A2" s="320" t="s">
        <v>87</v>
      </c>
      <c r="B2" s="320" t="s">
        <v>88</v>
      </c>
      <c r="F2" s="314"/>
    </row>
    <row r="3" ht="18" spans="1:6">
      <c r="A3" s="317" t="s">
        <v>89</v>
      </c>
      <c r="B3" s="330">
        <v>49.8</v>
      </c>
      <c r="F3" s="314"/>
    </row>
    <row r="4" ht="19" customHeight="1" spans="1:2">
      <c r="A4" s="314" t="s">
        <v>90</v>
      </c>
      <c r="B4" s="331">
        <v>408980314</v>
      </c>
    </row>
    <row r="5" ht="18" customHeight="1" spans="1:2">
      <c r="A5" s="314" t="s">
        <v>91</v>
      </c>
      <c r="B5" s="315">
        <v>1429</v>
      </c>
    </row>
    <row r="6" ht="21" customHeight="1" spans="1:2">
      <c r="A6" s="314" t="s">
        <v>92</v>
      </c>
      <c r="B6" s="315">
        <v>12782296</v>
      </c>
    </row>
    <row r="7" ht="18" spans="1:2">
      <c r="A7" s="314" t="s">
        <v>93</v>
      </c>
      <c r="B7" s="315">
        <v>43611</v>
      </c>
    </row>
    <row r="8" ht="18" spans="1:2">
      <c r="A8" s="314" t="s">
        <v>94</v>
      </c>
      <c r="B8" s="315">
        <v>79859</v>
      </c>
    </row>
    <row r="9" ht="18" spans="1:2">
      <c r="A9" s="314" t="s">
        <v>95</v>
      </c>
      <c r="B9" s="315">
        <v>778590</v>
      </c>
    </row>
    <row r="10" ht="18" spans="1:2">
      <c r="A10" s="314" t="s">
        <v>96</v>
      </c>
      <c r="B10" s="315">
        <v>2135915</v>
      </c>
    </row>
    <row r="11" ht="18" spans="1:2">
      <c r="A11" s="314" t="s">
        <v>97</v>
      </c>
      <c r="B11" s="315">
        <v>5270074</v>
      </c>
    </row>
    <row r="12" ht="19" customHeight="1" spans="1:2">
      <c r="A12" s="314" t="s">
        <v>98</v>
      </c>
      <c r="B12" s="305">
        <v>286200</v>
      </c>
    </row>
    <row r="13" ht="18" spans="1:2">
      <c r="A13" s="314" t="s">
        <v>99</v>
      </c>
      <c r="B13" s="305">
        <v>0.0039</v>
      </c>
    </row>
    <row r="14" ht="18.75" spans="1:2">
      <c r="A14" s="332" t="s">
        <v>100</v>
      </c>
      <c r="B14" s="309">
        <v>0.0023</v>
      </c>
    </row>
    <row r="16" ht="36" spans="1:1">
      <c r="A16" s="333" t="s">
        <v>101</v>
      </c>
    </row>
    <row r="17" ht="18" spans="1:1">
      <c r="A17" s="333" t="s">
        <v>102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11" defaultRowHeight="14.25"/>
  <cols>
    <col min="1" max="1" width="58.1666666666667" customWidth="1"/>
    <col min="2" max="2" width="15.1666666666667" customWidth="1"/>
    <col min="3" max="3" width="21" customWidth="1"/>
    <col min="4" max="4" width="14.3333333333333" customWidth="1"/>
    <col min="5" max="5" width="20.1666666666667" customWidth="1"/>
    <col min="6" max="6" width="29.6666666666667" customWidth="1"/>
    <col min="7" max="7" width="20.1666666666667" customWidth="1"/>
    <col min="9" max="9" width="25.5" customWidth="1"/>
  </cols>
  <sheetData>
    <row r="1" ht="32" customHeight="1" spans="1:1">
      <c r="A1" s="2" t="s">
        <v>103</v>
      </c>
    </row>
    <row r="2" ht="40" customHeight="1" spans="1:4">
      <c r="A2" s="303" t="s">
        <v>104</v>
      </c>
      <c r="B2" s="303" t="s">
        <v>105</v>
      </c>
      <c r="C2" s="303" t="s">
        <v>106</v>
      </c>
      <c r="D2" s="1"/>
    </row>
    <row r="3" ht="18" spans="1:4">
      <c r="A3" s="304" t="s">
        <v>107</v>
      </c>
      <c r="B3" s="305">
        <v>1297</v>
      </c>
      <c r="C3" s="306">
        <v>0.944</v>
      </c>
      <c r="D3" s="1"/>
    </row>
    <row r="4" ht="18" spans="1:4">
      <c r="A4" s="307" t="s">
        <v>108</v>
      </c>
      <c r="B4" s="305">
        <v>1270</v>
      </c>
      <c r="C4" s="306">
        <v>0.924</v>
      </c>
      <c r="D4" s="1"/>
    </row>
    <row r="5" ht="18" spans="1:4">
      <c r="A5" s="307" t="s">
        <v>109</v>
      </c>
      <c r="B5" s="305">
        <v>27</v>
      </c>
      <c r="C5" s="306">
        <v>0.02</v>
      </c>
      <c r="D5" s="1"/>
    </row>
    <row r="6" ht="18" spans="1:4">
      <c r="A6" s="304" t="s">
        <v>110</v>
      </c>
      <c r="B6" s="305">
        <v>24</v>
      </c>
      <c r="C6" s="306">
        <v>0.017</v>
      </c>
      <c r="D6" s="1"/>
    </row>
    <row r="7" ht="18" spans="1:4">
      <c r="A7" s="304" t="s">
        <v>111</v>
      </c>
      <c r="B7" s="305">
        <v>54</v>
      </c>
      <c r="C7" s="306">
        <v>0.039</v>
      </c>
      <c r="D7" s="1"/>
    </row>
    <row r="8" ht="18.75" spans="1:4">
      <c r="A8" s="308" t="s">
        <v>112</v>
      </c>
      <c r="B8" s="309">
        <v>1375</v>
      </c>
      <c r="C8" s="310">
        <v>1</v>
      </c>
      <c r="D8" s="1"/>
    </row>
    <row r="9" ht="18.75" spans="1:4">
      <c r="A9" s="308"/>
      <c r="B9" s="309"/>
      <c r="C9" s="311"/>
      <c r="D9" s="1"/>
    </row>
    <row r="10" s="14" customFormat="1" ht="19.5" spans="1:2">
      <c r="A10" s="312" t="s">
        <v>113</v>
      </c>
      <c r="B10" s="313" t="s">
        <v>114</v>
      </c>
    </row>
    <row r="11" s="14" customFormat="1" ht="18.75" spans="1:2">
      <c r="A11" s="314" t="s">
        <v>115</v>
      </c>
      <c r="B11" s="315">
        <v>74506929</v>
      </c>
    </row>
    <row r="12" s="14" customFormat="1" ht="18.75" spans="1:2">
      <c r="A12" s="314" t="s">
        <v>116</v>
      </c>
      <c r="B12" s="305" t="s">
        <v>117</v>
      </c>
    </row>
    <row r="13" s="14" customFormat="1" ht="18.75" spans="1:2">
      <c r="A13" s="314" t="s">
        <v>118</v>
      </c>
      <c r="B13" s="305" t="s">
        <v>119</v>
      </c>
    </row>
    <row r="14" ht="18.75" spans="1:10">
      <c r="A14" s="314" t="s">
        <v>120</v>
      </c>
      <c r="B14" s="316">
        <v>0.86</v>
      </c>
      <c r="C14" s="14"/>
      <c r="D14" s="14"/>
      <c r="E14" s="14"/>
      <c r="F14" s="14"/>
      <c r="G14" s="14"/>
      <c r="H14" s="14"/>
      <c r="I14" s="14"/>
      <c r="J14" s="14"/>
    </row>
    <row r="15" ht="18.75" spans="1:10">
      <c r="A15" s="314" t="s">
        <v>121</v>
      </c>
      <c r="B15" s="305" t="s">
        <v>122</v>
      </c>
      <c r="C15" s="14"/>
      <c r="D15" s="14"/>
      <c r="E15" s="14"/>
      <c r="F15" s="14"/>
      <c r="G15" s="14"/>
      <c r="H15" s="14"/>
      <c r="I15" s="14"/>
      <c r="J15" s="14"/>
    </row>
    <row r="16" ht="18.75" spans="1:10">
      <c r="A16" s="314" t="s">
        <v>123</v>
      </c>
      <c r="B16" s="306">
        <v>0.6589</v>
      </c>
      <c r="C16" s="14"/>
      <c r="D16" s="14"/>
      <c r="E16" s="14"/>
      <c r="F16" s="14"/>
      <c r="G16" s="14"/>
      <c r="H16" s="14"/>
      <c r="I16" s="14"/>
      <c r="J16" s="14"/>
    </row>
    <row r="17" ht="19.5" spans="1:10">
      <c r="A17" s="317" t="s">
        <v>124</v>
      </c>
      <c r="B17" s="318">
        <v>0.9885</v>
      </c>
      <c r="C17" s="14"/>
      <c r="D17" s="14"/>
      <c r="E17" s="14"/>
      <c r="F17" s="14"/>
      <c r="G17" s="14"/>
      <c r="H17" s="14"/>
      <c r="I17" s="14"/>
      <c r="J17" s="14"/>
    </row>
    <row r="18" ht="44" customHeight="1" spans="1:10">
      <c r="A18" s="319" t="s">
        <v>125</v>
      </c>
      <c r="B18" s="319" t="s">
        <v>105</v>
      </c>
      <c r="C18" s="319" t="s">
        <v>126</v>
      </c>
      <c r="D18" s="319" t="s">
        <v>127</v>
      </c>
      <c r="E18" s="319" t="s">
        <v>128</v>
      </c>
      <c r="F18" s="319" t="s">
        <v>129</v>
      </c>
      <c r="G18" s="320" t="s">
        <v>130</v>
      </c>
      <c r="H18" s="320"/>
      <c r="I18" s="320" t="s">
        <v>131</v>
      </c>
      <c r="J18" s="320"/>
    </row>
    <row r="19" ht="36.75" spans="1:10">
      <c r="A19" s="321"/>
      <c r="B19" s="317"/>
      <c r="C19" s="322"/>
      <c r="D19" s="322"/>
      <c r="E19" s="322"/>
      <c r="F19" s="322"/>
      <c r="G19" s="323" t="s">
        <v>105</v>
      </c>
      <c r="H19" s="323" t="s">
        <v>132</v>
      </c>
      <c r="I19" s="323" t="s">
        <v>105</v>
      </c>
      <c r="J19" s="323" t="s">
        <v>132</v>
      </c>
    </row>
    <row r="20" ht="18.75" spans="1:10">
      <c r="A20" s="324" t="s">
        <v>133</v>
      </c>
      <c r="B20" s="325">
        <v>63727</v>
      </c>
      <c r="C20" s="326">
        <v>128474795</v>
      </c>
      <c r="D20" s="327">
        <v>98.5057</v>
      </c>
      <c r="E20" s="328">
        <v>98.52</v>
      </c>
      <c r="F20" s="328">
        <v>99.99</v>
      </c>
      <c r="G20" s="329">
        <v>63642</v>
      </c>
      <c r="H20" s="328">
        <v>0.9986</v>
      </c>
      <c r="I20" s="329">
        <v>63708</v>
      </c>
      <c r="J20" s="328">
        <v>99.97</v>
      </c>
    </row>
    <row r="21" ht="18.75" spans="1:10">
      <c r="A21" s="14"/>
      <c r="B21" s="14"/>
      <c r="C21" s="14"/>
      <c r="D21" s="14"/>
      <c r="E21" s="14"/>
      <c r="F21" s="14"/>
      <c r="G21" s="14"/>
      <c r="H21" s="14"/>
      <c r="I21" s="14"/>
      <c r="J21" s="14"/>
    </row>
  </sheetData>
  <mergeCells count="2">
    <mergeCell ref="G18:H18"/>
    <mergeCell ref="I18:J1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" sqref="A1"/>
    </sheetView>
  </sheetViews>
  <sheetFormatPr defaultColWidth="11" defaultRowHeight="14.25" outlineLevelCol="2"/>
  <cols>
    <col min="1" max="1" width="20.5" customWidth="1"/>
    <col min="2" max="2" width="30.6666666666667" customWidth="1"/>
    <col min="3" max="3" width="29.6666666666667" customWidth="1"/>
  </cols>
  <sheetData>
    <row r="1" s="299" customFormat="1" ht="33" customHeight="1" spans="1:1">
      <c r="A1" s="300" t="s">
        <v>134</v>
      </c>
    </row>
    <row r="2" ht="22" customHeight="1" spans="1:3">
      <c r="A2" s="3" t="s">
        <v>135</v>
      </c>
      <c r="B2" s="3" t="s">
        <v>136</v>
      </c>
      <c r="C2" s="3" t="s">
        <v>137</v>
      </c>
    </row>
    <row r="3" ht="18" spans="1:3">
      <c r="A3" s="161" t="s">
        <v>138</v>
      </c>
      <c r="B3" s="8">
        <v>44</v>
      </c>
      <c r="C3" s="298">
        <v>44972698</v>
      </c>
    </row>
    <row r="4" ht="18" spans="1:3">
      <c r="A4" s="161" t="s">
        <v>139</v>
      </c>
      <c r="B4" s="8">
        <v>26</v>
      </c>
      <c r="C4" s="298">
        <v>36498466</v>
      </c>
    </row>
    <row r="5" ht="18" spans="1:3">
      <c r="A5" s="161" t="s">
        <v>140</v>
      </c>
      <c r="B5" s="8">
        <v>130</v>
      </c>
      <c r="C5" s="298">
        <v>34113792</v>
      </c>
    </row>
    <row r="6" ht="18" spans="1:3">
      <c r="A6" s="161" t="s">
        <v>141</v>
      </c>
      <c r="B6" s="8">
        <v>52</v>
      </c>
      <c r="C6" s="298">
        <v>27846924</v>
      </c>
    </row>
    <row r="7" ht="18" spans="1:3">
      <c r="A7" s="161" t="s">
        <v>142</v>
      </c>
      <c r="B7" s="8">
        <v>67</v>
      </c>
      <c r="C7" s="298">
        <v>27818301</v>
      </c>
    </row>
    <row r="8" ht="18" spans="1:3">
      <c r="A8" s="161" t="s">
        <v>143</v>
      </c>
      <c r="B8" s="8">
        <v>36</v>
      </c>
      <c r="C8" s="298">
        <v>26430778</v>
      </c>
    </row>
    <row r="9" ht="18" spans="1:3">
      <c r="A9" s="161" t="s">
        <v>144</v>
      </c>
      <c r="B9" s="8">
        <v>100</v>
      </c>
      <c r="C9" s="298">
        <v>26330227</v>
      </c>
    </row>
    <row r="10" ht="18" spans="1:3">
      <c r="A10" s="161" t="s">
        <v>145</v>
      </c>
      <c r="B10" s="8">
        <v>70</v>
      </c>
      <c r="C10" s="298">
        <v>25474978</v>
      </c>
    </row>
    <row r="11" ht="18" spans="1:3">
      <c r="A11" s="161" t="s">
        <v>146</v>
      </c>
      <c r="B11" s="8">
        <v>28</v>
      </c>
      <c r="C11" s="298">
        <v>25446897</v>
      </c>
    </row>
    <row r="12" ht="18" spans="1:3">
      <c r="A12" s="161" t="s">
        <v>147</v>
      </c>
      <c r="B12" s="8">
        <v>17</v>
      </c>
      <c r="C12" s="298">
        <v>24979530</v>
      </c>
    </row>
    <row r="13" ht="18" spans="1:3">
      <c r="A13" s="161" t="s">
        <v>148</v>
      </c>
      <c r="B13" s="8">
        <v>58</v>
      </c>
      <c r="C13" s="298">
        <v>24588040</v>
      </c>
    </row>
    <row r="14" ht="18" spans="1:3">
      <c r="A14" s="161" t="s">
        <v>149</v>
      </c>
      <c r="B14" s="8">
        <v>29</v>
      </c>
      <c r="C14" s="298">
        <v>23123335</v>
      </c>
    </row>
    <row r="15" ht="18" spans="1:3">
      <c r="A15" s="161" t="s">
        <v>150</v>
      </c>
      <c r="B15" s="8">
        <v>84</v>
      </c>
      <c r="C15" s="298">
        <v>18474142</v>
      </c>
    </row>
    <row r="16" ht="18.75" spans="1:3">
      <c r="A16" s="161" t="s">
        <v>151</v>
      </c>
      <c r="B16" s="8">
        <v>29</v>
      </c>
      <c r="C16" s="298">
        <v>12715950</v>
      </c>
    </row>
    <row r="17" ht="18" customHeight="1" spans="1:3">
      <c r="A17" s="301" t="s">
        <v>152</v>
      </c>
      <c r="B17" s="278">
        <f>SUM(B3:B16)</f>
        <v>770</v>
      </c>
      <c r="C17" s="302">
        <f>SUM(C3:C16)</f>
        <v>378814058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C17" sqref="C17"/>
    </sheetView>
  </sheetViews>
  <sheetFormatPr defaultColWidth="10.8333333333333" defaultRowHeight="18.75"/>
  <cols>
    <col min="1" max="1" width="32.8333333333333" style="14" customWidth="1"/>
    <col min="2" max="2" width="19.3333333333333" style="14" customWidth="1"/>
    <col min="3" max="3" width="20.8333333333333" style="14" customWidth="1"/>
    <col min="4" max="4" width="22.3333333333333" style="14" customWidth="1"/>
    <col min="5" max="5" width="16.5" style="14" customWidth="1"/>
    <col min="6" max="6" width="18.3333333333333" style="14" customWidth="1"/>
    <col min="7" max="7" width="22.3333333333333" style="14" customWidth="1"/>
    <col min="8" max="8" width="16.1666666666667" style="14" customWidth="1"/>
    <col min="9" max="16384" width="10.8333333333333" style="14"/>
  </cols>
  <sheetData>
    <row r="1" ht="21" customHeight="1" spans="1:1">
      <c r="A1" s="288" t="s">
        <v>153</v>
      </c>
    </row>
    <row r="2" s="1" customFormat="1" ht="47" customHeight="1" spans="1:11">
      <c r="A2" s="19" t="s">
        <v>154</v>
      </c>
      <c r="B2" s="289" t="s">
        <v>155</v>
      </c>
      <c r="C2" s="290" t="s">
        <v>156</v>
      </c>
      <c r="D2" s="290" t="s">
        <v>157</v>
      </c>
      <c r="E2" s="290" t="s">
        <v>158</v>
      </c>
      <c r="F2" s="291" t="s">
        <v>159</v>
      </c>
      <c r="G2" s="290" t="s">
        <v>160</v>
      </c>
      <c r="H2" s="290" t="s">
        <v>161</v>
      </c>
      <c r="I2" s="290" t="s">
        <v>162</v>
      </c>
      <c r="J2" s="290" t="s">
        <v>163</v>
      </c>
      <c r="K2" s="290" t="s">
        <v>164</v>
      </c>
    </row>
    <row r="3" s="1" customFormat="1" ht="18" spans="1:12">
      <c r="A3" s="292" t="s">
        <v>165</v>
      </c>
      <c r="B3" s="293" t="s">
        <v>19</v>
      </c>
      <c r="C3" s="294" t="s">
        <v>166</v>
      </c>
      <c r="D3" s="6" t="s">
        <v>167</v>
      </c>
      <c r="E3" s="6" t="s">
        <v>168</v>
      </c>
      <c r="F3" s="6" t="s">
        <v>169</v>
      </c>
      <c r="G3" s="6" t="s">
        <v>170</v>
      </c>
      <c r="H3" s="6" t="s">
        <v>171</v>
      </c>
      <c r="I3" s="6" t="s">
        <v>172</v>
      </c>
      <c r="J3" s="8" t="s">
        <v>173</v>
      </c>
      <c r="K3" s="8" t="s">
        <v>174</v>
      </c>
      <c r="L3" s="297"/>
    </row>
    <row r="4" s="1" customFormat="1" ht="18" spans="1:12">
      <c r="A4" s="292" t="s">
        <v>175</v>
      </c>
      <c r="B4" s="293">
        <v>12786050</v>
      </c>
      <c r="C4" s="294">
        <v>287935</v>
      </c>
      <c r="D4" s="6">
        <v>653287</v>
      </c>
      <c r="E4" s="6">
        <v>17510758</v>
      </c>
      <c r="F4" s="6">
        <v>14037432</v>
      </c>
      <c r="G4" s="6">
        <v>124558</v>
      </c>
      <c r="H4" s="6">
        <v>642312</v>
      </c>
      <c r="I4" s="6" t="s">
        <v>176</v>
      </c>
      <c r="J4" s="6" t="s">
        <v>176</v>
      </c>
      <c r="K4" s="6" t="s">
        <v>176</v>
      </c>
      <c r="L4" s="297"/>
    </row>
    <row r="5" s="1" customFormat="1" ht="18" spans="1:12">
      <c r="A5" s="292" t="s">
        <v>177</v>
      </c>
      <c r="B5" s="293">
        <v>2941</v>
      </c>
      <c r="C5" s="21">
        <v>436</v>
      </c>
      <c r="D5" s="6">
        <v>140</v>
      </c>
      <c r="E5" s="21">
        <v>503</v>
      </c>
      <c r="F5" s="6">
        <v>113</v>
      </c>
      <c r="G5" s="6">
        <v>469</v>
      </c>
      <c r="H5" s="6">
        <v>200</v>
      </c>
      <c r="I5" s="6" t="s">
        <v>176</v>
      </c>
      <c r="J5" s="6" t="s">
        <v>176</v>
      </c>
      <c r="K5" s="6" t="s">
        <v>176</v>
      </c>
      <c r="L5" s="297"/>
    </row>
    <row r="6" s="1" customFormat="1" ht="18" spans="1:12">
      <c r="A6" s="292" t="s">
        <v>178</v>
      </c>
      <c r="B6" s="293">
        <v>1429</v>
      </c>
      <c r="C6" s="294">
        <v>43234</v>
      </c>
      <c r="D6" s="6">
        <v>14560</v>
      </c>
      <c r="E6" s="6">
        <v>298</v>
      </c>
      <c r="F6" s="6">
        <v>4780</v>
      </c>
      <c r="G6" s="6">
        <v>13272</v>
      </c>
      <c r="H6" s="6">
        <v>12583</v>
      </c>
      <c r="I6" s="6" t="s">
        <v>176</v>
      </c>
      <c r="J6" s="6" t="s">
        <v>176</v>
      </c>
      <c r="K6" s="6" t="s">
        <v>176</v>
      </c>
      <c r="L6" s="297"/>
    </row>
    <row r="7" s="1" customFormat="1" ht="18" spans="1:12">
      <c r="A7" s="292" t="s">
        <v>179</v>
      </c>
      <c r="B7" s="293">
        <v>286278</v>
      </c>
      <c r="C7" s="294">
        <v>15456</v>
      </c>
      <c r="D7" s="6">
        <v>32294</v>
      </c>
      <c r="E7" s="6">
        <v>1256062</v>
      </c>
      <c r="F7" s="6">
        <v>141297</v>
      </c>
      <c r="G7" s="6">
        <v>9655</v>
      </c>
      <c r="H7" s="6">
        <v>15231</v>
      </c>
      <c r="I7" s="6" t="s">
        <v>176</v>
      </c>
      <c r="J7" s="6" t="s">
        <v>176</v>
      </c>
      <c r="K7" s="6" t="s">
        <v>176</v>
      </c>
      <c r="L7" s="297"/>
    </row>
    <row r="8" s="1" customFormat="1" ht="18" spans="1:12">
      <c r="A8" s="292" t="s">
        <v>180</v>
      </c>
      <c r="B8" s="293">
        <v>2136418</v>
      </c>
      <c r="C8" s="294">
        <v>29456</v>
      </c>
      <c r="D8" s="6">
        <v>102937</v>
      </c>
      <c r="E8" s="6">
        <v>7711345</v>
      </c>
      <c r="F8" s="6">
        <v>1310030</v>
      </c>
      <c r="G8" s="6">
        <v>14962</v>
      </c>
      <c r="H8" s="6">
        <v>79958</v>
      </c>
      <c r="I8" s="197">
        <v>8206</v>
      </c>
      <c r="J8" s="298">
        <v>4869</v>
      </c>
      <c r="K8" s="298">
        <v>48207</v>
      </c>
      <c r="L8" s="297"/>
    </row>
    <row r="9" s="1" customFormat="1" ht="18" spans="1:12">
      <c r="A9" s="292" t="s">
        <v>181</v>
      </c>
      <c r="B9" s="21">
        <v>45</v>
      </c>
      <c r="C9" s="21">
        <v>6448</v>
      </c>
      <c r="D9" s="6">
        <v>1361</v>
      </c>
      <c r="E9" s="6">
        <v>17</v>
      </c>
      <c r="F9" s="6">
        <v>78</v>
      </c>
      <c r="G9" s="6">
        <v>2445</v>
      </c>
      <c r="H9" s="6">
        <v>623</v>
      </c>
      <c r="I9" s="6" t="s">
        <v>176</v>
      </c>
      <c r="J9" s="6" t="s">
        <v>176</v>
      </c>
      <c r="K9" s="6" t="s">
        <v>176</v>
      </c>
      <c r="L9" s="297"/>
    </row>
    <row r="10" s="1" customFormat="1" spans="1:12">
      <c r="A10" s="295" t="s">
        <v>182</v>
      </c>
      <c r="B10" s="24">
        <v>0.386</v>
      </c>
      <c r="C10" s="24">
        <v>0.375</v>
      </c>
      <c r="D10" s="12">
        <v>0.345</v>
      </c>
      <c r="E10" s="12">
        <v>0.436</v>
      </c>
      <c r="F10" s="12">
        <v>0.439</v>
      </c>
      <c r="G10" s="12">
        <v>0.42</v>
      </c>
      <c r="H10" s="12">
        <v>0.383</v>
      </c>
      <c r="I10" s="12" t="s">
        <v>176</v>
      </c>
      <c r="J10" s="12" t="s">
        <v>176</v>
      </c>
      <c r="K10" s="12" t="s">
        <v>176</v>
      </c>
      <c r="L10" s="297"/>
    </row>
    <row r="11" spans="2:12"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</row>
    <row r="12" spans="2:12"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</row>
    <row r="13" spans="2:12"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</row>
    <row r="14" spans="2:12"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5"/>
  <sheetViews>
    <sheetView zoomScale="94" zoomScaleNormal="94" workbookViewId="0">
      <selection activeCell="A1" sqref="A1"/>
    </sheetView>
  </sheetViews>
  <sheetFormatPr defaultColWidth="10.8333333333333" defaultRowHeight="18"/>
  <cols>
    <col min="1" max="1" width="48.3333333333333" style="96" customWidth="1"/>
    <col min="2" max="3" width="11.3333333333333" style="96" customWidth="1"/>
    <col min="4" max="4" width="8.66666666666667" style="96" customWidth="1"/>
    <col min="5" max="5" width="12.3333333333333" style="96" customWidth="1"/>
    <col min="6" max="6" width="11.3333333333333" style="96" customWidth="1"/>
    <col min="7" max="7" width="15" style="96" customWidth="1"/>
    <col min="8" max="19" width="11" style="96" customWidth="1"/>
    <col min="20" max="23" width="11.3333333333333" style="96" customWidth="1"/>
    <col min="24" max="24" width="9.5" style="96" customWidth="1"/>
    <col min="25" max="25" width="11.3333333333333" style="96" customWidth="1"/>
    <col min="26" max="26" width="12.1666666666667" style="96" customWidth="1"/>
    <col min="27" max="28" width="11.3333333333333" style="96" customWidth="1"/>
    <col min="29" max="34" width="11" style="96" customWidth="1"/>
    <col min="35" max="37" width="11.3333333333333" style="96" customWidth="1"/>
    <col min="38" max="49" width="11" style="96" customWidth="1"/>
    <col min="50" max="16384" width="10.8333333333333" style="96"/>
  </cols>
  <sheetData>
    <row r="1" s="221" customFormat="1" ht="35" customHeight="1" spans="1:20">
      <c r="A1" s="120" t="s">
        <v>183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="222" customFormat="1" ht="19.5" spans="1:37">
      <c r="A2" s="223" t="s">
        <v>114</v>
      </c>
      <c r="B2" s="224" t="s">
        <v>14</v>
      </c>
      <c r="C2" s="225"/>
      <c r="D2" s="226"/>
      <c r="E2" s="224" t="s">
        <v>184</v>
      </c>
      <c r="F2" s="225"/>
      <c r="G2" s="227"/>
      <c r="H2" s="228" t="s">
        <v>185</v>
      </c>
      <c r="I2" s="252"/>
      <c r="J2" s="253"/>
      <c r="K2" s="228" t="s">
        <v>186</v>
      </c>
      <c r="L2" s="252"/>
      <c r="M2" s="252"/>
      <c r="N2" s="224" t="s">
        <v>187</v>
      </c>
      <c r="O2" s="225"/>
      <c r="P2" s="226"/>
      <c r="Q2" s="252" t="s">
        <v>188</v>
      </c>
      <c r="R2" s="252"/>
      <c r="S2" s="252"/>
      <c r="T2" s="225" t="s">
        <v>189</v>
      </c>
      <c r="U2" s="225"/>
      <c r="V2" s="225"/>
      <c r="W2" s="225" t="s">
        <v>190</v>
      </c>
      <c r="X2" s="267"/>
      <c r="Y2" s="267"/>
      <c r="Z2" s="224" t="s">
        <v>191</v>
      </c>
      <c r="AA2" s="225"/>
      <c r="AB2" s="226"/>
      <c r="AC2" s="225" t="s">
        <v>192</v>
      </c>
      <c r="AD2" s="225"/>
      <c r="AE2" s="225"/>
      <c r="AF2" s="277" t="s">
        <v>193</v>
      </c>
      <c r="AG2" s="286"/>
      <c r="AH2" s="287"/>
      <c r="AI2" s="225" t="s">
        <v>194</v>
      </c>
      <c r="AJ2" s="225"/>
      <c r="AK2" s="225"/>
    </row>
    <row r="3" s="222" customFormat="1" ht="54.75" spans="1:37">
      <c r="A3" s="98"/>
      <c r="B3" s="229" t="s">
        <v>195</v>
      </c>
      <c r="C3" s="230" t="s">
        <v>196</v>
      </c>
      <c r="D3" s="231" t="s">
        <v>197</v>
      </c>
      <c r="E3" s="230" t="s">
        <v>195</v>
      </c>
      <c r="F3" s="230" t="s">
        <v>196</v>
      </c>
      <c r="G3" s="232" t="s">
        <v>197</v>
      </c>
      <c r="H3" s="229" t="s">
        <v>195</v>
      </c>
      <c r="I3" s="230" t="s">
        <v>196</v>
      </c>
      <c r="J3" s="231" t="s">
        <v>197</v>
      </c>
      <c r="K3" s="230" t="s">
        <v>195</v>
      </c>
      <c r="L3" s="230" t="s">
        <v>196</v>
      </c>
      <c r="M3" s="230" t="s">
        <v>197</v>
      </c>
      <c r="N3" s="229" t="s">
        <v>195</v>
      </c>
      <c r="O3" s="230" t="s">
        <v>196</v>
      </c>
      <c r="P3" s="231" t="s">
        <v>197</v>
      </c>
      <c r="Q3" s="230" t="s">
        <v>195</v>
      </c>
      <c r="R3" s="230" t="s">
        <v>196</v>
      </c>
      <c r="S3" s="230" t="s">
        <v>197</v>
      </c>
      <c r="T3" s="268" t="s">
        <v>195</v>
      </c>
      <c r="U3" s="269" t="s">
        <v>196</v>
      </c>
      <c r="V3" s="270" t="s">
        <v>197</v>
      </c>
      <c r="W3" s="230" t="s">
        <v>195</v>
      </c>
      <c r="X3" s="230" t="s">
        <v>196</v>
      </c>
      <c r="Y3" s="230" t="s">
        <v>197</v>
      </c>
      <c r="Z3" s="229" t="s">
        <v>195</v>
      </c>
      <c r="AA3" s="230" t="s">
        <v>196</v>
      </c>
      <c r="AB3" s="231" t="s">
        <v>197</v>
      </c>
      <c r="AC3" s="230" t="s">
        <v>195</v>
      </c>
      <c r="AD3" s="230" t="s">
        <v>196</v>
      </c>
      <c r="AE3" s="230" t="s">
        <v>197</v>
      </c>
      <c r="AF3" s="268" t="s">
        <v>195</v>
      </c>
      <c r="AG3" s="269" t="s">
        <v>196</v>
      </c>
      <c r="AH3" s="270" t="s">
        <v>197</v>
      </c>
      <c r="AI3" s="230" t="s">
        <v>195</v>
      </c>
      <c r="AJ3" s="230" t="s">
        <v>196</v>
      </c>
      <c r="AK3" s="230" t="s">
        <v>197</v>
      </c>
    </row>
    <row r="4" s="222" customFormat="1" ht="19.5" spans="1:37">
      <c r="A4" s="233" t="s">
        <v>198</v>
      </c>
      <c r="B4" s="234">
        <v>586924</v>
      </c>
      <c r="C4" s="235">
        <v>160.4</v>
      </c>
      <c r="D4" s="236">
        <v>100</v>
      </c>
      <c r="E4" s="237">
        <v>1273306</v>
      </c>
      <c r="F4" s="237">
        <v>409.5</v>
      </c>
      <c r="G4" s="238">
        <v>100</v>
      </c>
      <c r="H4" s="239">
        <v>1384050</v>
      </c>
      <c r="I4" s="254">
        <v>410.2</v>
      </c>
      <c r="J4" s="255">
        <v>100</v>
      </c>
      <c r="K4" s="256">
        <v>960492</v>
      </c>
      <c r="L4" s="257">
        <v>276.6</v>
      </c>
      <c r="M4" s="258">
        <v>100</v>
      </c>
      <c r="N4" s="259">
        <v>660393</v>
      </c>
      <c r="O4" s="259">
        <v>258</v>
      </c>
      <c r="P4" s="259">
        <v>100</v>
      </c>
      <c r="Q4" s="258">
        <v>952494</v>
      </c>
      <c r="R4" s="254">
        <v>533.2</v>
      </c>
      <c r="S4" s="256">
        <v>100</v>
      </c>
      <c r="T4" s="271">
        <v>392769</v>
      </c>
      <c r="U4" s="264">
        <v>216</v>
      </c>
      <c r="V4" s="272">
        <v>100</v>
      </c>
      <c r="W4" s="259">
        <v>81762</v>
      </c>
      <c r="X4" s="259">
        <v>24.4</v>
      </c>
      <c r="Y4" s="259">
        <v>100</v>
      </c>
      <c r="Z4" s="234">
        <v>266693</v>
      </c>
      <c r="AA4" s="235">
        <v>110.7</v>
      </c>
      <c r="AB4" s="236">
        <v>100</v>
      </c>
      <c r="AC4" s="278">
        <v>118706</v>
      </c>
      <c r="AD4" s="279">
        <v>31</v>
      </c>
      <c r="AE4" s="278">
        <v>100</v>
      </c>
      <c r="AF4" s="271">
        <v>527957</v>
      </c>
      <c r="AG4" s="264">
        <v>176.7</v>
      </c>
      <c r="AH4" s="272">
        <v>100</v>
      </c>
      <c r="AI4" s="258">
        <v>596093</v>
      </c>
      <c r="AJ4" s="265">
        <v>504.7</v>
      </c>
      <c r="AK4" s="256">
        <v>100</v>
      </c>
    </row>
    <row r="5" s="222" customFormat="1" ht="18.75" spans="1:37">
      <c r="A5" s="240" t="s">
        <v>199</v>
      </c>
      <c r="B5" s="241">
        <v>211754</v>
      </c>
      <c r="C5" s="242">
        <v>106.1</v>
      </c>
      <c r="D5" s="243">
        <v>66.16</v>
      </c>
      <c r="E5" s="244">
        <v>583416</v>
      </c>
      <c r="F5" s="244">
        <v>287.1</v>
      </c>
      <c r="G5" s="245">
        <f>F5/409.5*100</f>
        <v>70.1098901098901</v>
      </c>
      <c r="H5" s="246">
        <v>682082</v>
      </c>
      <c r="I5" s="254">
        <v>296.8</v>
      </c>
      <c r="J5" s="255">
        <v>72.34</v>
      </c>
      <c r="K5" s="256">
        <v>441226</v>
      </c>
      <c r="L5" s="254">
        <v>196.2</v>
      </c>
      <c r="M5" s="140">
        <v>70.91</v>
      </c>
      <c r="N5" s="260">
        <v>268729</v>
      </c>
      <c r="O5" s="260">
        <v>172</v>
      </c>
      <c r="P5" s="260">
        <v>66.64</v>
      </c>
      <c r="Q5" s="140">
        <v>555528</v>
      </c>
      <c r="R5" s="254">
        <v>415.8</v>
      </c>
      <c r="S5" s="256">
        <v>77.97</v>
      </c>
      <c r="T5" s="273">
        <v>199837</v>
      </c>
      <c r="U5" s="274">
        <v>180</v>
      </c>
      <c r="V5" s="275">
        <v>83.6</v>
      </c>
      <c r="W5" s="260">
        <v>19366</v>
      </c>
      <c r="X5" s="260">
        <v>12</v>
      </c>
      <c r="Y5" s="260">
        <v>49.33</v>
      </c>
      <c r="Z5" s="241">
        <v>147764</v>
      </c>
      <c r="AA5" s="242">
        <v>90.9</v>
      </c>
      <c r="AB5" s="243">
        <v>82.14</v>
      </c>
      <c r="AC5" s="6">
        <v>37370</v>
      </c>
      <c r="AD5" s="280">
        <v>20.913121</v>
      </c>
      <c r="AE5" s="6">
        <v>67.47</v>
      </c>
      <c r="AF5" s="273">
        <v>134680</v>
      </c>
      <c r="AG5" s="274">
        <v>99.8</v>
      </c>
      <c r="AH5" s="275">
        <v>56.45</v>
      </c>
      <c r="AI5" s="140">
        <v>239225</v>
      </c>
      <c r="AJ5" s="257">
        <v>360.2</v>
      </c>
      <c r="AK5" s="256">
        <v>71.37</v>
      </c>
    </row>
    <row r="6" s="222" customFormat="1" ht="18.75" spans="1:37">
      <c r="A6" s="240" t="s">
        <v>200</v>
      </c>
      <c r="B6" s="241">
        <v>113754</v>
      </c>
      <c r="C6" s="242">
        <v>77.1</v>
      </c>
      <c r="D6" s="243">
        <v>48.07</v>
      </c>
      <c r="E6" s="244">
        <v>282396</v>
      </c>
      <c r="F6" s="244">
        <v>187.3</v>
      </c>
      <c r="G6" s="245">
        <f t="shared" ref="G6:G14" si="0">F6/409.5*100</f>
        <v>45.7387057387057</v>
      </c>
      <c r="H6" s="246">
        <v>334333</v>
      </c>
      <c r="I6" s="261">
        <v>183.6</v>
      </c>
      <c r="J6" s="262">
        <v>44.75</v>
      </c>
      <c r="K6" s="140">
        <v>216104</v>
      </c>
      <c r="L6" s="257">
        <v>120.7</v>
      </c>
      <c r="M6" s="140">
        <v>43.64</v>
      </c>
      <c r="N6" s="260">
        <v>182745</v>
      </c>
      <c r="O6" s="260">
        <v>134.7</v>
      </c>
      <c r="P6" s="260">
        <v>52.21</v>
      </c>
      <c r="Q6" s="140">
        <v>421875</v>
      </c>
      <c r="R6" s="257">
        <v>377.9</v>
      </c>
      <c r="S6" s="140">
        <v>70.88</v>
      </c>
      <c r="T6" s="273">
        <v>136289</v>
      </c>
      <c r="U6" s="274">
        <v>148</v>
      </c>
      <c r="V6" s="275">
        <v>68.8</v>
      </c>
      <c r="W6" s="260">
        <v>11154</v>
      </c>
      <c r="X6" s="260">
        <v>8.4</v>
      </c>
      <c r="Y6" s="260">
        <v>34.66</v>
      </c>
      <c r="Z6" s="241">
        <v>82479</v>
      </c>
      <c r="AA6" s="242">
        <v>66.3</v>
      </c>
      <c r="AB6" s="243">
        <v>59.9</v>
      </c>
      <c r="AC6" s="6">
        <v>24784</v>
      </c>
      <c r="AD6" s="280">
        <v>15.5</v>
      </c>
      <c r="AE6" s="6">
        <v>50.13</v>
      </c>
      <c r="AF6" s="273">
        <v>85200</v>
      </c>
      <c r="AG6" s="274">
        <v>85.8</v>
      </c>
      <c r="AH6" s="275">
        <v>48.52</v>
      </c>
      <c r="AI6" s="140">
        <v>198928</v>
      </c>
      <c r="AJ6" s="257">
        <v>345.1</v>
      </c>
      <c r="AK6" s="140">
        <v>68.38</v>
      </c>
    </row>
    <row r="7" s="222" customFormat="1" ht="18.75" spans="1:37">
      <c r="A7" s="240" t="s">
        <v>201</v>
      </c>
      <c r="B7" s="241">
        <v>41205</v>
      </c>
      <c r="C7" s="242">
        <v>32.5</v>
      </c>
      <c r="D7" s="243">
        <v>20.27</v>
      </c>
      <c r="E7" s="244">
        <v>56477</v>
      </c>
      <c r="F7" s="244">
        <v>34.3</v>
      </c>
      <c r="G7" s="245">
        <f t="shared" si="0"/>
        <v>8.37606837606837</v>
      </c>
      <c r="H7" s="246">
        <v>91209</v>
      </c>
      <c r="I7" s="261">
        <v>64.6</v>
      </c>
      <c r="J7" s="262">
        <v>15.74</v>
      </c>
      <c r="K7" s="140">
        <v>44258</v>
      </c>
      <c r="L7" s="257">
        <v>33.3</v>
      </c>
      <c r="M7" s="140">
        <v>12.05</v>
      </c>
      <c r="N7" s="260">
        <v>66217</v>
      </c>
      <c r="O7" s="260">
        <v>41.3</v>
      </c>
      <c r="P7" s="260">
        <v>16.02</v>
      </c>
      <c r="Q7" s="140">
        <v>73478</v>
      </c>
      <c r="R7" s="257">
        <v>45.6</v>
      </c>
      <c r="S7" s="140">
        <v>8.55</v>
      </c>
      <c r="T7" s="273">
        <v>30481</v>
      </c>
      <c r="U7" s="274">
        <v>22</v>
      </c>
      <c r="V7" s="275">
        <v>10.4</v>
      </c>
      <c r="W7" s="260">
        <v>2141</v>
      </c>
      <c r="X7" s="260">
        <v>1.2</v>
      </c>
      <c r="Y7" s="260">
        <v>5.08</v>
      </c>
      <c r="Z7" s="241">
        <v>22620</v>
      </c>
      <c r="AA7" s="242">
        <v>18.4</v>
      </c>
      <c r="AB7" s="243">
        <v>16.62</v>
      </c>
      <c r="AC7" s="6">
        <v>7514</v>
      </c>
      <c r="AD7" s="280">
        <v>4.72</v>
      </c>
      <c r="AE7" s="6">
        <v>15.23</v>
      </c>
      <c r="AF7" s="273">
        <v>14032</v>
      </c>
      <c r="AG7" s="274">
        <v>11.2</v>
      </c>
      <c r="AH7" s="275">
        <v>6.32</v>
      </c>
      <c r="AI7" s="140">
        <v>36093</v>
      </c>
      <c r="AJ7" s="257">
        <v>42.1</v>
      </c>
      <c r="AK7" s="140">
        <v>8.34</v>
      </c>
    </row>
    <row r="8" s="222" customFormat="1" ht="18.75" spans="1:37">
      <c r="A8" s="240" t="s">
        <v>202</v>
      </c>
      <c r="B8" s="241">
        <v>20874</v>
      </c>
      <c r="C8" s="242">
        <v>20.1</v>
      </c>
      <c r="D8" s="243">
        <v>12.52</v>
      </c>
      <c r="E8" s="244">
        <v>82909</v>
      </c>
      <c r="F8" s="244">
        <v>86.3</v>
      </c>
      <c r="G8" s="245">
        <f t="shared" si="0"/>
        <v>21.0744810744811</v>
      </c>
      <c r="H8" s="246">
        <v>99345</v>
      </c>
      <c r="I8" s="261">
        <v>72.3</v>
      </c>
      <c r="J8" s="262">
        <v>17.61</v>
      </c>
      <c r="K8" s="140">
        <v>61706</v>
      </c>
      <c r="L8" s="257">
        <v>44.8</v>
      </c>
      <c r="M8" s="140">
        <v>16.21</v>
      </c>
      <c r="N8" s="260">
        <v>74092</v>
      </c>
      <c r="O8" s="260">
        <v>70.9</v>
      </c>
      <c r="P8" s="260">
        <v>27.47</v>
      </c>
      <c r="Q8" s="140">
        <v>294261</v>
      </c>
      <c r="R8" s="257">
        <v>295.9</v>
      </c>
      <c r="S8" s="140">
        <v>55.49</v>
      </c>
      <c r="T8" s="273">
        <v>85770</v>
      </c>
      <c r="U8" s="274">
        <v>114</v>
      </c>
      <c r="V8" s="275">
        <v>52.8</v>
      </c>
      <c r="W8" s="260">
        <v>5852</v>
      </c>
      <c r="X8" s="260">
        <v>5.9</v>
      </c>
      <c r="Y8" s="260">
        <v>24.2</v>
      </c>
      <c r="Z8" s="241">
        <v>29267</v>
      </c>
      <c r="AA8" s="242">
        <v>33.7</v>
      </c>
      <c r="AB8" s="243">
        <v>30.41</v>
      </c>
      <c r="AC8" s="6">
        <v>8323</v>
      </c>
      <c r="AD8" s="280">
        <v>7.4</v>
      </c>
      <c r="AE8" s="6">
        <v>23.83</v>
      </c>
      <c r="AF8" s="273">
        <v>50003</v>
      </c>
      <c r="AG8" s="274">
        <v>61.3</v>
      </c>
      <c r="AH8" s="275">
        <v>34.68</v>
      </c>
      <c r="AI8" s="140">
        <v>146852</v>
      </c>
      <c r="AJ8" s="257">
        <v>284.4</v>
      </c>
      <c r="AK8" s="140">
        <v>56.36</v>
      </c>
    </row>
    <row r="9" s="222" customFormat="1" ht="18.75" spans="1:37">
      <c r="A9" s="240" t="s">
        <v>203</v>
      </c>
      <c r="B9" s="241">
        <v>51675</v>
      </c>
      <c r="C9" s="242">
        <v>24.5</v>
      </c>
      <c r="D9" s="243">
        <v>15.27</v>
      </c>
      <c r="E9" s="244">
        <v>143010</v>
      </c>
      <c r="F9" s="244">
        <v>66.7</v>
      </c>
      <c r="G9" s="245">
        <f t="shared" si="0"/>
        <v>16.2881562881563</v>
      </c>
      <c r="H9" s="246">
        <v>143779</v>
      </c>
      <c r="I9" s="261">
        <v>46.7</v>
      </c>
      <c r="J9" s="262">
        <v>11.4</v>
      </c>
      <c r="K9" s="140">
        <v>110140</v>
      </c>
      <c r="L9" s="257">
        <v>42.5</v>
      </c>
      <c r="M9" s="140">
        <v>15.38</v>
      </c>
      <c r="N9" s="260">
        <v>42436</v>
      </c>
      <c r="O9" s="260">
        <v>22.5</v>
      </c>
      <c r="P9" s="260">
        <v>8.71</v>
      </c>
      <c r="Q9" s="140">
        <v>54136</v>
      </c>
      <c r="R9" s="257">
        <v>36.4</v>
      </c>
      <c r="S9" s="140">
        <v>6.83</v>
      </c>
      <c r="T9" s="273">
        <v>20038</v>
      </c>
      <c r="U9" s="274">
        <v>12</v>
      </c>
      <c r="V9" s="275">
        <v>5.6</v>
      </c>
      <c r="W9" s="260">
        <v>3161</v>
      </c>
      <c r="X9" s="260">
        <v>1.3</v>
      </c>
      <c r="Y9" s="260">
        <v>5.38</v>
      </c>
      <c r="Z9" s="241">
        <v>30592</v>
      </c>
      <c r="AA9" s="242">
        <v>14.3</v>
      </c>
      <c r="AB9" s="243">
        <v>12.88</v>
      </c>
      <c r="AC9" s="6">
        <v>8947</v>
      </c>
      <c r="AD9" s="280">
        <v>3.4</v>
      </c>
      <c r="AE9" s="6">
        <v>11.08</v>
      </c>
      <c r="AF9" s="273">
        <v>21165</v>
      </c>
      <c r="AG9" s="274">
        <v>13.3</v>
      </c>
      <c r="AH9" s="275">
        <v>7.51</v>
      </c>
      <c r="AI9" s="140">
        <v>15983</v>
      </c>
      <c r="AJ9" s="257">
        <v>18.6</v>
      </c>
      <c r="AK9" s="140">
        <v>3.69</v>
      </c>
    </row>
    <row r="10" s="222" customFormat="1" ht="18.75" spans="1:37">
      <c r="A10" s="240" t="s">
        <v>204</v>
      </c>
      <c r="B10" s="241">
        <v>55487</v>
      </c>
      <c r="C10" s="242">
        <v>19.8</v>
      </c>
      <c r="D10" s="243">
        <v>12.35</v>
      </c>
      <c r="E10" s="244">
        <v>192872</v>
      </c>
      <c r="F10" s="244">
        <v>73.5</v>
      </c>
      <c r="G10" s="245">
        <f t="shared" si="0"/>
        <v>17.9487179487179</v>
      </c>
      <c r="H10" s="246">
        <v>228994</v>
      </c>
      <c r="I10" s="261">
        <v>87.7</v>
      </c>
      <c r="J10" s="262">
        <v>21.38</v>
      </c>
      <c r="K10" s="140">
        <v>138193</v>
      </c>
      <c r="L10" s="257">
        <v>55</v>
      </c>
      <c r="M10" s="140">
        <v>19.89</v>
      </c>
      <c r="N10" s="260">
        <v>64749</v>
      </c>
      <c r="O10" s="260">
        <v>32.2</v>
      </c>
      <c r="P10" s="260">
        <v>12.47</v>
      </c>
      <c r="Q10" s="140">
        <v>93181</v>
      </c>
      <c r="R10" s="257">
        <v>28.3</v>
      </c>
      <c r="S10" s="140">
        <v>5.3</v>
      </c>
      <c r="T10" s="273">
        <v>48687</v>
      </c>
      <c r="U10" s="274">
        <v>27</v>
      </c>
      <c r="V10" s="275">
        <v>12.73</v>
      </c>
      <c r="W10" s="260">
        <v>6463</v>
      </c>
      <c r="X10" s="260">
        <v>3.1</v>
      </c>
      <c r="Y10" s="260">
        <v>12.72</v>
      </c>
      <c r="Z10" s="241">
        <v>44956</v>
      </c>
      <c r="AA10" s="242">
        <v>17.9</v>
      </c>
      <c r="AB10" s="243">
        <v>16.18</v>
      </c>
      <c r="AC10" s="6">
        <v>7659</v>
      </c>
      <c r="AD10" s="280">
        <v>3.8</v>
      </c>
      <c r="AE10" s="6">
        <v>12.36</v>
      </c>
      <c r="AF10" s="273">
        <v>39781</v>
      </c>
      <c r="AG10" s="274">
        <v>11.6</v>
      </c>
      <c r="AH10" s="275">
        <v>6.55</v>
      </c>
      <c r="AI10" s="140">
        <v>32360</v>
      </c>
      <c r="AJ10" s="257">
        <v>12.6</v>
      </c>
      <c r="AK10" s="140">
        <v>2.49</v>
      </c>
    </row>
    <row r="11" s="222" customFormat="1" ht="18.75" spans="1:37">
      <c r="A11" s="240" t="s">
        <v>205</v>
      </c>
      <c r="B11" s="241">
        <v>45130</v>
      </c>
      <c r="C11" s="242">
        <v>18.7</v>
      </c>
      <c r="D11" s="243">
        <v>11.63</v>
      </c>
      <c r="E11" s="244">
        <v>158997</v>
      </c>
      <c r="F11" s="244">
        <v>69.6</v>
      </c>
      <c r="G11" s="245">
        <f t="shared" si="0"/>
        <v>16.996336996337</v>
      </c>
      <c r="H11" s="246">
        <v>193581</v>
      </c>
      <c r="I11" s="261">
        <v>83.5</v>
      </c>
      <c r="J11" s="262">
        <v>20.36</v>
      </c>
      <c r="K11" s="140">
        <v>109684</v>
      </c>
      <c r="L11" s="257">
        <v>51.6</v>
      </c>
      <c r="M11" s="140">
        <v>18.67</v>
      </c>
      <c r="N11" s="260">
        <v>56709</v>
      </c>
      <c r="O11" s="260">
        <v>31.3</v>
      </c>
      <c r="P11" s="260">
        <v>12.12</v>
      </c>
      <c r="Q11" s="140">
        <v>57457</v>
      </c>
      <c r="R11" s="257">
        <v>23.3</v>
      </c>
      <c r="S11" s="140">
        <v>4.38</v>
      </c>
      <c r="T11" s="273">
        <v>44339</v>
      </c>
      <c r="U11" s="274">
        <v>23</v>
      </c>
      <c r="V11" s="275">
        <v>10.8</v>
      </c>
      <c r="W11" s="260">
        <v>4773</v>
      </c>
      <c r="X11" s="260">
        <v>2.8</v>
      </c>
      <c r="Y11" s="260">
        <v>11.62</v>
      </c>
      <c r="Z11" s="241">
        <v>36361</v>
      </c>
      <c r="AA11" s="242">
        <v>16.7</v>
      </c>
      <c r="AB11" s="243">
        <v>15.05</v>
      </c>
      <c r="AC11" s="6">
        <v>6731</v>
      </c>
      <c r="AD11" s="280">
        <v>3.7</v>
      </c>
      <c r="AE11" s="6">
        <v>12.01</v>
      </c>
      <c r="AF11" s="273">
        <v>18960</v>
      </c>
      <c r="AG11" s="274">
        <v>8</v>
      </c>
      <c r="AH11" s="275">
        <v>4.51</v>
      </c>
      <c r="AI11" s="140">
        <v>25104</v>
      </c>
      <c r="AJ11" s="257">
        <v>11.6</v>
      </c>
      <c r="AK11" s="140">
        <v>2.29</v>
      </c>
    </row>
    <row r="12" s="222" customFormat="1" ht="18.75" spans="1:37">
      <c r="A12" s="240" t="s">
        <v>206</v>
      </c>
      <c r="B12" s="241">
        <v>10357</v>
      </c>
      <c r="C12" s="242">
        <v>1.1</v>
      </c>
      <c r="D12" s="243">
        <v>0.71</v>
      </c>
      <c r="E12" s="244">
        <v>33875</v>
      </c>
      <c r="F12" s="244">
        <v>39.1</v>
      </c>
      <c r="G12" s="245">
        <f t="shared" si="0"/>
        <v>9.54822954822955</v>
      </c>
      <c r="H12" s="246">
        <v>35413</v>
      </c>
      <c r="I12" s="261">
        <v>4.2</v>
      </c>
      <c r="J12" s="262">
        <v>1.03</v>
      </c>
      <c r="K12" s="140">
        <v>28509</v>
      </c>
      <c r="L12" s="257">
        <v>3.4</v>
      </c>
      <c r="M12" s="140">
        <v>1.22</v>
      </c>
      <c r="N12" s="260">
        <v>8040</v>
      </c>
      <c r="O12" s="260">
        <v>0.9</v>
      </c>
      <c r="P12" s="260">
        <v>0.35</v>
      </c>
      <c r="Q12" s="140">
        <v>35724</v>
      </c>
      <c r="R12" s="257">
        <v>4.9</v>
      </c>
      <c r="S12" s="140">
        <v>0.93</v>
      </c>
      <c r="T12" s="273">
        <v>4348</v>
      </c>
      <c r="U12" s="274">
        <v>4.1</v>
      </c>
      <c r="V12" s="275">
        <v>1.9</v>
      </c>
      <c r="W12" s="260">
        <v>1690</v>
      </c>
      <c r="X12" s="260">
        <v>0.3</v>
      </c>
      <c r="Y12" s="260">
        <v>1.1</v>
      </c>
      <c r="Z12" s="241">
        <v>8595</v>
      </c>
      <c r="AA12" s="242">
        <v>1.3</v>
      </c>
      <c r="AB12" s="243">
        <v>1.13</v>
      </c>
      <c r="AC12" s="6">
        <v>928</v>
      </c>
      <c r="AD12" s="280">
        <v>0.1</v>
      </c>
      <c r="AE12" s="6">
        <v>0.35</v>
      </c>
      <c r="AF12" s="273">
        <v>20821</v>
      </c>
      <c r="AG12" s="274">
        <v>3.6</v>
      </c>
      <c r="AH12" s="275">
        <v>2.04</v>
      </c>
      <c r="AI12" s="140">
        <v>7256</v>
      </c>
      <c r="AJ12" s="257">
        <v>1</v>
      </c>
      <c r="AK12" s="140">
        <v>0.2</v>
      </c>
    </row>
    <row r="13" s="222" customFormat="1" ht="18.75" spans="1:37">
      <c r="A13" s="240" t="s">
        <v>207</v>
      </c>
      <c r="B13" s="241">
        <v>42513</v>
      </c>
      <c r="C13" s="242">
        <v>9.2</v>
      </c>
      <c r="D13" s="243">
        <v>5.75</v>
      </c>
      <c r="E13" s="244">
        <v>108148</v>
      </c>
      <c r="F13" s="244">
        <v>26.4</v>
      </c>
      <c r="G13" s="245">
        <f t="shared" si="0"/>
        <v>6.44688644688645</v>
      </c>
      <c r="H13" s="246">
        <v>118755</v>
      </c>
      <c r="I13" s="261">
        <v>25.5</v>
      </c>
      <c r="J13" s="262">
        <v>6.21</v>
      </c>
      <c r="K13" s="140">
        <v>86929</v>
      </c>
      <c r="L13" s="257">
        <v>20.4</v>
      </c>
      <c r="M13" s="140">
        <v>7.39</v>
      </c>
      <c r="N13" s="260">
        <v>21235</v>
      </c>
      <c r="O13" s="260">
        <v>5.1</v>
      </c>
      <c r="P13" s="260">
        <v>1.97</v>
      </c>
      <c r="Q13" s="140">
        <v>40472</v>
      </c>
      <c r="R13" s="257">
        <v>9.5</v>
      </c>
      <c r="S13" s="140">
        <v>1.79</v>
      </c>
      <c r="T13" s="273">
        <v>14861</v>
      </c>
      <c r="U13" s="274">
        <v>4.5</v>
      </c>
      <c r="V13" s="275">
        <v>2.1</v>
      </c>
      <c r="W13" s="260">
        <v>1749</v>
      </c>
      <c r="X13" s="260">
        <v>0.5</v>
      </c>
      <c r="Y13" s="260">
        <v>1.96</v>
      </c>
      <c r="Z13" s="241">
        <v>20329</v>
      </c>
      <c r="AA13" s="242">
        <v>6.7</v>
      </c>
      <c r="AB13" s="243">
        <v>6.06</v>
      </c>
      <c r="AC13" s="6">
        <v>4927</v>
      </c>
      <c r="AD13" s="280">
        <v>1.5</v>
      </c>
      <c r="AE13" s="6">
        <v>4.98</v>
      </c>
      <c r="AF13" s="273">
        <v>9699</v>
      </c>
      <c r="AG13" s="274">
        <v>2.4</v>
      </c>
      <c r="AH13" s="275">
        <v>1.38</v>
      </c>
      <c r="AI13" s="140">
        <v>7937</v>
      </c>
      <c r="AJ13" s="257">
        <v>2.5</v>
      </c>
      <c r="AK13" s="140">
        <v>0.5</v>
      </c>
    </row>
    <row r="14" s="222" customFormat="1" ht="18.75" spans="1:37">
      <c r="A14" s="240" t="s">
        <v>208</v>
      </c>
      <c r="B14" s="241">
        <v>192385</v>
      </c>
      <c r="C14" s="242">
        <v>46.8</v>
      </c>
      <c r="D14" s="243">
        <v>29.16</v>
      </c>
      <c r="E14" s="244">
        <v>377901</v>
      </c>
      <c r="F14" s="244">
        <v>121.8</v>
      </c>
      <c r="G14" s="245">
        <f t="shared" si="0"/>
        <v>29.7435897435897</v>
      </c>
      <c r="H14" s="246">
        <v>407877</v>
      </c>
      <c r="I14" s="261">
        <v>96.9</v>
      </c>
      <c r="J14" s="262">
        <v>23.61</v>
      </c>
      <c r="K14" s="140">
        <v>265652</v>
      </c>
      <c r="L14" s="257">
        <v>62.8</v>
      </c>
      <c r="M14" s="140">
        <v>22.69</v>
      </c>
      <c r="N14" s="260">
        <v>183599</v>
      </c>
      <c r="O14" s="260">
        <v>53.9</v>
      </c>
      <c r="P14" s="260">
        <v>20.88</v>
      </c>
      <c r="Q14" s="140">
        <v>256963</v>
      </c>
      <c r="R14" s="257">
        <v>66.5</v>
      </c>
      <c r="S14" s="140">
        <v>12.48</v>
      </c>
      <c r="T14" s="273">
        <v>37847</v>
      </c>
      <c r="U14" s="274">
        <v>21</v>
      </c>
      <c r="V14" s="275">
        <v>9.65</v>
      </c>
      <c r="W14" s="260">
        <v>13575</v>
      </c>
      <c r="X14" s="260">
        <v>4.2</v>
      </c>
      <c r="Y14" s="260">
        <v>17.42</v>
      </c>
      <c r="Z14" s="241">
        <v>61987</v>
      </c>
      <c r="AA14" s="242">
        <v>2.3</v>
      </c>
      <c r="AB14" s="243">
        <v>20.64</v>
      </c>
      <c r="AC14" s="6">
        <v>9034</v>
      </c>
      <c r="AD14" s="280">
        <v>4.8</v>
      </c>
      <c r="AE14" s="6">
        <v>15.42</v>
      </c>
      <c r="AF14" s="273">
        <v>292427</v>
      </c>
      <c r="AG14" s="274">
        <v>68.5</v>
      </c>
      <c r="AH14" s="275">
        <v>38.74</v>
      </c>
      <c r="AI14" s="140">
        <v>226691</v>
      </c>
      <c r="AJ14" s="257">
        <v>63.2</v>
      </c>
      <c r="AK14" s="140">
        <v>12.53</v>
      </c>
    </row>
    <row r="15" s="222" customFormat="1" ht="18.75" spans="1:37">
      <c r="A15" s="240" t="s">
        <v>209</v>
      </c>
      <c r="B15" s="241"/>
      <c r="C15" s="242"/>
      <c r="D15" s="243"/>
      <c r="E15" s="244"/>
      <c r="F15" s="244"/>
      <c r="G15" s="245"/>
      <c r="H15" s="246"/>
      <c r="I15" s="261"/>
      <c r="J15" s="262"/>
      <c r="K15" s="242"/>
      <c r="L15" s="263"/>
      <c r="M15" s="242"/>
      <c r="N15" s="260"/>
      <c r="O15" s="260"/>
      <c r="P15" s="260"/>
      <c r="Q15" s="140"/>
      <c r="R15" s="257"/>
      <c r="S15" s="140"/>
      <c r="T15" s="273"/>
      <c r="U15" s="274"/>
      <c r="V15" s="275"/>
      <c r="W15" s="260"/>
      <c r="X15" s="260"/>
      <c r="Y15" s="260"/>
      <c r="Z15" s="241"/>
      <c r="AA15" s="242"/>
      <c r="AB15" s="243"/>
      <c r="AC15" s="281"/>
      <c r="AD15" s="282"/>
      <c r="AE15" s="283"/>
      <c r="AF15" s="273"/>
      <c r="AG15" s="274"/>
      <c r="AH15" s="275"/>
      <c r="AI15" s="140"/>
      <c r="AJ15" s="257"/>
      <c r="AK15" s="140"/>
    </row>
    <row r="16" s="222" customFormat="1" ht="18.75" spans="1:37">
      <c r="A16" s="240" t="s">
        <v>210</v>
      </c>
      <c r="B16" s="241">
        <v>18574</v>
      </c>
      <c r="C16" s="242">
        <v>4.9</v>
      </c>
      <c r="D16" s="243">
        <v>3.06</v>
      </c>
      <c r="E16" s="244">
        <v>17619</v>
      </c>
      <c r="F16" s="244">
        <v>16.2</v>
      </c>
      <c r="G16" s="245">
        <f>F16/409.5*100</f>
        <v>3.95604395604396</v>
      </c>
      <c r="H16" s="246">
        <v>2681</v>
      </c>
      <c r="I16" s="261">
        <v>1</v>
      </c>
      <c r="J16" s="262">
        <v>0.19</v>
      </c>
      <c r="K16" s="140">
        <v>14920</v>
      </c>
      <c r="L16" s="257">
        <v>6.3</v>
      </c>
      <c r="M16" s="140">
        <v>2.27</v>
      </c>
      <c r="N16" s="260">
        <v>9756</v>
      </c>
      <c r="O16" s="260">
        <v>3.9</v>
      </c>
      <c r="P16" s="260">
        <v>1.53</v>
      </c>
      <c r="Q16" s="140">
        <v>25576</v>
      </c>
      <c r="R16" s="257">
        <v>8</v>
      </c>
      <c r="S16" s="140">
        <v>1.5</v>
      </c>
      <c r="T16" s="273">
        <v>14584</v>
      </c>
      <c r="U16" s="274">
        <v>5.8</v>
      </c>
      <c r="V16" s="275">
        <v>2.7</v>
      </c>
      <c r="W16" s="260">
        <v>1247</v>
      </c>
      <c r="X16" s="260">
        <v>0.7</v>
      </c>
      <c r="Y16" s="260">
        <v>2.92</v>
      </c>
      <c r="Z16" s="241">
        <v>6598</v>
      </c>
      <c r="AA16" s="242">
        <v>3.1</v>
      </c>
      <c r="AB16" s="243">
        <v>2.83</v>
      </c>
      <c r="AC16" s="6">
        <v>181</v>
      </c>
      <c r="AD16" s="280">
        <v>0.5</v>
      </c>
      <c r="AE16" s="6">
        <v>0.15</v>
      </c>
      <c r="AF16" s="273">
        <v>33805</v>
      </c>
      <c r="AG16" s="274">
        <v>14.1</v>
      </c>
      <c r="AH16" s="275">
        <v>7.98</v>
      </c>
      <c r="AI16" s="140">
        <v>51063</v>
      </c>
      <c r="AJ16" s="257">
        <v>24</v>
      </c>
      <c r="AK16" s="140">
        <v>4.75</v>
      </c>
    </row>
    <row r="17" s="222" customFormat="1" ht="18.75" spans="1:37">
      <c r="A17" s="240" t="s">
        <v>211</v>
      </c>
      <c r="B17" s="241">
        <v>56389</v>
      </c>
      <c r="C17" s="242">
        <v>13.5</v>
      </c>
      <c r="D17" s="243">
        <v>8.4</v>
      </c>
      <c r="E17" s="244">
        <v>48797</v>
      </c>
      <c r="F17" s="244">
        <v>18.4</v>
      </c>
      <c r="G17" s="245">
        <f t="shared" ref="G17:G23" si="1">F17/409.5*100</f>
        <v>4.49328449328449</v>
      </c>
      <c r="H17" s="246">
        <v>140017</v>
      </c>
      <c r="I17" s="261">
        <v>34.2</v>
      </c>
      <c r="J17" s="262">
        <v>8.34</v>
      </c>
      <c r="K17" s="140">
        <v>25275</v>
      </c>
      <c r="L17" s="257">
        <v>5.6</v>
      </c>
      <c r="M17" s="140">
        <v>2.01</v>
      </c>
      <c r="N17" s="260">
        <v>23959</v>
      </c>
      <c r="O17" s="260">
        <v>8.2</v>
      </c>
      <c r="P17" s="260">
        <v>3.18</v>
      </c>
      <c r="Q17" s="140">
        <v>27441</v>
      </c>
      <c r="R17" s="257">
        <v>7.3</v>
      </c>
      <c r="S17" s="140">
        <v>1.38</v>
      </c>
      <c r="T17" s="273">
        <v>853</v>
      </c>
      <c r="U17" s="274">
        <v>2.8</v>
      </c>
      <c r="V17" s="275">
        <v>1.3</v>
      </c>
      <c r="W17" s="260">
        <v>1719</v>
      </c>
      <c r="X17" s="260">
        <v>0.5</v>
      </c>
      <c r="Y17" s="260">
        <v>1.87</v>
      </c>
      <c r="Z17" s="241">
        <v>16563</v>
      </c>
      <c r="AA17" s="242">
        <v>5.9</v>
      </c>
      <c r="AB17" s="243">
        <v>5.37</v>
      </c>
      <c r="AC17" s="6">
        <v>409</v>
      </c>
      <c r="AD17" s="280">
        <v>0.2</v>
      </c>
      <c r="AE17" s="6">
        <v>0.55</v>
      </c>
      <c r="AF17" s="273">
        <v>15415</v>
      </c>
      <c r="AG17" s="274">
        <v>3.7</v>
      </c>
      <c r="AH17" s="275">
        <v>2.08</v>
      </c>
      <c r="AI17" s="140">
        <v>13737</v>
      </c>
      <c r="AJ17" s="257">
        <v>2.9</v>
      </c>
      <c r="AK17" s="140">
        <v>0.57</v>
      </c>
    </row>
    <row r="18" s="222" customFormat="1" ht="18.75" spans="1:37">
      <c r="A18" s="240" t="s">
        <v>212</v>
      </c>
      <c r="B18" s="241">
        <v>6429</v>
      </c>
      <c r="C18" s="242">
        <v>2.3</v>
      </c>
      <c r="D18" s="243">
        <v>1.45</v>
      </c>
      <c r="E18" s="244">
        <v>5977</v>
      </c>
      <c r="F18" s="244">
        <v>3</v>
      </c>
      <c r="G18" s="245">
        <f t="shared" si="1"/>
        <v>0.732600732600733</v>
      </c>
      <c r="H18" s="246">
        <v>17271</v>
      </c>
      <c r="I18" s="261">
        <v>4</v>
      </c>
      <c r="J18" s="262">
        <v>0.96</v>
      </c>
      <c r="K18" s="140">
        <v>8025</v>
      </c>
      <c r="L18" s="257">
        <v>3.6</v>
      </c>
      <c r="M18" s="140">
        <v>1.28</v>
      </c>
      <c r="N18" s="260">
        <v>34549</v>
      </c>
      <c r="O18" s="260">
        <v>13.3</v>
      </c>
      <c r="P18" s="260">
        <v>5.16</v>
      </c>
      <c r="Q18" s="140">
        <v>17588</v>
      </c>
      <c r="R18" s="257">
        <v>5.9</v>
      </c>
      <c r="S18" s="140">
        <v>1.11</v>
      </c>
      <c r="T18" s="273">
        <v>684</v>
      </c>
      <c r="U18" s="274">
        <v>0.2</v>
      </c>
      <c r="V18" s="275">
        <v>0.07</v>
      </c>
      <c r="W18" s="260">
        <v>4229</v>
      </c>
      <c r="X18" s="260">
        <v>1.4</v>
      </c>
      <c r="Y18" s="260">
        <v>5.89</v>
      </c>
      <c r="Z18" s="241">
        <v>2402</v>
      </c>
      <c r="AA18" s="242">
        <v>1.7</v>
      </c>
      <c r="AB18" s="243">
        <v>1.56</v>
      </c>
      <c r="AC18" s="6">
        <v>432</v>
      </c>
      <c r="AD18" s="280">
        <v>0.2</v>
      </c>
      <c r="AE18" s="6">
        <v>0.56</v>
      </c>
      <c r="AF18" s="273">
        <v>49507</v>
      </c>
      <c r="AG18" s="274">
        <v>13.5</v>
      </c>
      <c r="AH18" s="275">
        <v>7.66</v>
      </c>
      <c r="AI18" s="140">
        <v>16799</v>
      </c>
      <c r="AJ18" s="257">
        <v>5.1</v>
      </c>
      <c r="AK18" s="140">
        <v>1</v>
      </c>
    </row>
    <row r="19" s="222" customFormat="1" ht="18.75" spans="1:37">
      <c r="A19" s="240" t="s">
        <v>213</v>
      </c>
      <c r="B19" s="241">
        <v>0</v>
      </c>
      <c r="C19" s="242">
        <v>0</v>
      </c>
      <c r="D19" s="243">
        <v>0</v>
      </c>
      <c r="E19" s="244">
        <v>1631</v>
      </c>
      <c r="F19" s="244">
        <v>0.2</v>
      </c>
      <c r="G19" s="245">
        <f t="shared" si="1"/>
        <v>0.0488400488400488</v>
      </c>
      <c r="H19" s="246">
        <v>0</v>
      </c>
      <c r="I19" s="261">
        <v>0</v>
      </c>
      <c r="J19" s="262">
        <v>0</v>
      </c>
      <c r="K19" s="140">
        <v>36118</v>
      </c>
      <c r="L19" s="257">
        <v>7.1</v>
      </c>
      <c r="M19" s="140">
        <v>2.56</v>
      </c>
      <c r="N19" s="260">
        <v>831</v>
      </c>
      <c r="O19" s="260">
        <v>0.1</v>
      </c>
      <c r="P19" s="260">
        <v>0.06</v>
      </c>
      <c r="Q19" s="140">
        <v>31423</v>
      </c>
      <c r="R19" s="257">
        <v>6</v>
      </c>
      <c r="S19" s="140">
        <v>1.13</v>
      </c>
      <c r="T19" s="273">
        <v>310</v>
      </c>
      <c r="U19" s="274">
        <v>0.1</v>
      </c>
      <c r="V19" s="275">
        <v>0.05</v>
      </c>
      <c r="W19" s="260">
        <v>1024</v>
      </c>
      <c r="X19" s="260">
        <v>0.2</v>
      </c>
      <c r="Y19" s="260">
        <v>0.97</v>
      </c>
      <c r="Z19" s="241">
        <v>539</v>
      </c>
      <c r="AA19" s="242">
        <v>0.2</v>
      </c>
      <c r="AB19" s="243">
        <v>0.14</v>
      </c>
      <c r="AC19" s="6">
        <v>0</v>
      </c>
      <c r="AD19" s="280">
        <v>0</v>
      </c>
      <c r="AE19" s="6">
        <v>0</v>
      </c>
      <c r="AF19" s="273">
        <v>66350</v>
      </c>
      <c r="AG19" s="274">
        <v>10.8</v>
      </c>
      <c r="AH19" s="275">
        <v>6.09</v>
      </c>
      <c r="AI19" s="140">
        <v>30543</v>
      </c>
      <c r="AJ19" s="257">
        <v>5</v>
      </c>
      <c r="AK19" s="140">
        <v>0.99</v>
      </c>
    </row>
    <row r="20" s="222" customFormat="1" ht="18.75" spans="1:37">
      <c r="A20" s="240" t="s">
        <v>214</v>
      </c>
      <c r="B20" s="241">
        <v>1951</v>
      </c>
      <c r="C20" s="242">
        <v>0.7</v>
      </c>
      <c r="D20" s="243">
        <v>0.42</v>
      </c>
      <c r="E20" s="244">
        <v>2105</v>
      </c>
      <c r="F20" s="244">
        <v>0.5</v>
      </c>
      <c r="G20" s="245">
        <f t="shared" si="1"/>
        <v>0.122100122100122</v>
      </c>
      <c r="H20" s="246">
        <v>461</v>
      </c>
      <c r="I20" s="261">
        <v>0.3</v>
      </c>
      <c r="J20" s="262">
        <v>0.06</v>
      </c>
      <c r="K20" s="140">
        <v>4566</v>
      </c>
      <c r="L20" s="257">
        <v>1.3</v>
      </c>
      <c r="M20" s="140">
        <v>0.47</v>
      </c>
      <c r="N20" s="260">
        <v>57691</v>
      </c>
      <c r="O20" s="260">
        <v>12.7</v>
      </c>
      <c r="P20" s="260">
        <v>4.93</v>
      </c>
      <c r="Q20" s="140">
        <v>14923</v>
      </c>
      <c r="R20" s="257">
        <v>3.5</v>
      </c>
      <c r="S20" s="140">
        <v>0.65</v>
      </c>
      <c r="T20" s="273">
        <v>1048</v>
      </c>
      <c r="U20" s="274">
        <v>0.6</v>
      </c>
      <c r="V20" s="275">
        <v>0.29</v>
      </c>
      <c r="W20" s="260">
        <v>1153</v>
      </c>
      <c r="X20" s="260">
        <v>0.4</v>
      </c>
      <c r="Y20" s="260">
        <v>1.46</v>
      </c>
      <c r="Z20" s="241">
        <v>0</v>
      </c>
      <c r="AA20" s="242">
        <v>0</v>
      </c>
      <c r="AB20" s="243">
        <v>0</v>
      </c>
      <c r="AC20" s="6">
        <v>367</v>
      </c>
      <c r="AD20" s="280">
        <v>0.4</v>
      </c>
      <c r="AE20" s="6">
        <v>1.28</v>
      </c>
      <c r="AF20" s="273">
        <v>63319</v>
      </c>
      <c r="AG20" s="274">
        <v>12.3</v>
      </c>
      <c r="AH20" s="275">
        <v>6.97</v>
      </c>
      <c r="AI20" s="150">
        <v>95398</v>
      </c>
      <c r="AJ20" s="257">
        <v>21</v>
      </c>
      <c r="AK20" s="140">
        <v>4.16</v>
      </c>
    </row>
    <row r="21" s="222" customFormat="1" ht="18.75" spans="1:37">
      <c r="A21" s="240" t="s">
        <v>215</v>
      </c>
      <c r="B21" s="241">
        <v>109042</v>
      </c>
      <c r="C21" s="242">
        <v>25.4</v>
      </c>
      <c r="D21" s="243">
        <v>15.83</v>
      </c>
      <c r="E21" s="244">
        <v>300141</v>
      </c>
      <c r="F21" s="244">
        <v>83</v>
      </c>
      <c r="G21" s="245">
        <f t="shared" si="1"/>
        <v>20.2686202686203</v>
      </c>
      <c r="H21" s="246">
        <v>247447</v>
      </c>
      <c r="I21" s="261">
        <v>57.7</v>
      </c>
      <c r="J21" s="262">
        <v>14.06</v>
      </c>
      <c r="K21" s="140">
        <v>140630</v>
      </c>
      <c r="L21" s="257">
        <v>31.9</v>
      </c>
      <c r="M21" s="140">
        <v>11.53</v>
      </c>
      <c r="N21" s="260">
        <v>55982</v>
      </c>
      <c r="O21" s="260">
        <v>15.4</v>
      </c>
      <c r="P21" s="260">
        <v>5.98</v>
      </c>
      <c r="Q21" s="140">
        <v>108589</v>
      </c>
      <c r="R21" s="257">
        <v>29.7</v>
      </c>
      <c r="S21" s="140">
        <v>5.57</v>
      </c>
      <c r="T21" s="273">
        <v>20058</v>
      </c>
      <c r="U21" s="274">
        <v>11</v>
      </c>
      <c r="V21" s="275">
        <v>5.18</v>
      </c>
      <c r="W21" s="260">
        <v>3179</v>
      </c>
      <c r="X21" s="260">
        <v>0.8</v>
      </c>
      <c r="Y21" s="260">
        <v>3.35</v>
      </c>
      <c r="Z21" s="241">
        <v>35346</v>
      </c>
      <c r="AA21" s="242">
        <v>1.2</v>
      </c>
      <c r="AB21" s="243">
        <v>10.61</v>
      </c>
      <c r="AC21" s="6">
        <v>7645</v>
      </c>
      <c r="AD21" s="280">
        <v>4</v>
      </c>
      <c r="AE21" s="6">
        <v>12.88</v>
      </c>
      <c r="AF21" s="273">
        <v>2319</v>
      </c>
      <c r="AG21" s="274">
        <v>3.3</v>
      </c>
      <c r="AH21" s="275">
        <v>1.88</v>
      </c>
      <c r="AI21" s="140">
        <v>-11392</v>
      </c>
      <c r="AJ21" s="257">
        <v>0.3</v>
      </c>
      <c r="AK21" s="140">
        <v>0.07</v>
      </c>
    </row>
    <row r="22" s="222" customFormat="1" ht="19.5" spans="1:37">
      <c r="A22" s="233" t="s">
        <v>216</v>
      </c>
      <c r="B22" s="234">
        <v>3929</v>
      </c>
      <c r="C22" s="235">
        <v>1.1</v>
      </c>
      <c r="D22" s="236">
        <v>0.69</v>
      </c>
      <c r="E22" s="235">
        <v>1128</v>
      </c>
      <c r="F22" s="235">
        <v>0.4</v>
      </c>
      <c r="G22" s="245">
        <f t="shared" si="1"/>
        <v>0.0976800976800977</v>
      </c>
      <c r="H22" s="246">
        <v>863</v>
      </c>
      <c r="I22" s="261">
        <v>0.2</v>
      </c>
      <c r="J22" s="262">
        <v>0.06</v>
      </c>
      <c r="K22" s="140">
        <v>3273</v>
      </c>
      <c r="L22" s="257">
        <v>1.3</v>
      </c>
      <c r="M22" s="140">
        <v>0.46</v>
      </c>
      <c r="N22" s="264">
        <v>2169</v>
      </c>
      <c r="O22" s="264">
        <v>1.3</v>
      </c>
      <c r="P22" s="264">
        <v>0.52</v>
      </c>
      <c r="Q22" s="140">
        <v>1412</v>
      </c>
      <c r="R22" s="257">
        <v>0.6</v>
      </c>
      <c r="S22" s="140">
        <v>0.12</v>
      </c>
      <c r="T22" s="271">
        <v>2026</v>
      </c>
      <c r="U22" s="264">
        <v>0.6</v>
      </c>
      <c r="V22" s="272">
        <v>0.26</v>
      </c>
      <c r="W22" s="264">
        <v>6555</v>
      </c>
      <c r="X22" s="264">
        <v>2.1</v>
      </c>
      <c r="Y22" s="264">
        <v>8.7</v>
      </c>
      <c r="Z22" s="234">
        <v>0</v>
      </c>
      <c r="AA22" s="235">
        <v>0</v>
      </c>
      <c r="AB22" s="236">
        <v>0</v>
      </c>
      <c r="AC22" s="235">
        <v>0</v>
      </c>
      <c r="AD22" s="284">
        <v>0</v>
      </c>
      <c r="AE22" s="235">
        <v>0</v>
      </c>
      <c r="AF22" s="271">
        <v>9413</v>
      </c>
      <c r="AG22" s="264">
        <v>3.6</v>
      </c>
      <c r="AH22" s="272">
        <v>2.05</v>
      </c>
      <c r="AI22" s="140">
        <v>14074</v>
      </c>
      <c r="AJ22" s="257">
        <v>2.3</v>
      </c>
      <c r="AK22" s="140">
        <v>0.45</v>
      </c>
    </row>
    <row r="23" s="222" customFormat="1" ht="19.5" spans="1:37">
      <c r="A23" s="233" t="s">
        <v>217</v>
      </c>
      <c r="B23" s="234">
        <v>152026</v>
      </c>
      <c r="C23" s="235">
        <v>10.6</v>
      </c>
      <c r="D23" s="236">
        <v>6.61</v>
      </c>
      <c r="E23" s="235">
        <v>253314</v>
      </c>
      <c r="F23" s="235">
        <v>17.5</v>
      </c>
      <c r="G23" s="247">
        <f t="shared" si="1"/>
        <v>4.27350427350427</v>
      </c>
      <c r="H23" s="248">
        <v>237861</v>
      </c>
      <c r="I23" s="265">
        <v>37</v>
      </c>
      <c r="J23" s="266">
        <v>9</v>
      </c>
      <c r="K23" s="239">
        <v>201046</v>
      </c>
      <c r="L23" s="265">
        <v>20</v>
      </c>
      <c r="M23" s="258">
        <v>7.26</v>
      </c>
      <c r="N23" s="264">
        <v>206950</v>
      </c>
      <c r="O23" s="264">
        <v>32.9</v>
      </c>
      <c r="P23" s="264">
        <v>12.75</v>
      </c>
      <c r="Q23" s="258">
        <v>197499</v>
      </c>
      <c r="R23" s="265">
        <v>65.9</v>
      </c>
      <c r="S23" s="258">
        <v>12.36</v>
      </c>
      <c r="T23" s="248">
        <v>120267</v>
      </c>
      <c r="U23" s="259">
        <v>12</v>
      </c>
      <c r="V23" s="276">
        <v>5.68</v>
      </c>
      <c r="W23" s="264">
        <v>39011</v>
      </c>
      <c r="X23" s="264">
        <v>6</v>
      </c>
      <c r="Y23" s="264">
        <v>24.75</v>
      </c>
      <c r="Z23" s="285">
        <v>54684</v>
      </c>
      <c r="AA23" s="237">
        <v>2.8</v>
      </c>
      <c r="AB23" s="247">
        <v>2.54</v>
      </c>
      <c r="AC23" s="278">
        <v>64999</v>
      </c>
      <c r="AD23" s="279">
        <v>5.1</v>
      </c>
      <c r="AE23" s="278">
        <v>16.39</v>
      </c>
      <c r="AF23" s="248">
        <v>123733</v>
      </c>
      <c r="AG23" s="259">
        <v>15.9</v>
      </c>
      <c r="AH23" s="276">
        <v>9.02</v>
      </c>
      <c r="AI23" s="258">
        <v>128555</v>
      </c>
      <c r="AJ23" s="265">
        <v>30</v>
      </c>
      <c r="AK23" s="258">
        <v>5.85</v>
      </c>
    </row>
    <row r="25" spans="1:1">
      <c r="A25" s="96" t="s">
        <v>218</v>
      </c>
    </row>
    <row r="26" spans="1:1">
      <c r="A26" s="96" t="s">
        <v>219</v>
      </c>
    </row>
    <row r="27" spans="1:1">
      <c r="A27" s="96" t="s">
        <v>220</v>
      </c>
    </row>
    <row r="29" spans="1:1">
      <c r="A29" s="96" t="s">
        <v>221</v>
      </c>
    </row>
    <row r="30" spans="1:1">
      <c r="A30" s="96" t="s">
        <v>222</v>
      </c>
    </row>
    <row r="31" spans="1:1">
      <c r="A31" s="96" t="s">
        <v>223</v>
      </c>
    </row>
    <row r="37" spans="2:7">
      <c r="B37" s="249"/>
      <c r="C37" s="249"/>
      <c r="D37" s="249"/>
      <c r="E37" s="249"/>
      <c r="F37" s="249"/>
      <c r="G37" s="250"/>
    </row>
    <row r="38" spans="2:7">
      <c r="B38" s="251"/>
      <c r="C38" s="251"/>
      <c r="D38" s="250"/>
      <c r="E38" s="251"/>
      <c r="F38" s="251"/>
      <c r="G38" s="250"/>
    </row>
    <row r="39" spans="2:7">
      <c r="B39" s="251"/>
      <c r="C39" s="251"/>
      <c r="D39" s="250"/>
      <c r="E39" s="251"/>
      <c r="F39" s="251"/>
      <c r="G39" s="250"/>
    </row>
    <row r="40" spans="2:7">
      <c r="B40" s="251"/>
      <c r="C40" s="251"/>
      <c r="D40" s="250"/>
      <c r="E40" s="144"/>
      <c r="F40" s="144"/>
      <c r="G40" s="250"/>
    </row>
    <row r="41" spans="2:7">
      <c r="B41" s="251"/>
      <c r="C41" s="251"/>
      <c r="D41" s="250"/>
      <c r="E41" s="251"/>
      <c r="F41" s="251"/>
      <c r="G41" s="250"/>
    </row>
    <row r="42" spans="2:7">
      <c r="B42" s="251"/>
      <c r="C42" s="251"/>
      <c r="D42" s="250"/>
      <c r="E42" s="251"/>
      <c r="F42" s="251"/>
      <c r="G42" s="250"/>
    </row>
    <row r="43" spans="2:7">
      <c r="B43" s="251"/>
      <c r="C43" s="251"/>
      <c r="D43" s="250"/>
      <c r="E43" s="251"/>
      <c r="F43" s="251"/>
      <c r="G43" s="250"/>
    </row>
    <row r="44" spans="2:7">
      <c r="B44" s="251"/>
      <c r="C44" s="251"/>
      <c r="D44" s="250"/>
      <c r="E44" s="251"/>
      <c r="F44" s="251"/>
      <c r="G44" s="250"/>
    </row>
    <row r="45" spans="2:7">
      <c r="B45" s="251"/>
      <c r="C45" s="251"/>
      <c r="D45" s="250"/>
      <c r="E45" s="251"/>
      <c r="F45" s="251"/>
      <c r="G45" s="250"/>
    </row>
  </sheetData>
  <mergeCells count="12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1" sqref="A1"/>
    </sheetView>
  </sheetViews>
  <sheetFormatPr defaultColWidth="10.8333333333333" defaultRowHeight="18"/>
  <cols>
    <col min="1" max="1" width="20.6666666666667" style="1" customWidth="1"/>
    <col min="2" max="2" width="15.3333333333333" style="1" customWidth="1"/>
    <col min="3" max="3" width="16" style="1" customWidth="1"/>
    <col min="4" max="4" width="16.8333333333333" style="1" customWidth="1"/>
    <col min="5" max="5" width="13.8333333333333" style="1" customWidth="1"/>
    <col min="6" max="6" width="14.1666666666667" style="1" customWidth="1"/>
    <col min="7" max="7" width="17" style="1" customWidth="1"/>
    <col min="8" max="8" width="24.6666666666667" style="1" customWidth="1"/>
    <col min="9" max="9" width="18.5" style="1" customWidth="1"/>
    <col min="10" max="10" width="23.6666666666667" style="1" customWidth="1"/>
    <col min="11" max="16384" width="10.8333333333333" style="1"/>
  </cols>
  <sheetData>
    <row r="1" ht="25" customHeight="1" spans="1:1">
      <c r="A1" s="2" t="s">
        <v>224</v>
      </c>
    </row>
    <row r="2" ht="18.75" spans="1:10">
      <c r="A2" s="207" t="s">
        <v>135</v>
      </c>
      <c r="B2" s="207" t="s">
        <v>225</v>
      </c>
      <c r="C2" s="208" t="s">
        <v>226</v>
      </c>
      <c r="D2" s="209" t="s">
        <v>227</v>
      </c>
      <c r="E2" s="207" t="s">
        <v>225</v>
      </c>
      <c r="F2" s="208" t="s">
        <v>226</v>
      </c>
      <c r="G2" s="207" t="s">
        <v>228</v>
      </c>
      <c r="H2" s="207" t="s">
        <v>229</v>
      </c>
      <c r="I2" s="207" t="s">
        <v>230</v>
      </c>
      <c r="J2" s="207" t="s">
        <v>231</v>
      </c>
    </row>
    <row r="3" spans="1:10">
      <c r="A3" s="210" t="s">
        <v>138</v>
      </c>
      <c r="B3" s="211">
        <v>34949116</v>
      </c>
      <c r="C3" s="212">
        <v>34957381</v>
      </c>
      <c r="D3" s="213" t="s">
        <v>232</v>
      </c>
      <c r="E3" s="211">
        <v>146804</v>
      </c>
      <c r="F3" s="212">
        <v>138539</v>
      </c>
      <c r="G3" s="214" t="s">
        <v>233</v>
      </c>
      <c r="H3" s="215">
        <v>8265</v>
      </c>
      <c r="I3" s="215" t="s">
        <v>234</v>
      </c>
      <c r="J3" s="215">
        <v>1185</v>
      </c>
    </row>
    <row r="4" spans="1:10">
      <c r="A4" s="210" t="s">
        <v>138</v>
      </c>
      <c r="B4" s="211">
        <v>34834495</v>
      </c>
      <c r="C4" s="212">
        <v>34832216</v>
      </c>
      <c r="D4" s="213" t="s">
        <v>235</v>
      </c>
      <c r="E4" s="211">
        <v>1297726</v>
      </c>
      <c r="F4" s="212">
        <v>1295447</v>
      </c>
      <c r="G4" s="214" t="s">
        <v>233</v>
      </c>
      <c r="H4" s="215">
        <v>2279</v>
      </c>
      <c r="I4" s="215" t="s">
        <v>234</v>
      </c>
      <c r="J4" s="215">
        <v>327</v>
      </c>
    </row>
    <row r="5" spans="1:10">
      <c r="A5" s="210" t="s">
        <v>138</v>
      </c>
      <c r="B5" s="211">
        <v>34949015</v>
      </c>
      <c r="C5" s="212">
        <v>34872624</v>
      </c>
      <c r="D5" s="213" t="s">
        <v>236</v>
      </c>
      <c r="E5" s="211">
        <v>76392</v>
      </c>
      <c r="F5" s="212">
        <v>1</v>
      </c>
      <c r="G5" s="214" t="s">
        <v>233</v>
      </c>
      <c r="H5" s="215">
        <v>76391</v>
      </c>
      <c r="I5" s="215" t="s">
        <v>237</v>
      </c>
      <c r="J5" s="215">
        <v>830</v>
      </c>
    </row>
    <row r="6" spans="1:10">
      <c r="A6" s="210" t="s">
        <v>139</v>
      </c>
      <c r="B6" s="211">
        <v>13051855</v>
      </c>
      <c r="C6" s="212">
        <v>13063003</v>
      </c>
      <c r="D6" s="213" t="s">
        <v>238</v>
      </c>
      <c r="E6" s="211">
        <v>2755610</v>
      </c>
      <c r="F6" s="212">
        <v>2744462</v>
      </c>
      <c r="G6" s="214" t="s">
        <v>233</v>
      </c>
      <c r="H6" s="215">
        <v>11148</v>
      </c>
      <c r="I6" s="215" t="s">
        <v>239</v>
      </c>
      <c r="J6" s="215">
        <v>1599</v>
      </c>
    </row>
    <row r="7" spans="1:10">
      <c r="A7" s="210" t="s">
        <v>139</v>
      </c>
      <c r="B7" s="211">
        <v>265604</v>
      </c>
      <c r="C7" s="216">
        <v>2</v>
      </c>
      <c r="D7" s="213" t="s">
        <v>240</v>
      </c>
      <c r="E7" s="211">
        <v>265603</v>
      </c>
      <c r="F7" s="212">
        <v>1</v>
      </c>
      <c r="G7" s="214" t="s">
        <v>241</v>
      </c>
      <c r="H7" s="215">
        <v>265602</v>
      </c>
      <c r="I7" s="215" t="s">
        <v>237</v>
      </c>
      <c r="J7" s="215">
        <v>997</v>
      </c>
    </row>
    <row r="8" spans="1:10">
      <c r="A8" s="210" t="s">
        <v>140</v>
      </c>
      <c r="B8" s="211">
        <v>15870270</v>
      </c>
      <c r="C8" s="212">
        <v>15864656</v>
      </c>
      <c r="D8" s="213" t="s">
        <v>242</v>
      </c>
      <c r="E8" s="211">
        <v>1545857</v>
      </c>
      <c r="F8" s="212">
        <v>1540243</v>
      </c>
      <c r="G8" s="214" t="s">
        <v>233</v>
      </c>
      <c r="H8" s="215">
        <v>5614</v>
      </c>
      <c r="I8" s="215" t="s">
        <v>243</v>
      </c>
      <c r="J8" s="215">
        <v>800</v>
      </c>
    </row>
    <row r="9" spans="1:10">
      <c r="A9" s="210" t="s">
        <v>142</v>
      </c>
      <c r="B9" s="211">
        <v>23717377</v>
      </c>
      <c r="C9" s="212">
        <v>27336410</v>
      </c>
      <c r="D9" s="213" t="s">
        <v>244</v>
      </c>
      <c r="E9" s="211">
        <v>3619034</v>
      </c>
      <c r="F9" s="212">
        <v>1</v>
      </c>
      <c r="G9" s="214" t="s">
        <v>241</v>
      </c>
      <c r="H9" s="215">
        <v>3619033</v>
      </c>
      <c r="I9" s="215" t="s">
        <v>245</v>
      </c>
      <c r="J9" s="215">
        <v>1779</v>
      </c>
    </row>
    <row r="10" spans="1:10">
      <c r="A10" s="210" t="s">
        <v>142</v>
      </c>
      <c r="B10" s="167">
        <v>2</v>
      </c>
      <c r="C10" s="212">
        <v>2884</v>
      </c>
      <c r="D10" s="213" t="s">
        <v>246</v>
      </c>
      <c r="E10" s="211">
        <v>3751507</v>
      </c>
      <c r="F10" s="212">
        <v>3748625</v>
      </c>
      <c r="G10" s="214" t="s">
        <v>241</v>
      </c>
      <c r="H10" s="215">
        <v>2882</v>
      </c>
      <c r="I10" s="215" t="s">
        <v>247</v>
      </c>
      <c r="J10" s="215">
        <v>415</v>
      </c>
    </row>
    <row r="11" spans="1:10">
      <c r="A11" s="210" t="s">
        <v>143</v>
      </c>
      <c r="B11" s="211">
        <v>15717465</v>
      </c>
      <c r="C11" s="212">
        <v>15722386</v>
      </c>
      <c r="D11" s="213" t="s">
        <v>248</v>
      </c>
      <c r="E11" s="211">
        <v>1562781</v>
      </c>
      <c r="F11" s="212">
        <v>1557860</v>
      </c>
      <c r="G11" s="214" t="s">
        <v>233</v>
      </c>
      <c r="H11" s="215">
        <v>4921</v>
      </c>
      <c r="I11" s="215" t="s">
        <v>249</v>
      </c>
      <c r="J11" s="215">
        <v>702</v>
      </c>
    </row>
    <row r="12" spans="1:10">
      <c r="A12" s="210" t="s">
        <v>144</v>
      </c>
      <c r="B12" s="211">
        <v>16993717</v>
      </c>
      <c r="C12" s="212">
        <v>17001777</v>
      </c>
      <c r="D12" s="213" t="s">
        <v>250</v>
      </c>
      <c r="E12" s="211">
        <v>750799</v>
      </c>
      <c r="F12" s="212">
        <v>742739</v>
      </c>
      <c r="G12" s="214" t="s">
        <v>233</v>
      </c>
      <c r="H12" s="215">
        <v>8060</v>
      </c>
      <c r="I12" s="215" t="s">
        <v>249</v>
      </c>
      <c r="J12" s="215">
        <v>1153</v>
      </c>
    </row>
    <row r="13" spans="1:10">
      <c r="A13" s="210" t="s">
        <v>147</v>
      </c>
      <c r="B13" s="211">
        <v>21033093</v>
      </c>
      <c r="C13" s="212">
        <v>24868340</v>
      </c>
      <c r="D13" s="213" t="s">
        <v>251</v>
      </c>
      <c r="E13" s="211">
        <v>3835248</v>
      </c>
      <c r="F13" s="212">
        <v>1</v>
      </c>
      <c r="G13" s="214" t="s">
        <v>241</v>
      </c>
      <c r="H13" s="215">
        <f>3840858+5611</f>
        <v>3846469</v>
      </c>
      <c r="I13" s="215" t="s">
        <v>237</v>
      </c>
      <c r="J13" s="215">
        <v>707</v>
      </c>
    </row>
    <row r="14" spans="1:10">
      <c r="A14" s="210" t="s">
        <v>148</v>
      </c>
      <c r="B14" s="211">
        <v>12979803</v>
      </c>
      <c r="C14" s="212">
        <v>12983363</v>
      </c>
      <c r="D14" s="213" t="s">
        <v>252</v>
      </c>
      <c r="E14" s="211">
        <v>658108</v>
      </c>
      <c r="F14" s="212">
        <v>654548</v>
      </c>
      <c r="G14" s="214" t="s">
        <v>233</v>
      </c>
      <c r="H14" s="215">
        <v>3560</v>
      </c>
      <c r="I14" s="215" t="s">
        <v>253</v>
      </c>
      <c r="J14" s="215">
        <v>514</v>
      </c>
    </row>
    <row r="15" spans="1:10">
      <c r="A15" s="210" t="s">
        <v>148</v>
      </c>
      <c r="B15" s="211">
        <v>12979702</v>
      </c>
      <c r="C15" s="212">
        <v>12972117</v>
      </c>
      <c r="D15" s="213" t="s">
        <v>254</v>
      </c>
      <c r="E15" s="211">
        <v>3234019</v>
      </c>
      <c r="F15" s="212">
        <v>3226434</v>
      </c>
      <c r="G15" s="214" t="s">
        <v>233</v>
      </c>
      <c r="H15" s="215">
        <v>7585</v>
      </c>
      <c r="I15" s="215" t="s">
        <v>243</v>
      </c>
      <c r="J15" s="215">
        <v>1080</v>
      </c>
    </row>
    <row r="16" spans="1:10">
      <c r="A16" s="210" t="s">
        <v>149</v>
      </c>
      <c r="B16" s="211">
        <v>15104726</v>
      </c>
      <c r="C16" s="212">
        <v>16360935</v>
      </c>
      <c r="D16" s="213" t="s">
        <v>255</v>
      </c>
      <c r="E16" s="211">
        <v>1256210</v>
      </c>
      <c r="F16" s="212">
        <v>1</v>
      </c>
      <c r="G16" s="214" t="s">
        <v>233</v>
      </c>
      <c r="H16" s="215">
        <v>1256209</v>
      </c>
      <c r="I16" s="215" t="s">
        <v>256</v>
      </c>
      <c r="J16" s="215">
        <v>493</v>
      </c>
    </row>
    <row r="17" spans="1:10">
      <c r="A17" s="210" t="s">
        <v>257</v>
      </c>
      <c r="B17" s="167" t="s">
        <v>258</v>
      </c>
      <c r="C17" s="216" t="s">
        <v>258</v>
      </c>
      <c r="D17" s="213" t="s">
        <v>259</v>
      </c>
      <c r="E17" s="211">
        <v>40547</v>
      </c>
      <c r="F17" s="212">
        <v>49161</v>
      </c>
      <c r="G17" s="214" t="s">
        <v>258</v>
      </c>
      <c r="H17" s="215">
        <v>8614</v>
      </c>
      <c r="I17" s="215" t="s">
        <v>243</v>
      </c>
      <c r="J17" s="215">
        <v>1245</v>
      </c>
    </row>
    <row r="18" spans="1:10">
      <c r="A18" s="210" t="s">
        <v>257</v>
      </c>
      <c r="B18" s="167" t="s">
        <v>258</v>
      </c>
      <c r="C18" s="216" t="s">
        <v>258</v>
      </c>
      <c r="D18" s="213" t="s">
        <v>260</v>
      </c>
      <c r="E18" s="211">
        <v>7316</v>
      </c>
      <c r="F18" s="212">
        <v>12959</v>
      </c>
      <c r="G18" s="214" t="s">
        <v>258</v>
      </c>
      <c r="H18" s="215">
        <v>5643</v>
      </c>
      <c r="I18" s="215" t="s">
        <v>261</v>
      </c>
      <c r="J18" s="215">
        <v>814</v>
      </c>
    </row>
    <row r="19" spans="1:10">
      <c r="A19" s="210" t="s">
        <v>257</v>
      </c>
      <c r="B19" s="167" t="s">
        <v>258</v>
      </c>
      <c r="C19" s="216" t="s">
        <v>258</v>
      </c>
      <c r="D19" s="213" t="s">
        <v>262</v>
      </c>
      <c r="E19" s="211">
        <v>22227</v>
      </c>
      <c r="F19" s="212">
        <v>30632</v>
      </c>
      <c r="G19" s="214" t="s">
        <v>258</v>
      </c>
      <c r="H19" s="215">
        <v>8405</v>
      </c>
      <c r="I19" s="215" t="s">
        <v>253</v>
      </c>
      <c r="J19" s="215">
        <v>1204</v>
      </c>
    </row>
    <row r="20" spans="1:10">
      <c r="A20" s="210" t="s">
        <v>257</v>
      </c>
      <c r="B20" s="167" t="s">
        <v>258</v>
      </c>
      <c r="C20" s="216" t="s">
        <v>258</v>
      </c>
      <c r="D20" s="213" t="s">
        <v>263</v>
      </c>
      <c r="E20" s="211">
        <v>1</v>
      </c>
      <c r="F20" s="212">
        <v>7304</v>
      </c>
      <c r="G20" s="214" t="s">
        <v>258</v>
      </c>
      <c r="H20" s="215">
        <v>7303</v>
      </c>
      <c r="I20" s="215" t="s">
        <v>256</v>
      </c>
      <c r="J20" s="215">
        <v>1043</v>
      </c>
    </row>
    <row r="21" ht="18.75" spans="1:10">
      <c r="A21" s="210" t="s">
        <v>257</v>
      </c>
      <c r="B21" s="167" t="s">
        <v>258</v>
      </c>
      <c r="C21" s="216" t="s">
        <v>258</v>
      </c>
      <c r="D21" s="213" t="s">
        <v>264</v>
      </c>
      <c r="E21" s="211">
        <v>35814</v>
      </c>
      <c r="F21" s="212">
        <v>36429</v>
      </c>
      <c r="G21" s="214" t="s">
        <v>258</v>
      </c>
      <c r="H21" s="215">
        <v>615</v>
      </c>
      <c r="I21" s="214" t="s">
        <v>249</v>
      </c>
      <c r="J21" s="214">
        <v>89</v>
      </c>
    </row>
    <row r="22" ht="37" customHeight="1" spans="1:10">
      <c r="A22" s="217" t="s">
        <v>265</v>
      </c>
      <c r="B22" s="218"/>
      <c r="C22" s="218"/>
      <c r="D22" s="218"/>
      <c r="E22" s="218"/>
      <c r="F22" s="218"/>
      <c r="G22" s="218"/>
      <c r="H22" s="219" t="s">
        <v>266</v>
      </c>
      <c r="I22" s="218"/>
      <c r="J22" s="218" t="s">
        <v>267</v>
      </c>
    </row>
    <row r="23" spans="8:8">
      <c r="H23" s="220"/>
    </row>
    <row r="24" spans="8:8">
      <c r="H24" s="22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1"/>
  <sheetViews>
    <sheetView workbookViewId="0">
      <selection activeCell="A1" sqref="A1"/>
    </sheetView>
  </sheetViews>
  <sheetFormatPr defaultColWidth="11" defaultRowHeight="18.75"/>
  <cols>
    <col min="1" max="1" width="17.5" style="1" customWidth="1"/>
    <col min="2" max="3" width="14.1666666666667" style="1" customWidth="1"/>
    <col min="4" max="5" width="11.1666666666667" style="1" customWidth="1"/>
    <col min="6" max="6" width="18" style="1" customWidth="1"/>
    <col min="7" max="7" width="19.8333333333333" style="1" customWidth="1"/>
    <col min="8" max="14" width="11" style="1"/>
    <col min="15" max="15" width="17.6666666666667" style="1" customWidth="1"/>
    <col min="16" max="16" width="125.666666666667" style="1" customWidth="1"/>
    <col min="17" max="16384" width="11" style="14"/>
  </cols>
  <sheetData>
    <row r="1" ht="28" customHeight="1" spans="1:1">
      <c r="A1" s="2" t="s">
        <v>268</v>
      </c>
    </row>
    <row r="2" ht="22" customHeight="1" spans="1:16">
      <c r="A2" s="196" t="s">
        <v>269</v>
      </c>
      <c r="B2" s="196" t="s">
        <v>270</v>
      </c>
      <c r="C2" s="196" t="s">
        <v>241</v>
      </c>
      <c r="D2" s="196" t="s">
        <v>271</v>
      </c>
      <c r="E2" s="196" t="s">
        <v>272</v>
      </c>
      <c r="F2" s="196" t="s">
        <v>273</v>
      </c>
      <c r="G2" s="196" t="s">
        <v>274</v>
      </c>
      <c r="H2" s="196" t="s">
        <v>275</v>
      </c>
      <c r="I2" s="196" t="s">
        <v>276</v>
      </c>
      <c r="J2" s="196" t="s">
        <v>277</v>
      </c>
      <c r="K2" s="196" t="s">
        <v>278</v>
      </c>
      <c r="L2" s="196" t="s">
        <v>279</v>
      </c>
      <c r="M2" s="196" t="s">
        <v>280</v>
      </c>
      <c r="N2" s="196" t="s">
        <v>281</v>
      </c>
      <c r="O2" s="196" t="s">
        <v>282</v>
      </c>
      <c r="P2" s="196" t="s">
        <v>283</v>
      </c>
    </row>
    <row r="3" spans="1:16">
      <c r="A3" s="96" t="s">
        <v>138</v>
      </c>
      <c r="B3" s="201">
        <v>9399469</v>
      </c>
      <c r="C3" s="201">
        <v>9434634</v>
      </c>
      <c r="D3" s="201">
        <f t="shared" ref="D3:D66" si="0">C3-B3</f>
        <v>35165</v>
      </c>
      <c r="E3" s="201">
        <v>114</v>
      </c>
      <c r="F3" s="202">
        <v>310.6</v>
      </c>
      <c r="G3" s="201">
        <v>114</v>
      </c>
      <c r="H3" s="201">
        <v>50</v>
      </c>
      <c r="I3" s="201">
        <v>16</v>
      </c>
      <c r="J3" s="201">
        <v>7484</v>
      </c>
      <c r="K3" s="201">
        <v>38</v>
      </c>
      <c r="L3" s="201">
        <v>15</v>
      </c>
      <c r="M3" s="201">
        <v>12</v>
      </c>
      <c r="N3" s="201">
        <v>33</v>
      </c>
      <c r="O3" s="201">
        <v>1.86</v>
      </c>
      <c r="P3" s="96" t="s">
        <v>284</v>
      </c>
    </row>
    <row r="4" spans="1:16">
      <c r="A4" s="96" t="s">
        <v>138</v>
      </c>
      <c r="B4" s="201">
        <v>10999867</v>
      </c>
      <c r="C4" s="201">
        <v>11004397</v>
      </c>
      <c r="D4" s="201">
        <f t="shared" si="0"/>
        <v>4530</v>
      </c>
      <c r="E4" s="201">
        <v>115</v>
      </c>
      <c r="F4" s="202">
        <v>40.2</v>
      </c>
      <c r="G4" s="201">
        <v>114</v>
      </c>
      <c r="H4" s="201">
        <v>55</v>
      </c>
      <c r="I4" s="201">
        <v>12</v>
      </c>
      <c r="J4" s="201">
        <v>1304</v>
      </c>
      <c r="K4" s="201">
        <v>37</v>
      </c>
      <c r="L4" s="201">
        <v>11</v>
      </c>
      <c r="M4" s="201">
        <v>12</v>
      </c>
      <c r="N4" s="201">
        <v>38</v>
      </c>
      <c r="O4" s="201">
        <v>1.8</v>
      </c>
      <c r="P4" s="96" t="s">
        <v>285</v>
      </c>
    </row>
    <row r="5" spans="1:16">
      <c r="A5" s="96" t="s">
        <v>148</v>
      </c>
      <c r="B5" s="201">
        <v>19687967</v>
      </c>
      <c r="C5" s="201">
        <v>19747574</v>
      </c>
      <c r="D5" s="201">
        <f t="shared" si="0"/>
        <v>59607</v>
      </c>
      <c r="E5" s="201">
        <v>115</v>
      </c>
      <c r="F5" s="202">
        <v>521.4</v>
      </c>
      <c r="G5" s="201">
        <v>115</v>
      </c>
      <c r="H5" s="201">
        <v>44</v>
      </c>
      <c r="I5" s="201">
        <v>17</v>
      </c>
      <c r="J5" s="201">
        <v>6120</v>
      </c>
      <c r="K5" s="201">
        <v>37</v>
      </c>
      <c r="L5" s="201">
        <v>16</v>
      </c>
      <c r="M5" s="201">
        <v>12</v>
      </c>
      <c r="N5" s="201">
        <v>34</v>
      </c>
      <c r="O5" s="201">
        <v>1.86</v>
      </c>
      <c r="P5" s="96" t="s">
        <v>286</v>
      </c>
    </row>
    <row r="6" spans="1:16">
      <c r="A6" s="96" t="s">
        <v>148</v>
      </c>
      <c r="B6" s="201">
        <v>22661011</v>
      </c>
      <c r="C6" s="201">
        <v>22676334</v>
      </c>
      <c r="D6" s="201">
        <f t="shared" si="0"/>
        <v>15323</v>
      </c>
      <c r="E6" s="201">
        <v>115</v>
      </c>
      <c r="F6" s="202">
        <v>132.4</v>
      </c>
      <c r="G6" s="201">
        <v>115</v>
      </c>
      <c r="H6" s="201">
        <v>49</v>
      </c>
      <c r="I6" s="201">
        <v>14</v>
      </c>
      <c r="J6" s="201">
        <v>3343</v>
      </c>
      <c r="K6" s="201">
        <v>33</v>
      </c>
      <c r="L6" s="201">
        <v>11</v>
      </c>
      <c r="M6" s="201">
        <v>16</v>
      </c>
      <c r="N6" s="201">
        <v>38</v>
      </c>
      <c r="O6" s="201">
        <v>1.85</v>
      </c>
      <c r="P6" s="96" t="s">
        <v>287</v>
      </c>
    </row>
    <row r="7" spans="1:16">
      <c r="A7" s="96" t="s">
        <v>149</v>
      </c>
      <c r="B7" s="201">
        <v>14367570</v>
      </c>
      <c r="C7" s="201">
        <v>14413644</v>
      </c>
      <c r="D7" s="201">
        <f t="shared" si="0"/>
        <v>46074</v>
      </c>
      <c r="E7" s="201">
        <v>114</v>
      </c>
      <c r="F7" s="202">
        <v>402.3</v>
      </c>
      <c r="G7" s="201">
        <v>115</v>
      </c>
      <c r="H7" s="201">
        <v>44</v>
      </c>
      <c r="I7" s="201">
        <v>18</v>
      </c>
      <c r="J7" s="201">
        <v>2984</v>
      </c>
      <c r="K7" s="201">
        <v>35</v>
      </c>
      <c r="L7" s="201">
        <v>13</v>
      </c>
      <c r="M7" s="201">
        <v>15</v>
      </c>
      <c r="N7" s="201">
        <v>35</v>
      </c>
      <c r="O7" s="201">
        <v>1.87</v>
      </c>
      <c r="P7" s="96" t="s">
        <v>288</v>
      </c>
    </row>
    <row r="8" spans="1:16">
      <c r="A8" s="96" t="s">
        <v>149</v>
      </c>
      <c r="B8" s="201">
        <v>13810108</v>
      </c>
      <c r="C8" s="201">
        <v>13818259</v>
      </c>
      <c r="D8" s="201">
        <f t="shared" si="0"/>
        <v>8151</v>
      </c>
      <c r="E8" s="201">
        <v>115</v>
      </c>
      <c r="F8" s="202">
        <v>70.2</v>
      </c>
      <c r="G8" s="201">
        <v>115</v>
      </c>
      <c r="H8" s="201">
        <v>44</v>
      </c>
      <c r="I8" s="201">
        <v>16</v>
      </c>
      <c r="J8" s="201">
        <v>1156</v>
      </c>
      <c r="K8" s="201">
        <v>35</v>
      </c>
      <c r="L8" s="201">
        <v>15</v>
      </c>
      <c r="M8" s="201">
        <v>13</v>
      </c>
      <c r="N8" s="201">
        <v>35</v>
      </c>
      <c r="O8" s="201">
        <v>1.87</v>
      </c>
      <c r="P8" s="96" t="s">
        <v>289</v>
      </c>
    </row>
    <row r="9" spans="1:16">
      <c r="A9" s="96" t="s">
        <v>149</v>
      </c>
      <c r="B9" s="201">
        <v>4276103</v>
      </c>
      <c r="C9" s="201">
        <v>4281795</v>
      </c>
      <c r="D9" s="201">
        <f t="shared" si="0"/>
        <v>5692</v>
      </c>
      <c r="E9" s="201">
        <v>115</v>
      </c>
      <c r="F9" s="202">
        <v>49.7</v>
      </c>
      <c r="G9" s="201">
        <v>114</v>
      </c>
      <c r="H9" s="201">
        <v>54</v>
      </c>
      <c r="I9" s="201">
        <v>15</v>
      </c>
      <c r="J9" s="201">
        <v>1015</v>
      </c>
      <c r="K9" s="201">
        <v>38</v>
      </c>
      <c r="L9" s="201">
        <v>13</v>
      </c>
      <c r="M9" s="201">
        <v>12</v>
      </c>
      <c r="N9" s="201">
        <v>36</v>
      </c>
      <c r="O9" s="201">
        <v>1.82</v>
      </c>
      <c r="P9" s="96" t="s">
        <v>290</v>
      </c>
    </row>
    <row r="10" spans="1:16">
      <c r="A10" s="96" t="s">
        <v>150</v>
      </c>
      <c r="B10" s="201">
        <v>13612648</v>
      </c>
      <c r="C10" s="201">
        <v>13819499</v>
      </c>
      <c r="D10" s="201">
        <f t="shared" si="0"/>
        <v>206851</v>
      </c>
      <c r="E10" s="201">
        <v>115</v>
      </c>
      <c r="F10" s="202">
        <v>1812.4</v>
      </c>
      <c r="G10" s="201">
        <v>115</v>
      </c>
      <c r="H10" s="201">
        <v>42</v>
      </c>
      <c r="I10" s="201">
        <v>19</v>
      </c>
      <c r="J10" s="201">
        <v>9444</v>
      </c>
      <c r="K10" s="201">
        <v>33</v>
      </c>
      <c r="L10" s="201">
        <v>15</v>
      </c>
      <c r="M10" s="201">
        <v>15</v>
      </c>
      <c r="N10" s="201">
        <v>34</v>
      </c>
      <c r="O10" s="201">
        <v>1.89</v>
      </c>
      <c r="P10" s="96" t="s">
        <v>291</v>
      </c>
    </row>
    <row r="11" spans="1:16">
      <c r="A11" s="96" t="s">
        <v>150</v>
      </c>
      <c r="B11" s="201">
        <v>10359619</v>
      </c>
      <c r="C11" s="201">
        <v>10388230</v>
      </c>
      <c r="D11" s="201">
        <f t="shared" si="0"/>
        <v>28611</v>
      </c>
      <c r="E11" s="201">
        <v>115</v>
      </c>
      <c r="F11" s="202">
        <v>249.8</v>
      </c>
      <c r="G11" s="201">
        <v>115</v>
      </c>
      <c r="H11" s="201">
        <v>43</v>
      </c>
      <c r="I11" s="201">
        <v>18</v>
      </c>
      <c r="J11" s="201">
        <v>2286</v>
      </c>
      <c r="K11" s="201">
        <v>34</v>
      </c>
      <c r="L11" s="201">
        <v>14</v>
      </c>
      <c r="M11" s="201">
        <v>15</v>
      </c>
      <c r="N11" s="201">
        <v>35</v>
      </c>
      <c r="O11" s="201">
        <v>1.88</v>
      </c>
      <c r="P11" s="96" t="s">
        <v>292</v>
      </c>
    </row>
    <row r="12" spans="1:16">
      <c r="A12" s="96" t="s">
        <v>150</v>
      </c>
      <c r="B12" s="201">
        <v>14005047</v>
      </c>
      <c r="C12" s="201">
        <v>14030979</v>
      </c>
      <c r="D12" s="201">
        <f t="shared" si="0"/>
        <v>25932</v>
      </c>
      <c r="E12" s="201">
        <v>115</v>
      </c>
      <c r="F12" s="202">
        <v>226.4</v>
      </c>
      <c r="G12" s="201">
        <v>114</v>
      </c>
      <c r="H12" s="201">
        <v>45</v>
      </c>
      <c r="I12" s="201">
        <v>17</v>
      </c>
      <c r="J12" s="201">
        <v>2717</v>
      </c>
      <c r="K12" s="201">
        <v>35</v>
      </c>
      <c r="L12" s="201">
        <v>15</v>
      </c>
      <c r="M12" s="201">
        <v>14</v>
      </c>
      <c r="N12" s="201">
        <v>34</v>
      </c>
      <c r="O12" s="201">
        <v>1.88</v>
      </c>
      <c r="P12" s="96" t="s">
        <v>293</v>
      </c>
    </row>
    <row r="13" spans="1:16">
      <c r="A13" s="96" t="s">
        <v>150</v>
      </c>
      <c r="B13" s="201">
        <v>10418574</v>
      </c>
      <c r="C13" s="201">
        <v>10443446</v>
      </c>
      <c r="D13" s="201">
        <f t="shared" si="0"/>
        <v>24872</v>
      </c>
      <c r="E13" s="201">
        <v>115</v>
      </c>
      <c r="F13" s="202">
        <v>214.6</v>
      </c>
      <c r="G13" s="201">
        <v>115</v>
      </c>
      <c r="H13" s="201">
        <v>43</v>
      </c>
      <c r="I13" s="201">
        <v>17</v>
      </c>
      <c r="J13" s="201">
        <v>2035</v>
      </c>
      <c r="K13" s="201">
        <v>35</v>
      </c>
      <c r="L13" s="201">
        <v>13</v>
      </c>
      <c r="M13" s="201">
        <v>15</v>
      </c>
      <c r="N13" s="201">
        <v>35</v>
      </c>
      <c r="O13" s="201">
        <v>1.87</v>
      </c>
      <c r="P13" s="96" t="s">
        <v>294</v>
      </c>
    </row>
    <row r="14" spans="1:16">
      <c r="A14" s="96" t="s">
        <v>150</v>
      </c>
      <c r="B14" s="201">
        <v>14812762</v>
      </c>
      <c r="C14" s="201">
        <v>14832006</v>
      </c>
      <c r="D14" s="201">
        <f t="shared" si="0"/>
        <v>19244</v>
      </c>
      <c r="E14" s="201">
        <v>115</v>
      </c>
      <c r="F14" s="202">
        <v>168.6</v>
      </c>
      <c r="G14" s="201">
        <v>115</v>
      </c>
      <c r="H14" s="201">
        <v>52</v>
      </c>
      <c r="I14" s="201">
        <v>13</v>
      </c>
      <c r="J14" s="201">
        <v>4741</v>
      </c>
      <c r="K14" s="201">
        <v>37</v>
      </c>
      <c r="L14" s="201">
        <v>15</v>
      </c>
      <c r="M14" s="201">
        <v>13</v>
      </c>
      <c r="N14" s="201">
        <v>34</v>
      </c>
      <c r="O14" s="201">
        <v>1.86</v>
      </c>
      <c r="P14" s="96" t="s">
        <v>295</v>
      </c>
    </row>
    <row r="15" spans="1:16">
      <c r="A15" s="96" t="s">
        <v>150</v>
      </c>
      <c r="B15" s="201">
        <v>15036992</v>
      </c>
      <c r="C15" s="201">
        <v>15044220</v>
      </c>
      <c r="D15" s="201">
        <f t="shared" si="0"/>
        <v>7228</v>
      </c>
      <c r="E15" s="201">
        <v>115</v>
      </c>
      <c r="F15" s="202">
        <v>62.6</v>
      </c>
      <c r="G15" s="201">
        <v>115</v>
      </c>
      <c r="H15" s="201">
        <v>48</v>
      </c>
      <c r="I15" s="201">
        <v>15</v>
      </c>
      <c r="J15" s="201">
        <v>1356</v>
      </c>
      <c r="K15" s="201">
        <v>35</v>
      </c>
      <c r="L15" s="201">
        <v>13</v>
      </c>
      <c r="M15" s="201">
        <v>14</v>
      </c>
      <c r="N15" s="201">
        <v>36</v>
      </c>
      <c r="O15" s="201">
        <v>1.85</v>
      </c>
      <c r="P15" s="96" t="s">
        <v>296</v>
      </c>
    </row>
    <row r="16" spans="1:16">
      <c r="A16" s="96" t="s">
        <v>150</v>
      </c>
      <c r="B16" s="201">
        <v>14612243</v>
      </c>
      <c r="C16" s="201">
        <v>14619165</v>
      </c>
      <c r="D16" s="201">
        <f t="shared" si="0"/>
        <v>6922</v>
      </c>
      <c r="E16" s="201">
        <v>115</v>
      </c>
      <c r="F16" s="202">
        <v>59.8</v>
      </c>
      <c r="G16" s="201">
        <v>115</v>
      </c>
      <c r="H16" s="201">
        <v>52</v>
      </c>
      <c r="I16" s="201">
        <v>15</v>
      </c>
      <c r="J16" s="201">
        <v>1601</v>
      </c>
      <c r="K16" s="201">
        <v>38</v>
      </c>
      <c r="L16" s="201">
        <v>14</v>
      </c>
      <c r="M16" s="201">
        <v>12</v>
      </c>
      <c r="N16" s="201">
        <v>34</v>
      </c>
      <c r="O16" s="201">
        <v>1.84</v>
      </c>
      <c r="P16" s="96" t="s">
        <v>297</v>
      </c>
    </row>
    <row r="17" spans="1:16">
      <c r="A17" s="96" t="s">
        <v>150</v>
      </c>
      <c r="B17" s="201">
        <v>11397344</v>
      </c>
      <c r="C17" s="201">
        <v>11403209</v>
      </c>
      <c r="D17" s="201">
        <f t="shared" si="0"/>
        <v>5865</v>
      </c>
      <c r="E17" s="201">
        <v>115</v>
      </c>
      <c r="F17" s="202">
        <v>51</v>
      </c>
      <c r="G17" s="201">
        <v>115</v>
      </c>
      <c r="H17" s="201">
        <v>49</v>
      </c>
      <c r="I17" s="201">
        <v>13</v>
      </c>
      <c r="J17" s="201">
        <v>1654</v>
      </c>
      <c r="K17" s="201">
        <v>37</v>
      </c>
      <c r="L17" s="201">
        <v>17</v>
      </c>
      <c r="M17" s="201">
        <v>12</v>
      </c>
      <c r="N17" s="201">
        <v>32</v>
      </c>
      <c r="O17" s="201">
        <v>1.87</v>
      </c>
      <c r="P17" s="96" t="s">
        <v>298</v>
      </c>
    </row>
    <row r="18" spans="1:16">
      <c r="A18" s="96" t="s">
        <v>150</v>
      </c>
      <c r="B18" s="201">
        <v>16104343</v>
      </c>
      <c r="C18" s="201">
        <v>16106737</v>
      </c>
      <c r="D18" s="201">
        <f t="shared" si="0"/>
        <v>2394</v>
      </c>
      <c r="E18" s="201">
        <v>115</v>
      </c>
      <c r="F18" s="202">
        <v>20.6</v>
      </c>
      <c r="G18" s="201">
        <v>114</v>
      </c>
      <c r="H18" s="201">
        <v>58</v>
      </c>
      <c r="I18" s="201">
        <v>9</v>
      </c>
      <c r="J18" s="201">
        <v>1028</v>
      </c>
      <c r="K18" s="201">
        <v>38</v>
      </c>
      <c r="L18" s="201">
        <v>14</v>
      </c>
      <c r="M18" s="201">
        <v>12</v>
      </c>
      <c r="N18" s="201">
        <v>34</v>
      </c>
      <c r="O18" s="201">
        <v>1.84</v>
      </c>
      <c r="P18" s="96" t="s">
        <v>299</v>
      </c>
    </row>
    <row r="19" spans="1:16">
      <c r="A19" s="96" t="s">
        <v>151</v>
      </c>
      <c r="B19" s="201">
        <v>12173902</v>
      </c>
      <c r="C19" s="201">
        <v>12182420</v>
      </c>
      <c r="D19" s="201">
        <f t="shared" si="0"/>
        <v>8518</v>
      </c>
      <c r="E19" s="201">
        <v>115</v>
      </c>
      <c r="F19" s="202">
        <v>74</v>
      </c>
      <c r="G19" s="201">
        <v>115</v>
      </c>
      <c r="H19" s="201">
        <v>53</v>
      </c>
      <c r="I19" s="201">
        <v>14</v>
      </c>
      <c r="J19" s="201">
        <v>1968</v>
      </c>
      <c r="K19" s="201">
        <v>37</v>
      </c>
      <c r="L19" s="201">
        <v>14</v>
      </c>
      <c r="M19" s="201">
        <v>12</v>
      </c>
      <c r="N19" s="201">
        <v>35</v>
      </c>
      <c r="O19" s="201">
        <v>1.84</v>
      </c>
      <c r="P19" s="96" t="s">
        <v>300</v>
      </c>
    </row>
    <row r="20" spans="1:16">
      <c r="A20" s="96" t="s">
        <v>139</v>
      </c>
      <c r="B20" s="201">
        <v>33779513</v>
      </c>
      <c r="C20" s="201">
        <v>33806946</v>
      </c>
      <c r="D20" s="201">
        <f t="shared" si="0"/>
        <v>27433</v>
      </c>
      <c r="E20" s="201">
        <v>115</v>
      </c>
      <c r="F20" s="202">
        <v>238.8</v>
      </c>
      <c r="G20" s="201">
        <v>115</v>
      </c>
      <c r="H20" s="201">
        <v>45</v>
      </c>
      <c r="I20" s="201">
        <v>18</v>
      </c>
      <c r="J20" s="201">
        <v>3073</v>
      </c>
      <c r="K20" s="201">
        <v>36</v>
      </c>
      <c r="L20" s="201">
        <v>14</v>
      </c>
      <c r="M20" s="201">
        <v>14</v>
      </c>
      <c r="N20" s="201">
        <v>35</v>
      </c>
      <c r="O20" s="201">
        <v>1.86</v>
      </c>
      <c r="P20" s="96" t="s">
        <v>301</v>
      </c>
    </row>
    <row r="21" spans="1:16">
      <c r="A21" s="96" t="s">
        <v>140</v>
      </c>
      <c r="B21" s="201">
        <v>29114601</v>
      </c>
      <c r="C21" s="201">
        <v>29131834</v>
      </c>
      <c r="D21" s="201">
        <f t="shared" si="0"/>
        <v>17233</v>
      </c>
      <c r="E21" s="201">
        <v>115</v>
      </c>
      <c r="F21" s="202">
        <v>147.7</v>
      </c>
      <c r="G21" s="201">
        <v>115</v>
      </c>
      <c r="H21" s="201">
        <v>42</v>
      </c>
      <c r="I21" s="201">
        <v>18</v>
      </c>
      <c r="J21" s="201">
        <v>1049</v>
      </c>
      <c r="K21" s="201">
        <v>35</v>
      </c>
      <c r="L21" s="201">
        <v>13</v>
      </c>
      <c r="M21" s="201">
        <v>16</v>
      </c>
      <c r="N21" s="201">
        <v>34</v>
      </c>
      <c r="O21" s="201">
        <v>1.88</v>
      </c>
      <c r="P21" s="96" t="s">
        <v>302</v>
      </c>
    </row>
    <row r="22" spans="1:16">
      <c r="A22" s="96" t="s">
        <v>141</v>
      </c>
      <c r="B22" s="201">
        <v>8640556</v>
      </c>
      <c r="C22" s="201">
        <v>8731881</v>
      </c>
      <c r="D22" s="201">
        <f t="shared" si="0"/>
        <v>91325</v>
      </c>
      <c r="E22" s="201">
        <v>115</v>
      </c>
      <c r="F22" s="202">
        <v>811.6</v>
      </c>
      <c r="G22" s="201">
        <v>111</v>
      </c>
      <c r="H22" s="201">
        <v>43</v>
      </c>
      <c r="I22" s="201">
        <v>18</v>
      </c>
      <c r="J22" s="201">
        <v>7224</v>
      </c>
      <c r="K22" s="201">
        <v>34</v>
      </c>
      <c r="L22" s="201">
        <v>14</v>
      </c>
      <c r="M22" s="201">
        <v>16</v>
      </c>
      <c r="N22" s="201">
        <v>34</v>
      </c>
      <c r="O22" s="201">
        <v>1.89</v>
      </c>
      <c r="P22" s="96" t="s">
        <v>303</v>
      </c>
    </row>
    <row r="23" spans="1:16">
      <c r="A23" s="96" t="s">
        <v>141</v>
      </c>
      <c r="B23" s="201">
        <v>5343624</v>
      </c>
      <c r="C23" s="201">
        <v>5356493</v>
      </c>
      <c r="D23" s="201">
        <f t="shared" si="0"/>
        <v>12869</v>
      </c>
      <c r="E23" s="201">
        <v>115</v>
      </c>
      <c r="F23" s="202">
        <v>111.6</v>
      </c>
      <c r="G23" s="201">
        <v>115</v>
      </c>
      <c r="H23" s="201">
        <v>42</v>
      </c>
      <c r="I23" s="201">
        <v>17</v>
      </c>
      <c r="J23" s="201">
        <v>1209</v>
      </c>
      <c r="K23" s="201">
        <v>35</v>
      </c>
      <c r="L23" s="201">
        <v>13</v>
      </c>
      <c r="M23" s="201">
        <v>15</v>
      </c>
      <c r="N23" s="201">
        <v>34</v>
      </c>
      <c r="O23" s="201">
        <v>1.87</v>
      </c>
      <c r="P23" s="96" t="s">
        <v>304</v>
      </c>
    </row>
    <row r="24" spans="1:16">
      <c r="A24" s="96" t="s">
        <v>141</v>
      </c>
      <c r="B24" s="201">
        <v>5116039</v>
      </c>
      <c r="C24" s="201">
        <v>5128495</v>
      </c>
      <c r="D24" s="201">
        <f t="shared" si="0"/>
        <v>12456</v>
      </c>
      <c r="E24" s="201">
        <v>115</v>
      </c>
      <c r="F24" s="202">
        <v>108.2</v>
      </c>
      <c r="G24" s="201">
        <v>115</v>
      </c>
      <c r="H24" s="201">
        <v>46</v>
      </c>
      <c r="I24" s="201">
        <v>16</v>
      </c>
      <c r="J24" s="201">
        <v>1974</v>
      </c>
      <c r="K24" s="201">
        <v>33</v>
      </c>
      <c r="L24" s="201">
        <v>11</v>
      </c>
      <c r="M24" s="201">
        <v>16</v>
      </c>
      <c r="N24" s="201">
        <v>38</v>
      </c>
      <c r="O24" s="201">
        <v>1.85</v>
      </c>
      <c r="P24" s="96" t="s">
        <v>305</v>
      </c>
    </row>
    <row r="25" spans="1:16">
      <c r="A25" s="96" t="s">
        <v>141</v>
      </c>
      <c r="B25" s="201">
        <v>5341229</v>
      </c>
      <c r="C25" s="201">
        <v>5352434</v>
      </c>
      <c r="D25" s="201">
        <f t="shared" si="0"/>
        <v>11205</v>
      </c>
      <c r="E25" s="201">
        <v>115</v>
      </c>
      <c r="F25" s="202">
        <v>96.5</v>
      </c>
      <c r="G25" s="201">
        <v>115</v>
      </c>
      <c r="H25" s="201">
        <v>44</v>
      </c>
      <c r="I25" s="201">
        <v>17</v>
      </c>
      <c r="J25" s="201">
        <v>1088</v>
      </c>
      <c r="K25" s="201">
        <v>35</v>
      </c>
      <c r="L25" s="201">
        <v>13</v>
      </c>
      <c r="M25" s="201">
        <v>15</v>
      </c>
      <c r="N25" s="201">
        <v>35</v>
      </c>
      <c r="O25" s="201">
        <v>1.87</v>
      </c>
      <c r="P25" s="96" t="s">
        <v>306</v>
      </c>
    </row>
    <row r="26" spans="1:16">
      <c r="A26" s="96" t="s">
        <v>141</v>
      </c>
      <c r="B26" s="201">
        <v>5314951</v>
      </c>
      <c r="C26" s="201">
        <v>5318494</v>
      </c>
      <c r="D26" s="201">
        <f t="shared" si="0"/>
        <v>3543</v>
      </c>
      <c r="E26" s="201">
        <v>115</v>
      </c>
      <c r="F26" s="202">
        <v>30.7</v>
      </c>
      <c r="G26" s="201">
        <v>115</v>
      </c>
      <c r="H26" s="201">
        <v>56</v>
      </c>
      <c r="I26" s="201">
        <v>11</v>
      </c>
      <c r="J26" s="201">
        <v>1298</v>
      </c>
      <c r="K26" s="201">
        <v>38</v>
      </c>
      <c r="L26" s="201">
        <v>16</v>
      </c>
      <c r="M26" s="201">
        <v>11</v>
      </c>
      <c r="N26" s="201">
        <v>33</v>
      </c>
      <c r="O26" s="201">
        <v>1.84</v>
      </c>
      <c r="P26" s="96" t="s">
        <v>307</v>
      </c>
    </row>
    <row r="27" spans="1:16">
      <c r="A27" s="96" t="s">
        <v>142</v>
      </c>
      <c r="B27" s="201">
        <v>13823384</v>
      </c>
      <c r="C27" s="201">
        <v>14040577</v>
      </c>
      <c r="D27" s="201">
        <f t="shared" si="0"/>
        <v>217193</v>
      </c>
      <c r="E27" s="201">
        <v>114</v>
      </c>
      <c r="F27" s="202">
        <v>1894.8</v>
      </c>
      <c r="G27" s="201">
        <v>114</v>
      </c>
      <c r="H27" s="201">
        <v>40</v>
      </c>
      <c r="I27" s="201">
        <v>18</v>
      </c>
      <c r="J27" s="201">
        <v>6933</v>
      </c>
      <c r="K27" s="201">
        <v>35</v>
      </c>
      <c r="L27" s="201">
        <v>16</v>
      </c>
      <c r="M27" s="201">
        <v>14</v>
      </c>
      <c r="N27" s="201">
        <v>33</v>
      </c>
      <c r="O27" s="201">
        <v>1.89</v>
      </c>
      <c r="P27" s="96" t="s">
        <v>308</v>
      </c>
    </row>
    <row r="28" spans="1:16">
      <c r="A28" s="96" t="s">
        <v>142</v>
      </c>
      <c r="B28" s="201">
        <v>13823367</v>
      </c>
      <c r="C28" s="201">
        <v>14040453</v>
      </c>
      <c r="D28" s="201">
        <f t="shared" si="0"/>
        <v>217086</v>
      </c>
      <c r="E28" s="201">
        <v>115</v>
      </c>
      <c r="F28" s="202">
        <v>1889.5</v>
      </c>
      <c r="G28" s="201">
        <v>115</v>
      </c>
      <c r="H28" s="201">
        <v>40</v>
      </c>
      <c r="I28" s="201">
        <v>19</v>
      </c>
      <c r="J28" s="201">
        <v>6690</v>
      </c>
      <c r="K28" s="201">
        <v>35</v>
      </c>
      <c r="L28" s="201">
        <v>16</v>
      </c>
      <c r="M28" s="201">
        <v>14</v>
      </c>
      <c r="N28" s="201">
        <v>33</v>
      </c>
      <c r="O28" s="201">
        <v>1.89</v>
      </c>
      <c r="P28" s="96" t="s">
        <v>309</v>
      </c>
    </row>
    <row r="29" spans="1:16">
      <c r="A29" s="96" t="s">
        <v>142</v>
      </c>
      <c r="B29" s="201">
        <v>20614206</v>
      </c>
      <c r="C29" s="201">
        <v>20633528</v>
      </c>
      <c r="D29" s="201">
        <f t="shared" si="0"/>
        <v>19322</v>
      </c>
      <c r="E29" s="201">
        <v>115</v>
      </c>
      <c r="F29" s="202">
        <v>168.9</v>
      </c>
      <c r="G29" s="201">
        <v>115</v>
      </c>
      <c r="H29" s="201">
        <v>49</v>
      </c>
      <c r="I29" s="201">
        <v>14</v>
      </c>
      <c r="J29" s="201">
        <v>4164</v>
      </c>
      <c r="K29" s="201">
        <v>35</v>
      </c>
      <c r="L29" s="201">
        <v>12</v>
      </c>
      <c r="M29" s="201">
        <v>15</v>
      </c>
      <c r="N29" s="201">
        <v>37</v>
      </c>
      <c r="O29" s="201">
        <v>1.84</v>
      </c>
      <c r="P29" s="96" t="s">
        <v>310</v>
      </c>
    </row>
    <row r="30" spans="1:16">
      <c r="A30" s="96" t="s">
        <v>142</v>
      </c>
      <c r="B30" s="201">
        <v>20668407</v>
      </c>
      <c r="C30" s="201">
        <v>20682034</v>
      </c>
      <c r="D30" s="201">
        <f t="shared" si="0"/>
        <v>13627</v>
      </c>
      <c r="E30" s="201">
        <v>115</v>
      </c>
      <c r="F30" s="202">
        <v>119.1</v>
      </c>
      <c r="G30" s="201">
        <v>115</v>
      </c>
      <c r="H30" s="201">
        <v>47</v>
      </c>
      <c r="I30" s="201">
        <v>15</v>
      </c>
      <c r="J30" s="201">
        <v>2464</v>
      </c>
      <c r="K30" s="201">
        <v>37</v>
      </c>
      <c r="L30" s="201">
        <v>15</v>
      </c>
      <c r="M30" s="201">
        <v>11</v>
      </c>
      <c r="N30" s="201">
        <v>35</v>
      </c>
      <c r="O30" s="201">
        <v>1.84</v>
      </c>
      <c r="P30" s="96" t="s">
        <v>311</v>
      </c>
    </row>
    <row r="31" spans="1:16">
      <c r="A31" s="96" t="s">
        <v>142</v>
      </c>
      <c r="B31" s="201">
        <v>20870875</v>
      </c>
      <c r="C31" s="201">
        <v>20884477</v>
      </c>
      <c r="D31" s="201">
        <f t="shared" si="0"/>
        <v>13602</v>
      </c>
      <c r="E31" s="201">
        <v>115</v>
      </c>
      <c r="F31" s="202">
        <v>118.4</v>
      </c>
      <c r="G31" s="201">
        <v>115</v>
      </c>
      <c r="H31" s="201">
        <v>47</v>
      </c>
      <c r="I31" s="201">
        <v>16</v>
      </c>
      <c r="J31" s="201">
        <v>2386</v>
      </c>
      <c r="K31" s="201">
        <v>37</v>
      </c>
      <c r="L31" s="201">
        <v>15</v>
      </c>
      <c r="M31" s="201">
        <v>12</v>
      </c>
      <c r="N31" s="201">
        <v>34</v>
      </c>
      <c r="O31" s="201">
        <v>1.85</v>
      </c>
      <c r="P31" s="96" t="s">
        <v>312</v>
      </c>
    </row>
    <row r="32" spans="1:16">
      <c r="A32" s="96" t="s">
        <v>142</v>
      </c>
      <c r="B32" s="201">
        <v>21228151</v>
      </c>
      <c r="C32" s="201">
        <v>21241654</v>
      </c>
      <c r="D32" s="201">
        <f t="shared" si="0"/>
        <v>13503</v>
      </c>
      <c r="E32" s="201">
        <v>115</v>
      </c>
      <c r="F32" s="202">
        <v>117.9</v>
      </c>
      <c r="G32" s="201">
        <v>114</v>
      </c>
      <c r="H32" s="201">
        <v>49</v>
      </c>
      <c r="I32" s="201">
        <v>15</v>
      </c>
      <c r="J32" s="201">
        <v>2449</v>
      </c>
      <c r="K32" s="201">
        <v>35</v>
      </c>
      <c r="L32" s="201">
        <v>12</v>
      </c>
      <c r="M32" s="201">
        <v>15</v>
      </c>
      <c r="N32" s="201">
        <v>37</v>
      </c>
      <c r="O32" s="201">
        <v>1.85</v>
      </c>
      <c r="P32" s="96" t="s">
        <v>313</v>
      </c>
    </row>
    <row r="33" spans="1:16">
      <c r="A33" s="96" t="s">
        <v>142</v>
      </c>
      <c r="B33" s="201">
        <v>21524629</v>
      </c>
      <c r="C33" s="201">
        <v>21537966</v>
      </c>
      <c r="D33" s="201">
        <f t="shared" si="0"/>
        <v>13337</v>
      </c>
      <c r="E33" s="201">
        <v>115</v>
      </c>
      <c r="F33" s="202">
        <v>116.6</v>
      </c>
      <c r="G33" s="201">
        <v>115</v>
      </c>
      <c r="H33" s="201">
        <v>48</v>
      </c>
      <c r="I33" s="201">
        <v>15</v>
      </c>
      <c r="J33" s="201">
        <v>2294</v>
      </c>
      <c r="K33" s="201">
        <v>34</v>
      </c>
      <c r="L33" s="201">
        <v>12</v>
      </c>
      <c r="M33" s="201">
        <v>15</v>
      </c>
      <c r="N33" s="201">
        <v>37</v>
      </c>
      <c r="O33" s="201">
        <v>1.85</v>
      </c>
      <c r="P33" s="96" t="s">
        <v>314</v>
      </c>
    </row>
    <row r="34" spans="1:16">
      <c r="A34" s="96" t="s">
        <v>143</v>
      </c>
      <c r="B34" s="201">
        <v>25407984</v>
      </c>
      <c r="C34" s="201">
        <v>25412748</v>
      </c>
      <c r="D34" s="201">
        <f t="shared" si="0"/>
        <v>4764</v>
      </c>
      <c r="E34" s="201">
        <v>115</v>
      </c>
      <c r="F34" s="202">
        <v>41.3</v>
      </c>
      <c r="G34" s="201">
        <v>115</v>
      </c>
      <c r="H34" s="201">
        <v>64</v>
      </c>
      <c r="I34" s="201">
        <v>4</v>
      </c>
      <c r="J34" s="201">
        <v>2634</v>
      </c>
      <c r="K34" s="201">
        <v>33</v>
      </c>
      <c r="L34" s="201">
        <v>12</v>
      </c>
      <c r="M34" s="201">
        <v>15</v>
      </c>
      <c r="N34" s="201">
        <v>38</v>
      </c>
      <c r="O34" s="201">
        <v>1.85</v>
      </c>
      <c r="P34" s="96" t="s">
        <v>315</v>
      </c>
    </row>
    <row r="35" spans="1:16">
      <c r="A35" s="96" t="s">
        <v>144</v>
      </c>
      <c r="B35" s="201">
        <v>24749195</v>
      </c>
      <c r="C35" s="201">
        <v>24876139</v>
      </c>
      <c r="D35" s="201">
        <f t="shared" si="0"/>
        <v>126944</v>
      </c>
      <c r="E35" s="201">
        <v>115</v>
      </c>
      <c r="F35" s="202">
        <v>1109.6</v>
      </c>
      <c r="G35" s="201">
        <v>114</v>
      </c>
      <c r="H35" s="201">
        <v>42</v>
      </c>
      <c r="I35" s="201">
        <v>18</v>
      </c>
      <c r="J35" s="201">
        <v>4778</v>
      </c>
      <c r="K35" s="201">
        <v>34</v>
      </c>
      <c r="L35" s="201">
        <v>13</v>
      </c>
      <c r="M35" s="201">
        <v>15</v>
      </c>
      <c r="N35" s="201">
        <v>35</v>
      </c>
      <c r="O35" s="201">
        <v>1.87</v>
      </c>
      <c r="P35" s="96" t="s">
        <v>316</v>
      </c>
    </row>
    <row r="36" spans="1:16">
      <c r="A36" s="96" t="s">
        <v>144</v>
      </c>
      <c r="B36" s="201">
        <v>245017</v>
      </c>
      <c r="C36" s="201">
        <v>284621</v>
      </c>
      <c r="D36" s="201">
        <f t="shared" si="0"/>
        <v>39604</v>
      </c>
      <c r="E36" s="201">
        <v>115</v>
      </c>
      <c r="F36" s="202">
        <v>345.2</v>
      </c>
      <c r="G36" s="201">
        <v>115</v>
      </c>
      <c r="H36" s="201">
        <v>46</v>
      </c>
      <c r="I36" s="201">
        <v>16</v>
      </c>
      <c r="J36" s="201">
        <v>5616</v>
      </c>
      <c r="K36" s="201">
        <v>36</v>
      </c>
      <c r="L36" s="201">
        <v>15</v>
      </c>
      <c r="M36" s="201">
        <v>13</v>
      </c>
      <c r="N36" s="201">
        <v>34</v>
      </c>
      <c r="O36" s="201">
        <v>1.87</v>
      </c>
      <c r="P36" s="96" t="s">
        <v>317</v>
      </c>
    </row>
    <row r="37" spans="1:16">
      <c r="A37" s="96" t="s">
        <v>144</v>
      </c>
      <c r="B37" s="201">
        <v>1317626</v>
      </c>
      <c r="C37" s="201">
        <v>1352791</v>
      </c>
      <c r="D37" s="201">
        <f t="shared" si="0"/>
        <v>35165</v>
      </c>
      <c r="E37" s="201">
        <v>115</v>
      </c>
      <c r="F37" s="202">
        <v>308.5</v>
      </c>
      <c r="G37" s="201">
        <v>115</v>
      </c>
      <c r="H37" s="201">
        <v>44</v>
      </c>
      <c r="I37" s="201">
        <v>19</v>
      </c>
      <c r="J37" s="201">
        <v>3638</v>
      </c>
      <c r="K37" s="201">
        <v>36</v>
      </c>
      <c r="L37" s="201">
        <v>14</v>
      </c>
      <c r="M37" s="201">
        <v>13</v>
      </c>
      <c r="N37" s="201">
        <v>35</v>
      </c>
      <c r="O37" s="201">
        <v>1.85</v>
      </c>
      <c r="P37" s="96" t="s">
        <v>318</v>
      </c>
    </row>
    <row r="38" spans="1:16">
      <c r="A38" s="96" t="s">
        <v>144</v>
      </c>
      <c r="B38" s="201">
        <v>839190</v>
      </c>
      <c r="C38" s="201">
        <v>855342</v>
      </c>
      <c r="D38" s="201">
        <f t="shared" si="0"/>
        <v>16152</v>
      </c>
      <c r="E38" s="201">
        <v>115</v>
      </c>
      <c r="F38" s="202">
        <v>140.4</v>
      </c>
      <c r="G38" s="201">
        <v>114</v>
      </c>
      <c r="H38" s="201">
        <v>51</v>
      </c>
      <c r="I38" s="201">
        <v>14</v>
      </c>
      <c r="J38" s="201">
        <v>3411</v>
      </c>
      <c r="K38" s="201">
        <v>37</v>
      </c>
      <c r="L38" s="201">
        <v>14</v>
      </c>
      <c r="M38" s="201">
        <v>12</v>
      </c>
      <c r="N38" s="201">
        <v>35</v>
      </c>
      <c r="O38" s="201">
        <v>1.84</v>
      </c>
      <c r="P38" s="96" t="s">
        <v>319</v>
      </c>
    </row>
    <row r="39" spans="1:16">
      <c r="A39" s="96" t="s">
        <v>144</v>
      </c>
      <c r="B39" s="201">
        <v>623781</v>
      </c>
      <c r="C39" s="201">
        <v>631388</v>
      </c>
      <c r="D39" s="201">
        <f t="shared" si="0"/>
        <v>7607</v>
      </c>
      <c r="E39" s="201">
        <v>115</v>
      </c>
      <c r="F39" s="202">
        <v>66.3</v>
      </c>
      <c r="G39" s="201">
        <v>115</v>
      </c>
      <c r="H39" s="201">
        <v>51</v>
      </c>
      <c r="I39" s="201">
        <v>13</v>
      </c>
      <c r="J39" s="201">
        <v>1822</v>
      </c>
      <c r="K39" s="201">
        <v>38</v>
      </c>
      <c r="L39" s="201">
        <v>15</v>
      </c>
      <c r="M39" s="201">
        <v>11</v>
      </c>
      <c r="N39" s="201">
        <v>34</v>
      </c>
      <c r="O39" s="201">
        <v>1.84</v>
      </c>
      <c r="P39" s="96" t="s">
        <v>320</v>
      </c>
    </row>
    <row r="40" spans="1:16">
      <c r="A40" s="96" t="s">
        <v>145</v>
      </c>
      <c r="B40" s="201">
        <v>1980853</v>
      </c>
      <c r="C40" s="201">
        <v>2030660</v>
      </c>
      <c r="D40" s="201">
        <f t="shared" si="0"/>
        <v>49807</v>
      </c>
      <c r="E40" s="201">
        <v>115</v>
      </c>
      <c r="F40" s="202">
        <v>429.1</v>
      </c>
      <c r="G40" s="201">
        <v>115</v>
      </c>
      <c r="H40" s="201">
        <v>41</v>
      </c>
      <c r="I40" s="201">
        <v>19</v>
      </c>
      <c r="J40" s="201">
        <v>2884</v>
      </c>
      <c r="K40" s="201">
        <v>34</v>
      </c>
      <c r="L40" s="201">
        <v>15</v>
      </c>
      <c r="M40" s="201">
        <v>15</v>
      </c>
      <c r="N40" s="201">
        <v>35</v>
      </c>
      <c r="O40" s="201">
        <v>1.88</v>
      </c>
      <c r="P40" s="96" t="s">
        <v>321</v>
      </c>
    </row>
    <row r="41" spans="1:16">
      <c r="A41" s="96" t="s">
        <v>145</v>
      </c>
      <c r="B41" s="201">
        <v>12402347</v>
      </c>
      <c r="C41" s="201">
        <v>12428222</v>
      </c>
      <c r="D41" s="201">
        <f t="shared" si="0"/>
        <v>25875</v>
      </c>
      <c r="E41" s="201">
        <v>115</v>
      </c>
      <c r="F41" s="202">
        <v>225.4</v>
      </c>
      <c r="G41" s="201">
        <v>114</v>
      </c>
      <c r="H41" s="201">
        <v>42</v>
      </c>
      <c r="I41" s="201">
        <v>18</v>
      </c>
      <c r="J41" s="201">
        <v>2097</v>
      </c>
      <c r="K41" s="201">
        <v>34</v>
      </c>
      <c r="L41" s="201">
        <v>16</v>
      </c>
      <c r="M41" s="201">
        <v>14</v>
      </c>
      <c r="N41" s="201">
        <v>35</v>
      </c>
      <c r="O41" s="201">
        <v>1.89</v>
      </c>
      <c r="P41" s="96" t="s">
        <v>322</v>
      </c>
    </row>
    <row r="42" spans="1:16">
      <c r="A42" s="96" t="s">
        <v>145</v>
      </c>
      <c r="B42" s="201">
        <v>1935798</v>
      </c>
      <c r="C42" s="201">
        <v>1953459</v>
      </c>
      <c r="D42" s="201">
        <f t="shared" si="0"/>
        <v>17661</v>
      </c>
      <c r="E42" s="201">
        <v>115</v>
      </c>
      <c r="F42" s="202">
        <v>153.1</v>
      </c>
      <c r="G42" s="201">
        <v>115</v>
      </c>
      <c r="H42" s="201">
        <v>44</v>
      </c>
      <c r="I42" s="201">
        <v>17</v>
      </c>
      <c r="J42" s="201">
        <v>1991</v>
      </c>
      <c r="K42" s="201">
        <v>36</v>
      </c>
      <c r="L42" s="201">
        <v>14</v>
      </c>
      <c r="M42" s="201">
        <v>15</v>
      </c>
      <c r="N42" s="201">
        <v>33</v>
      </c>
      <c r="O42" s="201">
        <v>1.88</v>
      </c>
      <c r="P42" s="96" t="s">
        <v>323</v>
      </c>
    </row>
    <row r="43" spans="1:16">
      <c r="A43" s="96" t="s">
        <v>145</v>
      </c>
      <c r="B43" s="201">
        <v>1557313</v>
      </c>
      <c r="C43" s="201">
        <v>1571313</v>
      </c>
      <c r="D43" s="201">
        <f t="shared" si="0"/>
        <v>14000</v>
      </c>
      <c r="E43" s="201">
        <v>115</v>
      </c>
      <c r="F43" s="202">
        <v>123.1</v>
      </c>
      <c r="G43" s="201">
        <v>115</v>
      </c>
      <c r="H43" s="201">
        <v>52</v>
      </c>
      <c r="I43" s="201">
        <v>14</v>
      </c>
      <c r="J43" s="201">
        <v>4004</v>
      </c>
      <c r="K43" s="201">
        <v>33</v>
      </c>
      <c r="L43" s="201">
        <v>15</v>
      </c>
      <c r="M43" s="201">
        <v>14</v>
      </c>
      <c r="N43" s="201">
        <v>36</v>
      </c>
      <c r="O43" s="201">
        <v>1.88</v>
      </c>
      <c r="P43" s="96" t="s">
        <v>324</v>
      </c>
    </row>
    <row r="44" spans="1:16">
      <c r="A44" s="96" t="s">
        <v>145</v>
      </c>
      <c r="B44" s="201">
        <v>1896621</v>
      </c>
      <c r="C44" s="201">
        <v>1910386</v>
      </c>
      <c r="D44" s="201">
        <f t="shared" si="0"/>
        <v>13765</v>
      </c>
      <c r="E44" s="201">
        <v>115</v>
      </c>
      <c r="F44" s="202">
        <v>119</v>
      </c>
      <c r="G44" s="201">
        <v>115</v>
      </c>
      <c r="H44" s="201">
        <v>41</v>
      </c>
      <c r="I44" s="201">
        <v>17</v>
      </c>
      <c r="J44" s="201">
        <v>1100</v>
      </c>
      <c r="K44" s="201">
        <v>35</v>
      </c>
      <c r="L44" s="201">
        <v>13</v>
      </c>
      <c r="M44" s="201">
        <v>15</v>
      </c>
      <c r="N44" s="201">
        <v>34</v>
      </c>
      <c r="O44" s="201">
        <v>1.87</v>
      </c>
      <c r="P44" s="96" t="s">
        <v>325</v>
      </c>
    </row>
    <row r="45" spans="1:16">
      <c r="A45" s="96" t="s">
        <v>145</v>
      </c>
      <c r="B45" s="201">
        <v>5535381</v>
      </c>
      <c r="C45" s="201">
        <v>5541971</v>
      </c>
      <c r="D45" s="201">
        <f t="shared" si="0"/>
        <v>6590</v>
      </c>
      <c r="E45" s="201">
        <v>115</v>
      </c>
      <c r="F45" s="202">
        <v>57.5</v>
      </c>
      <c r="G45" s="201">
        <v>115</v>
      </c>
      <c r="H45" s="201">
        <v>50</v>
      </c>
      <c r="I45" s="201">
        <v>15</v>
      </c>
      <c r="J45" s="201">
        <v>1088</v>
      </c>
      <c r="K45" s="201">
        <v>36</v>
      </c>
      <c r="L45" s="201">
        <v>10</v>
      </c>
      <c r="M45" s="201">
        <v>13</v>
      </c>
      <c r="N45" s="201">
        <v>39</v>
      </c>
      <c r="O45" s="201">
        <v>1.79</v>
      </c>
      <c r="P45" s="96" t="s">
        <v>326</v>
      </c>
    </row>
    <row r="46" spans="1:16">
      <c r="A46" s="96" t="s">
        <v>145</v>
      </c>
      <c r="B46" s="201">
        <v>1670743</v>
      </c>
      <c r="C46" s="201">
        <v>1676336</v>
      </c>
      <c r="D46" s="201">
        <f t="shared" si="0"/>
        <v>5593</v>
      </c>
      <c r="E46" s="201">
        <v>115</v>
      </c>
      <c r="F46" s="202">
        <v>48.7</v>
      </c>
      <c r="G46" s="201">
        <v>115</v>
      </c>
      <c r="H46" s="201">
        <v>47</v>
      </c>
      <c r="I46" s="201">
        <v>14</v>
      </c>
      <c r="J46" s="201">
        <v>1223</v>
      </c>
      <c r="K46" s="201">
        <v>36</v>
      </c>
      <c r="L46" s="201">
        <v>14</v>
      </c>
      <c r="M46" s="201">
        <v>15</v>
      </c>
      <c r="N46" s="201">
        <v>34</v>
      </c>
      <c r="O46" s="201">
        <v>1.87</v>
      </c>
      <c r="P46" s="96" t="s">
        <v>327</v>
      </c>
    </row>
    <row r="47" spans="1:16">
      <c r="A47" s="96" t="s">
        <v>328</v>
      </c>
      <c r="B47" s="201">
        <v>5372438</v>
      </c>
      <c r="C47" s="201">
        <v>5632847</v>
      </c>
      <c r="D47" s="201">
        <f t="shared" si="0"/>
        <v>260409</v>
      </c>
      <c r="E47" s="201">
        <v>115</v>
      </c>
      <c r="F47" s="202">
        <v>2267</v>
      </c>
      <c r="G47" s="201">
        <v>115</v>
      </c>
      <c r="H47" s="201">
        <v>44</v>
      </c>
      <c r="I47" s="201">
        <v>17</v>
      </c>
      <c r="J47" s="201">
        <v>22775</v>
      </c>
      <c r="K47" s="201">
        <v>34</v>
      </c>
      <c r="L47" s="201">
        <v>14</v>
      </c>
      <c r="M47" s="201">
        <v>15</v>
      </c>
      <c r="N47" s="201">
        <v>35</v>
      </c>
      <c r="O47" s="201">
        <v>1.87</v>
      </c>
      <c r="P47" s="96" t="s">
        <v>329</v>
      </c>
    </row>
    <row r="48" spans="1:16">
      <c r="A48" s="96" t="s">
        <v>328</v>
      </c>
      <c r="B48" s="201">
        <v>1320586</v>
      </c>
      <c r="C48" s="201">
        <v>1333171</v>
      </c>
      <c r="D48" s="201">
        <f t="shared" si="0"/>
        <v>12585</v>
      </c>
      <c r="E48" s="201">
        <v>115</v>
      </c>
      <c r="F48" s="202">
        <v>108.8</v>
      </c>
      <c r="G48" s="201">
        <v>115</v>
      </c>
      <c r="H48" s="201">
        <v>49</v>
      </c>
      <c r="I48" s="201">
        <v>15</v>
      </c>
      <c r="J48" s="201">
        <v>2627</v>
      </c>
      <c r="K48" s="201">
        <v>33</v>
      </c>
      <c r="L48" s="201">
        <v>11</v>
      </c>
      <c r="M48" s="201">
        <v>16</v>
      </c>
      <c r="N48" s="201">
        <v>38</v>
      </c>
      <c r="O48" s="201">
        <v>1.85</v>
      </c>
      <c r="P48" s="96" t="s">
        <v>330</v>
      </c>
    </row>
    <row r="49" spans="1:16">
      <c r="A49" s="96" t="s">
        <v>328</v>
      </c>
      <c r="B49" s="201">
        <v>2935707</v>
      </c>
      <c r="C49" s="201">
        <v>2943446</v>
      </c>
      <c r="D49" s="201">
        <f t="shared" si="0"/>
        <v>7739</v>
      </c>
      <c r="E49" s="201">
        <v>115</v>
      </c>
      <c r="F49" s="202">
        <v>67.6</v>
      </c>
      <c r="G49" s="201">
        <v>114</v>
      </c>
      <c r="H49" s="201">
        <v>48</v>
      </c>
      <c r="I49" s="201">
        <v>17</v>
      </c>
      <c r="J49" s="201">
        <v>1432</v>
      </c>
      <c r="K49" s="201">
        <v>33</v>
      </c>
      <c r="L49" s="201">
        <v>12</v>
      </c>
      <c r="M49" s="201">
        <v>15</v>
      </c>
      <c r="N49" s="201">
        <v>38</v>
      </c>
      <c r="O49" s="201">
        <v>1.85</v>
      </c>
      <c r="P49" s="96" t="s">
        <v>331</v>
      </c>
    </row>
    <row r="50" spans="1:16">
      <c r="A50" s="96" t="s">
        <v>328</v>
      </c>
      <c r="B50" s="201">
        <v>1414508</v>
      </c>
      <c r="C50" s="201">
        <v>1420407</v>
      </c>
      <c r="D50" s="201">
        <f t="shared" si="0"/>
        <v>5899</v>
      </c>
      <c r="E50" s="201">
        <v>115</v>
      </c>
      <c r="F50" s="202">
        <v>51.6</v>
      </c>
      <c r="G50" s="201">
        <v>114</v>
      </c>
      <c r="H50" s="201">
        <v>50</v>
      </c>
      <c r="I50" s="201">
        <v>15</v>
      </c>
      <c r="J50" s="201">
        <v>1258</v>
      </c>
      <c r="K50" s="201">
        <v>38</v>
      </c>
      <c r="L50" s="201">
        <v>15</v>
      </c>
      <c r="M50" s="201">
        <v>11</v>
      </c>
      <c r="N50" s="201">
        <v>34</v>
      </c>
      <c r="O50" s="201">
        <v>1.84</v>
      </c>
      <c r="P50" s="96" t="s">
        <v>332</v>
      </c>
    </row>
    <row r="51" spans="1:16">
      <c r="A51" s="96" t="s">
        <v>328</v>
      </c>
      <c r="B51" s="201">
        <v>6334992</v>
      </c>
      <c r="C51" s="201">
        <v>6340890</v>
      </c>
      <c r="D51" s="201">
        <f t="shared" si="0"/>
        <v>5898</v>
      </c>
      <c r="E51" s="201">
        <v>115</v>
      </c>
      <c r="F51" s="202">
        <v>51.6</v>
      </c>
      <c r="G51" s="201">
        <v>114</v>
      </c>
      <c r="H51" s="201">
        <v>50</v>
      </c>
      <c r="I51" s="201">
        <v>15</v>
      </c>
      <c r="J51" s="201">
        <v>1257</v>
      </c>
      <c r="K51" s="201">
        <v>38</v>
      </c>
      <c r="L51" s="201">
        <v>15</v>
      </c>
      <c r="M51" s="201">
        <v>11</v>
      </c>
      <c r="N51" s="201">
        <v>34</v>
      </c>
      <c r="O51" s="201">
        <v>1.84</v>
      </c>
      <c r="P51" s="96" t="s">
        <v>332</v>
      </c>
    </row>
    <row r="52" spans="1:16">
      <c r="A52" s="96" t="s">
        <v>328</v>
      </c>
      <c r="B52" s="201">
        <v>1350911</v>
      </c>
      <c r="C52" s="201">
        <v>1356129</v>
      </c>
      <c r="D52" s="201">
        <f t="shared" si="0"/>
        <v>5218</v>
      </c>
      <c r="E52" s="201">
        <v>115</v>
      </c>
      <c r="F52" s="202">
        <v>44.9</v>
      </c>
      <c r="G52" s="201">
        <v>115</v>
      </c>
      <c r="H52" s="201">
        <v>50</v>
      </c>
      <c r="I52" s="201">
        <v>14</v>
      </c>
      <c r="J52" s="201">
        <v>1243</v>
      </c>
      <c r="K52" s="201">
        <v>37</v>
      </c>
      <c r="L52" s="201">
        <v>15</v>
      </c>
      <c r="M52" s="201">
        <v>11</v>
      </c>
      <c r="N52" s="201">
        <v>34</v>
      </c>
      <c r="O52" s="201">
        <v>1.85</v>
      </c>
      <c r="P52" s="96" t="s">
        <v>333</v>
      </c>
    </row>
    <row r="53" spans="1:16">
      <c r="A53" s="96" t="s">
        <v>328</v>
      </c>
      <c r="B53" s="201">
        <v>547998</v>
      </c>
      <c r="C53" s="201">
        <v>552255</v>
      </c>
      <c r="D53" s="201">
        <f t="shared" si="0"/>
        <v>4257</v>
      </c>
      <c r="E53" s="201">
        <v>115</v>
      </c>
      <c r="F53" s="202">
        <v>37.2</v>
      </c>
      <c r="G53" s="201">
        <v>114</v>
      </c>
      <c r="H53" s="201">
        <v>54</v>
      </c>
      <c r="I53" s="201">
        <v>11</v>
      </c>
      <c r="J53" s="201">
        <v>1267</v>
      </c>
      <c r="K53" s="201">
        <v>37</v>
      </c>
      <c r="L53" s="201">
        <v>16</v>
      </c>
      <c r="M53" s="201">
        <v>11</v>
      </c>
      <c r="N53" s="201">
        <v>34</v>
      </c>
      <c r="O53" s="201">
        <v>1.84</v>
      </c>
      <c r="P53" s="96" t="s">
        <v>334</v>
      </c>
    </row>
    <row r="54" spans="1:16">
      <c r="A54" s="96" t="s">
        <v>328</v>
      </c>
      <c r="B54" s="201">
        <v>2756834</v>
      </c>
      <c r="C54" s="201">
        <v>2760873</v>
      </c>
      <c r="D54" s="201">
        <f t="shared" si="0"/>
        <v>4039</v>
      </c>
      <c r="E54" s="201">
        <v>115</v>
      </c>
      <c r="F54" s="202">
        <v>35.2</v>
      </c>
      <c r="G54" s="201">
        <v>115</v>
      </c>
      <c r="H54" s="201">
        <v>50</v>
      </c>
      <c r="I54" s="201">
        <v>14</v>
      </c>
      <c r="J54" s="201">
        <v>1014</v>
      </c>
      <c r="K54" s="201">
        <v>33</v>
      </c>
      <c r="L54" s="201">
        <v>11</v>
      </c>
      <c r="M54" s="201">
        <v>16</v>
      </c>
      <c r="N54" s="201">
        <v>38</v>
      </c>
      <c r="O54" s="201">
        <v>1.85</v>
      </c>
      <c r="P54" s="96" t="s">
        <v>335</v>
      </c>
    </row>
    <row r="55" spans="1:16">
      <c r="A55" s="96" t="s">
        <v>336</v>
      </c>
      <c r="B55" s="201">
        <v>959878</v>
      </c>
      <c r="C55" s="201">
        <v>1020924</v>
      </c>
      <c r="D55" s="201">
        <f t="shared" si="0"/>
        <v>61046</v>
      </c>
      <c r="E55" s="201">
        <v>115</v>
      </c>
      <c r="F55" s="202">
        <v>527.3</v>
      </c>
      <c r="G55" s="201">
        <v>115</v>
      </c>
      <c r="H55" s="201">
        <v>44</v>
      </c>
      <c r="I55" s="201">
        <v>19</v>
      </c>
      <c r="J55" s="201">
        <v>6090</v>
      </c>
      <c r="K55" s="201">
        <v>37</v>
      </c>
      <c r="L55" s="201">
        <v>17</v>
      </c>
      <c r="M55" s="201">
        <v>12</v>
      </c>
      <c r="N55" s="201">
        <v>32</v>
      </c>
      <c r="O55" s="201">
        <v>1.87</v>
      </c>
      <c r="P55" s="96" t="s">
        <v>337</v>
      </c>
    </row>
    <row r="56" spans="1:16">
      <c r="A56" s="96" t="s">
        <v>336</v>
      </c>
      <c r="B56" s="201">
        <v>855439</v>
      </c>
      <c r="C56" s="201">
        <v>872987</v>
      </c>
      <c r="D56" s="201">
        <f t="shared" si="0"/>
        <v>17548</v>
      </c>
      <c r="E56" s="201">
        <v>115</v>
      </c>
      <c r="F56" s="202">
        <v>153.3</v>
      </c>
      <c r="G56" s="201">
        <v>114</v>
      </c>
      <c r="H56" s="201">
        <v>43</v>
      </c>
      <c r="I56" s="201">
        <v>19</v>
      </c>
      <c r="J56" s="201">
        <v>1329</v>
      </c>
      <c r="K56" s="201">
        <v>37</v>
      </c>
      <c r="L56" s="201">
        <v>17</v>
      </c>
      <c r="M56" s="201">
        <v>12</v>
      </c>
      <c r="N56" s="201">
        <v>32</v>
      </c>
      <c r="O56" s="201">
        <v>1.87</v>
      </c>
      <c r="P56" s="96" t="s">
        <v>338</v>
      </c>
    </row>
    <row r="57" spans="1:16">
      <c r="A57" s="96" t="s">
        <v>336</v>
      </c>
      <c r="B57" s="201">
        <v>1142531</v>
      </c>
      <c r="C57" s="201">
        <v>1153717</v>
      </c>
      <c r="D57" s="201">
        <f t="shared" si="0"/>
        <v>11186</v>
      </c>
      <c r="E57" s="201">
        <v>115</v>
      </c>
      <c r="F57" s="202">
        <v>97.4</v>
      </c>
      <c r="G57" s="201">
        <v>115</v>
      </c>
      <c r="H57" s="201">
        <v>45</v>
      </c>
      <c r="I57" s="201">
        <v>18</v>
      </c>
      <c r="J57" s="201">
        <v>1259</v>
      </c>
      <c r="K57" s="201">
        <v>37</v>
      </c>
      <c r="L57" s="201">
        <v>17</v>
      </c>
      <c r="M57" s="201">
        <v>12</v>
      </c>
      <c r="N57" s="201">
        <v>32</v>
      </c>
      <c r="O57" s="201">
        <v>1.87</v>
      </c>
      <c r="P57" s="96" t="s">
        <v>339</v>
      </c>
    </row>
    <row r="58" spans="1:16">
      <c r="A58" s="96" t="s">
        <v>336</v>
      </c>
      <c r="B58" s="201">
        <v>1130239</v>
      </c>
      <c r="C58" s="201">
        <v>1136889</v>
      </c>
      <c r="D58" s="201">
        <f t="shared" si="0"/>
        <v>6650</v>
      </c>
      <c r="E58" s="201">
        <v>115</v>
      </c>
      <c r="F58" s="202">
        <v>57.4</v>
      </c>
      <c r="G58" s="201">
        <v>115</v>
      </c>
      <c r="H58" s="201">
        <v>48</v>
      </c>
      <c r="I58" s="201">
        <v>15</v>
      </c>
      <c r="J58" s="201">
        <v>1517</v>
      </c>
      <c r="K58" s="201">
        <v>32</v>
      </c>
      <c r="L58" s="201">
        <v>12</v>
      </c>
      <c r="M58" s="201">
        <v>17</v>
      </c>
      <c r="N58" s="201">
        <v>37</v>
      </c>
      <c r="O58" s="201">
        <v>1.87</v>
      </c>
      <c r="P58" s="96" t="s">
        <v>340</v>
      </c>
    </row>
    <row r="59" spans="1:16">
      <c r="A59" s="96" t="s">
        <v>336</v>
      </c>
      <c r="B59" s="201">
        <v>831592</v>
      </c>
      <c r="C59" s="201">
        <v>837867</v>
      </c>
      <c r="D59" s="201">
        <f t="shared" si="0"/>
        <v>6275</v>
      </c>
      <c r="E59" s="201">
        <v>115</v>
      </c>
      <c r="F59" s="202">
        <v>54.3</v>
      </c>
      <c r="G59" s="201">
        <v>115</v>
      </c>
      <c r="H59" s="201">
        <v>51</v>
      </c>
      <c r="I59" s="201">
        <v>12</v>
      </c>
      <c r="J59" s="201">
        <v>1857</v>
      </c>
      <c r="K59" s="201">
        <v>37</v>
      </c>
      <c r="L59" s="201">
        <v>17</v>
      </c>
      <c r="M59" s="201">
        <v>12</v>
      </c>
      <c r="N59" s="201">
        <v>32</v>
      </c>
      <c r="O59" s="201">
        <v>1.87</v>
      </c>
      <c r="P59" s="96" t="s">
        <v>341</v>
      </c>
    </row>
    <row r="60" spans="1:16">
      <c r="A60" s="96" t="s">
        <v>342</v>
      </c>
      <c r="B60" s="201">
        <v>225</v>
      </c>
      <c r="C60" s="201">
        <v>40729</v>
      </c>
      <c r="D60" s="201">
        <f t="shared" si="0"/>
        <v>40504</v>
      </c>
      <c r="E60" s="201">
        <v>115</v>
      </c>
      <c r="F60" s="202">
        <v>353.4</v>
      </c>
      <c r="G60" s="201">
        <v>115</v>
      </c>
      <c r="H60" s="201">
        <v>45</v>
      </c>
      <c r="I60" s="201">
        <v>17</v>
      </c>
      <c r="J60" s="201">
        <v>5778</v>
      </c>
      <c r="K60" s="201">
        <v>32</v>
      </c>
      <c r="L60" s="201">
        <v>12</v>
      </c>
      <c r="M60" s="201">
        <v>17</v>
      </c>
      <c r="N60" s="201">
        <v>37</v>
      </c>
      <c r="O60" s="201">
        <v>1.87</v>
      </c>
      <c r="P60" s="96" t="s">
        <v>343</v>
      </c>
    </row>
    <row r="61" spans="1:16">
      <c r="A61" s="96" t="s">
        <v>344</v>
      </c>
      <c r="B61" s="201">
        <v>345</v>
      </c>
      <c r="C61" s="201">
        <v>26758</v>
      </c>
      <c r="D61" s="201">
        <f t="shared" si="0"/>
        <v>26413</v>
      </c>
      <c r="E61" s="201">
        <v>115</v>
      </c>
      <c r="F61" s="202">
        <v>230.4</v>
      </c>
      <c r="G61" s="201">
        <v>115</v>
      </c>
      <c r="H61" s="201">
        <v>43</v>
      </c>
      <c r="I61" s="201">
        <v>18</v>
      </c>
      <c r="J61" s="201">
        <v>1807</v>
      </c>
      <c r="K61" s="201">
        <v>34</v>
      </c>
      <c r="L61" s="201">
        <v>15</v>
      </c>
      <c r="M61" s="201">
        <v>14</v>
      </c>
      <c r="N61" s="201">
        <v>36</v>
      </c>
      <c r="O61" s="201">
        <v>1.87</v>
      </c>
      <c r="P61" s="96" t="s">
        <v>345</v>
      </c>
    </row>
    <row r="62" spans="1:16">
      <c r="A62" s="96" t="s">
        <v>344</v>
      </c>
      <c r="B62" s="201">
        <v>52246</v>
      </c>
      <c r="C62" s="201">
        <v>77105</v>
      </c>
      <c r="D62" s="201">
        <f t="shared" si="0"/>
        <v>24859</v>
      </c>
      <c r="E62" s="201">
        <v>115</v>
      </c>
      <c r="F62" s="202">
        <v>216.9</v>
      </c>
      <c r="G62" s="201">
        <v>115</v>
      </c>
      <c r="H62" s="201">
        <v>47</v>
      </c>
      <c r="I62" s="201">
        <v>16</v>
      </c>
      <c r="J62" s="201">
        <v>4727</v>
      </c>
      <c r="K62" s="201">
        <v>32</v>
      </c>
      <c r="L62" s="201">
        <v>12</v>
      </c>
      <c r="M62" s="201">
        <v>17</v>
      </c>
      <c r="N62" s="201">
        <v>37</v>
      </c>
      <c r="O62" s="201">
        <v>1.87</v>
      </c>
      <c r="P62" s="96" t="s">
        <v>346</v>
      </c>
    </row>
    <row r="63" spans="1:16">
      <c r="A63" s="96" t="s">
        <v>344</v>
      </c>
      <c r="B63" s="201">
        <v>30685</v>
      </c>
      <c r="C63" s="201">
        <v>37818</v>
      </c>
      <c r="D63" s="201">
        <f t="shared" si="0"/>
        <v>7133</v>
      </c>
      <c r="E63" s="201">
        <v>115</v>
      </c>
      <c r="F63" s="202">
        <v>61.8</v>
      </c>
      <c r="G63" s="201">
        <v>115</v>
      </c>
      <c r="H63" s="201">
        <v>47</v>
      </c>
      <c r="I63" s="201">
        <v>15</v>
      </c>
      <c r="J63" s="201">
        <v>1437</v>
      </c>
      <c r="K63" s="201">
        <v>32</v>
      </c>
      <c r="L63" s="201">
        <v>12</v>
      </c>
      <c r="M63" s="201">
        <v>17</v>
      </c>
      <c r="N63" s="201">
        <v>37</v>
      </c>
      <c r="O63" s="201">
        <v>1.87</v>
      </c>
      <c r="P63" s="96" t="s">
        <v>347</v>
      </c>
    </row>
    <row r="64" spans="1:16">
      <c r="A64" s="96" t="s">
        <v>344</v>
      </c>
      <c r="B64" s="201">
        <v>32140</v>
      </c>
      <c r="C64" s="201">
        <v>37757</v>
      </c>
      <c r="D64" s="201">
        <f t="shared" si="0"/>
        <v>5617</v>
      </c>
      <c r="E64" s="201">
        <v>114</v>
      </c>
      <c r="F64" s="202">
        <v>49.6</v>
      </c>
      <c r="G64" s="201">
        <v>114</v>
      </c>
      <c r="H64" s="201">
        <v>51</v>
      </c>
      <c r="I64" s="201">
        <v>13</v>
      </c>
      <c r="J64" s="201">
        <v>1582</v>
      </c>
      <c r="K64" s="201">
        <v>32</v>
      </c>
      <c r="L64" s="201">
        <v>12</v>
      </c>
      <c r="M64" s="201">
        <v>17</v>
      </c>
      <c r="N64" s="201">
        <v>38</v>
      </c>
      <c r="O64" s="201">
        <v>1.87</v>
      </c>
      <c r="P64" s="96" t="s">
        <v>348</v>
      </c>
    </row>
    <row r="65" spans="1:16">
      <c r="A65" s="96" t="s">
        <v>349</v>
      </c>
      <c r="B65" s="201">
        <v>1</v>
      </c>
      <c r="C65" s="201">
        <v>15277</v>
      </c>
      <c r="D65" s="201">
        <f t="shared" si="0"/>
        <v>15276</v>
      </c>
      <c r="E65" s="201">
        <v>115</v>
      </c>
      <c r="F65" s="202">
        <v>133</v>
      </c>
      <c r="G65" s="201">
        <v>115</v>
      </c>
      <c r="H65" s="201">
        <v>43</v>
      </c>
      <c r="I65" s="201">
        <v>19</v>
      </c>
      <c r="J65" s="201">
        <v>1579</v>
      </c>
      <c r="K65" s="201">
        <v>32</v>
      </c>
      <c r="L65" s="201">
        <v>12</v>
      </c>
      <c r="M65" s="201">
        <v>17</v>
      </c>
      <c r="N65" s="201">
        <v>37</v>
      </c>
      <c r="O65" s="201">
        <v>1.87</v>
      </c>
      <c r="P65" s="96" t="s">
        <v>350</v>
      </c>
    </row>
    <row r="66" spans="1:16">
      <c r="A66" s="96" t="s">
        <v>351</v>
      </c>
      <c r="B66" s="201">
        <v>22893</v>
      </c>
      <c r="C66" s="201">
        <v>56247</v>
      </c>
      <c r="D66" s="201">
        <f t="shared" si="0"/>
        <v>33354</v>
      </c>
      <c r="E66" s="201">
        <v>115</v>
      </c>
      <c r="F66" s="202">
        <v>286.8</v>
      </c>
      <c r="G66" s="201">
        <v>115</v>
      </c>
      <c r="H66" s="201">
        <v>43</v>
      </c>
      <c r="I66" s="201">
        <v>19</v>
      </c>
      <c r="J66" s="201">
        <v>2534</v>
      </c>
      <c r="K66" s="201">
        <v>32</v>
      </c>
      <c r="L66" s="201">
        <v>12</v>
      </c>
      <c r="M66" s="201">
        <v>17</v>
      </c>
      <c r="N66" s="201">
        <v>37</v>
      </c>
      <c r="O66" s="201">
        <v>1.87</v>
      </c>
      <c r="P66" s="96" t="s">
        <v>352</v>
      </c>
    </row>
    <row r="67" spans="1:16">
      <c r="A67" s="96" t="s">
        <v>353</v>
      </c>
      <c r="B67" s="201">
        <v>937</v>
      </c>
      <c r="C67" s="201">
        <v>29355</v>
      </c>
      <c r="D67" s="201">
        <f t="shared" ref="D67:D130" si="1">C67-B67</f>
        <v>28418</v>
      </c>
      <c r="E67" s="201">
        <v>115</v>
      </c>
      <c r="F67" s="202">
        <v>246.8</v>
      </c>
      <c r="G67" s="201">
        <v>115</v>
      </c>
      <c r="H67" s="201">
        <v>44</v>
      </c>
      <c r="I67" s="201">
        <v>18</v>
      </c>
      <c r="J67" s="201">
        <v>3519</v>
      </c>
      <c r="K67" s="201">
        <v>37</v>
      </c>
      <c r="L67" s="201">
        <v>17</v>
      </c>
      <c r="M67" s="201">
        <v>12</v>
      </c>
      <c r="N67" s="201">
        <v>32</v>
      </c>
      <c r="O67" s="201">
        <v>1.87</v>
      </c>
      <c r="P67" s="96" t="s">
        <v>354</v>
      </c>
    </row>
    <row r="68" spans="1:16">
      <c r="A68" s="96" t="s">
        <v>355</v>
      </c>
      <c r="B68" s="201">
        <v>1159</v>
      </c>
      <c r="C68" s="201">
        <v>47568</v>
      </c>
      <c r="D68" s="201">
        <f t="shared" si="1"/>
        <v>46409</v>
      </c>
      <c r="E68" s="201">
        <v>115</v>
      </c>
      <c r="F68" s="202">
        <v>398.6</v>
      </c>
      <c r="G68" s="201">
        <v>115</v>
      </c>
      <c r="H68" s="201">
        <v>44</v>
      </c>
      <c r="I68" s="201">
        <v>17</v>
      </c>
      <c r="J68" s="201">
        <v>5426</v>
      </c>
      <c r="K68" s="201">
        <v>33</v>
      </c>
      <c r="L68" s="201">
        <v>13</v>
      </c>
      <c r="M68" s="201">
        <v>16</v>
      </c>
      <c r="N68" s="201">
        <v>37</v>
      </c>
      <c r="O68" s="201">
        <v>1.87</v>
      </c>
      <c r="P68" s="96" t="s">
        <v>356</v>
      </c>
    </row>
    <row r="69" spans="1:16">
      <c r="A69" s="96" t="s">
        <v>355</v>
      </c>
      <c r="B69" s="201">
        <v>41196</v>
      </c>
      <c r="C69" s="201">
        <v>52673</v>
      </c>
      <c r="D69" s="201">
        <f t="shared" si="1"/>
        <v>11477</v>
      </c>
      <c r="E69" s="201">
        <v>115</v>
      </c>
      <c r="F69" s="202">
        <v>98.2</v>
      </c>
      <c r="G69" s="201">
        <v>115</v>
      </c>
      <c r="H69" s="201">
        <v>46</v>
      </c>
      <c r="I69" s="201">
        <v>17</v>
      </c>
      <c r="J69" s="201">
        <v>2056</v>
      </c>
      <c r="K69" s="201">
        <v>37</v>
      </c>
      <c r="L69" s="201">
        <v>16</v>
      </c>
      <c r="M69" s="201">
        <v>12</v>
      </c>
      <c r="N69" s="201">
        <v>33</v>
      </c>
      <c r="O69" s="201">
        <v>1.86</v>
      </c>
      <c r="P69" s="96" t="s">
        <v>357</v>
      </c>
    </row>
    <row r="70" spans="1:16">
      <c r="A70" s="96" t="s">
        <v>358</v>
      </c>
      <c r="B70" s="201">
        <v>51</v>
      </c>
      <c r="C70" s="201">
        <v>20276</v>
      </c>
      <c r="D70" s="201">
        <f t="shared" si="1"/>
        <v>20225</v>
      </c>
      <c r="E70" s="201">
        <v>115</v>
      </c>
      <c r="F70" s="202">
        <v>176.4</v>
      </c>
      <c r="G70" s="201">
        <v>115</v>
      </c>
      <c r="H70" s="201">
        <v>45</v>
      </c>
      <c r="I70" s="201">
        <v>17</v>
      </c>
      <c r="J70" s="201">
        <v>2493</v>
      </c>
      <c r="K70" s="201">
        <v>32</v>
      </c>
      <c r="L70" s="201">
        <v>12</v>
      </c>
      <c r="M70" s="201">
        <v>17</v>
      </c>
      <c r="N70" s="201">
        <v>38</v>
      </c>
      <c r="O70" s="201">
        <v>1.87</v>
      </c>
      <c r="P70" s="96" t="s">
        <v>359</v>
      </c>
    </row>
    <row r="71" spans="1:16">
      <c r="A71" s="96" t="s">
        <v>360</v>
      </c>
      <c r="B71" s="201">
        <v>2782</v>
      </c>
      <c r="C71" s="201">
        <v>33250</v>
      </c>
      <c r="D71" s="201">
        <f t="shared" si="1"/>
        <v>30468</v>
      </c>
      <c r="E71" s="201">
        <v>115</v>
      </c>
      <c r="F71" s="202">
        <v>262.7</v>
      </c>
      <c r="G71" s="201">
        <v>115</v>
      </c>
      <c r="H71" s="201">
        <v>49</v>
      </c>
      <c r="I71" s="201">
        <v>14</v>
      </c>
      <c r="J71" s="201">
        <v>8118</v>
      </c>
      <c r="K71" s="201">
        <v>37</v>
      </c>
      <c r="L71" s="201">
        <v>17</v>
      </c>
      <c r="M71" s="201">
        <v>12</v>
      </c>
      <c r="N71" s="201">
        <v>32</v>
      </c>
      <c r="O71" s="201">
        <v>1.87</v>
      </c>
      <c r="P71" s="96" t="s">
        <v>361</v>
      </c>
    </row>
    <row r="72" spans="1:16">
      <c r="A72" s="96" t="s">
        <v>362</v>
      </c>
      <c r="B72" s="201">
        <v>5005</v>
      </c>
      <c r="C72" s="201">
        <v>26730</v>
      </c>
      <c r="D72" s="201">
        <f t="shared" si="1"/>
        <v>21725</v>
      </c>
      <c r="E72" s="201">
        <v>115</v>
      </c>
      <c r="F72" s="202">
        <v>188.2</v>
      </c>
      <c r="G72" s="201">
        <v>115</v>
      </c>
      <c r="H72" s="201">
        <v>46</v>
      </c>
      <c r="I72" s="201">
        <v>15</v>
      </c>
      <c r="J72" s="201">
        <v>3565</v>
      </c>
      <c r="K72" s="201">
        <v>32</v>
      </c>
      <c r="L72" s="201">
        <v>13</v>
      </c>
      <c r="M72" s="201">
        <v>16</v>
      </c>
      <c r="N72" s="201">
        <v>37</v>
      </c>
      <c r="O72" s="201">
        <v>1.87</v>
      </c>
      <c r="P72" s="96" t="s">
        <v>363</v>
      </c>
    </row>
    <row r="73" spans="1:16">
      <c r="A73" s="96" t="s">
        <v>364</v>
      </c>
      <c r="B73" s="201">
        <v>26656</v>
      </c>
      <c r="C73" s="201">
        <v>43378</v>
      </c>
      <c r="D73" s="201">
        <f t="shared" si="1"/>
        <v>16722</v>
      </c>
      <c r="E73" s="201">
        <v>114</v>
      </c>
      <c r="F73" s="202">
        <v>145.7</v>
      </c>
      <c r="G73" s="201">
        <v>115</v>
      </c>
      <c r="H73" s="201">
        <v>45</v>
      </c>
      <c r="I73" s="201">
        <v>17</v>
      </c>
      <c r="J73" s="201">
        <v>2048</v>
      </c>
      <c r="K73" s="201">
        <v>35</v>
      </c>
      <c r="L73" s="201">
        <v>13</v>
      </c>
      <c r="M73" s="201">
        <v>15</v>
      </c>
      <c r="N73" s="201">
        <v>36</v>
      </c>
      <c r="O73" s="201">
        <v>1.86</v>
      </c>
      <c r="P73" s="96" t="s">
        <v>365</v>
      </c>
    </row>
    <row r="74" spans="1:16">
      <c r="A74" s="96" t="s">
        <v>366</v>
      </c>
      <c r="B74" s="201">
        <v>16</v>
      </c>
      <c r="C74" s="201">
        <v>24429</v>
      </c>
      <c r="D74" s="201">
        <f t="shared" si="1"/>
        <v>24413</v>
      </c>
      <c r="E74" s="201">
        <v>115</v>
      </c>
      <c r="F74" s="202">
        <v>212.7</v>
      </c>
      <c r="G74" s="201">
        <v>115</v>
      </c>
      <c r="H74" s="201">
        <v>47</v>
      </c>
      <c r="I74" s="201">
        <v>15</v>
      </c>
      <c r="J74" s="201">
        <v>4682</v>
      </c>
      <c r="K74" s="201">
        <v>33</v>
      </c>
      <c r="L74" s="201">
        <v>15</v>
      </c>
      <c r="M74" s="201">
        <v>14</v>
      </c>
      <c r="N74" s="201">
        <v>36</v>
      </c>
      <c r="O74" s="201">
        <v>1.88</v>
      </c>
      <c r="P74" s="96" t="s">
        <v>367</v>
      </c>
    </row>
    <row r="75" spans="1:16">
      <c r="A75" s="96" t="s">
        <v>368</v>
      </c>
      <c r="B75" s="201">
        <v>2742</v>
      </c>
      <c r="C75" s="201">
        <v>10128</v>
      </c>
      <c r="D75" s="201">
        <f t="shared" si="1"/>
        <v>7386</v>
      </c>
      <c r="E75" s="201">
        <v>115</v>
      </c>
      <c r="F75" s="202">
        <v>64.1</v>
      </c>
      <c r="G75" s="201">
        <v>115</v>
      </c>
      <c r="H75" s="201">
        <v>49</v>
      </c>
      <c r="I75" s="201">
        <v>14</v>
      </c>
      <c r="J75" s="201">
        <v>1756</v>
      </c>
      <c r="K75" s="201">
        <v>37</v>
      </c>
      <c r="L75" s="201">
        <v>17</v>
      </c>
      <c r="M75" s="201">
        <v>12</v>
      </c>
      <c r="N75" s="201">
        <v>32</v>
      </c>
      <c r="O75" s="201">
        <v>1.87</v>
      </c>
      <c r="P75" s="96" t="s">
        <v>369</v>
      </c>
    </row>
    <row r="76" spans="1:16">
      <c r="A76" s="96" t="s">
        <v>370</v>
      </c>
      <c r="B76" s="201">
        <v>10883</v>
      </c>
      <c r="C76" s="201">
        <v>29092</v>
      </c>
      <c r="D76" s="201">
        <f t="shared" si="1"/>
        <v>18209</v>
      </c>
      <c r="E76" s="201">
        <v>115</v>
      </c>
      <c r="F76" s="202">
        <v>160.1</v>
      </c>
      <c r="G76" s="201">
        <v>114</v>
      </c>
      <c r="H76" s="201">
        <v>49</v>
      </c>
      <c r="I76" s="201">
        <v>14</v>
      </c>
      <c r="J76" s="201">
        <v>3974</v>
      </c>
      <c r="K76" s="201">
        <v>35</v>
      </c>
      <c r="L76" s="201">
        <v>12</v>
      </c>
      <c r="M76" s="201">
        <v>15</v>
      </c>
      <c r="N76" s="201">
        <v>36</v>
      </c>
      <c r="O76" s="201">
        <v>1.85</v>
      </c>
      <c r="P76" s="96" t="s">
        <v>371</v>
      </c>
    </row>
    <row r="77" spans="1:16">
      <c r="A77" s="96" t="s">
        <v>372</v>
      </c>
      <c r="B77" s="201">
        <v>34</v>
      </c>
      <c r="C77" s="201">
        <v>25570</v>
      </c>
      <c r="D77" s="201">
        <f t="shared" si="1"/>
        <v>25536</v>
      </c>
      <c r="E77" s="201">
        <v>114</v>
      </c>
      <c r="F77" s="202">
        <v>226</v>
      </c>
      <c r="G77" s="201">
        <v>113</v>
      </c>
      <c r="H77" s="201">
        <v>44</v>
      </c>
      <c r="I77" s="201">
        <v>17</v>
      </c>
      <c r="J77" s="201">
        <v>2504</v>
      </c>
      <c r="K77" s="201">
        <v>35</v>
      </c>
      <c r="L77" s="201">
        <v>16</v>
      </c>
      <c r="M77" s="201">
        <v>13</v>
      </c>
      <c r="N77" s="201">
        <v>34</v>
      </c>
      <c r="O77" s="201">
        <v>1.88</v>
      </c>
      <c r="P77" s="96" t="s">
        <v>373</v>
      </c>
    </row>
    <row r="78" spans="1:16">
      <c r="A78" s="96" t="s">
        <v>374</v>
      </c>
      <c r="B78" s="201">
        <v>3400</v>
      </c>
      <c r="C78" s="201">
        <v>24398</v>
      </c>
      <c r="D78" s="201">
        <f t="shared" si="1"/>
        <v>20998</v>
      </c>
      <c r="E78" s="201">
        <v>115</v>
      </c>
      <c r="F78" s="202">
        <v>185.3</v>
      </c>
      <c r="G78" s="201">
        <v>114</v>
      </c>
      <c r="H78" s="201">
        <v>47</v>
      </c>
      <c r="I78" s="201">
        <v>15</v>
      </c>
      <c r="J78" s="201">
        <v>4169</v>
      </c>
      <c r="K78" s="201">
        <v>37</v>
      </c>
      <c r="L78" s="201">
        <v>17</v>
      </c>
      <c r="M78" s="201">
        <v>12</v>
      </c>
      <c r="N78" s="201">
        <v>32</v>
      </c>
      <c r="O78" s="201">
        <v>1.87</v>
      </c>
      <c r="P78" s="96" t="s">
        <v>375</v>
      </c>
    </row>
    <row r="79" spans="1:16">
      <c r="A79" s="96" t="s">
        <v>376</v>
      </c>
      <c r="B79" s="201">
        <v>4</v>
      </c>
      <c r="C79" s="201">
        <v>18060</v>
      </c>
      <c r="D79" s="201">
        <f t="shared" si="1"/>
        <v>18056</v>
      </c>
      <c r="E79" s="201">
        <v>115</v>
      </c>
      <c r="F79" s="202">
        <v>158.3</v>
      </c>
      <c r="G79" s="201">
        <v>115</v>
      </c>
      <c r="H79" s="201">
        <v>46</v>
      </c>
      <c r="I79" s="201">
        <v>16</v>
      </c>
      <c r="J79" s="201">
        <v>2978</v>
      </c>
      <c r="K79" s="201">
        <v>33</v>
      </c>
      <c r="L79" s="201">
        <v>15</v>
      </c>
      <c r="M79" s="201">
        <v>14</v>
      </c>
      <c r="N79" s="201">
        <v>36</v>
      </c>
      <c r="O79" s="201">
        <v>1.88</v>
      </c>
      <c r="P79" s="96" t="s">
        <v>377</v>
      </c>
    </row>
    <row r="80" spans="1:16">
      <c r="A80" s="96" t="s">
        <v>378</v>
      </c>
      <c r="B80" s="201">
        <v>19565</v>
      </c>
      <c r="C80" s="201">
        <v>42661</v>
      </c>
      <c r="D80" s="201">
        <f t="shared" si="1"/>
        <v>23096</v>
      </c>
      <c r="E80" s="201">
        <v>115</v>
      </c>
      <c r="F80" s="202">
        <v>200.1</v>
      </c>
      <c r="G80" s="201">
        <v>115</v>
      </c>
      <c r="H80" s="201">
        <v>48</v>
      </c>
      <c r="I80" s="201">
        <v>15</v>
      </c>
      <c r="J80" s="201">
        <v>4536</v>
      </c>
      <c r="K80" s="201">
        <v>37</v>
      </c>
      <c r="L80" s="201">
        <v>17</v>
      </c>
      <c r="M80" s="201">
        <v>12</v>
      </c>
      <c r="N80" s="201">
        <v>32</v>
      </c>
      <c r="O80" s="201">
        <v>1.87</v>
      </c>
      <c r="P80" s="96" t="s">
        <v>379</v>
      </c>
    </row>
    <row r="81" spans="1:16">
      <c r="A81" s="96" t="s">
        <v>380</v>
      </c>
      <c r="B81" s="201">
        <v>301</v>
      </c>
      <c r="C81" s="201">
        <v>8005</v>
      </c>
      <c r="D81" s="201">
        <f t="shared" si="1"/>
        <v>7704</v>
      </c>
      <c r="E81" s="201">
        <v>115</v>
      </c>
      <c r="F81" s="202">
        <v>66.6</v>
      </c>
      <c r="G81" s="201">
        <v>115</v>
      </c>
      <c r="H81" s="201">
        <v>47</v>
      </c>
      <c r="I81" s="201">
        <v>17</v>
      </c>
      <c r="J81" s="201">
        <v>1398</v>
      </c>
      <c r="K81" s="201">
        <v>32</v>
      </c>
      <c r="L81" s="201">
        <v>12</v>
      </c>
      <c r="M81" s="201">
        <v>17</v>
      </c>
      <c r="N81" s="201">
        <v>38</v>
      </c>
      <c r="O81" s="201">
        <v>1.87</v>
      </c>
      <c r="P81" s="96" t="s">
        <v>381</v>
      </c>
    </row>
    <row r="82" spans="1:16">
      <c r="A82" s="96" t="s">
        <v>382</v>
      </c>
      <c r="B82" s="201">
        <v>164</v>
      </c>
      <c r="C82" s="201">
        <v>24546</v>
      </c>
      <c r="D82" s="201">
        <f t="shared" si="1"/>
        <v>24382</v>
      </c>
      <c r="E82" s="201">
        <v>115</v>
      </c>
      <c r="F82" s="202">
        <v>212</v>
      </c>
      <c r="G82" s="201">
        <v>115</v>
      </c>
      <c r="H82" s="201">
        <v>43</v>
      </c>
      <c r="I82" s="201">
        <v>19</v>
      </c>
      <c r="J82" s="201">
        <v>2467</v>
      </c>
      <c r="K82" s="201">
        <v>37</v>
      </c>
      <c r="L82" s="201">
        <v>17</v>
      </c>
      <c r="M82" s="201">
        <v>12</v>
      </c>
      <c r="N82" s="201">
        <v>32</v>
      </c>
      <c r="O82" s="201">
        <v>1.87</v>
      </c>
      <c r="P82" s="96" t="s">
        <v>383</v>
      </c>
    </row>
    <row r="83" spans="1:16">
      <c r="A83" s="96" t="s">
        <v>384</v>
      </c>
      <c r="B83" s="201">
        <v>1</v>
      </c>
      <c r="C83" s="201">
        <v>71657</v>
      </c>
      <c r="D83" s="201">
        <f t="shared" si="1"/>
        <v>71656</v>
      </c>
      <c r="E83" s="201">
        <v>115</v>
      </c>
      <c r="F83" s="202">
        <v>617.6</v>
      </c>
      <c r="G83" s="201">
        <v>115</v>
      </c>
      <c r="H83" s="201">
        <v>44</v>
      </c>
      <c r="I83" s="201">
        <v>17</v>
      </c>
      <c r="J83" s="201">
        <v>8708</v>
      </c>
      <c r="K83" s="201">
        <v>36</v>
      </c>
      <c r="L83" s="201">
        <v>16</v>
      </c>
      <c r="M83" s="201">
        <v>13</v>
      </c>
      <c r="N83" s="201">
        <v>33</v>
      </c>
      <c r="O83" s="201">
        <v>1.87</v>
      </c>
      <c r="P83" s="96" t="s">
        <v>385</v>
      </c>
    </row>
    <row r="84" spans="1:16">
      <c r="A84" s="96" t="s">
        <v>386</v>
      </c>
      <c r="B84" s="201">
        <v>556</v>
      </c>
      <c r="C84" s="201">
        <v>22554</v>
      </c>
      <c r="D84" s="201">
        <f t="shared" si="1"/>
        <v>21998</v>
      </c>
      <c r="E84" s="201">
        <v>115</v>
      </c>
      <c r="F84" s="202">
        <v>189.1</v>
      </c>
      <c r="G84" s="201">
        <v>115</v>
      </c>
      <c r="H84" s="201">
        <v>44</v>
      </c>
      <c r="I84" s="201">
        <v>17</v>
      </c>
      <c r="J84" s="201">
        <v>2828</v>
      </c>
      <c r="K84" s="201">
        <v>37</v>
      </c>
      <c r="L84" s="201">
        <v>17</v>
      </c>
      <c r="M84" s="201">
        <v>12</v>
      </c>
      <c r="N84" s="201">
        <v>32</v>
      </c>
      <c r="O84" s="201">
        <v>1.87</v>
      </c>
      <c r="P84" s="96" t="s">
        <v>387</v>
      </c>
    </row>
    <row r="85" spans="1:16">
      <c r="A85" s="96" t="s">
        <v>388</v>
      </c>
      <c r="B85" s="201">
        <v>2258</v>
      </c>
      <c r="C85" s="201">
        <v>12426</v>
      </c>
      <c r="D85" s="201">
        <f t="shared" si="1"/>
        <v>10168</v>
      </c>
      <c r="E85" s="201">
        <v>115</v>
      </c>
      <c r="F85" s="202">
        <v>88.6</v>
      </c>
      <c r="G85" s="201">
        <v>115</v>
      </c>
      <c r="H85" s="201">
        <v>46</v>
      </c>
      <c r="I85" s="201">
        <v>16</v>
      </c>
      <c r="J85" s="201">
        <v>1815</v>
      </c>
      <c r="K85" s="201">
        <v>38</v>
      </c>
      <c r="L85" s="201">
        <v>17</v>
      </c>
      <c r="M85" s="201">
        <v>12</v>
      </c>
      <c r="N85" s="201">
        <v>32</v>
      </c>
      <c r="O85" s="201">
        <v>1.87</v>
      </c>
      <c r="P85" s="96" t="s">
        <v>389</v>
      </c>
    </row>
    <row r="86" spans="1:16">
      <c r="A86" s="96" t="s">
        <v>390</v>
      </c>
      <c r="B86" s="201">
        <v>14757</v>
      </c>
      <c r="C86" s="201">
        <v>29653</v>
      </c>
      <c r="D86" s="201">
        <f t="shared" si="1"/>
        <v>14896</v>
      </c>
      <c r="E86" s="201">
        <v>115</v>
      </c>
      <c r="F86" s="202">
        <v>128.9</v>
      </c>
      <c r="G86" s="201">
        <v>115</v>
      </c>
      <c r="H86" s="201">
        <v>44</v>
      </c>
      <c r="I86" s="201">
        <v>17</v>
      </c>
      <c r="J86" s="201">
        <v>1496</v>
      </c>
      <c r="K86" s="201">
        <v>32</v>
      </c>
      <c r="L86" s="201">
        <v>12</v>
      </c>
      <c r="M86" s="201">
        <v>17</v>
      </c>
      <c r="N86" s="201">
        <v>37</v>
      </c>
      <c r="O86" s="201">
        <v>1.87</v>
      </c>
      <c r="P86" s="96" t="s">
        <v>391</v>
      </c>
    </row>
    <row r="87" spans="1:16">
      <c r="A87" s="96" t="s">
        <v>392</v>
      </c>
      <c r="B87" s="201">
        <v>1</v>
      </c>
      <c r="C87" s="201">
        <v>20619</v>
      </c>
      <c r="D87" s="201">
        <f t="shared" si="1"/>
        <v>20618</v>
      </c>
      <c r="E87" s="201">
        <v>115</v>
      </c>
      <c r="F87" s="202">
        <v>178.1</v>
      </c>
      <c r="G87" s="201">
        <v>115</v>
      </c>
      <c r="H87" s="201">
        <v>48</v>
      </c>
      <c r="I87" s="201">
        <v>14</v>
      </c>
      <c r="J87" s="201">
        <v>4528</v>
      </c>
      <c r="K87" s="201">
        <v>32</v>
      </c>
      <c r="L87" s="201">
        <v>12</v>
      </c>
      <c r="M87" s="201">
        <v>17</v>
      </c>
      <c r="N87" s="201">
        <v>37</v>
      </c>
      <c r="O87" s="201">
        <v>1.87</v>
      </c>
      <c r="P87" s="96" t="s">
        <v>393</v>
      </c>
    </row>
    <row r="88" spans="1:16">
      <c r="A88" s="96" t="s">
        <v>394</v>
      </c>
      <c r="B88" s="201">
        <v>1</v>
      </c>
      <c r="C88" s="201">
        <v>21267</v>
      </c>
      <c r="D88" s="201">
        <f t="shared" si="1"/>
        <v>21266</v>
      </c>
      <c r="E88" s="201">
        <v>115</v>
      </c>
      <c r="F88" s="202">
        <v>185</v>
      </c>
      <c r="G88" s="201">
        <v>115</v>
      </c>
      <c r="H88" s="201">
        <v>44</v>
      </c>
      <c r="I88" s="201">
        <v>18</v>
      </c>
      <c r="J88" s="201">
        <v>2503</v>
      </c>
      <c r="K88" s="201">
        <v>32</v>
      </c>
      <c r="L88" s="201">
        <v>12</v>
      </c>
      <c r="M88" s="201">
        <v>17</v>
      </c>
      <c r="N88" s="201">
        <v>38</v>
      </c>
      <c r="O88" s="201">
        <v>1.87</v>
      </c>
      <c r="P88" s="96" t="s">
        <v>395</v>
      </c>
    </row>
    <row r="89" spans="1:16">
      <c r="A89" s="96" t="s">
        <v>396</v>
      </c>
      <c r="B89" s="201">
        <v>1059</v>
      </c>
      <c r="C89" s="201">
        <v>52924</v>
      </c>
      <c r="D89" s="201">
        <f t="shared" si="1"/>
        <v>51865</v>
      </c>
      <c r="E89" s="201">
        <v>115</v>
      </c>
      <c r="F89" s="202">
        <v>448.1</v>
      </c>
      <c r="G89" s="201">
        <v>115</v>
      </c>
      <c r="H89" s="201">
        <v>45</v>
      </c>
      <c r="I89" s="201">
        <v>16</v>
      </c>
      <c r="J89" s="201">
        <v>8838</v>
      </c>
      <c r="K89" s="201">
        <v>37</v>
      </c>
      <c r="L89" s="201">
        <v>17</v>
      </c>
      <c r="M89" s="201">
        <v>12</v>
      </c>
      <c r="N89" s="201">
        <v>32</v>
      </c>
      <c r="O89" s="201">
        <v>1.87</v>
      </c>
      <c r="P89" s="96" t="s">
        <v>397</v>
      </c>
    </row>
    <row r="90" spans="1:16">
      <c r="A90" s="96" t="s">
        <v>398</v>
      </c>
      <c r="B90" s="201">
        <v>213</v>
      </c>
      <c r="C90" s="201">
        <v>26139</v>
      </c>
      <c r="D90" s="201">
        <f t="shared" si="1"/>
        <v>25926</v>
      </c>
      <c r="E90" s="201">
        <v>115</v>
      </c>
      <c r="F90" s="202">
        <v>226.7</v>
      </c>
      <c r="G90" s="201">
        <v>114</v>
      </c>
      <c r="H90" s="201">
        <v>45</v>
      </c>
      <c r="I90" s="201">
        <v>17</v>
      </c>
      <c r="J90" s="201">
        <v>3796</v>
      </c>
      <c r="K90" s="201">
        <v>32</v>
      </c>
      <c r="L90" s="201">
        <v>12</v>
      </c>
      <c r="M90" s="201">
        <v>17</v>
      </c>
      <c r="N90" s="201">
        <v>37</v>
      </c>
      <c r="O90" s="201">
        <v>1.87</v>
      </c>
      <c r="P90" s="96" t="s">
        <v>399</v>
      </c>
    </row>
    <row r="91" spans="1:16">
      <c r="A91" s="96" t="s">
        <v>400</v>
      </c>
      <c r="B91" s="201">
        <v>188</v>
      </c>
      <c r="C91" s="201">
        <v>29825</v>
      </c>
      <c r="D91" s="201">
        <f t="shared" si="1"/>
        <v>29637</v>
      </c>
      <c r="E91" s="201">
        <v>115</v>
      </c>
      <c r="F91" s="202">
        <v>254.9</v>
      </c>
      <c r="G91" s="201">
        <v>115</v>
      </c>
      <c r="H91" s="201">
        <v>43</v>
      </c>
      <c r="I91" s="201">
        <v>16</v>
      </c>
      <c r="J91" s="201">
        <v>3052</v>
      </c>
      <c r="K91" s="201">
        <v>37</v>
      </c>
      <c r="L91" s="201">
        <v>17</v>
      </c>
      <c r="M91" s="201">
        <v>12</v>
      </c>
      <c r="N91" s="201">
        <v>32</v>
      </c>
      <c r="O91" s="201">
        <v>1.87</v>
      </c>
      <c r="P91" s="96" t="s">
        <v>401</v>
      </c>
    </row>
    <row r="92" spans="1:16">
      <c r="A92" s="96" t="s">
        <v>402</v>
      </c>
      <c r="B92" s="201">
        <v>132</v>
      </c>
      <c r="C92" s="201">
        <v>23727</v>
      </c>
      <c r="D92" s="201">
        <f t="shared" si="1"/>
        <v>23595</v>
      </c>
      <c r="E92" s="201">
        <v>115</v>
      </c>
      <c r="F92" s="202">
        <v>205.6</v>
      </c>
      <c r="G92" s="201">
        <v>114</v>
      </c>
      <c r="H92" s="201">
        <v>43</v>
      </c>
      <c r="I92" s="201">
        <v>19</v>
      </c>
      <c r="J92" s="201">
        <v>2920</v>
      </c>
      <c r="K92" s="201">
        <v>37</v>
      </c>
      <c r="L92" s="201">
        <v>17</v>
      </c>
      <c r="M92" s="201">
        <v>12</v>
      </c>
      <c r="N92" s="201">
        <v>32</v>
      </c>
      <c r="O92" s="201">
        <v>1.87</v>
      </c>
      <c r="P92" s="96" t="s">
        <v>403</v>
      </c>
    </row>
    <row r="93" spans="1:16">
      <c r="A93" s="96" t="s">
        <v>404</v>
      </c>
      <c r="B93" s="201">
        <v>14544</v>
      </c>
      <c r="C93" s="201">
        <v>26722</v>
      </c>
      <c r="D93" s="201">
        <f t="shared" si="1"/>
        <v>12178</v>
      </c>
      <c r="E93" s="201">
        <v>115</v>
      </c>
      <c r="F93" s="202">
        <v>106</v>
      </c>
      <c r="G93" s="201">
        <v>114</v>
      </c>
      <c r="H93" s="201">
        <v>48</v>
      </c>
      <c r="I93" s="201">
        <v>15</v>
      </c>
      <c r="J93" s="201">
        <v>2389</v>
      </c>
      <c r="K93" s="201">
        <v>38</v>
      </c>
      <c r="L93" s="201">
        <v>17</v>
      </c>
      <c r="M93" s="201">
        <v>12</v>
      </c>
      <c r="N93" s="201">
        <v>31</v>
      </c>
      <c r="O93" s="201">
        <v>1.87</v>
      </c>
      <c r="P93" s="96" t="s">
        <v>405</v>
      </c>
    </row>
    <row r="94" spans="1:16">
      <c r="A94" s="96" t="s">
        <v>406</v>
      </c>
      <c r="B94" s="201">
        <v>178</v>
      </c>
      <c r="C94" s="201">
        <v>26951</v>
      </c>
      <c r="D94" s="201">
        <f t="shared" si="1"/>
        <v>26773</v>
      </c>
      <c r="E94" s="201">
        <v>115</v>
      </c>
      <c r="F94" s="202">
        <v>234.9</v>
      </c>
      <c r="G94" s="201">
        <v>114</v>
      </c>
      <c r="H94" s="201">
        <v>46</v>
      </c>
      <c r="I94" s="201">
        <v>16</v>
      </c>
      <c r="J94" s="201">
        <v>5132</v>
      </c>
      <c r="K94" s="201">
        <v>32</v>
      </c>
      <c r="L94" s="201">
        <v>12</v>
      </c>
      <c r="M94" s="201">
        <v>17</v>
      </c>
      <c r="N94" s="201">
        <v>37</v>
      </c>
      <c r="O94" s="201">
        <v>1.87</v>
      </c>
      <c r="P94" s="96" t="s">
        <v>407</v>
      </c>
    </row>
    <row r="95" spans="1:16">
      <c r="A95" s="96" t="s">
        <v>408</v>
      </c>
      <c r="B95" s="201">
        <v>1007</v>
      </c>
      <c r="C95" s="201">
        <v>23341</v>
      </c>
      <c r="D95" s="201">
        <f t="shared" si="1"/>
        <v>22334</v>
      </c>
      <c r="E95" s="201">
        <v>115</v>
      </c>
      <c r="F95" s="202">
        <v>193.1</v>
      </c>
      <c r="G95" s="201">
        <v>115</v>
      </c>
      <c r="H95" s="201">
        <v>46</v>
      </c>
      <c r="I95" s="201">
        <v>16</v>
      </c>
      <c r="J95" s="201">
        <v>3865</v>
      </c>
      <c r="K95" s="201">
        <v>32</v>
      </c>
      <c r="L95" s="201">
        <v>12</v>
      </c>
      <c r="M95" s="201">
        <v>17</v>
      </c>
      <c r="N95" s="201">
        <v>37</v>
      </c>
      <c r="O95" s="201">
        <v>1.87</v>
      </c>
      <c r="P95" s="96" t="s">
        <v>409</v>
      </c>
    </row>
    <row r="96" spans="1:16">
      <c r="A96" s="96" t="s">
        <v>410</v>
      </c>
      <c r="B96" s="201">
        <v>846</v>
      </c>
      <c r="C96" s="201">
        <v>24753</v>
      </c>
      <c r="D96" s="201">
        <f t="shared" si="1"/>
        <v>23907</v>
      </c>
      <c r="E96" s="201">
        <v>115</v>
      </c>
      <c r="F96" s="202">
        <v>206.3</v>
      </c>
      <c r="G96" s="201">
        <v>115</v>
      </c>
      <c r="H96" s="201">
        <v>48</v>
      </c>
      <c r="I96" s="201">
        <v>16</v>
      </c>
      <c r="J96" s="201">
        <v>4899</v>
      </c>
      <c r="K96" s="201">
        <v>38</v>
      </c>
      <c r="L96" s="201">
        <v>17</v>
      </c>
      <c r="M96" s="201">
        <v>12</v>
      </c>
      <c r="N96" s="201">
        <v>32</v>
      </c>
      <c r="O96" s="201">
        <v>1.87</v>
      </c>
      <c r="P96" s="96" t="s">
        <v>411</v>
      </c>
    </row>
    <row r="97" spans="1:16">
      <c r="A97" s="96" t="s">
        <v>412</v>
      </c>
      <c r="B97" s="201">
        <v>26</v>
      </c>
      <c r="C97" s="201">
        <v>14932</v>
      </c>
      <c r="D97" s="201">
        <f t="shared" si="1"/>
        <v>14906</v>
      </c>
      <c r="E97" s="201">
        <v>115</v>
      </c>
      <c r="F97" s="202">
        <v>129</v>
      </c>
      <c r="G97" s="201">
        <v>114</v>
      </c>
      <c r="H97" s="201">
        <v>47</v>
      </c>
      <c r="I97" s="201">
        <v>15</v>
      </c>
      <c r="J97" s="201">
        <v>2707</v>
      </c>
      <c r="K97" s="201">
        <v>37</v>
      </c>
      <c r="L97" s="201">
        <v>15</v>
      </c>
      <c r="M97" s="201">
        <v>12</v>
      </c>
      <c r="N97" s="201">
        <v>34</v>
      </c>
      <c r="O97" s="201">
        <v>1.86</v>
      </c>
      <c r="P97" s="96" t="s">
        <v>413</v>
      </c>
    </row>
    <row r="98" spans="1:16">
      <c r="A98" s="96" t="s">
        <v>414</v>
      </c>
      <c r="B98" s="201">
        <v>11838</v>
      </c>
      <c r="C98" s="201">
        <v>34814</v>
      </c>
      <c r="D98" s="201">
        <f t="shared" si="1"/>
        <v>22976</v>
      </c>
      <c r="E98" s="201">
        <v>115</v>
      </c>
      <c r="F98" s="202">
        <v>200.1</v>
      </c>
      <c r="G98" s="201">
        <v>114</v>
      </c>
      <c r="H98" s="201">
        <v>43</v>
      </c>
      <c r="I98" s="201">
        <v>18</v>
      </c>
      <c r="J98" s="201">
        <v>1347</v>
      </c>
      <c r="K98" s="201">
        <v>34</v>
      </c>
      <c r="L98" s="201">
        <v>14</v>
      </c>
      <c r="M98" s="201">
        <v>15</v>
      </c>
      <c r="N98" s="201">
        <v>35</v>
      </c>
      <c r="O98" s="201">
        <v>1.88</v>
      </c>
      <c r="P98" s="96" t="s">
        <v>415</v>
      </c>
    </row>
    <row r="99" spans="1:16">
      <c r="A99" s="96" t="s">
        <v>414</v>
      </c>
      <c r="B99" s="201">
        <v>11830</v>
      </c>
      <c r="C99" s="201">
        <v>25024</v>
      </c>
      <c r="D99" s="201">
        <f t="shared" si="1"/>
        <v>13194</v>
      </c>
      <c r="E99" s="201">
        <v>115</v>
      </c>
      <c r="F99" s="202">
        <v>114</v>
      </c>
      <c r="G99" s="201">
        <v>115</v>
      </c>
      <c r="H99" s="201">
        <v>45</v>
      </c>
      <c r="I99" s="201">
        <v>17</v>
      </c>
      <c r="J99" s="201">
        <v>1712</v>
      </c>
      <c r="K99" s="201">
        <v>32</v>
      </c>
      <c r="L99" s="201">
        <v>12</v>
      </c>
      <c r="M99" s="201">
        <v>17</v>
      </c>
      <c r="N99" s="201">
        <v>37</v>
      </c>
      <c r="O99" s="201">
        <v>1.87</v>
      </c>
      <c r="P99" s="96" t="s">
        <v>416</v>
      </c>
    </row>
    <row r="100" spans="1:16">
      <c r="A100" s="96" t="s">
        <v>414</v>
      </c>
      <c r="B100" s="201">
        <v>24379</v>
      </c>
      <c r="C100" s="201">
        <v>35942</v>
      </c>
      <c r="D100" s="201">
        <f t="shared" si="1"/>
        <v>11563</v>
      </c>
      <c r="E100" s="201">
        <v>115</v>
      </c>
      <c r="F100" s="202">
        <v>99.6</v>
      </c>
      <c r="G100" s="201">
        <v>115</v>
      </c>
      <c r="H100" s="201">
        <v>46</v>
      </c>
      <c r="I100" s="201">
        <v>18</v>
      </c>
      <c r="J100" s="201">
        <v>1412</v>
      </c>
      <c r="K100" s="201">
        <v>37</v>
      </c>
      <c r="L100" s="201">
        <v>17</v>
      </c>
      <c r="M100" s="201">
        <v>12</v>
      </c>
      <c r="N100" s="201">
        <v>32</v>
      </c>
      <c r="O100" s="201">
        <v>1.87</v>
      </c>
      <c r="P100" s="96" t="s">
        <v>417</v>
      </c>
    </row>
    <row r="101" spans="1:16">
      <c r="A101" s="96" t="s">
        <v>418</v>
      </c>
      <c r="B101" s="201">
        <v>1</v>
      </c>
      <c r="C101" s="201">
        <v>19583</v>
      </c>
      <c r="D101" s="201">
        <f t="shared" si="1"/>
        <v>19582</v>
      </c>
      <c r="E101" s="201">
        <v>115</v>
      </c>
      <c r="F101" s="202">
        <v>170.2</v>
      </c>
      <c r="G101" s="201">
        <v>115</v>
      </c>
      <c r="H101" s="201">
        <v>45</v>
      </c>
      <c r="I101" s="201">
        <v>17</v>
      </c>
      <c r="J101" s="201">
        <v>2936</v>
      </c>
      <c r="K101" s="201">
        <v>34</v>
      </c>
      <c r="L101" s="201">
        <v>12</v>
      </c>
      <c r="M101" s="201">
        <v>15</v>
      </c>
      <c r="N101" s="201">
        <v>37</v>
      </c>
      <c r="O101" s="201">
        <v>1.86</v>
      </c>
      <c r="P101" s="96" t="s">
        <v>419</v>
      </c>
    </row>
    <row r="102" spans="1:16">
      <c r="A102" s="96" t="s">
        <v>418</v>
      </c>
      <c r="B102" s="201">
        <v>1104</v>
      </c>
      <c r="C102" s="201">
        <v>19534</v>
      </c>
      <c r="D102" s="201">
        <f t="shared" si="1"/>
        <v>18430</v>
      </c>
      <c r="E102" s="201">
        <v>114</v>
      </c>
      <c r="F102" s="202">
        <v>160.3</v>
      </c>
      <c r="G102" s="201">
        <v>114</v>
      </c>
      <c r="H102" s="201">
        <v>45</v>
      </c>
      <c r="I102" s="201">
        <v>17</v>
      </c>
      <c r="J102" s="201">
        <v>2465</v>
      </c>
      <c r="K102" s="201">
        <v>33</v>
      </c>
      <c r="L102" s="201">
        <v>12</v>
      </c>
      <c r="M102" s="201">
        <v>15</v>
      </c>
      <c r="N102" s="201">
        <v>37</v>
      </c>
      <c r="O102" s="201">
        <v>1.86</v>
      </c>
      <c r="P102" s="96" t="s">
        <v>420</v>
      </c>
    </row>
    <row r="103" spans="1:16">
      <c r="A103" s="96" t="s">
        <v>421</v>
      </c>
      <c r="B103" s="201">
        <v>4874</v>
      </c>
      <c r="C103" s="201">
        <v>26359</v>
      </c>
      <c r="D103" s="201">
        <f t="shared" si="1"/>
        <v>21485</v>
      </c>
      <c r="E103" s="201">
        <v>115</v>
      </c>
      <c r="F103" s="202">
        <v>186.5</v>
      </c>
      <c r="G103" s="201">
        <v>114</v>
      </c>
      <c r="H103" s="201">
        <v>47</v>
      </c>
      <c r="I103" s="201">
        <v>17</v>
      </c>
      <c r="J103" s="201">
        <v>3578</v>
      </c>
      <c r="K103" s="201">
        <v>32</v>
      </c>
      <c r="L103" s="201">
        <v>12</v>
      </c>
      <c r="M103" s="201">
        <v>17</v>
      </c>
      <c r="N103" s="201">
        <v>38</v>
      </c>
      <c r="O103" s="201">
        <v>1.87</v>
      </c>
      <c r="P103" s="96" t="s">
        <v>422</v>
      </c>
    </row>
    <row r="104" spans="1:16">
      <c r="A104" s="96" t="s">
        <v>423</v>
      </c>
      <c r="B104" s="201">
        <v>456</v>
      </c>
      <c r="C104" s="201">
        <v>18138</v>
      </c>
      <c r="D104" s="201">
        <f t="shared" si="1"/>
        <v>17682</v>
      </c>
      <c r="E104" s="201">
        <v>115</v>
      </c>
      <c r="F104" s="202">
        <v>153.7</v>
      </c>
      <c r="G104" s="201">
        <v>115</v>
      </c>
      <c r="H104" s="201">
        <v>45</v>
      </c>
      <c r="I104" s="201">
        <v>16</v>
      </c>
      <c r="J104" s="201">
        <v>2876</v>
      </c>
      <c r="K104" s="201">
        <v>32</v>
      </c>
      <c r="L104" s="201">
        <v>12</v>
      </c>
      <c r="M104" s="201">
        <v>17</v>
      </c>
      <c r="N104" s="201">
        <v>38</v>
      </c>
      <c r="O104" s="201">
        <v>1.87</v>
      </c>
      <c r="P104" s="96" t="s">
        <v>424</v>
      </c>
    </row>
    <row r="105" spans="1:16">
      <c r="A105" s="96" t="s">
        <v>425</v>
      </c>
      <c r="B105" s="201">
        <v>3222</v>
      </c>
      <c r="C105" s="201">
        <v>37071</v>
      </c>
      <c r="D105" s="201">
        <f t="shared" si="1"/>
        <v>33849</v>
      </c>
      <c r="E105" s="201">
        <v>115</v>
      </c>
      <c r="F105" s="202">
        <v>297.1</v>
      </c>
      <c r="G105" s="201">
        <v>112</v>
      </c>
      <c r="H105" s="201">
        <v>44</v>
      </c>
      <c r="I105" s="201">
        <v>17</v>
      </c>
      <c r="J105" s="201">
        <v>2196</v>
      </c>
      <c r="K105" s="201">
        <v>34</v>
      </c>
      <c r="L105" s="201">
        <v>15</v>
      </c>
      <c r="M105" s="201">
        <v>14</v>
      </c>
      <c r="N105" s="201">
        <v>34</v>
      </c>
      <c r="O105" s="201">
        <v>1.89</v>
      </c>
      <c r="P105" s="96" t="s">
        <v>426</v>
      </c>
    </row>
    <row r="106" spans="1:16">
      <c r="A106" s="96" t="s">
        <v>427</v>
      </c>
      <c r="B106" s="201">
        <v>757</v>
      </c>
      <c r="C106" s="201">
        <v>32622</v>
      </c>
      <c r="D106" s="201">
        <f t="shared" si="1"/>
        <v>31865</v>
      </c>
      <c r="E106" s="201">
        <v>115</v>
      </c>
      <c r="F106" s="202">
        <v>270.3</v>
      </c>
      <c r="G106" s="201">
        <v>115</v>
      </c>
      <c r="H106" s="201">
        <v>45</v>
      </c>
      <c r="I106" s="201">
        <v>18</v>
      </c>
      <c r="J106" s="201">
        <v>3393</v>
      </c>
      <c r="K106" s="201">
        <v>35</v>
      </c>
      <c r="L106" s="201">
        <v>13</v>
      </c>
      <c r="M106" s="201">
        <v>16</v>
      </c>
      <c r="N106" s="201">
        <v>34</v>
      </c>
      <c r="O106" s="201">
        <v>1.89</v>
      </c>
      <c r="P106" s="96" t="s">
        <v>428</v>
      </c>
    </row>
    <row r="107" spans="1:16">
      <c r="A107" s="96" t="s">
        <v>429</v>
      </c>
      <c r="B107" s="201">
        <v>2690</v>
      </c>
      <c r="C107" s="201">
        <v>18610</v>
      </c>
      <c r="D107" s="201">
        <f t="shared" si="1"/>
        <v>15920</v>
      </c>
      <c r="E107" s="201">
        <v>115</v>
      </c>
      <c r="F107" s="202">
        <v>137.7</v>
      </c>
      <c r="G107" s="201">
        <v>114</v>
      </c>
      <c r="H107" s="201">
        <v>44</v>
      </c>
      <c r="I107" s="201">
        <v>19</v>
      </c>
      <c r="J107" s="201">
        <v>1473</v>
      </c>
      <c r="K107" s="201">
        <v>38</v>
      </c>
      <c r="L107" s="201">
        <v>17</v>
      </c>
      <c r="M107" s="201">
        <v>12</v>
      </c>
      <c r="N107" s="201">
        <v>32</v>
      </c>
      <c r="O107" s="201">
        <v>1.87</v>
      </c>
      <c r="P107" s="96" t="s">
        <v>430</v>
      </c>
    </row>
    <row r="108" spans="1:16">
      <c r="A108" s="96" t="s">
        <v>431</v>
      </c>
      <c r="B108" s="201">
        <v>14160</v>
      </c>
      <c r="C108" s="201">
        <v>28255</v>
      </c>
      <c r="D108" s="201">
        <f t="shared" si="1"/>
        <v>14095</v>
      </c>
      <c r="E108" s="201">
        <v>115</v>
      </c>
      <c r="F108" s="202">
        <v>124.7</v>
      </c>
      <c r="G108" s="201">
        <v>112</v>
      </c>
      <c r="H108" s="201">
        <v>46</v>
      </c>
      <c r="I108" s="201">
        <v>16</v>
      </c>
      <c r="J108" s="201">
        <v>2071</v>
      </c>
      <c r="K108" s="201">
        <v>34</v>
      </c>
      <c r="L108" s="201">
        <v>13</v>
      </c>
      <c r="M108" s="201">
        <v>16</v>
      </c>
      <c r="N108" s="201">
        <v>34</v>
      </c>
      <c r="O108" s="201">
        <v>1.88</v>
      </c>
      <c r="P108" s="96" t="s">
        <v>432</v>
      </c>
    </row>
    <row r="109" spans="1:16">
      <c r="A109" s="96" t="s">
        <v>433</v>
      </c>
      <c r="B109" s="201">
        <v>1361</v>
      </c>
      <c r="C109" s="201">
        <v>24377</v>
      </c>
      <c r="D109" s="201">
        <f t="shared" si="1"/>
        <v>23016</v>
      </c>
      <c r="E109" s="201">
        <v>115</v>
      </c>
      <c r="F109" s="202">
        <v>200.3</v>
      </c>
      <c r="G109" s="201">
        <v>115</v>
      </c>
      <c r="H109" s="201">
        <v>46</v>
      </c>
      <c r="I109" s="201">
        <v>16</v>
      </c>
      <c r="J109" s="201">
        <v>2995</v>
      </c>
      <c r="K109" s="201">
        <v>37</v>
      </c>
      <c r="L109" s="201">
        <v>17</v>
      </c>
      <c r="M109" s="201">
        <v>12</v>
      </c>
      <c r="N109" s="201">
        <v>32</v>
      </c>
      <c r="O109" s="201">
        <v>1.87</v>
      </c>
      <c r="P109" s="96" t="s">
        <v>434</v>
      </c>
    </row>
    <row r="110" spans="1:16">
      <c r="A110" s="96" t="s">
        <v>435</v>
      </c>
      <c r="B110" s="201">
        <v>629</v>
      </c>
      <c r="C110" s="201">
        <v>22287</v>
      </c>
      <c r="D110" s="201">
        <f t="shared" si="1"/>
        <v>21658</v>
      </c>
      <c r="E110" s="201">
        <v>115</v>
      </c>
      <c r="F110" s="202">
        <v>186.1</v>
      </c>
      <c r="G110" s="201">
        <v>115</v>
      </c>
      <c r="H110" s="201">
        <v>42</v>
      </c>
      <c r="I110" s="201">
        <v>18</v>
      </c>
      <c r="J110" s="201">
        <v>1600</v>
      </c>
      <c r="K110" s="201">
        <v>32</v>
      </c>
      <c r="L110" s="201">
        <v>12</v>
      </c>
      <c r="M110" s="201">
        <v>17</v>
      </c>
      <c r="N110" s="201">
        <v>37</v>
      </c>
      <c r="O110" s="201">
        <v>1.87</v>
      </c>
      <c r="P110" s="96" t="s">
        <v>436</v>
      </c>
    </row>
    <row r="111" spans="1:16">
      <c r="A111" s="96" t="s">
        <v>437</v>
      </c>
      <c r="B111" s="201">
        <v>3575</v>
      </c>
      <c r="C111" s="201">
        <v>43146</v>
      </c>
      <c r="D111" s="201">
        <f t="shared" si="1"/>
        <v>39571</v>
      </c>
      <c r="E111" s="201">
        <v>115</v>
      </c>
      <c r="F111" s="202">
        <v>345.7</v>
      </c>
      <c r="G111" s="201">
        <v>114</v>
      </c>
      <c r="H111" s="201">
        <v>43</v>
      </c>
      <c r="I111" s="201">
        <v>18</v>
      </c>
      <c r="J111" s="201">
        <v>2410</v>
      </c>
      <c r="K111" s="201">
        <v>34</v>
      </c>
      <c r="L111" s="201">
        <v>15</v>
      </c>
      <c r="M111" s="201">
        <v>14</v>
      </c>
      <c r="N111" s="201">
        <v>35</v>
      </c>
      <c r="O111" s="201">
        <v>1.88</v>
      </c>
      <c r="P111" s="96" t="s">
        <v>438</v>
      </c>
    </row>
    <row r="112" spans="1:16">
      <c r="A112" s="96" t="s">
        <v>439</v>
      </c>
      <c r="B112" s="201">
        <v>11</v>
      </c>
      <c r="C112" s="201">
        <v>15261</v>
      </c>
      <c r="D112" s="201">
        <f t="shared" si="1"/>
        <v>15250</v>
      </c>
      <c r="E112" s="201">
        <v>115</v>
      </c>
      <c r="F112" s="202">
        <v>132.5</v>
      </c>
      <c r="G112" s="201">
        <v>115</v>
      </c>
      <c r="H112" s="201">
        <v>44</v>
      </c>
      <c r="I112" s="201">
        <v>20</v>
      </c>
      <c r="J112" s="201">
        <v>1636</v>
      </c>
      <c r="K112" s="201">
        <v>37</v>
      </c>
      <c r="L112" s="201">
        <v>17</v>
      </c>
      <c r="M112" s="201">
        <v>12</v>
      </c>
      <c r="N112" s="201">
        <v>32</v>
      </c>
      <c r="O112" s="201">
        <v>1.87</v>
      </c>
      <c r="P112" s="96" t="s">
        <v>440</v>
      </c>
    </row>
    <row r="113" spans="1:16">
      <c r="A113" s="96" t="s">
        <v>441</v>
      </c>
      <c r="B113" s="201">
        <v>173186</v>
      </c>
      <c r="C113" s="201">
        <v>233076</v>
      </c>
      <c r="D113" s="201">
        <f t="shared" si="1"/>
        <v>59890</v>
      </c>
      <c r="E113" s="201">
        <v>115</v>
      </c>
      <c r="F113" s="202">
        <v>519.9</v>
      </c>
      <c r="G113" s="201">
        <v>115</v>
      </c>
      <c r="H113" s="201">
        <v>42</v>
      </c>
      <c r="I113" s="201">
        <v>18</v>
      </c>
      <c r="J113" s="201">
        <v>3933</v>
      </c>
      <c r="K113" s="201">
        <v>35</v>
      </c>
      <c r="L113" s="201">
        <v>16</v>
      </c>
      <c r="M113" s="201">
        <v>13</v>
      </c>
      <c r="N113" s="201">
        <v>33</v>
      </c>
      <c r="O113" s="201">
        <v>1.89</v>
      </c>
      <c r="P113" s="96" t="s">
        <v>442</v>
      </c>
    </row>
    <row r="114" spans="1:16">
      <c r="A114" s="96" t="s">
        <v>441</v>
      </c>
      <c r="B114" s="201">
        <v>16886</v>
      </c>
      <c r="C114" s="201">
        <v>29178</v>
      </c>
      <c r="D114" s="201">
        <f t="shared" si="1"/>
        <v>12292</v>
      </c>
      <c r="E114" s="201">
        <v>115</v>
      </c>
      <c r="F114" s="202">
        <v>105.4</v>
      </c>
      <c r="G114" s="201">
        <v>115</v>
      </c>
      <c r="H114" s="201">
        <v>42</v>
      </c>
      <c r="I114" s="201">
        <v>19</v>
      </c>
      <c r="J114" s="201">
        <v>1073</v>
      </c>
      <c r="K114" s="201">
        <v>32</v>
      </c>
      <c r="L114" s="201">
        <v>12</v>
      </c>
      <c r="M114" s="201">
        <v>17</v>
      </c>
      <c r="N114" s="201">
        <v>37</v>
      </c>
      <c r="O114" s="201">
        <v>1.87</v>
      </c>
      <c r="P114" s="96" t="s">
        <v>443</v>
      </c>
    </row>
    <row r="115" spans="1:16">
      <c r="A115" s="96" t="s">
        <v>444</v>
      </c>
      <c r="B115" s="201">
        <v>723</v>
      </c>
      <c r="C115" s="201">
        <v>60225</v>
      </c>
      <c r="D115" s="201">
        <f t="shared" si="1"/>
        <v>59502</v>
      </c>
      <c r="E115" s="201">
        <v>115</v>
      </c>
      <c r="F115" s="202">
        <v>526.7</v>
      </c>
      <c r="G115" s="201">
        <v>112</v>
      </c>
      <c r="H115" s="201">
        <v>46</v>
      </c>
      <c r="I115" s="201">
        <v>17</v>
      </c>
      <c r="J115" s="201">
        <v>8817</v>
      </c>
      <c r="K115" s="201">
        <v>37</v>
      </c>
      <c r="L115" s="201">
        <v>17</v>
      </c>
      <c r="M115" s="201">
        <v>12</v>
      </c>
      <c r="N115" s="201">
        <v>32</v>
      </c>
      <c r="O115" s="201">
        <v>1.87</v>
      </c>
      <c r="P115" s="96" t="s">
        <v>445</v>
      </c>
    </row>
    <row r="116" spans="1:16">
      <c r="A116" s="96" t="s">
        <v>446</v>
      </c>
      <c r="B116" s="201">
        <v>1</v>
      </c>
      <c r="C116" s="201">
        <v>22974</v>
      </c>
      <c r="D116" s="201">
        <f t="shared" si="1"/>
        <v>22973</v>
      </c>
      <c r="E116" s="201">
        <v>115</v>
      </c>
      <c r="F116" s="202">
        <v>196</v>
      </c>
      <c r="G116" s="201">
        <v>115</v>
      </c>
      <c r="H116" s="201">
        <v>45</v>
      </c>
      <c r="I116" s="201">
        <v>15</v>
      </c>
      <c r="J116" s="201">
        <v>4272</v>
      </c>
      <c r="K116" s="201">
        <v>37</v>
      </c>
      <c r="L116" s="201">
        <v>17</v>
      </c>
      <c r="M116" s="201">
        <v>12</v>
      </c>
      <c r="N116" s="201">
        <v>32</v>
      </c>
      <c r="O116" s="201">
        <v>1.87</v>
      </c>
      <c r="P116" s="96" t="s">
        <v>447</v>
      </c>
    </row>
    <row r="117" spans="1:16">
      <c r="A117" s="96" t="s">
        <v>448</v>
      </c>
      <c r="B117" s="201">
        <v>22</v>
      </c>
      <c r="C117" s="201">
        <v>34798</v>
      </c>
      <c r="D117" s="201">
        <f t="shared" si="1"/>
        <v>34776</v>
      </c>
      <c r="E117" s="201">
        <v>115</v>
      </c>
      <c r="F117" s="202">
        <v>301</v>
      </c>
      <c r="G117" s="201">
        <v>115</v>
      </c>
      <c r="H117" s="201">
        <v>46</v>
      </c>
      <c r="I117" s="201">
        <v>16</v>
      </c>
      <c r="J117" s="201">
        <v>6525</v>
      </c>
      <c r="K117" s="201">
        <v>38</v>
      </c>
      <c r="L117" s="201">
        <v>17</v>
      </c>
      <c r="M117" s="201">
        <v>12</v>
      </c>
      <c r="N117" s="201">
        <v>32</v>
      </c>
      <c r="O117" s="201">
        <v>1.87</v>
      </c>
      <c r="P117" s="96" t="s">
        <v>449</v>
      </c>
    </row>
    <row r="118" spans="1:16">
      <c r="A118" s="96" t="s">
        <v>450</v>
      </c>
      <c r="B118" s="201">
        <v>85</v>
      </c>
      <c r="C118" s="201">
        <v>50764</v>
      </c>
      <c r="D118" s="201">
        <f t="shared" si="1"/>
        <v>50679</v>
      </c>
      <c r="E118" s="201">
        <v>115</v>
      </c>
      <c r="F118" s="202">
        <v>435.6</v>
      </c>
      <c r="G118" s="201">
        <v>115</v>
      </c>
      <c r="H118" s="201">
        <v>46</v>
      </c>
      <c r="I118" s="201">
        <v>17</v>
      </c>
      <c r="J118" s="201">
        <v>7850</v>
      </c>
      <c r="K118" s="201">
        <v>32</v>
      </c>
      <c r="L118" s="201">
        <v>12</v>
      </c>
      <c r="M118" s="201">
        <v>17</v>
      </c>
      <c r="N118" s="201">
        <v>37</v>
      </c>
      <c r="O118" s="201">
        <v>1.87</v>
      </c>
      <c r="P118" s="96" t="s">
        <v>451</v>
      </c>
    </row>
    <row r="119" spans="1:16">
      <c r="A119" s="96" t="s">
        <v>452</v>
      </c>
      <c r="B119" s="201">
        <v>9637</v>
      </c>
      <c r="C119" s="201">
        <v>16731</v>
      </c>
      <c r="D119" s="201">
        <f t="shared" si="1"/>
        <v>7094</v>
      </c>
      <c r="E119" s="201">
        <v>115</v>
      </c>
      <c r="F119" s="202">
        <v>61.8</v>
      </c>
      <c r="G119" s="201">
        <v>115</v>
      </c>
      <c r="H119" s="201">
        <v>46</v>
      </c>
      <c r="I119" s="201">
        <v>15</v>
      </c>
      <c r="J119" s="201">
        <v>1116</v>
      </c>
      <c r="K119" s="201">
        <v>35</v>
      </c>
      <c r="L119" s="201">
        <v>15</v>
      </c>
      <c r="M119" s="201">
        <v>14</v>
      </c>
      <c r="N119" s="201">
        <v>34</v>
      </c>
      <c r="O119" s="201">
        <v>1.88</v>
      </c>
      <c r="P119" s="96" t="s">
        <v>453</v>
      </c>
    </row>
    <row r="120" spans="1:16">
      <c r="A120" s="96" t="s">
        <v>452</v>
      </c>
      <c r="B120" s="201">
        <v>13111</v>
      </c>
      <c r="C120" s="201">
        <v>18596</v>
      </c>
      <c r="D120" s="201">
        <f t="shared" si="1"/>
        <v>5485</v>
      </c>
      <c r="E120" s="201">
        <v>115</v>
      </c>
      <c r="F120" s="202">
        <v>47.4</v>
      </c>
      <c r="G120" s="201">
        <v>115</v>
      </c>
      <c r="H120" s="201">
        <v>48</v>
      </c>
      <c r="I120" s="201">
        <v>15</v>
      </c>
      <c r="J120" s="201">
        <v>1122</v>
      </c>
      <c r="K120" s="201">
        <v>33</v>
      </c>
      <c r="L120" s="201">
        <v>12</v>
      </c>
      <c r="M120" s="201">
        <v>16</v>
      </c>
      <c r="N120" s="201">
        <v>37</v>
      </c>
      <c r="O120" s="201">
        <v>1.87</v>
      </c>
      <c r="P120" s="96" t="s">
        <v>454</v>
      </c>
    </row>
    <row r="121" spans="1:16">
      <c r="A121" s="96" t="s">
        <v>455</v>
      </c>
      <c r="B121" s="201">
        <v>496</v>
      </c>
      <c r="C121" s="201">
        <v>86778</v>
      </c>
      <c r="D121" s="201">
        <f t="shared" si="1"/>
        <v>86282</v>
      </c>
      <c r="E121" s="201">
        <v>115</v>
      </c>
      <c r="F121" s="202">
        <v>749.9</v>
      </c>
      <c r="G121" s="201">
        <v>115</v>
      </c>
      <c r="H121" s="201">
        <v>43</v>
      </c>
      <c r="I121" s="201">
        <v>18</v>
      </c>
      <c r="J121" s="201">
        <v>6575</v>
      </c>
      <c r="K121" s="201">
        <v>36</v>
      </c>
      <c r="L121" s="201">
        <v>16</v>
      </c>
      <c r="M121" s="201">
        <v>14</v>
      </c>
      <c r="N121" s="201">
        <v>32</v>
      </c>
      <c r="O121" s="201">
        <v>1.89</v>
      </c>
      <c r="P121" s="96" t="s">
        <v>456</v>
      </c>
    </row>
    <row r="122" spans="1:16">
      <c r="A122" s="96" t="s">
        <v>455</v>
      </c>
      <c r="B122" s="201">
        <v>87866</v>
      </c>
      <c r="C122" s="201">
        <v>104294</v>
      </c>
      <c r="D122" s="201">
        <f t="shared" si="1"/>
        <v>16428</v>
      </c>
      <c r="E122" s="201">
        <v>115</v>
      </c>
      <c r="F122" s="202">
        <v>142.7</v>
      </c>
      <c r="G122" s="201">
        <v>114</v>
      </c>
      <c r="H122" s="201">
        <v>41</v>
      </c>
      <c r="I122" s="201">
        <v>17</v>
      </c>
      <c r="J122" s="201">
        <v>1354</v>
      </c>
      <c r="K122" s="201">
        <v>35</v>
      </c>
      <c r="L122" s="201">
        <v>17</v>
      </c>
      <c r="M122" s="201">
        <v>17</v>
      </c>
      <c r="N122" s="201">
        <v>30</v>
      </c>
      <c r="O122" s="201">
        <v>1.93</v>
      </c>
      <c r="P122" s="96" t="s">
        <v>457</v>
      </c>
    </row>
    <row r="123" spans="1:16">
      <c r="A123" s="96" t="s">
        <v>458</v>
      </c>
      <c r="B123" s="201">
        <v>8154</v>
      </c>
      <c r="C123" s="201">
        <v>24092</v>
      </c>
      <c r="D123" s="201">
        <f t="shared" si="1"/>
        <v>15938</v>
      </c>
      <c r="E123" s="201">
        <v>115</v>
      </c>
      <c r="F123" s="202">
        <v>138.8</v>
      </c>
      <c r="G123" s="201">
        <v>115</v>
      </c>
      <c r="H123" s="201">
        <v>45</v>
      </c>
      <c r="I123" s="201">
        <v>19</v>
      </c>
      <c r="J123" s="201">
        <v>1481</v>
      </c>
      <c r="K123" s="201">
        <v>38</v>
      </c>
      <c r="L123" s="201">
        <v>17</v>
      </c>
      <c r="M123" s="201">
        <v>12</v>
      </c>
      <c r="N123" s="201">
        <v>32</v>
      </c>
      <c r="O123" s="201">
        <v>1.86</v>
      </c>
      <c r="P123" s="96" t="s">
        <v>459</v>
      </c>
    </row>
    <row r="124" spans="1:16">
      <c r="A124" s="96" t="s">
        <v>458</v>
      </c>
      <c r="B124" s="201">
        <v>8378</v>
      </c>
      <c r="C124" s="201">
        <v>22280</v>
      </c>
      <c r="D124" s="201">
        <f t="shared" si="1"/>
        <v>13902</v>
      </c>
      <c r="E124" s="201">
        <v>115</v>
      </c>
      <c r="F124" s="202">
        <v>120.8</v>
      </c>
      <c r="G124" s="201">
        <v>114</v>
      </c>
      <c r="H124" s="201">
        <v>45</v>
      </c>
      <c r="I124" s="201">
        <v>16</v>
      </c>
      <c r="J124" s="201">
        <v>1926</v>
      </c>
      <c r="K124" s="201">
        <v>38</v>
      </c>
      <c r="L124" s="201">
        <v>17</v>
      </c>
      <c r="M124" s="201">
        <v>12</v>
      </c>
      <c r="N124" s="201">
        <v>32</v>
      </c>
      <c r="O124" s="201">
        <v>1.86</v>
      </c>
      <c r="P124" s="96" t="s">
        <v>460</v>
      </c>
    </row>
    <row r="125" spans="1:16">
      <c r="A125" s="96" t="s">
        <v>461</v>
      </c>
      <c r="B125" s="201">
        <v>107</v>
      </c>
      <c r="C125" s="201">
        <v>48468</v>
      </c>
      <c r="D125" s="201">
        <f t="shared" si="1"/>
        <v>48361</v>
      </c>
      <c r="E125" s="201">
        <v>115</v>
      </c>
      <c r="F125" s="202">
        <v>417.5</v>
      </c>
      <c r="G125" s="201">
        <v>115</v>
      </c>
      <c r="H125" s="201">
        <v>46</v>
      </c>
      <c r="I125" s="201">
        <v>16</v>
      </c>
      <c r="J125" s="201">
        <v>7847</v>
      </c>
      <c r="K125" s="201">
        <v>37</v>
      </c>
      <c r="L125" s="201">
        <v>17</v>
      </c>
      <c r="M125" s="201">
        <v>12</v>
      </c>
      <c r="N125" s="201">
        <v>32</v>
      </c>
      <c r="O125" s="201">
        <v>1.87</v>
      </c>
      <c r="P125" s="96" t="s">
        <v>462</v>
      </c>
    </row>
    <row r="126" spans="1:16">
      <c r="A126" s="96" t="s">
        <v>463</v>
      </c>
      <c r="B126" s="201">
        <v>290</v>
      </c>
      <c r="C126" s="201">
        <v>29047</v>
      </c>
      <c r="D126" s="201">
        <f t="shared" si="1"/>
        <v>28757</v>
      </c>
      <c r="E126" s="201">
        <v>115</v>
      </c>
      <c r="F126" s="202">
        <v>249.1</v>
      </c>
      <c r="G126" s="201">
        <v>114</v>
      </c>
      <c r="H126" s="201">
        <v>46</v>
      </c>
      <c r="I126" s="201">
        <v>18</v>
      </c>
      <c r="J126" s="201">
        <v>4306</v>
      </c>
      <c r="K126" s="201">
        <v>37</v>
      </c>
      <c r="L126" s="201">
        <v>17</v>
      </c>
      <c r="M126" s="201">
        <v>13</v>
      </c>
      <c r="N126" s="201">
        <v>31</v>
      </c>
      <c r="O126" s="201">
        <v>1.88</v>
      </c>
      <c r="P126" s="96" t="s">
        <v>464</v>
      </c>
    </row>
    <row r="127" spans="1:16">
      <c r="A127" s="96" t="s">
        <v>465</v>
      </c>
      <c r="B127" s="201">
        <v>1356</v>
      </c>
      <c r="C127" s="201">
        <v>18599</v>
      </c>
      <c r="D127" s="201">
        <f t="shared" si="1"/>
        <v>17243</v>
      </c>
      <c r="E127" s="201">
        <v>115</v>
      </c>
      <c r="F127" s="202">
        <v>149.2</v>
      </c>
      <c r="G127" s="201">
        <v>115</v>
      </c>
      <c r="H127" s="201">
        <v>44</v>
      </c>
      <c r="I127" s="201">
        <v>17</v>
      </c>
      <c r="J127" s="201">
        <v>1822</v>
      </c>
      <c r="K127" s="201">
        <v>37</v>
      </c>
      <c r="L127" s="201">
        <v>17</v>
      </c>
      <c r="M127" s="201">
        <v>12</v>
      </c>
      <c r="N127" s="201">
        <v>32</v>
      </c>
      <c r="O127" s="201">
        <v>1.87</v>
      </c>
      <c r="P127" s="96" t="s">
        <v>466</v>
      </c>
    </row>
    <row r="128" spans="1:16">
      <c r="A128" s="96" t="s">
        <v>467</v>
      </c>
      <c r="B128" s="201">
        <v>34358</v>
      </c>
      <c r="C128" s="201">
        <v>40613</v>
      </c>
      <c r="D128" s="201">
        <f t="shared" si="1"/>
        <v>6255</v>
      </c>
      <c r="E128" s="201">
        <v>115</v>
      </c>
      <c r="F128" s="202">
        <v>54.6</v>
      </c>
      <c r="G128" s="201">
        <v>115</v>
      </c>
      <c r="H128" s="201">
        <v>52</v>
      </c>
      <c r="I128" s="201">
        <v>14</v>
      </c>
      <c r="J128" s="201">
        <v>1654</v>
      </c>
      <c r="K128" s="201">
        <v>34</v>
      </c>
      <c r="L128" s="201">
        <v>11</v>
      </c>
      <c r="M128" s="201">
        <v>16</v>
      </c>
      <c r="N128" s="201">
        <v>37</v>
      </c>
      <c r="O128" s="201">
        <v>1.84</v>
      </c>
      <c r="P128" s="96" t="s">
        <v>468</v>
      </c>
    </row>
    <row r="129" spans="1:16">
      <c r="A129" s="96" t="s">
        <v>469</v>
      </c>
      <c r="B129" s="201">
        <v>16097</v>
      </c>
      <c r="C129" s="201">
        <v>53056</v>
      </c>
      <c r="D129" s="201">
        <f t="shared" si="1"/>
        <v>36959</v>
      </c>
      <c r="E129" s="201">
        <v>115</v>
      </c>
      <c r="F129" s="202">
        <v>318.6</v>
      </c>
      <c r="G129" s="201">
        <v>115</v>
      </c>
      <c r="H129" s="201">
        <v>47</v>
      </c>
      <c r="I129" s="201">
        <v>15</v>
      </c>
      <c r="J129" s="201">
        <v>7000</v>
      </c>
      <c r="K129" s="201">
        <v>32</v>
      </c>
      <c r="L129" s="201">
        <v>12</v>
      </c>
      <c r="M129" s="201">
        <v>17</v>
      </c>
      <c r="N129" s="201">
        <v>37</v>
      </c>
      <c r="O129" s="201">
        <v>1.87</v>
      </c>
      <c r="P129" s="96" t="s">
        <v>470</v>
      </c>
    </row>
    <row r="130" spans="1:16">
      <c r="A130" s="96" t="s">
        <v>471</v>
      </c>
      <c r="B130" s="201">
        <v>5481</v>
      </c>
      <c r="C130" s="201">
        <v>16815</v>
      </c>
      <c r="D130" s="201">
        <f t="shared" si="1"/>
        <v>11334</v>
      </c>
      <c r="E130" s="201">
        <v>115</v>
      </c>
      <c r="F130" s="202">
        <v>97.6</v>
      </c>
      <c r="G130" s="201">
        <v>115</v>
      </c>
      <c r="H130" s="201">
        <v>48</v>
      </c>
      <c r="I130" s="201">
        <v>13</v>
      </c>
      <c r="J130" s="201">
        <v>2382</v>
      </c>
      <c r="K130" s="201">
        <v>35</v>
      </c>
      <c r="L130" s="201">
        <v>12</v>
      </c>
      <c r="M130" s="201">
        <v>14</v>
      </c>
      <c r="N130" s="201">
        <v>37</v>
      </c>
      <c r="O130" s="201">
        <v>1.84</v>
      </c>
      <c r="P130" s="96" t="s">
        <v>472</v>
      </c>
    </row>
    <row r="131" spans="1:16">
      <c r="A131" s="96" t="s">
        <v>473</v>
      </c>
      <c r="B131" s="201">
        <v>15423</v>
      </c>
      <c r="C131" s="201">
        <v>60116</v>
      </c>
      <c r="D131" s="201">
        <f t="shared" ref="D131:D189" si="2">C131-B131</f>
        <v>44693</v>
      </c>
      <c r="E131" s="201">
        <v>115</v>
      </c>
      <c r="F131" s="202">
        <v>391.3</v>
      </c>
      <c r="G131" s="201">
        <v>115</v>
      </c>
      <c r="H131" s="201">
        <v>45</v>
      </c>
      <c r="I131" s="201">
        <v>17</v>
      </c>
      <c r="J131" s="201">
        <v>5469</v>
      </c>
      <c r="K131" s="201">
        <v>34</v>
      </c>
      <c r="L131" s="201">
        <v>13</v>
      </c>
      <c r="M131" s="201">
        <v>15</v>
      </c>
      <c r="N131" s="201">
        <v>36</v>
      </c>
      <c r="O131" s="201">
        <v>1.86</v>
      </c>
      <c r="P131" s="96" t="s">
        <v>474</v>
      </c>
    </row>
    <row r="132" spans="1:16">
      <c r="A132" s="96" t="s">
        <v>475</v>
      </c>
      <c r="B132" s="201">
        <v>31896</v>
      </c>
      <c r="C132" s="201">
        <v>38506</v>
      </c>
      <c r="D132" s="201">
        <f t="shared" si="2"/>
        <v>6610</v>
      </c>
      <c r="E132" s="201">
        <v>115</v>
      </c>
      <c r="F132" s="202">
        <v>58.3</v>
      </c>
      <c r="G132" s="201">
        <v>114</v>
      </c>
      <c r="H132" s="201">
        <v>52</v>
      </c>
      <c r="I132" s="201">
        <v>15</v>
      </c>
      <c r="J132" s="201">
        <v>1565</v>
      </c>
      <c r="K132" s="201">
        <v>37</v>
      </c>
      <c r="L132" s="201">
        <v>15</v>
      </c>
      <c r="M132" s="201">
        <v>12</v>
      </c>
      <c r="N132" s="201">
        <v>34</v>
      </c>
      <c r="O132" s="201">
        <v>1.85</v>
      </c>
      <c r="P132" s="96" t="s">
        <v>476</v>
      </c>
    </row>
    <row r="133" spans="1:16">
      <c r="A133" s="96" t="s">
        <v>477</v>
      </c>
      <c r="B133" s="201">
        <v>11405</v>
      </c>
      <c r="C133" s="201">
        <v>25915</v>
      </c>
      <c r="D133" s="201">
        <f t="shared" si="2"/>
        <v>14510</v>
      </c>
      <c r="E133" s="201">
        <v>115</v>
      </c>
      <c r="F133" s="202">
        <v>127.4</v>
      </c>
      <c r="G133" s="201">
        <v>115</v>
      </c>
      <c r="H133" s="201">
        <v>51</v>
      </c>
      <c r="I133" s="201">
        <v>14</v>
      </c>
      <c r="J133" s="201">
        <v>3339</v>
      </c>
      <c r="K133" s="201">
        <v>37</v>
      </c>
      <c r="L133" s="201">
        <v>14</v>
      </c>
      <c r="M133" s="201">
        <v>12</v>
      </c>
      <c r="N133" s="201">
        <v>34</v>
      </c>
      <c r="O133" s="201">
        <v>1.85</v>
      </c>
      <c r="P133" s="96" t="s">
        <v>478</v>
      </c>
    </row>
    <row r="134" spans="1:16">
      <c r="A134" s="96" t="s">
        <v>479</v>
      </c>
      <c r="B134" s="201">
        <v>16435</v>
      </c>
      <c r="C134" s="201">
        <v>48429</v>
      </c>
      <c r="D134" s="201">
        <f t="shared" si="2"/>
        <v>31994</v>
      </c>
      <c r="E134" s="201">
        <v>114</v>
      </c>
      <c r="F134" s="202">
        <v>280</v>
      </c>
      <c r="G134" s="201">
        <v>114</v>
      </c>
      <c r="H134" s="201">
        <v>49</v>
      </c>
      <c r="I134" s="201">
        <v>14</v>
      </c>
      <c r="J134" s="201">
        <v>6708</v>
      </c>
      <c r="K134" s="201">
        <v>36</v>
      </c>
      <c r="L134" s="201">
        <v>15</v>
      </c>
      <c r="M134" s="201">
        <v>13</v>
      </c>
      <c r="N134" s="201">
        <v>34</v>
      </c>
      <c r="O134" s="201">
        <v>1.88</v>
      </c>
      <c r="P134" s="96" t="s">
        <v>480</v>
      </c>
    </row>
    <row r="135" spans="1:16">
      <c r="A135" s="96" t="s">
        <v>481</v>
      </c>
      <c r="B135" s="201">
        <v>21037</v>
      </c>
      <c r="C135" s="201">
        <v>34577</v>
      </c>
      <c r="D135" s="201">
        <f t="shared" si="2"/>
        <v>13540</v>
      </c>
      <c r="E135" s="201">
        <v>115</v>
      </c>
      <c r="F135" s="202">
        <v>117.3</v>
      </c>
      <c r="G135" s="201">
        <v>115</v>
      </c>
      <c r="H135" s="201">
        <v>42</v>
      </c>
      <c r="I135" s="201">
        <v>17</v>
      </c>
      <c r="J135" s="201">
        <v>1147</v>
      </c>
      <c r="K135" s="201">
        <v>36</v>
      </c>
      <c r="L135" s="201">
        <v>14</v>
      </c>
      <c r="M135" s="201">
        <v>15</v>
      </c>
      <c r="N135" s="201">
        <v>33</v>
      </c>
      <c r="O135" s="201">
        <v>1.88</v>
      </c>
      <c r="P135" s="96" t="s">
        <v>482</v>
      </c>
    </row>
    <row r="136" spans="1:16">
      <c r="A136" s="96" t="s">
        <v>483</v>
      </c>
      <c r="B136" s="201">
        <v>430</v>
      </c>
      <c r="C136" s="201">
        <v>48231</v>
      </c>
      <c r="D136" s="201">
        <f t="shared" si="2"/>
        <v>47801</v>
      </c>
      <c r="E136" s="201">
        <v>115</v>
      </c>
      <c r="F136" s="202">
        <v>420.8</v>
      </c>
      <c r="G136" s="201">
        <v>115</v>
      </c>
      <c r="H136" s="201">
        <v>48</v>
      </c>
      <c r="I136" s="201">
        <v>15</v>
      </c>
      <c r="J136" s="201">
        <v>8371</v>
      </c>
      <c r="K136" s="201">
        <v>32</v>
      </c>
      <c r="L136" s="201">
        <v>12</v>
      </c>
      <c r="M136" s="201">
        <v>17</v>
      </c>
      <c r="N136" s="201">
        <v>37</v>
      </c>
      <c r="O136" s="201">
        <v>1.87</v>
      </c>
      <c r="P136" s="96" t="s">
        <v>484</v>
      </c>
    </row>
    <row r="137" spans="1:16">
      <c r="A137" s="96" t="s">
        <v>485</v>
      </c>
      <c r="B137" s="201">
        <v>393</v>
      </c>
      <c r="C137" s="201">
        <v>36928</v>
      </c>
      <c r="D137" s="201">
        <f t="shared" si="2"/>
        <v>36535</v>
      </c>
      <c r="E137" s="201">
        <v>114</v>
      </c>
      <c r="F137" s="202">
        <v>329</v>
      </c>
      <c r="G137" s="201">
        <v>113</v>
      </c>
      <c r="H137" s="201">
        <v>40</v>
      </c>
      <c r="I137" s="201">
        <v>20</v>
      </c>
      <c r="J137" s="201">
        <v>1253</v>
      </c>
      <c r="K137" s="201">
        <v>34</v>
      </c>
      <c r="L137" s="201">
        <v>14</v>
      </c>
      <c r="M137" s="201">
        <v>16</v>
      </c>
      <c r="N137" s="201">
        <v>34</v>
      </c>
      <c r="O137" s="201">
        <v>1.88</v>
      </c>
      <c r="P137" s="96" t="s">
        <v>486</v>
      </c>
    </row>
    <row r="138" spans="1:16">
      <c r="A138" s="96" t="s">
        <v>487</v>
      </c>
      <c r="B138" s="201">
        <v>26</v>
      </c>
      <c r="C138" s="201">
        <v>17800</v>
      </c>
      <c r="D138" s="201">
        <f t="shared" si="2"/>
        <v>17774</v>
      </c>
      <c r="E138" s="201">
        <v>115</v>
      </c>
      <c r="F138" s="202">
        <v>154.2</v>
      </c>
      <c r="G138" s="201">
        <v>115</v>
      </c>
      <c r="H138" s="201">
        <v>46</v>
      </c>
      <c r="I138" s="201">
        <v>16</v>
      </c>
      <c r="J138" s="201">
        <v>2798</v>
      </c>
      <c r="K138" s="201">
        <v>33</v>
      </c>
      <c r="L138" s="201">
        <v>15</v>
      </c>
      <c r="M138" s="201">
        <v>14</v>
      </c>
      <c r="N138" s="201">
        <v>36</v>
      </c>
      <c r="O138" s="201">
        <v>1.88</v>
      </c>
      <c r="P138" s="96" t="s">
        <v>488</v>
      </c>
    </row>
    <row r="139" spans="1:16">
      <c r="A139" s="96" t="s">
        <v>487</v>
      </c>
      <c r="B139" s="201">
        <v>7990</v>
      </c>
      <c r="C139" s="201">
        <v>17196</v>
      </c>
      <c r="D139" s="201">
        <f t="shared" si="2"/>
        <v>9206</v>
      </c>
      <c r="E139" s="201">
        <v>114</v>
      </c>
      <c r="F139" s="202">
        <v>80.7</v>
      </c>
      <c r="G139" s="201">
        <v>114</v>
      </c>
      <c r="H139" s="201">
        <v>46</v>
      </c>
      <c r="I139" s="201">
        <v>15</v>
      </c>
      <c r="J139" s="201">
        <v>1336</v>
      </c>
      <c r="K139" s="201">
        <v>33</v>
      </c>
      <c r="L139" s="201">
        <v>15</v>
      </c>
      <c r="M139" s="201">
        <v>14</v>
      </c>
      <c r="N139" s="201">
        <v>36</v>
      </c>
      <c r="O139" s="201">
        <v>1.88</v>
      </c>
      <c r="P139" s="96" t="s">
        <v>489</v>
      </c>
    </row>
    <row r="140" spans="1:16">
      <c r="A140" s="96" t="s">
        <v>490</v>
      </c>
      <c r="B140" s="201">
        <v>67188</v>
      </c>
      <c r="C140" s="201">
        <v>134732</v>
      </c>
      <c r="D140" s="201">
        <f t="shared" si="2"/>
        <v>67544</v>
      </c>
      <c r="E140" s="201">
        <v>115</v>
      </c>
      <c r="F140" s="202">
        <v>591.9</v>
      </c>
      <c r="G140" s="201">
        <v>114</v>
      </c>
      <c r="H140" s="201">
        <v>43</v>
      </c>
      <c r="I140" s="201">
        <v>18</v>
      </c>
      <c r="J140" s="201">
        <v>5431</v>
      </c>
      <c r="K140" s="201">
        <v>32</v>
      </c>
      <c r="L140" s="201">
        <v>13</v>
      </c>
      <c r="M140" s="201">
        <v>16</v>
      </c>
      <c r="N140" s="201">
        <v>37</v>
      </c>
      <c r="O140" s="201">
        <v>1.87</v>
      </c>
      <c r="P140" s="96" t="s">
        <v>491</v>
      </c>
    </row>
    <row r="141" spans="1:16">
      <c r="A141" s="96" t="s">
        <v>492</v>
      </c>
      <c r="B141" s="201">
        <v>3774</v>
      </c>
      <c r="C141" s="201">
        <v>52820</v>
      </c>
      <c r="D141" s="201">
        <f t="shared" si="2"/>
        <v>49046</v>
      </c>
      <c r="E141" s="201">
        <v>115</v>
      </c>
      <c r="F141" s="202">
        <v>424.7</v>
      </c>
      <c r="G141" s="201">
        <v>115</v>
      </c>
      <c r="H141" s="201">
        <v>42</v>
      </c>
      <c r="I141" s="201">
        <v>18</v>
      </c>
      <c r="J141" s="201">
        <v>3018</v>
      </c>
      <c r="K141" s="201">
        <v>35</v>
      </c>
      <c r="L141" s="201">
        <v>15</v>
      </c>
      <c r="M141" s="201">
        <v>13</v>
      </c>
      <c r="N141" s="201">
        <v>35</v>
      </c>
      <c r="O141" s="201">
        <v>1.87</v>
      </c>
      <c r="P141" s="96" t="s">
        <v>493</v>
      </c>
    </row>
    <row r="142" spans="1:16">
      <c r="A142" s="96" t="s">
        <v>494</v>
      </c>
      <c r="B142" s="201">
        <v>8525</v>
      </c>
      <c r="C142" s="201">
        <v>25043</v>
      </c>
      <c r="D142" s="201">
        <f t="shared" si="2"/>
        <v>16518</v>
      </c>
      <c r="E142" s="201">
        <v>115</v>
      </c>
      <c r="F142" s="202">
        <v>142.5</v>
      </c>
      <c r="G142" s="201">
        <v>115</v>
      </c>
      <c r="H142" s="201">
        <v>49</v>
      </c>
      <c r="I142" s="201">
        <v>15</v>
      </c>
      <c r="J142" s="201">
        <v>3333</v>
      </c>
      <c r="K142" s="201">
        <v>32</v>
      </c>
      <c r="L142" s="201">
        <v>12</v>
      </c>
      <c r="M142" s="201">
        <v>17</v>
      </c>
      <c r="N142" s="201">
        <v>37</v>
      </c>
      <c r="O142" s="201">
        <v>1.87</v>
      </c>
      <c r="P142" s="96" t="s">
        <v>495</v>
      </c>
    </row>
    <row r="143" spans="1:16">
      <c r="A143" s="96" t="s">
        <v>496</v>
      </c>
      <c r="B143" s="201">
        <v>1</v>
      </c>
      <c r="C143" s="201">
        <v>19544</v>
      </c>
      <c r="D143" s="201">
        <f t="shared" si="2"/>
        <v>19543</v>
      </c>
      <c r="E143" s="201">
        <v>114</v>
      </c>
      <c r="F143" s="202">
        <v>171.5</v>
      </c>
      <c r="G143" s="201">
        <v>114</v>
      </c>
      <c r="H143" s="201">
        <v>45</v>
      </c>
      <c r="I143" s="201">
        <v>17</v>
      </c>
      <c r="J143" s="201">
        <v>3024</v>
      </c>
      <c r="K143" s="201">
        <v>31</v>
      </c>
      <c r="L143" s="201">
        <v>12</v>
      </c>
      <c r="M143" s="201">
        <v>17</v>
      </c>
      <c r="N143" s="201">
        <v>38</v>
      </c>
      <c r="O143" s="201">
        <v>1.87</v>
      </c>
      <c r="P143" s="96" t="s">
        <v>497</v>
      </c>
    </row>
    <row r="144" spans="1:16">
      <c r="A144" s="96" t="s">
        <v>496</v>
      </c>
      <c r="B144" s="201">
        <v>1</v>
      </c>
      <c r="C144" s="201">
        <v>19494</v>
      </c>
      <c r="D144" s="201">
        <f t="shared" si="2"/>
        <v>19493</v>
      </c>
      <c r="E144" s="201">
        <v>115</v>
      </c>
      <c r="F144" s="202">
        <v>172.1</v>
      </c>
      <c r="G144" s="201">
        <v>115</v>
      </c>
      <c r="H144" s="201">
        <v>44</v>
      </c>
      <c r="I144" s="201">
        <v>18</v>
      </c>
      <c r="J144" s="201">
        <v>2528</v>
      </c>
      <c r="K144" s="201">
        <v>31</v>
      </c>
      <c r="L144" s="201">
        <v>12</v>
      </c>
      <c r="M144" s="201">
        <v>17</v>
      </c>
      <c r="N144" s="201">
        <v>38</v>
      </c>
      <c r="O144" s="201">
        <v>1.87</v>
      </c>
      <c r="P144" s="96" t="s">
        <v>498</v>
      </c>
    </row>
    <row r="145" spans="1:16">
      <c r="A145" s="96" t="s">
        <v>499</v>
      </c>
      <c r="B145" s="201">
        <v>9389</v>
      </c>
      <c r="C145" s="201">
        <v>19055</v>
      </c>
      <c r="D145" s="201">
        <f t="shared" si="2"/>
        <v>9666</v>
      </c>
      <c r="E145" s="201">
        <v>115</v>
      </c>
      <c r="F145" s="202">
        <v>84.2</v>
      </c>
      <c r="G145" s="201">
        <v>115</v>
      </c>
      <c r="H145" s="201">
        <v>49</v>
      </c>
      <c r="I145" s="201">
        <v>14</v>
      </c>
      <c r="J145" s="201">
        <v>2288</v>
      </c>
      <c r="K145" s="201">
        <v>32</v>
      </c>
      <c r="L145" s="201">
        <v>12</v>
      </c>
      <c r="M145" s="201">
        <v>17</v>
      </c>
      <c r="N145" s="201">
        <v>38</v>
      </c>
      <c r="O145" s="201">
        <v>1.87</v>
      </c>
      <c r="P145" s="96" t="s">
        <v>500</v>
      </c>
    </row>
    <row r="146" spans="1:16">
      <c r="A146" s="96" t="s">
        <v>501</v>
      </c>
      <c r="B146" s="201">
        <v>24</v>
      </c>
      <c r="C146" s="201">
        <v>28235</v>
      </c>
      <c r="D146" s="201">
        <f t="shared" si="2"/>
        <v>28211</v>
      </c>
      <c r="E146" s="201">
        <v>114</v>
      </c>
      <c r="F146" s="202">
        <v>249.8</v>
      </c>
      <c r="G146" s="201">
        <v>113</v>
      </c>
      <c r="H146" s="201">
        <v>45</v>
      </c>
      <c r="I146" s="201">
        <v>18</v>
      </c>
      <c r="J146" s="201">
        <v>3177</v>
      </c>
      <c r="K146" s="201">
        <v>37</v>
      </c>
      <c r="L146" s="201">
        <v>15</v>
      </c>
      <c r="M146" s="201">
        <v>12</v>
      </c>
      <c r="N146" s="201">
        <v>34</v>
      </c>
      <c r="O146" s="201">
        <v>1.86</v>
      </c>
      <c r="P146" s="96" t="s">
        <v>502</v>
      </c>
    </row>
    <row r="147" spans="1:16">
      <c r="A147" s="96" t="s">
        <v>503</v>
      </c>
      <c r="B147" s="201">
        <v>1159</v>
      </c>
      <c r="C147" s="201">
        <v>32153</v>
      </c>
      <c r="D147" s="201">
        <f t="shared" si="2"/>
        <v>30994</v>
      </c>
      <c r="E147" s="201">
        <v>115</v>
      </c>
      <c r="F147" s="202">
        <v>269.7</v>
      </c>
      <c r="G147" s="201">
        <v>114</v>
      </c>
      <c r="H147" s="201">
        <v>41</v>
      </c>
      <c r="I147" s="201">
        <v>18</v>
      </c>
      <c r="J147" s="201">
        <v>1896</v>
      </c>
      <c r="K147" s="201">
        <v>34</v>
      </c>
      <c r="L147" s="201">
        <v>18</v>
      </c>
      <c r="M147" s="201">
        <v>14</v>
      </c>
      <c r="N147" s="201">
        <v>32</v>
      </c>
      <c r="O147" s="201">
        <v>1.91</v>
      </c>
      <c r="P147" s="96" t="s">
        <v>504</v>
      </c>
    </row>
    <row r="148" spans="1:16">
      <c r="A148" s="96" t="s">
        <v>505</v>
      </c>
      <c r="B148" s="201">
        <v>690</v>
      </c>
      <c r="C148" s="201">
        <v>53113</v>
      </c>
      <c r="D148" s="201">
        <f t="shared" si="2"/>
        <v>52423</v>
      </c>
      <c r="E148" s="201">
        <v>115</v>
      </c>
      <c r="F148" s="202">
        <v>459.3</v>
      </c>
      <c r="G148" s="201">
        <v>114</v>
      </c>
      <c r="H148" s="201">
        <v>47</v>
      </c>
      <c r="I148" s="201">
        <v>17</v>
      </c>
      <c r="J148" s="201">
        <v>7142</v>
      </c>
      <c r="K148" s="201">
        <v>34</v>
      </c>
      <c r="L148" s="201">
        <v>12</v>
      </c>
      <c r="M148" s="201">
        <v>15</v>
      </c>
      <c r="N148" s="201">
        <v>37</v>
      </c>
      <c r="O148" s="201">
        <v>1.85</v>
      </c>
      <c r="P148" s="96" t="s">
        <v>506</v>
      </c>
    </row>
    <row r="149" spans="1:16">
      <c r="A149" s="96" t="s">
        <v>507</v>
      </c>
      <c r="B149" s="201">
        <v>1</v>
      </c>
      <c r="C149" s="201">
        <v>10605</v>
      </c>
      <c r="D149" s="201">
        <f t="shared" si="2"/>
        <v>10604</v>
      </c>
      <c r="E149" s="201">
        <v>115</v>
      </c>
      <c r="F149" s="202">
        <v>91</v>
      </c>
      <c r="G149" s="201">
        <v>115</v>
      </c>
      <c r="H149" s="201">
        <v>52</v>
      </c>
      <c r="I149" s="201">
        <v>12</v>
      </c>
      <c r="J149" s="201">
        <v>3413</v>
      </c>
      <c r="K149" s="201">
        <v>32</v>
      </c>
      <c r="L149" s="201">
        <v>12</v>
      </c>
      <c r="M149" s="201">
        <v>17</v>
      </c>
      <c r="N149" s="201">
        <v>37</v>
      </c>
      <c r="O149" s="201">
        <v>1.87</v>
      </c>
      <c r="P149" s="96" t="s">
        <v>508</v>
      </c>
    </row>
    <row r="150" spans="1:16">
      <c r="A150" s="96" t="s">
        <v>509</v>
      </c>
      <c r="B150" s="201">
        <v>1136</v>
      </c>
      <c r="C150" s="201">
        <v>15898</v>
      </c>
      <c r="D150" s="201">
        <f t="shared" si="2"/>
        <v>14762</v>
      </c>
      <c r="E150" s="201">
        <v>115</v>
      </c>
      <c r="F150" s="202">
        <v>128.9</v>
      </c>
      <c r="G150" s="201">
        <v>115</v>
      </c>
      <c r="H150" s="201">
        <v>45</v>
      </c>
      <c r="I150" s="201">
        <v>18</v>
      </c>
      <c r="J150" s="201">
        <v>1810</v>
      </c>
      <c r="K150" s="201">
        <v>37</v>
      </c>
      <c r="L150" s="201">
        <v>17</v>
      </c>
      <c r="M150" s="201">
        <v>12</v>
      </c>
      <c r="N150" s="201">
        <v>32</v>
      </c>
      <c r="O150" s="201">
        <v>1.87</v>
      </c>
      <c r="P150" s="96" t="s">
        <v>510</v>
      </c>
    </row>
    <row r="151" spans="1:16">
      <c r="A151" s="96" t="s">
        <v>511</v>
      </c>
      <c r="B151" s="201">
        <v>2742</v>
      </c>
      <c r="C151" s="201">
        <v>24724</v>
      </c>
      <c r="D151" s="201">
        <f t="shared" si="2"/>
        <v>21982</v>
      </c>
      <c r="E151" s="201">
        <v>115</v>
      </c>
      <c r="F151" s="202">
        <v>190.4</v>
      </c>
      <c r="G151" s="201">
        <v>115</v>
      </c>
      <c r="H151" s="201">
        <v>46</v>
      </c>
      <c r="I151" s="201">
        <v>15</v>
      </c>
      <c r="J151" s="201">
        <v>4188</v>
      </c>
      <c r="K151" s="201">
        <v>31</v>
      </c>
      <c r="L151" s="201">
        <v>12</v>
      </c>
      <c r="M151" s="201">
        <v>17</v>
      </c>
      <c r="N151" s="201">
        <v>38</v>
      </c>
      <c r="O151" s="201">
        <v>1.87</v>
      </c>
      <c r="P151" s="96" t="s">
        <v>512</v>
      </c>
    </row>
    <row r="152" spans="1:16">
      <c r="A152" s="96" t="s">
        <v>513</v>
      </c>
      <c r="B152" s="201">
        <v>5911</v>
      </c>
      <c r="C152" s="201">
        <v>18282</v>
      </c>
      <c r="D152" s="201">
        <f t="shared" si="2"/>
        <v>12371</v>
      </c>
      <c r="E152" s="201">
        <v>115</v>
      </c>
      <c r="F152" s="202">
        <v>107.9</v>
      </c>
      <c r="G152" s="201">
        <v>115</v>
      </c>
      <c r="H152" s="201">
        <v>46</v>
      </c>
      <c r="I152" s="201">
        <v>16</v>
      </c>
      <c r="J152" s="201">
        <v>1795</v>
      </c>
      <c r="K152" s="201">
        <v>32</v>
      </c>
      <c r="L152" s="201">
        <v>12</v>
      </c>
      <c r="M152" s="201">
        <v>17</v>
      </c>
      <c r="N152" s="201">
        <v>38</v>
      </c>
      <c r="O152" s="201">
        <v>1.87</v>
      </c>
      <c r="P152" s="96" t="s">
        <v>514</v>
      </c>
    </row>
    <row r="153" spans="1:16">
      <c r="A153" s="96" t="s">
        <v>513</v>
      </c>
      <c r="B153" s="201">
        <v>65542</v>
      </c>
      <c r="C153" s="201">
        <v>73282</v>
      </c>
      <c r="D153" s="201">
        <f t="shared" si="2"/>
        <v>7740</v>
      </c>
      <c r="E153" s="201">
        <v>115</v>
      </c>
      <c r="F153" s="202">
        <v>67.8</v>
      </c>
      <c r="G153" s="201">
        <v>114</v>
      </c>
      <c r="H153" s="201">
        <v>46</v>
      </c>
      <c r="I153" s="201">
        <v>16</v>
      </c>
      <c r="J153" s="201">
        <v>1217</v>
      </c>
      <c r="K153" s="201">
        <v>38</v>
      </c>
      <c r="L153" s="201">
        <v>16</v>
      </c>
      <c r="M153" s="201">
        <v>12</v>
      </c>
      <c r="N153" s="201">
        <v>32</v>
      </c>
      <c r="O153" s="201">
        <v>1.86</v>
      </c>
      <c r="P153" s="96" t="s">
        <v>515</v>
      </c>
    </row>
    <row r="154" spans="1:16">
      <c r="A154" s="96" t="s">
        <v>516</v>
      </c>
      <c r="B154" s="201">
        <v>14243</v>
      </c>
      <c r="C154" s="201">
        <v>24517</v>
      </c>
      <c r="D154" s="201">
        <f t="shared" si="2"/>
        <v>10274</v>
      </c>
      <c r="E154" s="201">
        <v>115</v>
      </c>
      <c r="F154" s="202">
        <v>88.7</v>
      </c>
      <c r="G154" s="201">
        <v>115</v>
      </c>
      <c r="H154" s="201">
        <v>47</v>
      </c>
      <c r="I154" s="201">
        <v>15</v>
      </c>
      <c r="J154" s="201">
        <v>1923</v>
      </c>
      <c r="K154" s="201">
        <v>38</v>
      </c>
      <c r="L154" s="201">
        <v>17</v>
      </c>
      <c r="M154" s="201">
        <v>12</v>
      </c>
      <c r="N154" s="201">
        <v>32</v>
      </c>
      <c r="O154" s="201">
        <v>1.86</v>
      </c>
      <c r="P154" s="96" t="s">
        <v>517</v>
      </c>
    </row>
    <row r="155" spans="1:16">
      <c r="A155" s="96" t="s">
        <v>518</v>
      </c>
      <c r="B155" s="201">
        <v>1094</v>
      </c>
      <c r="C155" s="201">
        <v>17618</v>
      </c>
      <c r="D155" s="201">
        <f t="shared" si="2"/>
        <v>16524</v>
      </c>
      <c r="E155" s="201">
        <v>115</v>
      </c>
      <c r="F155" s="202">
        <v>144.7</v>
      </c>
      <c r="G155" s="201">
        <v>115</v>
      </c>
      <c r="H155" s="201">
        <v>46</v>
      </c>
      <c r="I155" s="201">
        <v>17</v>
      </c>
      <c r="J155" s="201">
        <v>2140</v>
      </c>
      <c r="K155" s="201">
        <v>38</v>
      </c>
      <c r="L155" s="201">
        <v>17</v>
      </c>
      <c r="M155" s="201">
        <v>12</v>
      </c>
      <c r="N155" s="201">
        <v>31</v>
      </c>
      <c r="O155" s="201">
        <v>1.87</v>
      </c>
      <c r="P155" s="96" t="s">
        <v>519</v>
      </c>
    </row>
    <row r="156" spans="1:16">
      <c r="A156" s="96" t="s">
        <v>520</v>
      </c>
      <c r="B156" s="201">
        <v>2169</v>
      </c>
      <c r="C156" s="201">
        <v>25716</v>
      </c>
      <c r="D156" s="201">
        <f t="shared" si="2"/>
        <v>23547</v>
      </c>
      <c r="E156" s="201">
        <v>115</v>
      </c>
      <c r="F156" s="202">
        <v>206.2</v>
      </c>
      <c r="G156" s="201">
        <v>114</v>
      </c>
      <c r="H156" s="201">
        <v>43</v>
      </c>
      <c r="I156" s="201">
        <v>18</v>
      </c>
      <c r="J156" s="201">
        <v>1493</v>
      </c>
      <c r="K156" s="201">
        <v>34</v>
      </c>
      <c r="L156" s="201">
        <v>14</v>
      </c>
      <c r="M156" s="201">
        <v>15</v>
      </c>
      <c r="N156" s="201">
        <v>35</v>
      </c>
      <c r="O156" s="201">
        <v>1.88</v>
      </c>
      <c r="P156" s="96" t="s">
        <v>521</v>
      </c>
    </row>
    <row r="157" spans="1:16">
      <c r="A157" s="96" t="s">
        <v>520</v>
      </c>
      <c r="B157" s="201">
        <v>11253</v>
      </c>
      <c r="C157" s="201">
        <v>27382</v>
      </c>
      <c r="D157" s="201">
        <f t="shared" si="2"/>
        <v>16129</v>
      </c>
      <c r="E157" s="201">
        <v>115</v>
      </c>
      <c r="F157" s="202">
        <v>140.2</v>
      </c>
      <c r="G157" s="201">
        <v>115</v>
      </c>
      <c r="H157" s="201">
        <v>48</v>
      </c>
      <c r="I157" s="201">
        <v>15</v>
      </c>
      <c r="J157" s="201">
        <v>3309</v>
      </c>
      <c r="K157" s="201">
        <v>32</v>
      </c>
      <c r="L157" s="201">
        <v>12</v>
      </c>
      <c r="M157" s="201">
        <v>17</v>
      </c>
      <c r="N157" s="201">
        <v>37</v>
      </c>
      <c r="O157" s="201">
        <v>1.87</v>
      </c>
      <c r="P157" s="96" t="s">
        <v>522</v>
      </c>
    </row>
    <row r="158" spans="1:16">
      <c r="A158" s="96" t="s">
        <v>520</v>
      </c>
      <c r="B158" s="201">
        <v>18984</v>
      </c>
      <c r="C158" s="201">
        <v>27112</v>
      </c>
      <c r="D158" s="201">
        <f t="shared" si="2"/>
        <v>8128</v>
      </c>
      <c r="E158" s="201">
        <v>114</v>
      </c>
      <c r="F158" s="202">
        <v>70.4</v>
      </c>
      <c r="G158" s="201">
        <v>115</v>
      </c>
      <c r="H158" s="201">
        <v>48</v>
      </c>
      <c r="I158" s="201">
        <v>15</v>
      </c>
      <c r="J158" s="201">
        <v>1622</v>
      </c>
      <c r="K158" s="201">
        <v>32</v>
      </c>
      <c r="L158" s="201">
        <v>12</v>
      </c>
      <c r="M158" s="201">
        <v>17</v>
      </c>
      <c r="N158" s="201">
        <v>37</v>
      </c>
      <c r="O158" s="201">
        <v>1.87</v>
      </c>
      <c r="P158" s="96" t="s">
        <v>523</v>
      </c>
    </row>
    <row r="159" spans="1:16">
      <c r="A159" s="96" t="s">
        <v>524</v>
      </c>
      <c r="B159" s="201">
        <v>461</v>
      </c>
      <c r="C159" s="201">
        <v>21818</v>
      </c>
      <c r="D159" s="201">
        <f t="shared" si="2"/>
        <v>21357</v>
      </c>
      <c r="E159" s="201">
        <v>115</v>
      </c>
      <c r="F159" s="202">
        <v>184.4</v>
      </c>
      <c r="G159" s="201">
        <v>115</v>
      </c>
      <c r="H159" s="201">
        <v>43</v>
      </c>
      <c r="I159" s="201">
        <v>17</v>
      </c>
      <c r="J159" s="201">
        <v>2655</v>
      </c>
      <c r="K159" s="201">
        <v>31</v>
      </c>
      <c r="L159" s="201">
        <v>12</v>
      </c>
      <c r="M159" s="201">
        <v>18</v>
      </c>
      <c r="N159" s="201">
        <v>37</v>
      </c>
      <c r="O159" s="201">
        <v>1.89</v>
      </c>
      <c r="P159" s="96" t="s">
        <v>525</v>
      </c>
    </row>
    <row r="160" spans="1:16">
      <c r="A160" s="96" t="s">
        <v>526</v>
      </c>
      <c r="B160" s="201">
        <v>16639</v>
      </c>
      <c r="C160" s="201">
        <v>26952</v>
      </c>
      <c r="D160" s="201">
        <f t="shared" si="2"/>
        <v>10313</v>
      </c>
      <c r="E160" s="201">
        <v>115</v>
      </c>
      <c r="F160" s="202">
        <v>88.9</v>
      </c>
      <c r="G160" s="201">
        <v>115</v>
      </c>
      <c r="H160" s="201">
        <v>47</v>
      </c>
      <c r="I160" s="201">
        <v>15</v>
      </c>
      <c r="J160" s="201">
        <v>2158</v>
      </c>
      <c r="K160" s="201">
        <v>37</v>
      </c>
      <c r="L160" s="201">
        <v>17</v>
      </c>
      <c r="M160" s="201">
        <v>12</v>
      </c>
      <c r="N160" s="201">
        <v>32</v>
      </c>
      <c r="O160" s="201">
        <v>1.87</v>
      </c>
      <c r="P160" s="96" t="s">
        <v>527</v>
      </c>
    </row>
    <row r="161" spans="1:16">
      <c r="A161" s="96" t="s">
        <v>526</v>
      </c>
      <c r="B161" s="201">
        <v>21</v>
      </c>
      <c r="C161" s="201">
        <v>8898</v>
      </c>
      <c r="D161" s="201">
        <f t="shared" si="2"/>
        <v>8877</v>
      </c>
      <c r="E161" s="201">
        <v>115</v>
      </c>
      <c r="F161" s="202">
        <v>76.8</v>
      </c>
      <c r="G161" s="201">
        <v>115</v>
      </c>
      <c r="H161" s="201">
        <v>46</v>
      </c>
      <c r="I161" s="201">
        <v>15</v>
      </c>
      <c r="J161" s="201">
        <v>1364</v>
      </c>
      <c r="K161" s="201">
        <v>37</v>
      </c>
      <c r="L161" s="201">
        <v>17</v>
      </c>
      <c r="M161" s="201">
        <v>12</v>
      </c>
      <c r="N161" s="201">
        <v>32</v>
      </c>
      <c r="O161" s="201">
        <v>1.87</v>
      </c>
      <c r="P161" s="96" t="s">
        <v>528</v>
      </c>
    </row>
    <row r="162" spans="1:16">
      <c r="A162" s="96" t="s">
        <v>529</v>
      </c>
      <c r="B162" s="201">
        <v>61</v>
      </c>
      <c r="C162" s="201">
        <v>20838</v>
      </c>
      <c r="D162" s="201">
        <f t="shared" si="2"/>
        <v>20777</v>
      </c>
      <c r="E162" s="201">
        <v>115</v>
      </c>
      <c r="F162" s="202">
        <v>181.1</v>
      </c>
      <c r="G162" s="201">
        <v>114</v>
      </c>
      <c r="H162" s="201">
        <v>42</v>
      </c>
      <c r="I162" s="201">
        <v>18</v>
      </c>
      <c r="J162" s="201">
        <v>1391</v>
      </c>
      <c r="K162" s="201">
        <v>32</v>
      </c>
      <c r="L162" s="201">
        <v>14</v>
      </c>
      <c r="M162" s="201">
        <v>17</v>
      </c>
      <c r="N162" s="201">
        <v>36</v>
      </c>
      <c r="O162" s="201">
        <v>1.89</v>
      </c>
      <c r="P162" s="96" t="s">
        <v>530</v>
      </c>
    </row>
    <row r="163" spans="1:16">
      <c r="A163" s="96" t="s">
        <v>531</v>
      </c>
      <c r="B163" s="201">
        <v>291</v>
      </c>
      <c r="C163" s="201">
        <v>36048</v>
      </c>
      <c r="D163" s="201">
        <f t="shared" si="2"/>
        <v>35757</v>
      </c>
      <c r="E163" s="201">
        <v>115</v>
      </c>
      <c r="F163" s="202">
        <v>310</v>
      </c>
      <c r="G163" s="201">
        <v>115</v>
      </c>
      <c r="H163" s="201">
        <v>47</v>
      </c>
      <c r="I163" s="201">
        <v>16</v>
      </c>
      <c r="J163" s="201">
        <v>6111</v>
      </c>
      <c r="K163" s="201">
        <v>32</v>
      </c>
      <c r="L163" s="201">
        <v>12</v>
      </c>
      <c r="M163" s="201">
        <v>17</v>
      </c>
      <c r="N163" s="201">
        <v>37</v>
      </c>
      <c r="O163" s="201">
        <v>1.87</v>
      </c>
      <c r="P163" s="96" t="s">
        <v>532</v>
      </c>
    </row>
    <row r="164" spans="1:16">
      <c r="A164" s="96" t="s">
        <v>533</v>
      </c>
      <c r="B164" s="201">
        <v>1</v>
      </c>
      <c r="C164" s="201">
        <v>14704</v>
      </c>
      <c r="D164" s="201">
        <f t="shared" si="2"/>
        <v>14703</v>
      </c>
      <c r="E164" s="201">
        <v>115</v>
      </c>
      <c r="F164" s="202">
        <v>128.2</v>
      </c>
      <c r="G164" s="201">
        <v>115</v>
      </c>
      <c r="H164" s="201">
        <v>43</v>
      </c>
      <c r="I164" s="201">
        <v>18</v>
      </c>
      <c r="J164" s="201">
        <v>1606</v>
      </c>
      <c r="K164" s="201">
        <v>37</v>
      </c>
      <c r="L164" s="201">
        <v>17</v>
      </c>
      <c r="M164" s="201">
        <v>12</v>
      </c>
      <c r="N164" s="201">
        <v>32</v>
      </c>
      <c r="O164" s="201">
        <v>1.87</v>
      </c>
      <c r="P164" s="96" t="s">
        <v>534</v>
      </c>
    </row>
    <row r="165" spans="1:16">
      <c r="A165" s="96" t="s">
        <v>535</v>
      </c>
      <c r="B165" s="201">
        <v>1193</v>
      </c>
      <c r="C165" s="201">
        <v>35659</v>
      </c>
      <c r="D165" s="201">
        <f t="shared" si="2"/>
        <v>34466</v>
      </c>
      <c r="E165" s="201">
        <v>115</v>
      </c>
      <c r="F165" s="202">
        <v>296.9</v>
      </c>
      <c r="G165" s="201">
        <v>115</v>
      </c>
      <c r="H165" s="201">
        <v>41</v>
      </c>
      <c r="I165" s="201">
        <v>17</v>
      </c>
      <c r="J165" s="201">
        <v>2704</v>
      </c>
      <c r="K165" s="201">
        <v>34</v>
      </c>
      <c r="L165" s="201">
        <v>19</v>
      </c>
      <c r="M165" s="201">
        <v>13</v>
      </c>
      <c r="N165" s="201">
        <v>31</v>
      </c>
      <c r="O165" s="201">
        <v>1.91</v>
      </c>
      <c r="P165" s="96" t="s">
        <v>536</v>
      </c>
    </row>
    <row r="166" spans="1:16">
      <c r="A166" s="96" t="s">
        <v>537</v>
      </c>
      <c r="B166" s="201">
        <v>26043</v>
      </c>
      <c r="C166" s="201">
        <v>58520</v>
      </c>
      <c r="D166" s="201">
        <f t="shared" si="2"/>
        <v>32477</v>
      </c>
      <c r="E166" s="201">
        <v>115</v>
      </c>
      <c r="F166" s="202">
        <v>279.8</v>
      </c>
      <c r="G166" s="201">
        <v>115</v>
      </c>
      <c r="H166" s="201">
        <v>45</v>
      </c>
      <c r="I166" s="201">
        <v>17</v>
      </c>
      <c r="J166" s="201">
        <v>4504</v>
      </c>
      <c r="K166" s="201">
        <v>32</v>
      </c>
      <c r="L166" s="201">
        <v>12</v>
      </c>
      <c r="M166" s="201">
        <v>17</v>
      </c>
      <c r="N166" s="201">
        <v>38</v>
      </c>
      <c r="O166" s="201">
        <v>1.87</v>
      </c>
      <c r="P166" s="96" t="s">
        <v>538</v>
      </c>
    </row>
    <row r="167" spans="1:16">
      <c r="A167" s="96" t="s">
        <v>537</v>
      </c>
      <c r="B167" s="201">
        <v>12</v>
      </c>
      <c r="C167" s="201">
        <v>8948</v>
      </c>
      <c r="D167" s="201">
        <f t="shared" si="2"/>
        <v>8936</v>
      </c>
      <c r="E167" s="201">
        <v>115</v>
      </c>
      <c r="F167" s="202">
        <v>77</v>
      </c>
      <c r="G167" s="201">
        <v>115</v>
      </c>
      <c r="H167" s="201">
        <v>44</v>
      </c>
      <c r="I167" s="201">
        <v>17</v>
      </c>
      <c r="J167" s="201">
        <v>1355</v>
      </c>
      <c r="K167" s="201">
        <v>32</v>
      </c>
      <c r="L167" s="201">
        <v>12</v>
      </c>
      <c r="M167" s="201">
        <v>17</v>
      </c>
      <c r="N167" s="201">
        <v>37</v>
      </c>
      <c r="O167" s="201">
        <v>1.87</v>
      </c>
      <c r="P167" s="96" t="s">
        <v>539</v>
      </c>
    </row>
    <row r="168" spans="1:16">
      <c r="A168" s="96" t="s">
        <v>540</v>
      </c>
      <c r="B168" s="201">
        <v>15</v>
      </c>
      <c r="C168" s="201">
        <v>25964</v>
      </c>
      <c r="D168" s="201">
        <f t="shared" si="2"/>
        <v>25949</v>
      </c>
      <c r="E168" s="201">
        <v>114</v>
      </c>
      <c r="F168" s="202">
        <v>225.3</v>
      </c>
      <c r="G168" s="201">
        <v>115</v>
      </c>
      <c r="H168" s="201">
        <v>47</v>
      </c>
      <c r="I168" s="201">
        <v>15</v>
      </c>
      <c r="J168" s="201">
        <v>4263</v>
      </c>
      <c r="K168" s="201">
        <v>33</v>
      </c>
      <c r="L168" s="201">
        <v>12</v>
      </c>
      <c r="M168" s="201">
        <v>15</v>
      </c>
      <c r="N168" s="201">
        <v>37</v>
      </c>
      <c r="O168" s="201">
        <v>1.86</v>
      </c>
      <c r="P168" s="96" t="s">
        <v>541</v>
      </c>
    </row>
    <row r="169" spans="1:16">
      <c r="A169" s="96" t="s">
        <v>540</v>
      </c>
      <c r="B169" s="201">
        <v>1286</v>
      </c>
      <c r="C169" s="201">
        <v>25536</v>
      </c>
      <c r="D169" s="201">
        <f t="shared" si="2"/>
        <v>24250</v>
      </c>
      <c r="E169" s="201">
        <v>115</v>
      </c>
      <c r="F169" s="202">
        <v>210.4</v>
      </c>
      <c r="G169" s="201">
        <v>114</v>
      </c>
      <c r="H169" s="201">
        <v>46</v>
      </c>
      <c r="I169" s="201">
        <v>16</v>
      </c>
      <c r="J169" s="201">
        <v>3954</v>
      </c>
      <c r="K169" s="201">
        <v>33</v>
      </c>
      <c r="L169" s="201">
        <v>12</v>
      </c>
      <c r="M169" s="201">
        <v>15</v>
      </c>
      <c r="N169" s="201">
        <v>37</v>
      </c>
      <c r="O169" s="201">
        <v>1.86</v>
      </c>
      <c r="P169" s="96" t="s">
        <v>542</v>
      </c>
    </row>
    <row r="170" spans="1:16">
      <c r="A170" s="96" t="s">
        <v>543</v>
      </c>
      <c r="B170" s="201">
        <v>1</v>
      </c>
      <c r="C170" s="201">
        <v>31211</v>
      </c>
      <c r="D170" s="201">
        <f t="shared" si="2"/>
        <v>31210</v>
      </c>
      <c r="E170" s="201">
        <v>115</v>
      </c>
      <c r="F170" s="202">
        <v>271.1</v>
      </c>
      <c r="G170" s="201">
        <v>115</v>
      </c>
      <c r="H170" s="201">
        <v>45</v>
      </c>
      <c r="I170" s="201">
        <v>17</v>
      </c>
      <c r="J170" s="201">
        <v>4539</v>
      </c>
      <c r="K170" s="201">
        <v>32</v>
      </c>
      <c r="L170" s="201">
        <v>12</v>
      </c>
      <c r="M170" s="201">
        <v>17</v>
      </c>
      <c r="N170" s="201">
        <v>37</v>
      </c>
      <c r="O170" s="201">
        <v>1.87</v>
      </c>
      <c r="P170" s="96" t="s">
        <v>544</v>
      </c>
    </row>
    <row r="171" spans="1:16">
      <c r="A171" s="96" t="s">
        <v>545</v>
      </c>
      <c r="B171" s="201">
        <v>1128</v>
      </c>
      <c r="C171" s="201">
        <v>18858</v>
      </c>
      <c r="D171" s="201">
        <f t="shared" si="2"/>
        <v>17730</v>
      </c>
      <c r="E171" s="201">
        <v>115</v>
      </c>
      <c r="F171" s="202">
        <v>152.8</v>
      </c>
      <c r="G171" s="201">
        <v>115</v>
      </c>
      <c r="H171" s="201">
        <v>48</v>
      </c>
      <c r="I171" s="201">
        <v>15</v>
      </c>
      <c r="J171" s="201">
        <v>3925</v>
      </c>
      <c r="K171" s="201">
        <v>32</v>
      </c>
      <c r="L171" s="201">
        <v>12</v>
      </c>
      <c r="M171" s="201">
        <v>17</v>
      </c>
      <c r="N171" s="201">
        <v>37</v>
      </c>
      <c r="O171" s="201">
        <v>1.87</v>
      </c>
      <c r="P171" s="96" t="s">
        <v>546</v>
      </c>
    </row>
    <row r="172" spans="1:16">
      <c r="A172" s="96" t="s">
        <v>547</v>
      </c>
      <c r="B172" s="201">
        <v>2849</v>
      </c>
      <c r="C172" s="201">
        <v>29240</v>
      </c>
      <c r="D172" s="201">
        <f t="shared" si="2"/>
        <v>26391</v>
      </c>
      <c r="E172" s="201">
        <v>115</v>
      </c>
      <c r="F172" s="202">
        <v>229.1</v>
      </c>
      <c r="G172" s="201">
        <v>115</v>
      </c>
      <c r="H172" s="201">
        <v>43</v>
      </c>
      <c r="I172" s="201">
        <v>16</v>
      </c>
      <c r="J172" s="201">
        <v>3057</v>
      </c>
      <c r="K172" s="201">
        <v>32</v>
      </c>
      <c r="L172" s="201">
        <v>13</v>
      </c>
      <c r="M172" s="201">
        <v>17</v>
      </c>
      <c r="N172" s="201">
        <v>36</v>
      </c>
      <c r="O172" s="201">
        <v>1.89</v>
      </c>
      <c r="P172" s="96" t="s">
        <v>548</v>
      </c>
    </row>
    <row r="173" spans="1:16">
      <c r="A173" s="96" t="s">
        <v>549</v>
      </c>
      <c r="B173" s="201">
        <v>84</v>
      </c>
      <c r="C173" s="201">
        <v>37963</v>
      </c>
      <c r="D173" s="201">
        <f t="shared" si="2"/>
        <v>37879</v>
      </c>
      <c r="E173" s="201">
        <v>115</v>
      </c>
      <c r="F173" s="202">
        <v>330.4</v>
      </c>
      <c r="G173" s="201">
        <v>115</v>
      </c>
      <c r="H173" s="201">
        <v>46</v>
      </c>
      <c r="I173" s="201">
        <v>17</v>
      </c>
      <c r="J173" s="201">
        <v>5451</v>
      </c>
      <c r="K173" s="201">
        <v>37</v>
      </c>
      <c r="L173" s="201">
        <v>17</v>
      </c>
      <c r="M173" s="201">
        <v>12</v>
      </c>
      <c r="N173" s="201">
        <v>32</v>
      </c>
      <c r="O173" s="201">
        <v>1.87</v>
      </c>
      <c r="P173" s="96" t="s">
        <v>550</v>
      </c>
    </row>
    <row r="174" spans="1:16">
      <c r="A174" s="96" t="s">
        <v>551</v>
      </c>
      <c r="B174" s="201">
        <v>1</v>
      </c>
      <c r="C174" s="201">
        <v>14379</v>
      </c>
      <c r="D174" s="201">
        <f t="shared" si="2"/>
        <v>14378</v>
      </c>
      <c r="E174" s="201">
        <v>115</v>
      </c>
      <c r="F174" s="202">
        <v>123.4</v>
      </c>
      <c r="G174" s="201">
        <v>115</v>
      </c>
      <c r="H174" s="201">
        <v>44</v>
      </c>
      <c r="I174" s="201">
        <v>17</v>
      </c>
      <c r="J174" s="201">
        <v>1901</v>
      </c>
      <c r="K174" s="201">
        <v>37</v>
      </c>
      <c r="L174" s="201">
        <v>17</v>
      </c>
      <c r="M174" s="201">
        <v>12</v>
      </c>
      <c r="N174" s="201">
        <v>32</v>
      </c>
      <c r="O174" s="201">
        <v>1.87</v>
      </c>
      <c r="P174" s="96" t="s">
        <v>552</v>
      </c>
    </row>
    <row r="175" spans="1:16">
      <c r="A175" s="96" t="s">
        <v>553</v>
      </c>
      <c r="B175" s="201">
        <v>4809</v>
      </c>
      <c r="C175" s="201">
        <v>34821</v>
      </c>
      <c r="D175" s="201">
        <f t="shared" si="2"/>
        <v>30012</v>
      </c>
      <c r="E175" s="201">
        <v>115</v>
      </c>
      <c r="F175" s="202">
        <v>259.8</v>
      </c>
      <c r="G175" s="201">
        <v>115</v>
      </c>
      <c r="H175" s="201">
        <v>47</v>
      </c>
      <c r="I175" s="201">
        <v>15</v>
      </c>
      <c r="J175" s="201">
        <v>6283</v>
      </c>
      <c r="K175" s="201">
        <v>38</v>
      </c>
      <c r="L175" s="201">
        <v>17</v>
      </c>
      <c r="M175" s="201">
        <v>12</v>
      </c>
      <c r="N175" s="201">
        <v>32</v>
      </c>
      <c r="O175" s="201">
        <v>1.87</v>
      </c>
      <c r="P175" s="96" t="s">
        <v>554</v>
      </c>
    </row>
    <row r="176" spans="1:16">
      <c r="A176" s="96" t="s">
        <v>555</v>
      </c>
      <c r="B176" s="201">
        <v>436</v>
      </c>
      <c r="C176" s="201">
        <v>38015</v>
      </c>
      <c r="D176" s="201">
        <f t="shared" si="2"/>
        <v>37579</v>
      </c>
      <c r="E176" s="201">
        <v>115</v>
      </c>
      <c r="F176" s="202">
        <v>326.2</v>
      </c>
      <c r="G176" s="201">
        <v>115</v>
      </c>
      <c r="H176" s="201">
        <v>42</v>
      </c>
      <c r="I176" s="201">
        <v>18</v>
      </c>
      <c r="J176" s="201">
        <v>2724</v>
      </c>
      <c r="K176" s="201">
        <v>36</v>
      </c>
      <c r="L176" s="201">
        <v>17</v>
      </c>
      <c r="M176" s="201">
        <v>14</v>
      </c>
      <c r="N176" s="201">
        <v>31</v>
      </c>
      <c r="O176" s="201">
        <v>1.9</v>
      </c>
      <c r="P176" s="96" t="s">
        <v>556</v>
      </c>
    </row>
    <row r="177" spans="1:16">
      <c r="A177" s="96" t="s">
        <v>557</v>
      </c>
      <c r="B177" s="201">
        <v>1396</v>
      </c>
      <c r="C177" s="201">
        <v>10853</v>
      </c>
      <c r="D177" s="201">
        <f t="shared" si="2"/>
        <v>9457</v>
      </c>
      <c r="E177" s="201">
        <v>115</v>
      </c>
      <c r="F177" s="202">
        <v>81.5</v>
      </c>
      <c r="G177" s="201">
        <v>115</v>
      </c>
      <c r="H177" s="201">
        <v>45</v>
      </c>
      <c r="I177" s="201">
        <v>18</v>
      </c>
      <c r="J177" s="201">
        <v>1369</v>
      </c>
      <c r="K177" s="201">
        <v>37</v>
      </c>
      <c r="L177" s="201">
        <v>17</v>
      </c>
      <c r="M177" s="201">
        <v>12</v>
      </c>
      <c r="N177" s="201">
        <v>32</v>
      </c>
      <c r="O177" s="201">
        <v>1.87</v>
      </c>
      <c r="P177" s="96" t="s">
        <v>558</v>
      </c>
    </row>
    <row r="178" spans="1:16">
      <c r="A178" s="96" t="s">
        <v>559</v>
      </c>
      <c r="B178" s="201">
        <v>97</v>
      </c>
      <c r="C178" s="201">
        <v>17417</v>
      </c>
      <c r="D178" s="201">
        <f t="shared" si="2"/>
        <v>17320</v>
      </c>
      <c r="E178" s="201">
        <v>115</v>
      </c>
      <c r="F178" s="202">
        <v>153.1</v>
      </c>
      <c r="G178" s="201">
        <v>115</v>
      </c>
      <c r="H178" s="201">
        <v>45</v>
      </c>
      <c r="I178" s="201">
        <v>17</v>
      </c>
      <c r="J178" s="201">
        <v>1273</v>
      </c>
      <c r="K178" s="201">
        <v>34</v>
      </c>
      <c r="L178" s="201">
        <v>16</v>
      </c>
      <c r="M178" s="201">
        <v>14</v>
      </c>
      <c r="N178" s="201">
        <v>34</v>
      </c>
      <c r="O178" s="201">
        <v>1.89</v>
      </c>
      <c r="P178" s="96" t="s">
        <v>560</v>
      </c>
    </row>
    <row r="179" spans="1:16">
      <c r="A179" s="96" t="s">
        <v>561</v>
      </c>
      <c r="B179" s="201">
        <v>831</v>
      </c>
      <c r="C179" s="201">
        <v>17370</v>
      </c>
      <c r="D179" s="201">
        <f t="shared" si="2"/>
        <v>16539</v>
      </c>
      <c r="E179" s="201">
        <v>115</v>
      </c>
      <c r="F179" s="202">
        <v>142.1</v>
      </c>
      <c r="G179" s="201">
        <v>115</v>
      </c>
      <c r="H179" s="201">
        <v>41</v>
      </c>
      <c r="I179" s="201">
        <v>19</v>
      </c>
      <c r="J179" s="201">
        <v>1121</v>
      </c>
      <c r="K179" s="201">
        <v>34</v>
      </c>
      <c r="L179" s="201">
        <v>13</v>
      </c>
      <c r="M179" s="201">
        <v>16</v>
      </c>
      <c r="N179" s="201">
        <v>34</v>
      </c>
      <c r="O179" s="201">
        <v>1.88</v>
      </c>
      <c r="P179" s="96" t="s">
        <v>562</v>
      </c>
    </row>
    <row r="180" spans="1:16">
      <c r="A180" s="96" t="s">
        <v>563</v>
      </c>
      <c r="B180" s="201">
        <v>1838</v>
      </c>
      <c r="C180" s="201">
        <v>38287</v>
      </c>
      <c r="D180" s="201">
        <f t="shared" si="2"/>
        <v>36449</v>
      </c>
      <c r="E180" s="201">
        <v>115</v>
      </c>
      <c r="F180" s="202">
        <v>316.1</v>
      </c>
      <c r="G180" s="201">
        <v>115</v>
      </c>
      <c r="H180" s="201">
        <v>41</v>
      </c>
      <c r="I180" s="201">
        <v>17</v>
      </c>
      <c r="J180" s="201">
        <v>2577</v>
      </c>
      <c r="K180" s="201">
        <v>34</v>
      </c>
      <c r="L180" s="201">
        <v>18</v>
      </c>
      <c r="M180" s="201">
        <v>14</v>
      </c>
      <c r="N180" s="201">
        <v>32</v>
      </c>
      <c r="O180" s="201">
        <v>1.92</v>
      </c>
      <c r="P180" s="96" t="s">
        <v>564</v>
      </c>
    </row>
    <row r="181" spans="1:16">
      <c r="A181" s="96" t="s">
        <v>563</v>
      </c>
      <c r="B181" s="201">
        <v>15</v>
      </c>
      <c r="C181" s="201">
        <v>11557</v>
      </c>
      <c r="D181" s="201">
        <f t="shared" si="2"/>
        <v>11542</v>
      </c>
      <c r="E181" s="201">
        <v>115</v>
      </c>
      <c r="F181" s="202">
        <v>101.1</v>
      </c>
      <c r="G181" s="201">
        <v>113</v>
      </c>
      <c r="H181" s="201">
        <v>44</v>
      </c>
      <c r="I181" s="201">
        <v>17</v>
      </c>
      <c r="J181" s="201">
        <v>1168</v>
      </c>
      <c r="K181" s="201">
        <v>37</v>
      </c>
      <c r="L181" s="201">
        <v>17</v>
      </c>
      <c r="M181" s="201">
        <v>12</v>
      </c>
      <c r="N181" s="201">
        <v>32</v>
      </c>
      <c r="O181" s="201">
        <v>1.87</v>
      </c>
      <c r="P181" s="96" t="s">
        <v>565</v>
      </c>
    </row>
    <row r="182" spans="1:16">
      <c r="A182" s="96" t="s">
        <v>566</v>
      </c>
      <c r="B182" s="201">
        <v>1095</v>
      </c>
      <c r="C182" s="201">
        <v>15593</v>
      </c>
      <c r="D182" s="201">
        <f t="shared" si="2"/>
        <v>14498</v>
      </c>
      <c r="E182" s="201">
        <v>115</v>
      </c>
      <c r="F182" s="202">
        <v>127.5</v>
      </c>
      <c r="G182" s="201">
        <v>114</v>
      </c>
      <c r="H182" s="201">
        <v>47</v>
      </c>
      <c r="I182" s="201">
        <v>16</v>
      </c>
      <c r="J182" s="201">
        <v>2520</v>
      </c>
      <c r="K182" s="201">
        <v>32</v>
      </c>
      <c r="L182" s="201">
        <v>12</v>
      </c>
      <c r="M182" s="201">
        <v>17</v>
      </c>
      <c r="N182" s="201">
        <v>37</v>
      </c>
      <c r="O182" s="201">
        <v>1.87</v>
      </c>
      <c r="P182" s="96" t="s">
        <v>567</v>
      </c>
    </row>
    <row r="183" spans="1:16">
      <c r="A183" s="96" t="s">
        <v>568</v>
      </c>
      <c r="B183" s="201">
        <v>40</v>
      </c>
      <c r="C183" s="201">
        <v>31619</v>
      </c>
      <c r="D183" s="201">
        <f t="shared" si="2"/>
        <v>31579</v>
      </c>
      <c r="E183" s="201">
        <v>115</v>
      </c>
      <c r="F183" s="202">
        <v>271.6</v>
      </c>
      <c r="G183" s="201">
        <v>115</v>
      </c>
      <c r="H183" s="201">
        <v>43</v>
      </c>
      <c r="I183" s="201">
        <v>18</v>
      </c>
      <c r="J183" s="201">
        <v>2580</v>
      </c>
      <c r="K183" s="201">
        <v>35</v>
      </c>
      <c r="L183" s="201">
        <v>13</v>
      </c>
      <c r="M183" s="201">
        <v>14</v>
      </c>
      <c r="N183" s="201">
        <v>36</v>
      </c>
      <c r="O183" s="201">
        <v>1.86</v>
      </c>
      <c r="P183" s="96" t="s">
        <v>569</v>
      </c>
    </row>
    <row r="184" spans="1:16">
      <c r="A184" s="96" t="s">
        <v>568</v>
      </c>
      <c r="B184" s="201">
        <v>42</v>
      </c>
      <c r="C184" s="201">
        <v>31615</v>
      </c>
      <c r="D184" s="201">
        <f t="shared" si="2"/>
        <v>31573</v>
      </c>
      <c r="E184" s="201">
        <v>114</v>
      </c>
      <c r="F184" s="202">
        <v>274.3</v>
      </c>
      <c r="G184" s="201">
        <v>114</v>
      </c>
      <c r="H184" s="201">
        <v>43</v>
      </c>
      <c r="I184" s="201">
        <v>19</v>
      </c>
      <c r="J184" s="201">
        <v>2526</v>
      </c>
      <c r="K184" s="201">
        <v>35</v>
      </c>
      <c r="L184" s="201">
        <v>13</v>
      </c>
      <c r="M184" s="201">
        <v>14</v>
      </c>
      <c r="N184" s="201">
        <v>36</v>
      </c>
      <c r="O184" s="201">
        <v>1.86</v>
      </c>
      <c r="P184" s="96" t="s">
        <v>570</v>
      </c>
    </row>
    <row r="185" spans="1:16">
      <c r="A185" s="96" t="s">
        <v>571</v>
      </c>
      <c r="B185" s="201">
        <v>1</v>
      </c>
      <c r="C185" s="201">
        <v>18323</v>
      </c>
      <c r="D185" s="201">
        <f t="shared" si="2"/>
        <v>18322</v>
      </c>
      <c r="E185" s="201">
        <v>115</v>
      </c>
      <c r="F185" s="202">
        <v>160.1</v>
      </c>
      <c r="G185" s="201">
        <v>115</v>
      </c>
      <c r="H185" s="201">
        <v>47</v>
      </c>
      <c r="I185" s="201">
        <v>17</v>
      </c>
      <c r="J185" s="201">
        <v>3206</v>
      </c>
      <c r="K185" s="201">
        <v>37</v>
      </c>
      <c r="L185" s="201">
        <v>17</v>
      </c>
      <c r="M185" s="201">
        <v>12</v>
      </c>
      <c r="N185" s="201">
        <v>32</v>
      </c>
      <c r="O185" s="201">
        <v>1.87</v>
      </c>
      <c r="P185" s="96" t="s">
        <v>572</v>
      </c>
    </row>
    <row r="186" spans="1:16">
      <c r="A186" s="96" t="s">
        <v>573</v>
      </c>
      <c r="B186" s="201">
        <v>811</v>
      </c>
      <c r="C186" s="201">
        <v>14410</v>
      </c>
      <c r="D186" s="201">
        <f t="shared" si="2"/>
        <v>13599</v>
      </c>
      <c r="E186" s="201">
        <v>115</v>
      </c>
      <c r="F186" s="202">
        <v>118.3</v>
      </c>
      <c r="G186" s="201">
        <v>115</v>
      </c>
      <c r="H186" s="201">
        <v>45</v>
      </c>
      <c r="I186" s="201">
        <v>16</v>
      </c>
      <c r="J186" s="201">
        <v>2392</v>
      </c>
      <c r="K186" s="201">
        <v>36</v>
      </c>
      <c r="L186" s="201">
        <v>14</v>
      </c>
      <c r="M186" s="201">
        <v>15</v>
      </c>
      <c r="N186" s="201">
        <v>33</v>
      </c>
      <c r="O186" s="201">
        <v>1.88</v>
      </c>
      <c r="P186" s="96" t="s">
        <v>574</v>
      </c>
    </row>
    <row r="187" spans="1:16">
      <c r="A187" s="96" t="s">
        <v>575</v>
      </c>
      <c r="B187" s="201">
        <v>26</v>
      </c>
      <c r="C187" s="201">
        <v>44036</v>
      </c>
      <c r="D187" s="201">
        <f t="shared" si="2"/>
        <v>44010</v>
      </c>
      <c r="E187" s="201">
        <v>115</v>
      </c>
      <c r="F187" s="202">
        <v>386.8</v>
      </c>
      <c r="G187" s="201">
        <v>114</v>
      </c>
      <c r="H187" s="201">
        <v>45</v>
      </c>
      <c r="I187" s="201">
        <v>16</v>
      </c>
      <c r="J187" s="201">
        <v>6514</v>
      </c>
      <c r="K187" s="201">
        <v>37</v>
      </c>
      <c r="L187" s="201">
        <v>17</v>
      </c>
      <c r="M187" s="201">
        <v>12</v>
      </c>
      <c r="N187" s="201">
        <v>32</v>
      </c>
      <c r="O187" s="201">
        <v>1.88</v>
      </c>
      <c r="P187" s="96" t="s">
        <v>576</v>
      </c>
    </row>
    <row r="188" spans="1:16">
      <c r="A188" s="96" t="s">
        <v>577</v>
      </c>
      <c r="B188" s="201">
        <v>1244</v>
      </c>
      <c r="C188" s="201">
        <v>13819</v>
      </c>
      <c r="D188" s="201">
        <f t="shared" si="2"/>
        <v>12575</v>
      </c>
      <c r="E188" s="201">
        <v>115</v>
      </c>
      <c r="F188" s="202">
        <v>108.2</v>
      </c>
      <c r="G188" s="201">
        <v>115</v>
      </c>
      <c r="H188" s="201">
        <v>47</v>
      </c>
      <c r="I188" s="201">
        <v>15</v>
      </c>
      <c r="J188" s="201">
        <v>2654</v>
      </c>
      <c r="K188" s="201">
        <v>32</v>
      </c>
      <c r="L188" s="201">
        <v>12</v>
      </c>
      <c r="M188" s="201">
        <v>17</v>
      </c>
      <c r="N188" s="201">
        <v>37</v>
      </c>
      <c r="O188" s="201">
        <v>1.87</v>
      </c>
      <c r="P188" s="96" t="s">
        <v>578</v>
      </c>
    </row>
    <row r="189" spans="1:16">
      <c r="A189" s="203" t="s">
        <v>579</v>
      </c>
      <c r="B189" s="204">
        <v>97</v>
      </c>
      <c r="C189" s="204">
        <v>17100</v>
      </c>
      <c r="D189" s="204">
        <f t="shared" si="2"/>
        <v>17003</v>
      </c>
      <c r="E189" s="204">
        <v>115</v>
      </c>
      <c r="F189" s="205">
        <v>145.7</v>
      </c>
      <c r="G189" s="204">
        <v>115</v>
      </c>
      <c r="H189" s="204">
        <v>45</v>
      </c>
      <c r="I189" s="204">
        <v>17</v>
      </c>
      <c r="J189" s="204">
        <v>1827</v>
      </c>
      <c r="K189" s="204">
        <v>32</v>
      </c>
      <c r="L189" s="204">
        <v>12</v>
      </c>
      <c r="M189" s="204">
        <v>17</v>
      </c>
      <c r="N189" s="204">
        <v>38</v>
      </c>
      <c r="O189" s="204">
        <v>1.87</v>
      </c>
      <c r="P189" s="203" t="s">
        <v>580</v>
      </c>
    </row>
    <row r="190" spans="6:6">
      <c r="F190" s="206"/>
    </row>
    <row r="191" spans="6:6">
      <c r="F191" s="206"/>
    </row>
    <row r="192" spans="6:6">
      <c r="F192" s="206"/>
    </row>
    <row r="193" spans="6:6">
      <c r="F193" s="206"/>
    </row>
    <row r="194" spans="6:6">
      <c r="F194" s="206"/>
    </row>
    <row r="195" spans="6:6">
      <c r="F195" s="206"/>
    </row>
    <row r="196" spans="6:6">
      <c r="F196" s="206"/>
    </row>
    <row r="197" spans="6:6">
      <c r="F197" s="206"/>
    </row>
    <row r="198" spans="6:6">
      <c r="F198" s="206"/>
    </row>
    <row r="199" spans="6:6">
      <c r="F199" s="206"/>
    </row>
    <row r="200" spans="6:6">
      <c r="F200" s="206"/>
    </row>
    <row r="201" spans="6:6">
      <c r="F201" s="206"/>
    </row>
    <row r="202" spans="6:6">
      <c r="F202" s="206"/>
    </row>
    <row r="203" spans="6:6">
      <c r="F203" s="206"/>
    </row>
    <row r="204" spans="6:6">
      <c r="F204" s="206"/>
    </row>
    <row r="205" spans="6:6">
      <c r="F205" s="206"/>
    </row>
    <row r="206" spans="6:6">
      <c r="F206" s="206"/>
    </row>
    <row r="207" spans="6:6">
      <c r="F207" s="206"/>
    </row>
    <row r="208" spans="6:6">
      <c r="F208" s="206"/>
    </row>
    <row r="209" spans="6:6">
      <c r="F209" s="206"/>
    </row>
    <row r="210" spans="6:6">
      <c r="F210" s="206"/>
    </row>
    <row r="211" spans="6:6">
      <c r="F211" s="206"/>
    </row>
    <row r="212" spans="6:6">
      <c r="F212" s="206"/>
    </row>
    <row r="213" spans="6:6">
      <c r="F213" s="206"/>
    </row>
    <row r="214" spans="6:6">
      <c r="F214" s="206"/>
    </row>
    <row r="215" spans="6:6">
      <c r="F215" s="206"/>
    </row>
    <row r="216" spans="6:6">
      <c r="F216" s="206"/>
    </row>
    <row r="217" spans="6:6">
      <c r="F217" s="206"/>
    </row>
    <row r="218" spans="6:6">
      <c r="F218" s="206"/>
    </row>
    <row r="219" spans="6:6">
      <c r="F219" s="206"/>
    </row>
    <row r="220" spans="6:6">
      <c r="F220" s="206"/>
    </row>
    <row r="221" spans="6:6">
      <c r="F221" s="206"/>
    </row>
    <row r="222" spans="6:6">
      <c r="F222" s="206"/>
    </row>
    <row r="223" spans="6:6">
      <c r="F223" s="206"/>
    </row>
    <row r="224" spans="6:6">
      <c r="F224" s="206"/>
    </row>
    <row r="225" spans="6:6">
      <c r="F225" s="206"/>
    </row>
    <row r="226" spans="6:6">
      <c r="F226" s="206"/>
    </row>
    <row r="227" spans="6:6">
      <c r="F227" s="206"/>
    </row>
    <row r="228" spans="6:6">
      <c r="F228" s="206"/>
    </row>
    <row r="229" spans="6:6">
      <c r="F229" s="206"/>
    </row>
    <row r="230" spans="6:6">
      <c r="F230" s="206"/>
    </row>
    <row r="231" spans="6:6">
      <c r="F231" s="206"/>
    </row>
    <row r="232" spans="6:6">
      <c r="F232" s="206"/>
    </row>
    <row r="233" spans="6:6">
      <c r="F233" s="206"/>
    </row>
    <row r="234" spans="6:6">
      <c r="F234" s="206"/>
    </row>
    <row r="235" spans="6:6">
      <c r="F235" s="206"/>
    </row>
    <row r="236" spans="6:6">
      <c r="F236" s="206"/>
    </row>
    <row r="237" spans="6:6">
      <c r="F237" s="206"/>
    </row>
    <row r="238" spans="6:6">
      <c r="F238" s="206"/>
    </row>
    <row r="239" spans="6:6">
      <c r="F239" s="206"/>
    </row>
    <row r="240" spans="6:6">
      <c r="F240" s="206"/>
    </row>
    <row r="241" spans="6:6">
      <c r="F241" s="206"/>
    </row>
    <row r="242" spans="6:6">
      <c r="F242" s="206"/>
    </row>
    <row r="243" spans="6:6">
      <c r="F243" s="206"/>
    </row>
    <row r="244" spans="6:6">
      <c r="F244" s="206"/>
    </row>
    <row r="245" spans="6:6">
      <c r="F245" s="206"/>
    </row>
    <row r="246" spans="6:6">
      <c r="F246" s="206"/>
    </row>
    <row r="247" spans="6:6">
      <c r="F247" s="206"/>
    </row>
    <row r="248" spans="6:6">
      <c r="F248" s="206"/>
    </row>
    <row r="249" spans="6:6">
      <c r="F249" s="206"/>
    </row>
    <row r="250" spans="6:6">
      <c r="F250" s="206"/>
    </row>
    <row r="251" spans="6:6">
      <c r="F251" s="206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njau</Company>
  <Application>Microsoft Macintosh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  <vt:lpstr>TableS16</vt:lpstr>
      <vt:lpstr>Table S17</vt:lpstr>
      <vt:lpstr>TableS18</vt:lpstr>
      <vt:lpstr>Table S19</vt:lpstr>
      <vt:lpstr>Table S20</vt:lpstr>
      <vt:lpstr>Table S21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Fei</dc:creator>
  <cp:lastModifiedBy>liangsheng</cp:lastModifiedBy>
  <dcterms:created xsi:type="dcterms:W3CDTF">2017-07-09T03:21:00Z</dcterms:created>
  <dcterms:modified xsi:type="dcterms:W3CDTF">2019-09-23T12:20:33Z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