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<sst xmlns="http://schemas.openxmlformats.org/spreadsheetml/2006/main" count="14" uniqueCount="14">
  <si>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MONTHS</t>
  </si>
  <si>
    <t xml:space="preserve">AG PRODUCTION (MMSCF)</t>
  </si>
  <si>
    <t xml:space="preserve">NAG PRODUCTION (MMSCF)</t>
  </si>
  <si>
    <t xml:space="preserve">TOTAL GAS PRODUCTION (MMSCF)</t>
  </si>
  <si>
    <t xml:space="preserve">FIELD USE (MMSCF)</t>
  </si>
  <si>
    <t xml:space="preserve">DOMESTIC SALES (MMSCF)</t>
  </si>
  <si>
    <t xml:space="preserve">EXPORT SALES (MMSCF)</t>
  </si>
  <si>
    <t xml:space="preserve">TOTAL GAS UTILISED (MMSCF)</t>
  </si>
  <si>
    <t xml:space="preserve">% UTILIZED</t>
  </si>
  <si>
    <t xml:space="preserve">TOTAL GAS FLARED (MMSCF)</t>
  </si>
  <si>
    <t xml:space="preserve">% FLARED</t>
  </si>
  <si>
    <t xml:space="preserve">GAS SHRINKAGE</t>
  </si>
  <si>
    <t xml:space="preserve">TOTAL</t>
  </si>
  <si>
    <t xml:space="preserve">Note: All Volumes are in MMSCF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</si>
</sst>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A809]dd/mm/yy"/>
    <numFmt numFmtId="166" formatCode="mmm\ d&quot;, &quot;yyyy"/>
    <numFmt numFmtId="167" formatCode="_(* #,##0.00_);_(* \(#,##0.00\);_(* \-??_);_(@_)"/>
    <numFmt numFmtId="168" formatCode="_(* #,##0_);_(* \(#,##0\);_(* \-??_);_(@_)"/>
    <numFmt numFmtId="169" formatCode="0%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L14" headerRowCount="1" totalsRowCount="0" totalsRowShown="0">
  <tableColumns count="12">
    <tableColumn id="1" name="MONTHS"/>
    <tableColumn id="2" name="AG PRODUCTION (MMSCF)"/>
    <tableColumn id="3" name="NAG PRODUCTION (MMSCF)"/>
    <tableColumn id="4" name="TOTAL GAS PRODUCTION (MMSCF)"/>
    <tableColumn id="5" name="FIELD USE (MMSCF)"/>
    <tableColumn id="6" name="DOMESTIC SALES (MMSCF)"/>
    <tableColumn id="7" name="EXPORT SALES (MMSCF)"/>
    <tableColumn id="8" name="TOTAL GAS UTILISED (MMSCF)"/>
    <tableColumn id="9" name="% UTILIZED"/>
    <tableColumn id="10" name="TOTAL GAS FLARED (MMSCF)"/>
    <tableColumn id="11" name="% FLARED"/>
    <tableColumn id="12" name="GAS SHRINKAG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5.07"/>
    <col collapsed="false" customWidth="true" hidden="false" outlineLevel="0" max="2" min="2" style="1" width="10.41"/>
    <col collapsed="false" customWidth="true" hidden="false" outlineLevel="0" max="3" min="3" style="1" width="10.11"/>
    <col collapsed="false" customWidth="true" hidden="false" outlineLevel="0" max="4" min="4" style="1" width="11.78"/>
    <col collapsed="false" customWidth="true" hidden="false" outlineLevel="0" max="5" min="5" style="1" width="15.78"/>
    <col collapsed="false" customWidth="true" hidden="false" outlineLevel="0" max="6" min="6" style="1" width="14.78"/>
    <col collapsed="false" customWidth="true" hidden="false" outlineLevel="0" max="7" min="7" style="1" width="11"/>
    <col collapsed="false" customWidth="true" hidden="false" outlineLevel="0" max="8" min="8" style="1" width="13.56"/>
    <col collapsed="false" customWidth="true" hidden="false" outlineLevel="0" max="9" min="9" style="1" width="11.22"/>
    <col collapsed="false" customWidth="true" hidden="false" outlineLevel="0" max="10" min="10" style="1" width="11.67"/>
    <col collapsed="false" customWidth="true" hidden="false" outlineLevel="0" max="11" min="11" style="1" width="12.22"/>
    <col collapsed="false" customWidth="true" hidden="false" outlineLevel="0" max="12" min="12" style="1" width="10.34"/>
    <col collapsed="false" customWidth="true" hidden="false" outlineLevel="0" max="13" min="13" style="1" width="9.22"/>
    <col collapsed="false" customWidth="true" hidden="false" outlineLevel="0" max="14" min="14" style="1" width="10.34"/>
    <col collapsed="false" customWidth="true" hidden="false" outlineLevel="0" max="16" min="15" style="1" width="11.78"/>
    <col collapsed="false" customWidth="true" hidden="false" outlineLevel="0" max="19" min="17" style="1" width="10.78"/>
    <col collapsed="false" customWidth="true" hidden="false" outlineLevel="0" max="25" min="25" style="1" width="10.78"/>
    <col collapsed="false" customWidth="true" hidden="false" outlineLevel="0" max="26" min="26" style="1" width="11.78"/>
  </cols>
  <sheetData>
    <row r="1" s="5" customFormat="true" ht="61.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1"/>
      <c r="N1" s="1"/>
    </row>
    <row r="2" customFormat="false" ht="14.25" hidden="false" customHeight="false" outlineLevel="0" collapsed="false">
      <c r="A2" s="6" t="n">
        <v>44227</v>
      </c>
      <c r="B2" s="7" t="n">
        <v>117415.351482733</v>
      </c>
      <c r="C2" s="7" t="n">
        <v>119293.77225191</v>
      </c>
      <c r="D2" s="7" t="n">
        <v>236709.123734642</v>
      </c>
      <c r="E2" s="7" t="n">
        <v>57491.3010731875</v>
      </c>
      <c r="F2" s="7" t="n">
        <v>49124.812422269</v>
      </c>
      <c r="G2" s="7" t="n">
        <v>107380.74493891</v>
      </c>
      <c r="H2" s="7" t="n">
        <v>213996.858434367</v>
      </c>
      <c r="I2" s="8" t="n">
        <f aca="false">H2/D2</f>
        <v>0.904049894900813</v>
      </c>
      <c r="J2" s="7" t="n">
        <v>21342.1605900242</v>
      </c>
      <c r="K2" s="8" t="n">
        <f aca="false">J2/D2</f>
        <v>0.0901619686360268</v>
      </c>
      <c r="L2" s="9" t="n">
        <v>1370.10471025123</v>
      </c>
      <c r="P2" s="10"/>
    </row>
    <row r="3" customFormat="false" ht="14.25" hidden="false" customHeight="false" outlineLevel="0" collapsed="false">
      <c r="A3" s="6" t="n">
        <v>44255</v>
      </c>
      <c r="B3" s="7" t="n">
        <v>118786.274999614</v>
      </c>
      <c r="C3" s="7" t="n">
        <v>105401.811757841</v>
      </c>
      <c r="D3" s="7" t="n">
        <v>224188.086757454</v>
      </c>
      <c r="E3" s="7" t="n">
        <v>60885.1010384207</v>
      </c>
      <c r="F3" s="7" t="n">
        <v>44977.9835728943</v>
      </c>
      <c r="G3" s="7" t="n">
        <v>96108.6815027061</v>
      </c>
      <c r="H3" s="7" t="n">
        <v>201971.766114021</v>
      </c>
      <c r="I3" s="8" t="n">
        <f aca="false">H3/D3</f>
        <v>0.900903206032225</v>
      </c>
      <c r="J3" s="7" t="n">
        <v>20685.9707330664</v>
      </c>
      <c r="K3" s="8" t="n">
        <f aca="false">J3/D3</f>
        <v>0.0922706064905502</v>
      </c>
      <c r="L3" s="9" t="n">
        <v>1530.34991036674</v>
      </c>
      <c r="P3" s="10"/>
    </row>
    <row r="4" customFormat="false" ht="14.25" hidden="false" customHeight="false" outlineLevel="0" collapsed="false">
      <c r="A4" s="6" t="n">
        <v>44286</v>
      </c>
      <c r="B4" s="7" t="n">
        <v>128451.249602479</v>
      </c>
      <c r="C4" s="7" t="n">
        <v>106967.392468783</v>
      </c>
      <c r="D4" s="7" t="n">
        <v>235418.642071262</v>
      </c>
      <c r="E4" s="7" t="n">
        <v>64670.271853398</v>
      </c>
      <c r="F4" s="7" t="n">
        <v>45245.6593111657</v>
      </c>
      <c r="G4" s="7" t="n">
        <v>98775.5748336219</v>
      </c>
      <c r="H4" s="7" t="n">
        <v>208691.505998186</v>
      </c>
      <c r="I4" s="8" t="n">
        <f aca="false">H4/D4</f>
        <v>0.886469755164989</v>
      </c>
      <c r="J4" s="7" t="n">
        <v>25645.6686571937</v>
      </c>
      <c r="K4" s="8" t="n">
        <f aca="false">J4/D4</f>
        <v>0.108936439491613</v>
      </c>
      <c r="L4" s="9" t="n">
        <v>1081.46741588251</v>
      </c>
      <c r="P4" s="10"/>
    </row>
    <row r="5" customFormat="false" ht="14.25" hidden="false" customHeight="false" outlineLevel="0" collapsed="false">
      <c r="A5" s="6" t="n">
        <v>44316</v>
      </c>
      <c r="B5" s="7" t="n">
        <v>123967.579648131</v>
      </c>
      <c r="C5" s="7" t="n">
        <v>99424.7770403935</v>
      </c>
      <c r="D5" s="7" t="n">
        <v>223392.356688525</v>
      </c>
      <c r="E5" s="7" t="n">
        <v>64254.2021774384</v>
      </c>
      <c r="F5" s="7" t="n">
        <v>45506.0698493954</v>
      </c>
      <c r="G5" s="7" t="n">
        <v>90182.4585871097</v>
      </c>
      <c r="H5" s="7" t="n">
        <v>199942.730613944</v>
      </c>
      <c r="I5" s="8" t="n">
        <f aca="false">H5/D5</f>
        <v>0.895029416305065</v>
      </c>
      <c r="J5" s="7" t="n">
        <v>22583.5136246586</v>
      </c>
      <c r="K5" s="8" t="n">
        <f aca="false">J5/D5</f>
        <v>0.101093492899342</v>
      </c>
      <c r="L5" s="9" t="n">
        <v>866.112449922833</v>
      </c>
      <c r="P5" s="10"/>
    </row>
    <row r="6" customFormat="false" ht="14.25" hidden="false" customHeight="false" outlineLevel="0" collapsed="false">
      <c r="A6" s="6" t="n">
        <v>44347</v>
      </c>
      <c r="B6" s="7" t="n">
        <v>124032.387720274</v>
      </c>
      <c r="C6" s="7" t="n">
        <v>109774.57492851</v>
      </c>
      <c r="D6" s="7" t="n">
        <v>233806.962648784</v>
      </c>
      <c r="E6" s="7" t="n">
        <v>65681.3858872911</v>
      </c>
      <c r="F6" s="7" t="n">
        <v>54797.2876904788</v>
      </c>
      <c r="G6" s="7" t="n">
        <v>90131.3303934416</v>
      </c>
      <c r="H6" s="7" t="n">
        <v>210610.003971211</v>
      </c>
      <c r="I6" s="8" t="n">
        <f aca="false">H6/D6</f>
        <v>0.900785851649686</v>
      </c>
      <c r="J6" s="7" t="n">
        <v>22256.4527516976</v>
      </c>
      <c r="K6" s="8" t="n">
        <f aca="false">J6/D6</f>
        <v>0.0951915738503064</v>
      </c>
      <c r="L6" s="9" t="n">
        <v>940.50592587531</v>
      </c>
      <c r="P6" s="10"/>
    </row>
    <row r="7" customFormat="false" ht="14.25" hidden="false" customHeight="false" outlineLevel="0" collapsed="false">
      <c r="A7" s="6" t="n">
        <v>44377</v>
      </c>
      <c r="B7" s="7" t="n">
        <v>124301.583201542</v>
      </c>
      <c r="C7" s="7" t="n">
        <v>110187.829071076</v>
      </c>
      <c r="D7" s="7" t="n">
        <v>234489.412272619</v>
      </c>
      <c r="E7" s="7" t="n">
        <v>64279.5216157364</v>
      </c>
      <c r="F7" s="7" t="n">
        <v>51279.0097131693</v>
      </c>
      <c r="G7" s="7" t="n">
        <v>97801.6272003958</v>
      </c>
      <c r="H7" s="7" t="n">
        <v>213360.158529302</v>
      </c>
      <c r="I7" s="8" t="n">
        <f aca="false">H7/D7</f>
        <v>0.909892504149603</v>
      </c>
      <c r="J7" s="7" t="n">
        <v>20232.8435029245</v>
      </c>
      <c r="K7" s="8" t="n">
        <f aca="false">J7/D7</f>
        <v>0.0862846783009616</v>
      </c>
      <c r="L7" s="9" t="n">
        <v>896.410240392663</v>
      </c>
      <c r="P7" s="10"/>
    </row>
    <row r="8" customFormat="false" ht="14.25" hidden="false" customHeight="false" outlineLevel="0" collapsed="false">
      <c r="A8" s="6" t="n">
        <v>44408</v>
      </c>
      <c r="B8" s="7" t="n">
        <v>129407.655155904</v>
      </c>
      <c r="C8" s="7" t="n">
        <v>112318.95856039</v>
      </c>
      <c r="D8" s="7" t="n">
        <v>241726.613716295</v>
      </c>
      <c r="E8" s="7" t="n">
        <v>66748.5103125354</v>
      </c>
      <c r="F8" s="7" t="n">
        <v>51867.8829669494</v>
      </c>
      <c r="G8" s="7" t="n">
        <v>99020.8410301311</v>
      </c>
      <c r="H8" s="7" t="n">
        <v>217637.234309616</v>
      </c>
      <c r="I8" s="8" t="n">
        <f aca="false">H8/D8</f>
        <v>0.900344529564496</v>
      </c>
      <c r="J8" s="7" t="n">
        <v>23026.9593141427</v>
      </c>
      <c r="K8" s="8" t="n">
        <f aca="false">J8/D8</f>
        <v>0.0952603396048422</v>
      </c>
      <c r="L8" s="9" t="n">
        <v>1062.42009253604</v>
      </c>
      <c r="P8" s="10"/>
    </row>
    <row r="9" customFormat="false" ht="14.25" hidden="false" customHeight="false" outlineLevel="0" collapsed="false">
      <c r="A9" s="6" t="n">
        <v>44439</v>
      </c>
      <c r="B9" s="7" t="n">
        <v>126591.962023795</v>
      </c>
      <c r="C9" s="7" t="n">
        <v>113378.267915214</v>
      </c>
      <c r="D9" s="7" t="n">
        <v>239970.229939009</v>
      </c>
      <c r="E9" s="7" t="n">
        <v>66784.0497792899</v>
      </c>
      <c r="F9" s="7" t="n">
        <v>51046.8525705523</v>
      </c>
      <c r="G9" s="7" t="n">
        <v>102298.731396353</v>
      </c>
      <c r="H9" s="7" t="n">
        <v>220129.633746195</v>
      </c>
      <c r="I9" s="8" t="n">
        <f aca="false">H9/D9</f>
        <v>0.917320593484214</v>
      </c>
      <c r="J9" s="7" t="n">
        <v>18704.0075048558</v>
      </c>
      <c r="K9" s="8" t="n">
        <f aca="false">J9/D9</f>
        <v>0.0779430328070679</v>
      </c>
      <c r="L9" s="9" t="n">
        <v>1136.58868795821</v>
      </c>
      <c r="P9" s="10"/>
    </row>
    <row r="10" customFormat="false" ht="14.25" hidden="false" customHeight="false" outlineLevel="0" collapsed="false">
      <c r="A10" s="6" t="n">
        <v>44469</v>
      </c>
      <c r="B10" s="7" t="n">
        <v>120265.650882299</v>
      </c>
      <c r="C10" s="7" t="n">
        <v>101535.980522811</v>
      </c>
      <c r="D10" s="7" t="n">
        <v>221801.631405109</v>
      </c>
      <c r="E10" s="7" t="n">
        <v>65618.6491714436</v>
      </c>
      <c r="F10" s="7" t="n">
        <v>45204.5402750172</v>
      </c>
      <c r="G10" s="7" t="n">
        <v>92006.1645504612</v>
      </c>
      <c r="H10" s="7" t="n">
        <v>202829.353996922</v>
      </c>
      <c r="I10" s="8" t="n">
        <f aca="false">H10/D10</f>
        <v>0.914462859051135</v>
      </c>
      <c r="J10" s="7" t="n">
        <v>17924.5850873407</v>
      </c>
      <c r="K10" s="8" t="n">
        <f aca="false">J10/D10</f>
        <v>0.080813585426711</v>
      </c>
      <c r="L10" s="9" t="n">
        <v>1047.69232084645</v>
      </c>
      <c r="P10" s="10"/>
    </row>
    <row r="11" customFormat="false" ht="14.25" hidden="false" customHeight="false" outlineLevel="0" collapsed="false">
      <c r="A11" s="6" t="n">
        <v>44500</v>
      </c>
      <c r="B11" s="7" t="n">
        <v>118540.778195688</v>
      </c>
      <c r="C11" s="7" t="n">
        <v>90571.5132547255</v>
      </c>
      <c r="D11" s="7" t="n">
        <v>209112.291450414</v>
      </c>
      <c r="E11" s="7" t="n">
        <v>61598.5109754954</v>
      </c>
      <c r="F11" s="7" t="n">
        <v>47496.7598529241</v>
      </c>
      <c r="G11" s="7" t="n">
        <v>80040.4027536608</v>
      </c>
      <c r="H11" s="7" t="n">
        <v>189135.67358208</v>
      </c>
      <c r="I11" s="8" t="n">
        <f aca="false">H11/D11</f>
        <v>0.904469422960389</v>
      </c>
      <c r="J11" s="7" t="n">
        <v>18995.5062313519</v>
      </c>
      <c r="K11" s="8" t="n">
        <f aca="false">J11/D11</f>
        <v>0.0908387837921821</v>
      </c>
      <c r="L11" s="9" t="n">
        <v>981.111636981476</v>
      </c>
      <c r="P11" s="10"/>
    </row>
    <row r="12" customFormat="false" ht="14.25" hidden="false" customHeight="false" outlineLevel="0" collapsed="false">
      <c r="A12" s="6" t="n">
        <v>44530</v>
      </c>
      <c r="B12" s="7" t="n">
        <v>112387.500462895</v>
      </c>
      <c r="C12" s="7" t="n">
        <v>103011.598148474</v>
      </c>
      <c r="D12" s="7" t="n">
        <v>215399.098611368</v>
      </c>
      <c r="E12" s="7" t="n">
        <v>60475.7253065062</v>
      </c>
      <c r="F12" s="7" t="n">
        <v>46740.5977020013</v>
      </c>
      <c r="G12" s="7" t="n">
        <v>86540.5263579035</v>
      </c>
      <c r="H12" s="7" t="n">
        <v>193756.849366411</v>
      </c>
      <c r="I12" s="8" t="n">
        <f aca="false">H12/D12</f>
        <v>0.899524884809267</v>
      </c>
      <c r="J12" s="7" t="n">
        <v>20837.9692890614</v>
      </c>
      <c r="K12" s="8" t="n">
        <f aca="false">J12/D12</f>
        <v>0.0967412093337407</v>
      </c>
      <c r="L12" s="9" t="n">
        <v>804.279955895818</v>
      </c>
      <c r="P12" s="10"/>
    </row>
    <row r="13" customFormat="false" ht="14.25" hidden="false" customHeight="false" outlineLevel="0" collapsed="false">
      <c r="A13" s="6" t="n">
        <v>44561</v>
      </c>
      <c r="B13" s="7" t="n">
        <v>115441.15611399</v>
      </c>
      <c r="C13" s="7" t="n">
        <v>112857.188754257</v>
      </c>
      <c r="D13" s="7" t="n">
        <v>228298.344868247</v>
      </c>
      <c r="E13" s="7" t="n">
        <v>60996.0206026906</v>
      </c>
      <c r="F13" s="7" t="n">
        <v>47605.0514038755</v>
      </c>
      <c r="G13" s="7" t="n">
        <v>98357.931061898</v>
      </c>
      <c r="H13" s="7" t="n">
        <v>206959.003068464</v>
      </c>
      <c r="I13" s="8" t="n">
        <f aca="false">H13/D13</f>
        <v>0.906528705619401</v>
      </c>
      <c r="J13" s="7" t="n">
        <v>20343.7263617615</v>
      </c>
      <c r="K13" s="8" t="n">
        <f aca="false">J13/D13</f>
        <v>0.0891102665396106</v>
      </c>
      <c r="L13" s="9" t="n">
        <v>995.61543802195</v>
      </c>
      <c r="P13" s="10"/>
    </row>
    <row r="14" s="15" customFormat="true" ht="14.25" hidden="false" customHeight="false" outlineLevel="0" collapsed="false">
      <c r="A14" s="11" t="s">
        <v>12</v>
      </c>
      <c r="B14" s="12" t="n">
        <v>1459589.12948934</v>
      </c>
      <c r="C14" s="12" t="n">
        <v>1284723.66467438</v>
      </c>
      <c r="D14" s="12" t="n">
        <v>2744312.79416373</v>
      </c>
      <c r="E14" s="12" t="n">
        <v>759483.249793433</v>
      </c>
      <c r="F14" s="12" t="n">
        <v>580892.507330692</v>
      </c>
      <c r="G14" s="12" t="n">
        <v>1138645.01460659</v>
      </c>
      <c r="H14" s="12" t="n">
        <v>2479020.77173072</v>
      </c>
      <c r="I14" s="13" t="n">
        <f aca="false">H14/D14</f>
        <v>0.903330253389045</v>
      </c>
      <c r="J14" s="12" t="n">
        <v>252579.363648079</v>
      </c>
      <c r="K14" s="13" t="n">
        <f aca="false">J14/D14</f>
        <v>0.0920373815205155</v>
      </c>
      <c r="L14" s="14" t="n">
        <f aca="false">D14-H14-J14</f>
        <v>12712.6587849315</v>
      </c>
      <c r="M14" s="1"/>
      <c r="N14" s="1"/>
    </row>
    <row r="16" customFormat="false" ht="14.25" hidden="false" customHeight="false" outlineLevel="0" collapsed="false">
      <c r="A16" s="15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2024-05-18T06:48:48Z</dcterms:created>
  <dc:creator>Jennis Anyanwu</dc:creator>
  <dc:description/>
  <dc:language>en-US</dc:language>
  <cp:lastModifiedBy/>
  <cp:lastPrinted>2024-05-19T09:56:43Z</cp:lastPrinted>
  <dcterms:modified xsi:type="dcterms:W3CDTF">2025-03-18T09:06:43Z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ActionId">
    <vt:lpwstr>b545808c-abb5-447e-99a9-bbd62ca0476d</vt:lpwstr>
  </property>
  <property fmtid="{D5CDD505-2E9C-101B-9397-08002B2CF9AE}" pid="3" name="MSIP_Label_d3e72968-a733-4bf7-aea4-3c2d04a97618_ContentBits">
    <vt:lpwstr>0</vt:lpwstr>
  </property>
  <property fmtid="{D5CDD505-2E9C-101B-9397-08002B2CF9AE}" pid="4" name="MSIP_Label_d3e72968-a733-4bf7-aea4-3c2d04a97618_Enabled">
    <vt:lpwstr>true</vt:lpwstr>
  </property>
  <property fmtid="{D5CDD505-2E9C-101B-9397-08002B2CF9AE}" pid="5" name="MSIP_Label_d3e72968-a733-4bf7-aea4-3c2d04a97618_Method">
    <vt:lpwstr>Privileged</vt:lpwstr>
  </property>
  <property fmtid="{D5CDD505-2E9C-101B-9397-08002B2CF9AE}" pid="6" name="MSIP_Label_d3e72968-a733-4bf7-aea4-3c2d04a97618_Name">
    <vt:lpwstr>d3e72968-a733-4bf7-aea4-3c2d04a97618</vt:lpwstr>
  </property>
  <property fmtid="{D5CDD505-2E9C-101B-9397-08002B2CF9AE}" pid="7" name="MSIP_Label_d3e72968-a733-4bf7-aea4-3c2d04a97618_SetDate">
    <vt:lpwstr>2024-05-18T06:50:01Z</vt:lpwstr>
  </property>
  <property fmtid="{D5CDD505-2E9C-101B-9397-08002B2CF9AE}" pid="8" name="MSIP_Label_d3e72968-a733-4bf7-aea4-3c2d04a97618_SiteId">
    <vt:lpwstr>dde00ac9-104d-4c6f-af96-1adb1039445c</vt:lpwstr>
  </property>
</Properties>
</file>