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lfare\Source\peterpauldevcenter\etl\tests\stati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" l="1"/>
  <c r="K11" i="1"/>
  <c r="N10" i="1"/>
  <c r="K10" i="1"/>
  <c r="N9" i="1"/>
  <c r="K9" i="1"/>
  <c r="N8" i="1"/>
  <c r="K8" i="1"/>
  <c r="N7" i="1"/>
  <c r="K7" i="1"/>
  <c r="N6" i="1"/>
  <c r="K6" i="1"/>
  <c r="N5" i="1"/>
  <c r="K5" i="1"/>
  <c r="N4" i="1"/>
  <c r="K4" i="1"/>
  <c r="N3" i="1"/>
  <c r="K3" i="1"/>
  <c r="N2" i="1"/>
  <c r="K2" i="1"/>
</calcChain>
</file>

<file path=xl/sharedStrings.xml><?xml version="1.0" encoding="utf-8"?>
<sst xmlns="http://schemas.openxmlformats.org/spreadsheetml/2006/main" count="248" uniqueCount="94">
  <si>
    <t>LOCAL ID</t>
  </si>
  <si>
    <t>STATE ID</t>
  </si>
  <si>
    <t>LNAME</t>
  </si>
  <si>
    <t>FNAME</t>
  </si>
  <si>
    <t>SCHOOL</t>
  </si>
  <si>
    <t>CURRENT GRADE</t>
  </si>
  <si>
    <t>IEP</t>
  </si>
  <si>
    <t>MP1 ABSENT</t>
  </si>
  <si>
    <t>MP1 TARDY</t>
  </si>
  <si>
    <t>MP1 PRESENT</t>
  </si>
  <si>
    <t>MP2 ABSENT</t>
  </si>
  <si>
    <t>MP2 TARDY</t>
  </si>
  <si>
    <t>MP2 PRESENT</t>
  </si>
  <si>
    <t>MP3 ABSENT</t>
  </si>
  <si>
    <t>MP3 TARDY</t>
  </si>
  <si>
    <t>MP3 PRESENT</t>
  </si>
  <si>
    <t>MP4 ABSENT</t>
  </si>
  <si>
    <t>MP4 TARDY</t>
  </si>
  <si>
    <t>MP4 PRESENT</t>
  </si>
  <si>
    <t>MP1 # DAYS DUE TO SUSPENSION</t>
  </si>
  <si>
    <t>REASON</t>
  </si>
  <si>
    <t>MP2 # DAYS DUE TO SUSPENSION</t>
  </si>
  <si>
    <t>MP3 # DAYS DUE TO SUSPENSION</t>
  </si>
  <si>
    <t>MP4 # DAYS DUE TO SUSPENSION</t>
  </si>
  <si>
    <t>SUBJECT</t>
  </si>
  <si>
    <t>GRADE MP1</t>
  </si>
  <si>
    <t>GRADE MP2</t>
  </si>
  <si>
    <t>GRADE MP3</t>
  </si>
  <si>
    <t>GRADE MP4</t>
  </si>
  <si>
    <t>FALL NWEA MAP: MATH</t>
  </si>
  <si>
    <t>FALL NWEA MAP: READ</t>
  </si>
  <si>
    <t>SPRING NWEA MAP: MATH</t>
  </si>
  <si>
    <t>SPRING NWEA MAP: READ</t>
  </si>
  <si>
    <t>SOL MATH</t>
  </si>
  <si>
    <t>SOL READ</t>
  </si>
  <si>
    <t>PROMOTED</t>
  </si>
  <si>
    <t>local id</t>
  </si>
  <si>
    <t>state id</t>
  </si>
  <si>
    <t>last name</t>
  </si>
  <si>
    <t>first name</t>
  </si>
  <si>
    <t>Martin Luther King Middle School</t>
  </si>
  <si>
    <t>7th</t>
  </si>
  <si>
    <t>U.S. History: 1865 to Present Honors</t>
  </si>
  <si>
    <t>Life Science Grade 7 Honors</t>
  </si>
  <si>
    <t>Gifted &amp; Talented Grade 7-36 weeks</t>
  </si>
  <si>
    <t>Math Grade 7/8 Honors</t>
  </si>
  <si>
    <t>English - Grade 7 Honors</t>
  </si>
  <si>
    <t>Family &amp; Consumer Sciences Exploratory II  (18 Wee</t>
  </si>
  <si>
    <t>Woodville Elementary School</t>
  </si>
  <si>
    <t>3rd</t>
  </si>
  <si>
    <t>3rd Grade Language Arts</t>
  </si>
  <si>
    <t>F</t>
  </si>
  <si>
    <t>3rd Grade Mathematics</t>
  </si>
  <si>
    <t>3rd Grade Science</t>
  </si>
  <si>
    <t>C</t>
  </si>
  <si>
    <t>3rd Grade Social Studies</t>
  </si>
  <si>
    <t>3rd Grade - Homeroom</t>
  </si>
  <si>
    <t>3rd Grade Music</t>
  </si>
  <si>
    <t>3rd Grade Physical Education</t>
  </si>
  <si>
    <t>D</t>
  </si>
  <si>
    <t>Fairfield Court Elementary School</t>
  </si>
  <si>
    <t>2nd</t>
  </si>
  <si>
    <t>2nd Grade Language Arts</t>
  </si>
  <si>
    <t>2nd Grade Mathematics</t>
  </si>
  <si>
    <t>2nd Grade Science</t>
  </si>
  <si>
    <t>2nd Grade Social Studies</t>
  </si>
  <si>
    <t>2nd Grade - Homeroom</t>
  </si>
  <si>
    <t>2nd Grade Art</t>
  </si>
  <si>
    <t>Chimborazo Elementary School</t>
  </si>
  <si>
    <t>A</t>
  </si>
  <si>
    <t>3rd Grade Art</t>
  </si>
  <si>
    <t>George Mason Elementary School</t>
  </si>
  <si>
    <t>2nd Grade Music</t>
  </si>
  <si>
    <t>2nd Grade Physical Education</t>
  </si>
  <si>
    <t>Bellevue Elementary School</t>
  </si>
  <si>
    <t>B</t>
  </si>
  <si>
    <t>Y</t>
  </si>
  <si>
    <t>5th</t>
  </si>
  <si>
    <t>5th Grade Social Studies</t>
  </si>
  <si>
    <t>5th Grade Mathematics</t>
  </si>
  <si>
    <t>5th Grade Science</t>
  </si>
  <si>
    <t>5th Grade Language Arts</t>
  </si>
  <si>
    <t>5th Grade - Homeroom</t>
  </si>
  <si>
    <t>5th Grade Art</t>
  </si>
  <si>
    <t>4th</t>
  </si>
  <si>
    <t>4th Grade Mathematics</t>
  </si>
  <si>
    <t>4th Grade Science</t>
  </si>
  <si>
    <t>4th Grade Social Studies</t>
  </si>
  <si>
    <t>4th Grade Language Arts</t>
  </si>
  <si>
    <t>4th Grade - Homeroom</t>
  </si>
  <si>
    <t>4th Grade Art</t>
  </si>
  <si>
    <t>4th Grade Music</t>
  </si>
  <si>
    <t>4th Grade Physical Education</t>
  </si>
  <si>
    <t>MarkelID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</si>
</sst>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wrapText="1"/>
    </xf>
    <xf numFmtId="14" fontId="1" fillId="0" borderId="0" xfId="0" applyNumberFormat="1" applyFont="1" applyFill="1" applyBorder="1" applyAlignment="1">
      <alignment wrapText="1"/>
    </xf>
    <xf numFmtId="14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0" fillId="0" borderId="0" xfId="0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1"/>
  <sheetViews>
    <sheetView tabSelected="1" workbookViewId="0">
      <selection activeCell="A11" sqref="A11"/>
    </sheetView>
  </sheetViews>
  <sheetFormatPr defaultRowHeight="15" x14ac:dyDescent="0.25"/>
  <cols>
    <col min="1" max="2" width="9.140625" style="6"/>
    <col min="3" max="3" width="11.42578125" style="6" customWidth="1"/>
    <col min="4" max="4" width="12.5703125" style="6" customWidth="1"/>
    <col min="5" max="5" width="14.140625" style="6" customWidth="1"/>
    <col min="6" max="6" width="33.7109375" style="6" customWidth="1"/>
    <col min="7" max="11" width="9.140625" style="6"/>
    <col min="12" max="20" width="9.140625" style="6" customWidth="1"/>
    <col min="21" max="22" width="9.140625" style="6"/>
    <col min="23" max="28" width="9.140625" style="6" customWidth="1"/>
    <col min="29" max="16384" width="9.140625" style="6"/>
  </cols>
  <sheetData>
    <row r="1" spans="1:85" ht="75" x14ac:dyDescent="0.25">
      <c r="A1" s="6" t="s">
        <v>93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4" t="s">
        <v>21</v>
      </c>
      <c r="X1" s="1" t="s">
        <v>20</v>
      </c>
      <c r="Y1" s="4" t="s">
        <v>22</v>
      </c>
      <c r="Z1" s="1" t="s">
        <v>20</v>
      </c>
      <c r="AA1" s="4" t="s">
        <v>23</v>
      </c>
      <c r="AB1" s="1" t="s">
        <v>20</v>
      </c>
      <c r="AC1" s="5" t="s">
        <v>24</v>
      </c>
      <c r="AD1" s="4" t="s">
        <v>25</v>
      </c>
      <c r="AE1" s="1" t="s">
        <v>26</v>
      </c>
      <c r="AF1" s="4" t="s">
        <v>27</v>
      </c>
      <c r="AG1" s="1" t="s">
        <v>28</v>
      </c>
      <c r="AH1" s="5" t="s">
        <v>24</v>
      </c>
      <c r="AI1" s="4" t="s">
        <v>25</v>
      </c>
      <c r="AJ1" s="1" t="s">
        <v>26</v>
      </c>
      <c r="AK1" s="4" t="s">
        <v>27</v>
      </c>
      <c r="AL1" s="1" t="s">
        <v>28</v>
      </c>
      <c r="AM1" s="5" t="s">
        <v>24</v>
      </c>
      <c r="AN1" s="4" t="s">
        <v>25</v>
      </c>
      <c r="AO1" s="1" t="s">
        <v>26</v>
      </c>
      <c r="AP1" s="4" t="s">
        <v>27</v>
      </c>
      <c r="AQ1" s="1" t="s">
        <v>28</v>
      </c>
      <c r="AR1" s="5" t="s">
        <v>24</v>
      </c>
      <c r="AS1" s="4" t="s">
        <v>25</v>
      </c>
      <c r="AT1" s="1" t="s">
        <v>26</v>
      </c>
      <c r="AU1" s="4" t="s">
        <v>27</v>
      </c>
      <c r="AV1" s="1" t="s">
        <v>28</v>
      </c>
      <c r="AW1" s="5" t="s">
        <v>24</v>
      </c>
      <c r="AX1" s="4" t="s">
        <v>25</v>
      </c>
      <c r="AY1" s="1" t="s">
        <v>26</v>
      </c>
      <c r="AZ1" s="4" t="s">
        <v>27</v>
      </c>
      <c r="BA1" s="1" t="s">
        <v>28</v>
      </c>
      <c r="BB1" s="5" t="s">
        <v>24</v>
      </c>
      <c r="BC1" s="4" t="s">
        <v>25</v>
      </c>
      <c r="BD1" s="1" t="s">
        <v>26</v>
      </c>
      <c r="BE1" s="4" t="s">
        <v>27</v>
      </c>
      <c r="BF1" s="1" t="s">
        <v>28</v>
      </c>
      <c r="BG1" s="5" t="s">
        <v>24</v>
      </c>
      <c r="BH1" s="4" t="s">
        <v>25</v>
      </c>
      <c r="BI1" s="1" t="s">
        <v>26</v>
      </c>
      <c r="BJ1" s="4" t="s">
        <v>27</v>
      </c>
      <c r="BK1" s="1" t="s">
        <v>28</v>
      </c>
      <c r="BL1" s="5" t="s">
        <v>24</v>
      </c>
      <c r="BM1" s="4" t="s">
        <v>25</v>
      </c>
      <c r="BN1" s="1" t="s">
        <v>26</v>
      </c>
      <c r="BO1" s="4" t="s">
        <v>27</v>
      </c>
      <c r="BP1" s="1" t="s">
        <v>28</v>
      </c>
      <c r="BQ1" s="1" t="s">
        <v>24</v>
      </c>
      <c r="BR1" s="4" t="s">
        <v>25</v>
      </c>
      <c r="BS1" s="1" t="s">
        <v>26</v>
      </c>
      <c r="BT1" s="4" t="s">
        <v>27</v>
      </c>
      <c r="BU1" s="1" t="s">
        <v>28</v>
      </c>
      <c r="BV1" s="1" t="s">
        <v>24</v>
      </c>
      <c r="BW1" s="1" t="s">
        <v>25</v>
      </c>
      <c r="BX1" s="1" t="s">
        <v>26</v>
      </c>
      <c r="BY1" s="1" t="s">
        <v>27</v>
      </c>
      <c r="BZ1" s="1" t="s">
        <v>28</v>
      </c>
      <c r="CA1" s="1" t="s">
        <v>29</v>
      </c>
      <c r="CB1" s="1" t="s">
        <v>30</v>
      </c>
      <c r="CC1" s="1" t="s">
        <v>31</v>
      </c>
      <c r="CD1" s="1" t="s">
        <v>32</v>
      </c>
      <c r="CE1" s="1" t="s">
        <v>33</v>
      </c>
      <c r="CF1" s="1" t="s">
        <v>34</v>
      </c>
      <c r="CG1" s="1" t="s">
        <v>35</v>
      </c>
    </row>
    <row r="2" spans="1:85" x14ac:dyDescent="0.25">
      <c r="A2" s="6">
        <v>1</v>
      </c>
      <c r="B2" s="7" t="s">
        <v>36</v>
      </c>
      <c r="C2" s="7" t="s">
        <v>37</v>
      </c>
      <c r="D2" s="7" t="s">
        <v>38</v>
      </c>
      <c r="E2" s="7" t="s">
        <v>39</v>
      </c>
      <c r="F2" s="6" t="s">
        <v>40</v>
      </c>
      <c r="G2" s="6" t="s">
        <v>41</v>
      </c>
      <c r="I2" s="6">
        <v>0</v>
      </c>
      <c r="J2" s="6">
        <v>0</v>
      </c>
      <c r="K2" s="6">
        <f t="shared" ref="K2:K11" si="0">44-I2</f>
        <v>44</v>
      </c>
      <c r="L2" s="6">
        <v>1</v>
      </c>
      <c r="M2" s="6">
        <v>1</v>
      </c>
      <c r="N2" s="6">
        <f>45-L2</f>
        <v>44</v>
      </c>
      <c r="U2" s="6">
        <v>0</v>
      </c>
      <c r="W2" s="6">
        <v>0</v>
      </c>
      <c r="AC2" s="6" t="s">
        <v>42</v>
      </c>
      <c r="AD2" s="6">
        <v>93.69</v>
      </c>
      <c r="AE2" s="6">
        <v>94.6</v>
      </c>
      <c r="AH2" s="6" t="s">
        <v>43</v>
      </c>
      <c r="AI2" s="6">
        <v>93</v>
      </c>
      <c r="AJ2" s="6">
        <v>97.45</v>
      </c>
      <c r="AM2" s="6" t="s">
        <v>44</v>
      </c>
      <c r="AN2" s="6">
        <v>89</v>
      </c>
      <c r="AO2" s="6">
        <v>89</v>
      </c>
      <c r="AR2" s="6" t="s">
        <v>45</v>
      </c>
      <c r="AS2" s="6">
        <v>85.3</v>
      </c>
      <c r="AT2" s="6">
        <v>82.33</v>
      </c>
      <c r="AW2" s="6" t="s">
        <v>46</v>
      </c>
      <c r="AX2" s="6">
        <v>83.5</v>
      </c>
      <c r="AY2" s="6">
        <v>92.79</v>
      </c>
      <c r="BB2" s="6" t="s">
        <v>47</v>
      </c>
      <c r="BC2" s="6">
        <v>100</v>
      </c>
      <c r="BD2" s="6">
        <v>100</v>
      </c>
    </row>
    <row r="3" spans="1:85" x14ac:dyDescent="0.25">
      <c r="A3" s="6">
        <v>2</v>
      </c>
      <c r="B3" s="7" t="s">
        <v>36</v>
      </c>
      <c r="C3" s="7" t="s">
        <v>37</v>
      </c>
      <c r="D3" s="7" t="s">
        <v>38</v>
      </c>
      <c r="E3" s="7" t="s">
        <v>39</v>
      </c>
      <c r="F3" s="6" t="s">
        <v>48</v>
      </c>
      <c r="G3" s="6" t="s">
        <v>49</v>
      </c>
      <c r="I3" s="6">
        <v>4</v>
      </c>
      <c r="J3" s="6">
        <v>0</v>
      </c>
      <c r="K3" s="6">
        <f t="shared" si="0"/>
        <v>40</v>
      </c>
      <c r="L3" s="6">
        <v>2</v>
      </c>
      <c r="M3" s="6">
        <v>1</v>
      </c>
      <c r="N3" s="6">
        <f t="shared" ref="N3:N11" si="1">45-L3</f>
        <v>43</v>
      </c>
      <c r="U3" s="6">
        <v>0</v>
      </c>
      <c r="W3" s="6">
        <v>0</v>
      </c>
      <c r="AC3" s="6" t="s">
        <v>50</v>
      </c>
      <c r="AE3" s="6" t="s">
        <v>51</v>
      </c>
      <c r="AH3" s="6" t="s">
        <v>52</v>
      </c>
      <c r="AJ3" s="6" t="s">
        <v>51</v>
      </c>
      <c r="AM3" s="6" t="s">
        <v>53</v>
      </c>
      <c r="AO3" s="6" t="s">
        <v>54</v>
      </c>
      <c r="AR3" s="6" t="s">
        <v>55</v>
      </c>
      <c r="AT3" s="6" t="s">
        <v>54</v>
      </c>
      <c r="AW3" s="6" t="s">
        <v>56</v>
      </c>
      <c r="BB3" s="6" t="s">
        <v>57</v>
      </c>
      <c r="BG3" s="6" t="s">
        <v>58</v>
      </c>
    </row>
    <row r="4" spans="1:85" x14ac:dyDescent="0.25">
      <c r="A4" s="6">
        <v>3</v>
      </c>
      <c r="B4" s="7" t="s">
        <v>36</v>
      </c>
      <c r="C4" s="7" t="s">
        <v>37</v>
      </c>
      <c r="D4" s="7" t="s">
        <v>38</v>
      </c>
      <c r="E4" s="7" t="s">
        <v>39</v>
      </c>
      <c r="F4" s="6" t="s">
        <v>48</v>
      </c>
      <c r="G4" s="6" t="s">
        <v>49</v>
      </c>
      <c r="I4" s="6">
        <v>1</v>
      </c>
      <c r="J4" s="6">
        <v>0</v>
      </c>
      <c r="K4" s="6">
        <f t="shared" si="0"/>
        <v>43</v>
      </c>
      <c r="L4" s="6">
        <v>1</v>
      </c>
      <c r="M4" s="6">
        <v>1</v>
      </c>
      <c r="N4" s="6">
        <f t="shared" si="1"/>
        <v>44</v>
      </c>
      <c r="U4" s="6">
        <v>0</v>
      </c>
      <c r="W4" s="6">
        <v>0</v>
      </c>
      <c r="AC4" s="6" t="s">
        <v>50</v>
      </c>
      <c r="AE4" s="6" t="s">
        <v>51</v>
      </c>
      <c r="AH4" s="6" t="s">
        <v>52</v>
      </c>
      <c r="AJ4" s="6" t="s">
        <v>51</v>
      </c>
      <c r="AM4" s="6" t="s">
        <v>53</v>
      </c>
      <c r="AO4" s="6" t="s">
        <v>51</v>
      </c>
      <c r="AR4" s="6" t="s">
        <v>55</v>
      </c>
      <c r="AT4" s="6" t="s">
        <v>59</v>
      </c>
      <c r="AW4" s="6" t="s">
        <v>56</v>
      </c>
      <c r="BB4" s="6" t="s">
        <v>57</v>
      </c>
      <c r="BG4" s="6" t="s">
        <v>58</v>
      </c>
    </row>
    <row r="5" spans="1:85" x14ac:dyDescent="0.25">
      <c r="A5" s="6">
        <v>4</v>
      </c>
      <c r="B5" s="7" t="s">
        <v>36</v>
      </c>
      <c r="C5" s="7" t="s">
        <v>37</v>
      </c>
      <c r="D5" s="7" t="s">
        <v>38</v>
      </c>
      <c r="E5" s="7" t="s">
        <v>39</v>
      </c>
      <c r="F5" s="6" t="s">
        <v>60</v>
      </c>
      <c r="G5" s="6" t="s">
        <v>61</v>
      </c>
      <c r="I5" s="6">
        <v>0</v>
      </c>
      <c r="J5" s="6">
        <v>0</v>
      </c>
      <c r="K5" s="6">
        <f t="shared" si="0"/>
        <v>44</v>
      </c>
      <c r="L5" s="6">
        <v>0</v>
      </c>
      <c r="M5" s="6">
        <v>0</v>
      </c>
      <c r="N5" s="6">
        <f t="shared" si="1"/>
        <v>45</v>
      </c>
      <c r="U5" s="6">
        <v>0</v>
      </c>
      <c r="W5" s="6">
        <v>0</v>
      </c>
      <c r="AC5" s="6" t="s">
        <v>62</v>
      </c>
      <c r="AD5" s="6" t="s">
        <v>54</v>
      </c>
      <c r="AE5" s="6" t="s">
        <v>54</v>
      </c>
      <c r="AH5" s="6" t="s">
        <v>63</v>
      </c>
      <c r="AI5" s="6" t="s">
        <v>54</v>
      </c>
      <c r="AJ5" s="6" t="s">
        <v>54</v>
      </c>
      <c r="AM5" s="6" t="s">
        <v>64</v>
      </c>
      <c r="AN5" s="6" t="s">
        <v>54</v>
      </c>
      <c r="AO5" s="6" t="s">
        <v>54</v>
      </c>
      <c r="AR5" s="6" t="s">
        <v>65</v>
      </c>
      <c r="AS5" s="6" t="s">
        <v>54</v>
      </c>
      <c r="AT5" s="6" t="s">
        <v>54</v>
      </c>
      <c r="AW5" s="6" t="s">
        <v>66</v>
      </c>
      <c r="BB5" s="6" t="s">
        <v>67</v>
      </c>
    </row>
    <row r="6" spans="1:85" x14ac:dyDescent="0.25">
      <c r="A6" s="6">
        <v>5</v>
      </c>
      <c r="B6" s="7" t="s">
        <v>36</v>
      </c>
      <c r="C6" s="7" t="s">
        <v>37</v>
      </c>
      <c r="D6" s="7" t="s">
        <v>38</v>
      </c>
      <c r="E6" s="7" t="s">
        <v>39</v>
      </c>
      <c r="F6" s="6" t="s">
        <v>68</v>
      </c>
      <c r="G6" s="6" t="s">
        <v>49</v>
      </c>
      <c r="I6" s="6">
        <v>1</v>
      </c>
      <c r="J6" s="6">
        <v>2</v>
      </c>
      <c r="K6" s="6">
        <f t="shared" si="0"/>
        <v>43</v>
      </c>
      <c r="L6" s="6">
        <v>2</v>
      </c>
      <c r="M6" s="6">
        <v>1</v>
      </c>
      <c r="N6" s="6">
        <f t="shared" si="1"/>
        <v>43</v>
      </c>
      <c r="U6" s="6">
        <v>0</v>
      </c>
      <c r="W6" s="6">
        <v>0</v>
      </c>
      <c r="AC6" s="6" t="s">
        <v>52</v>
      </c>
      <c r="AD6" s="6" t="s">
        <v>54</v>
      </c>
      <c r="AE6" s="6">
        <v>84</v>
      </c>
      <c r="AH6" s="6" t="s">
        <v>50</v>
      </c>
      <c r="AI6" s="6" t="s">
        <v>69</v>
      </c>
      <c r="AJ6" s="6">
        <v>91.48</v>
      </c>
      <c r="AM6" s="6" t="s">
        <v>53</v>
      </c>
      <c r="AN6" s="6" t="s">
        <v>69</v>
      </c>
      <c r="AO6" s="6">
        <v>84.5</v>
      </c>
      <c r="AR6" s="6" t="s">
        <v>55</v>
      </c>
      <c r="AS6" s="6" t="s">
        <v>69</v>
      </c>
      <c r="AT6" s="6">
        <v>100</v>
      </c>
      <c r="AW6" s="6" t="s">
        <v>56</v>
      </c>
      <c r="BB6" s="6" t="s">
        <v>70</v>
      </c>
      <c r="BG6" s="6" t="s">
        <v>57</v>
      </c>
      <c r="BL6" s="6" t="s">
        <v>58</v>
      </c>
    </row>
    <row r="7" spans="1:85" x14ac:dyDescent="0.25">
      <c r="A7" s="6">
        <v>6</v>
      </c>
      <c r="B7" s="7" t="s">
        <v>36</v>
      </c>
      <c r="C7" s="7" t="s">
        <v>37</v>
      </c>
      <c r="D7" s="7" t="s">
        <v>38</v>
      </c>
      <c r="E7" s="7" t="s">
        <v>39</v>
      </c>
      <c r="F7" s="6" t="s">
        <v>71</v>
      </c>
      <c r="G7" s="6" t="s">
        <v>61</v>
      </c>
      <c r="I7" s="6">
        <v>1</v>
      </c>
      <c r="J7" s="6">
        <v>17</v>
      </c>
      <c r="K7" s="6">
        <f t="shared" si="0"/>
        <v>43</v>
      </c>
      <c r="L7" s="6">
        <v>2</v>
      </c>
      <c r="M7" s="6">
        <v>19</v>
      </c>
      <c r="N7" s="6">
        <f t="shared" si="1"/>
        <v>43</v>
      </c>
      <c r="U7" s="6">
        <v>0</v>
      </c>
      <c r="W7" s="6">
        <v>0</v>
      </c>
      <c r="AC7" s="6" t="s">
        <v>62</v>
      </c>
      <c r="AE7" s="6" t="s">
        <v>51</v>
      </c>
      <c r="AH7" s="6" t="s">
        <v>63</v>
      </c>
      <c r="AJ7" s="6" t="s">
        <v>59</v>
      </c>
      <c r="AM7" s="6" t="s">
        <v>64</v>
      </c>
      <c r="AO7" s="6" t="s">
        <v>54</v>
      </c>
      <c r="AR7" s="6" t="s">
        <v>65</v>
      </c>
      <c r="AT7" s="6" t="s">
        <v>54</v>
      </c>
      <c r="AW7" s="6" t="s">
        <v>66</v>
      </c>
      <c r="BB7" s="6" t="s">
        <v>67</v>
      </c>
      <c r="BG7" s="6" t="s">
        <v>72</v>
      </c>
      <c r="BL7" s="6" t="s">
        <v>73</v>
      </c>
    </row>
    <row r="8" spans="1:85" x14ac:dyDescent="0.25">
      <c r="A8" s="6">
        <v>7</v>
      </c>
      <c r="B8" s="7" t="s">
        <v>36</v>
      </c>
      <c r="C8" s="7" t="s">
        <v>37</v>
      </c>
      <c r="D8" s="7" t="s">
        <v>38</v>
      </c>
      <c r="E8" s="7" t="s">
        <v>39</v>
      </c>
      <c r="F8" s="6" t="s">
        <v>74</v>
      </c>
      <c r="G8" s="6" t="s">
        <v>49</v>
      </c>
      <c r="I8" s="6">
        <v>0</v>
      </c>
      <c r="J8" s="6">
        <v>0</v>
      </c>
      <c r="K8" s="6">
        <f t="shared" si="0"/>
        <v>44</v>
      </c>
      <c r="L8" s="6">
        <v>0</v>
      </c>
      <c r="M8" s="6">
        <v>0</v>
      </c>
      <c r="N8" s="6">
        <f t="shared" si="1"/>
        <v>45</v>
      </c>
      <c r="U8" s="6">
        <v>0</v>
      </c>
      <c r="W8" s="6">
        <v>0</v>
      </c>
      <c r="AC8" s="6" t="s">
        <v>52</v>
      </c>
      <c r="AD8" s="6" t="s">
        <v>59</v>
      </c>
      <c r="AE8" s="6" t="s">
        <v>54</v>
      </c>
      <c r="AH8" s="6" t="s">
        <v>50</v>
      </c>
      <c r="AI8" s="6" t="s">
        <v>54</v>
      </c>
      <c r="AJ8" s="6" t="s">
        <v>59</v>
      </c>
      <c r="AM8" s="6" t="s">
        <v>55</v>
      </c>
      <c r="AN8" s="6" t="s">
        <v>54</v>
      </c>
      <c r="AO8" s="6" t="s">
        <v>54</v>
      </c>
      <c r="AR8" s="6" t="s">
        <v>53</v>
      </c>
      <c r="AS8" s="6" t="s">
        <v>75</v>
      </c>
      <c r="AT8" s="6" t="s">
        <v>75</v>
      </c>
      <c r="AW8" s="6" t="s">
        <v>56</v>
      </c>
      <c r="BB8" s="6" t="s">
        <v>70</v>
      </c>
      <c r="BG8" s="6" t="s">
        <v>57</v>
      </c>
      <c r="BL8" s="6" t="s">
        <v>58</v>
      </c>
    </row>
    <row r="9" spans="1:85" x14ac:dyDescent="0.25">
      <c r="A9" s="6">
        <v>8</v>
      </c>
      <c r="B9" s="7" t="s">
        <v>36</v>
      </c>
      <c r="C9" s="7" t="s">
        <v>37</v>
      </c>
      <c r="D9" s="7" t="s">
        <v>38</v>
      </c>
      <c r="E9" s="7" t="s">
        <v>39</v>
      </c>
      <c r="F9" s="6" t="s">
        <v>60</v>
      </c>
      <c r="G9" s="6" t="s">
        <v>61</v>
      </c>
      <c r="H9" s="6" t="s">
        <v>76</v>
      </c>
      <c r="I9" s="6">
        <v>0</v>
      </c>
      <c r="J9" s="6">
        <v>0</v>
      </c>
      <c r="K9" s="6">
        <f t="shared" si="0"/>
        <v>44</v>
      </c>
      <c r="L9" s="6">
        <v>0</v>
      </c>
      <c r="M9" s="6">
        <v>2</v>
      </c>
      <c r="N9" s="6">
        <f t="shared" si="1"/>
        <v>45</v>
      </c>
      <c r="U9" s="6">
        <v>0</v>
      </c>
      <c r="W9" s="6">
        <v>0</v>
      </c>
      <c r="AC9" s="6" t="s">
        <v>62</v>
      </c>
      <c r="AD9" s="6">
        <v>83.99</v>
      </c>
      <c r="AE9" s="6">
        <v>83.58</v>
      </c>
      <c r="AH9" s="6" t="s">
        <v>64</v>
      </c>
      <c r="AI9" s="6">
        <v>74.459999999999994</v>
      </c>
      <c r="AJ9" s="6">
        <v>84.55</v>
      </c>
      <c r="AM9" s="6" t="s">
        <v>63</v>
      </c>
      <c r="AN9" s="6">
        <v>74.22</v>
      </c>
      <c r="AO9" s="6">
        <v>84.71</v>
      </c>
      <c r="AR9" s="6" t="s">
        <v>65</v>
      </c>
      <c r="AS9" s="6">
        <v>55.5</v>
      </c>
      <c r="AT9" s="6">
        <v>86.25</v>
      </c>
      <c r="AW9" s="6" t="s">
        <v>66</v>
      </c>
      <c r="BB9" s="6" t="s">
        <v>67</v>
      </c>
    </row>
    <row r="10" spans="1:85" x14ac:dyDescent="0.25">
      <c r="A10" s="6">
        <v>9</v>
      </c>
      <c r="B10" s="7" t="s">
        <v>36</v>
      </c>
      <c r="C10" s="7" t="s">
        <v>37</v>
      </c>
      <c r="D10" s="7" t="s">
        <v>38</v>
      </c>
      <c r="E10" s="7" t="s">
        <v>39</v>
      </c>
      <c r="F10" s="6" t="s">
        <v>60</v>
      </c>
      <c r="G10" s="6" t="s">
        <v>77</v>
      </c>
      <c r="I10" s="6">
        <v>2</v>
      </c>
      <c r="J10" s="6">
        <v>0</v>
      </c>
      <c r="K10" s="6">
        <f t="shared" si="0"/>
        <v>42</v>
      </c>
      <c r="L10" s="6">
        <v>2</v>
      </c>
      <c r="M10" s="6">
        <v>2</v>
      </c>
      <c r="N10" s="6">
        <f t="shared" si="1"/>
        <v>43</v>
      </c>
      <c r="U10" s="6">
        <v>0</v>
      </c>
      <c r="W10" s="6">
        <v>0</v>
      </c>
      <c r="AC10" s="6" t="s">
        <v>78</v>
      </c>
      <c r="AD10" s="6">
        <v>95.1</v>
      </c>
      <c r="AE10" s="6">
        <v>93.2</v>
      </c>
      <c r="AH10" s="6" t="s">
        <v>79</v>
      </c>
      <c r="AI10" s="6">
        <v>90.4</v>
      </c>
      <c r="AJ10" s="6">
        <v>94.6</v>
      </c>
      <c r="AM10" s="6" t="s">
        <v>80</v>
      </c>
      <c r="AN10" s="6">
        <v>90.3</v>
      </c>
      <c r="AO10" s="6">
        <v>94.8</v>
      </c>
      <c r="AR10" s="6" t="s">
        <v>81</v>
      </c>
      <c r="AS10" s="6">
        <v>89.8</v>
      </c>
      <c r="AT10" s="6">
        <v>93.6</v>
      </c>
      <c r="AW10" s="6" t="s">
        <v>82</v>
      </c>
      <c r="BB10" s="6" t="s">
        <v>83</v>
      </c>
    </row>
    <row r="11" spans="1:85" x14ac:dyDescent="0.25">
      <c r="A11" s="6">
        <v>10</v>
      </c>
      <c r="B11" s="7" t="s">
        <v>36</v>
      </c>
      <c r="C11" s="7" t="s">
        <v>37</v>
      </c>
      <c r="D11" s="7" t="s">
        <v>38</v>
      </c>
      <c r="E11" s="7" t="s">
        <v>39</v>
      </c>
      <c r="F11" s="6" t="s">
        <v>68</v>
      </c>
      <c r="G11" s="6" t="s">
        <v>84</v>
      </c>
      <c r="I11" s="6">
        <v>0</v>
      </c>
      <c r="J11" s="6">
        <v>0</v>
      </c>
      <c r="K11" s="6">
        <f t="shared" si="0"/>
        <v>44</v>
      </c>
      <c r="L11" s="6">
        <v>3</v>
      </c>
      <c r="M11" s="6">
        <v>0</v>
      </c>
      <c r="N11" s="6">
        <f t="shared" si="1"/>
        <v>42</v>
      </c>
      <c r="U11" s="6">
        <v>0</v>
      </c>
      <c r="W11" s="6">
        <v>0</v>
      </c>
      <c r="AC11" s="6" t="s">
        <v>85</v>
      </c>
      <c r="AD11" s="6">
        <v>94.83</v>
      </c>
      <c r="AE11" s="6">
        <v>90.83</v>
      </c>
      <c r="AH11" s="6" t="s">
        <v>86</v>
      </c>
      <c r="AI11" s="6">
        <v>92.59</v>
      </c>
      <c r="AJ11" s="6">
        <v>94.88</v>
      </c>
      <c r="AM11" s="6" t="s">
        <v>87</v>
      </c>
      <c r="AN11" s="6">
        <v>88.75</v>
      </c>
      <c r="AO11" s="6">
        <v>87.83</v>
      </c>
      <c r="AR11" s="6" t="s">
        <v>88</v>
      </c>
      <c r="AS11" s="6">
        <v>77.510000000000005</v>
      </c>
      <c r="AT11" s="6">
        <v>77.8</v>
      </c>
      <c r="AW11" s="6" t="s">
        <v>89</v>
      </c>
      <c r="BB11" s="6" t="s">
        <v>90</v>
      </c>
      <c r="BG11" s="6" t="s">
        <v>91</v>
      </c>
      <c r="BL11" s="6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Parsons</dc:creator>
  <cp:lastModifiedBy>Mike Alfare</cp:lastModifiedBy>
  <dcterms:created xsi:type="dcterms:W3CDTF">2019-02-27T18:08:27Z</dcterms:created>
  <dcterms:modified xsi:type="dcterms:W3CDTF">2019-04-10T02:55:57Z</dcterms:modified>
</cp:coreProperties>
</file>