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W:\GITHUB\MSFTCSA\128-PowerBI Cost Analysis\"/>
    </mc:Choice>
  </mc:AlternateContent>
  <xr:revisionPtr revIDLastSave="0" documentId="13_ncr:1_{3BB6188F-F1F3-4B79-BC87-F5A00ECE17D0}" xr6:coauthVersionLast="47" xr6:coauthVersionMax="47" xr10:uidLastSave="{00000000-0000-0000-0000-000000000000}"/>
  <bookViews>
    <workbookView xWindow="11980" yWindow="2190" windowWidth="23220" windowHeight="171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F8" i="1"/>
  <c r="F7" i="1"/>
  <c r="F6" i="1"/>
  <c r="F5" i="1"/>
  <c r="F4" i="1"/>
  <c r="F3" i="1"/>
  <c r="F2" i="1"/>
  <c r="E8" i="1"/>
  <c r="E7" i="1"/>
  <c r="E6" i="1"/>
  <c r="E5" i="1"/>
  <c r="E4" i="1"/>
  <c r="E3" i="1"/>
  <c r="E2" i="1"/>
  <c r="D8" i="1"/>
  <c r="D7" i="1"/>
  <c r="D6" i="1"/>
  <c r="D5" i="1"/>
  <c r="D4" i="1"/>
  <c r="D3" i="1"/>
  <c r="D2" i="1"/>
  <c r="C8" i="1"/>
  <c r="C7" i="1"/>
  <c r="C6" i="1"/>
  <c r="C5" i="1"/>
  <c r="C4" i="1"/>
  <c r="C3" i="1"/>
  <c r="C2" i="1"/>
  <c r="C20" i="1"/>
  <c r="C19" i="1"/>
  <c r="C18" i="1"/>
  <c r="C17" i="1"/>
  <c r="B13" i="1"/>
  <c r="B14" i="1"/>
  <c r="B10" i="1"/>
</calcChain>
</file>

<file path=xl/sharedStrings.xml><?xml version="1.0" encoding="utf-8"?>
<sst xmlns="http://schemas.openxmlformats.org/spreadsheetml/2006/main" count="18" uniqueCount="16">
  <si>
    <t>Weekday</t>
  </si>
  <si>
    <t>Value</t>
  </si>
  <si>
    <t>Geomean</t>
  </si>
  <si>
    <t>1yRI</t>
  </si>
  <si>
    <t>3yRI</t>
  </si>
  <si>
    <t>1ySP</t>
  </si>
  <si>
    <t>3ySP</t>
  </si>
  <si>
    <t>Avg</t>
  </si>
  <si>
    <t>Percent</t>
  </si>
  <si>
    <t>Multiplier</t>
  </si>
  <si>
    <t>Avg1ySP</t>
  </si>
  <si>
    <t>Avg3ySP</t>
  </si>
  <si>
    <t>Avg1yRI</t>
  </si>
  <si>
    <t>Avg3yRI</t>
  </si>
  <si>
    <t>ChosenValue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</si>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</sst>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Sheet1!$B$2:$B$8</c:f>
              <c:numCache>
                <c:formatCode>General</c:formatCode>
                <c:ptCount val="7"/>
                <c:pt idx="0">
                  <c:v>4.01</c:v>
                </c:pt>
                <c:pt idx="1">
                  <c:v>9.58</c:v>
                </c:pt>
                <c:pt idx="2">
                  <c:v>10.71</c:v>
                </c:pt>
                <c:pt idx="3">
                  <c:v>8.69</c:v>
                </c:pt>
                <c:pt idx="4">
                  <c:v>8.64</c:v>
                </c:pt>
                <c:pt idx="5">
                  <c:v>8.4600000000000009</c:v>
                </c:pt>
                <c:pt idx="6">
                  <c:v>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5-4DE2-82BE-0089DC7AD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392672"/>
        <c:axId val="1603393504"/>
      </c:barChart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Sheet1!$G$2:$G$8</c:f>
              <c:numCache>
                <c:formatCode>General</c:formatCode>
                <c:ptCount val="7"/>
                <c:pt idx="0">
                  <c:v>8.0157142859999997</c:v>
                </c:pt>
                <c:pt idx="1">
                  <c:v>8.0157142859999997</c:v>
                </c:pt>
                <c:pt idx="2">
                  <c:v>8.0157142859999997</c:v>
                </c:pt>
                <c:pt idx="3">
                  <c:v>8.0157142859999997</c:v>
                </c:pt>
                <c:pt idx="4">
                  <c:v>8.0157142859999997</c:v>
                </c:pt>
                <c:pt idx="5">
                  <c:v>8.0157142859999997</c:v>
                </c:pt>
                <c:pt idx="6">
                  <c:v>8.0157142859999997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5-4DE2-82BE-0089DC7AD962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Geomean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Sheet1!$H$2:$H$8</c:f>
              <c:numCache>
                <c:formatCode>General</c:formatCode>
                <c:ptCount val="7"/>
                <c:pt idx="0">
                  <c:v>7.6781590423602015</c:v>
                </c:pt>
                <c:pt idx="1">
                  <c:v>7.6781590423602015</c:v>
                </c:pt>
                <c:pt idx="2">
                  <c:v>7.6781590423602015</c:v>
                </c:pt>
                <c:pt idx="3">
                  <c:v>7.6781590423602015</c:v>
                </c:pt>
                <c:pt idx="4">
                  <c:v>7.6781590423602015</c:v>
                </c:pt>
                <c:pt idx="5">
                  <c:v>7.6781590423602015</c:v>
                </c:pt>
                <c:pt idx="6">
                  <c:v>7.6781590423602015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5-4DE2-82BE-0089DC7AD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392672"/>
        <c:axId val="1603393504"/>
      </c:lineChart>
      <c:catAx>
        <c:axId val="160339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93504"/>
        <c:crosses val="autoZero"/>
        <c:auto val="1"/>
        <c:lblAlgn val="ctr"/>
        <c:lblOffset val="100"/>
        <c:noMultiLvlLbl val="0"/>
      </c:catAx>
      <c:valAx>
        <c:axId val="1603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50800101600205E-2"/>
          <c:y val="6.9010752688172056E-2"/>
          <c:w val="0.93902504994199176"/>
          <c:h val="0.82115400897468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Sheet1!$B$2:$B$8</c:f>
              <c:numCache>
                <c:formatCode>General</c:formatCode>
                <c:ptCount val="7"/>
                <c:pt idx="0">
                  <c:v>4.01</c:v>
                </c:pt>
                <c:pt idx="1">
                  <c:v>9.58</c:v>
                </c:pt>
                <c:pt idx="2">
                  <c:v>10.71</c:v>
                </c:pt>
                <c:pt idx="3">
                  <c:v>8.69</c:v>
                </c:pt>
                <c:pt idx="4">
                  <c:v>8.64</c:v>
                </c:pt>
                <c:pt idx="5">
                  <c:v>8.4600000000000009</c:v>
                </c:pt>
                <c:pt idx="6">
                  <c:v>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5-4889-BACD-37DBF35BE7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Avg1ySP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Sheet1!$C$2:$C$8</c:f>
              <c:numCache>
                <c:formatCode>General</c:formatCode>
                <c:ptCount val="7"/>
                <c:pt idx="0">
                  <c:v>6.6799983668533756</c:v>
                </c:pt>
                <c:pt idx="1">
                  <c:v>6.6799983668533756</c:v>
                </c:pt>
                <c:pt idx="2">
                  <c:v>6.6799983668533756</c:v>
                </c:pt>
                <c:pt idx="3">
                  <c:v>6.6799983668533756</c:v>
                </c:pt>
                <c:pt idx="4">
                  <c:v>6.6799983668533756</c:v>
                </c:pt>
                <c:pt idx="5">
                  <c:v>6.6799983668533756</c:v>
                </c:pt>
                <c:pt idx="6">
                  <c:v>6.6799983668533756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5-4889-BACD-37DBF35BE70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Avg3ySP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Sheet1!$D$2:$D$8</c:f>
              <c:numCache>
                <c:formatCode>General</c:formatCode>
                <c:ptCount val="7"/>
                <c:pt idx="0">
                  <c:v>5.2211481488049367</c:v>
                </c:pt>
                <c:pt idx="1">
                  <c:v>5.2211481488049367</c:v>
                </c:pt>
                <c:pt idx="2">
                  <c:v>5.2211481488049367</c:v>
                </c:pt>
                <c:pt idx="3">
                  <c:v>5.2211481488049367</c:v>
                </c:pt>
                <c:pt idx="4">
                  <c:v>5.2211481488049367</c:v>
                </c:pt>
                <c:pt idx="5">
                  <c:v>5.2211481488049367</c:v>
                </c:pt>
                <c:pt idx="6">
                  <c:v>5.2211481488049367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5-4889-BACD-37DBF35BE70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Avg1yRI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Sheet1!$E$2:$E$8</c:f>
              <c:numCache>
                <c:formatCode>General</c:formatCode>
                <c:ptCount val="7"/>
                <c:pt idx="0">
                  <c:v>4.9908033775341307</c:v>
                </c:pt>
                <c:pt idx="1">
                  <c:v>4.9908033775341307</c:v>
                </c:pt>
                <c:pt idx="2">
                  <c:v>4.9908033775341307</c:v>
                </c:pt>
                <c:pt idx="3">
                  <c:v>4.9908033775341307</c:v>
                </c:pt>
                <c:pt idx="4">
                  <c:v>4.9908033775341307</c:v>
                </c:pt>
                <c:pt idx="5">
                  <c:v>4.9908033775341307</c:v>
                </c:pt>
                <c:pt idx="6">
                  <c:v>4.9908033775341307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F5-4889-BACD-37DBF35BE70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Avg3yRI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Sheet1!$F$2:$F$8</c:f>
              <c:numCache>
                <c:formatCode>General</c:formatCode>
                <c:ptCount val="7"/>
                <c:pt idx="0">
                  <c:v>3.3016083882148872</c:v>
                </c:pt>
                <c:pt idx="1">
                  <c:v>3.3016083882148872</c:v>
                </c:pt>
                <c:pt idx="2">
                  <c:v>3.3016083882148872</c:v>
                </c:pt>
                <c:pt idx="3">
                  <c:v>3.3016083882148872</c:v>
                </c:pt>
                <c:pt idx="4">
                  <c:v>3.3016083882148872</c:v>
                </c:pt>
                <c:pt idx="5">
                  <c:v>3.3016083882148872</c:v>
                </c:pt>
                <c:pt idx="6">
                  <c:v>3.3016083882148872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5-4889-BACD-37DBF35BE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7021408"/>
        <c:axId val="1757025568"/>
      </c:barChart>
      <c:lineChart>
        <c:grouping val="standard"/>
        <c:varyColors val="0"/>
        <c:ser>
          <c:idx val="5"/>
          <c:order val="5"/>
          <c:tx>
            <c:strRef>
              <c:f>Sheet1!$G$1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Sheet1!$G$2:$G$8</c:f>
              <c:numCache>
                <c:formatCode>General</c:formatCode>
                <c:ptCount val="7"/>
                <c:pt idx="0">
                  <c:v>8.0157142859999997</c:v>
                </c:pt>
                <c:pt idx="1">
                  <c:v>8.0157142859999997</c:v>
                </c:pt>
                <c:pt idx="2">
                  <c:v>8.0157142859999997</c:v>
                </c:pt>
                <c:pt idx="3">
                  <c:v>8.0157142859999997</c:v>
                </c:pt>
                <c:pt idx="4">
                  <c:v>8.0157142859999997</c:v>
                </c:pt>
                <c:pt idx="5">
                  <c:v>8.0157142859999997</c:v>
                </c:pt>
                <c:pt idx="6">
                  <c:v>8.0157142859999997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F5-4889-BACD-37DBF35BE70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Geomean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Sheet1!$H$2:$H$8</c:f>
              <c:numCache>
                <c:formatCode>General</c:formatCode>
                <c:ptCount val="7"/>
                <c:pt idx="0">
                  <c:v>7.6781590423602015</c:v>
                </c:pt>
                <c:pt idx="1">
                  <c:v>7.6781590423602015</c:v>
                </c:pt>
                <c:pt idx="2">
                  <c:v>7.6781590423602015</c:v>
                </c:pt>
                <c:pt idx="3">
                  <c:v>7.6781590423602015</c:v>
                </c:pt>
                <c:pt idx="4">
                  <c:v>7.6781590423602015</c:v>
                </c:pt>
                <c:pt idx="5">
                  <c:v>7.6781590423602015</c:v>
                </c:pt>
                <c:pt idx="6">
                  <c:v>7.6781590423602015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F5-4889-BACD-37DBF35BE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021408"/>
        <c:axId val="1757025568"/>
      </c:lineChart>
      <c:catAx>
        <c:axId val="17570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25568"/>
        <c:crosses val="autoZero"/>
        <c:auto val="1"/>
        <c:lblAlgn val="ctr"/>
        <c:lblOffset val="100"/>
        <c:noMultiLvlLbl val="0"/>
      </c:catAx>
      <c:valAx>
        <c:axId val="17570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2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28</xdr:row>
      <xdr:rowOff>95250</xdr:rowOff>
    </xdr:from>
    <xdr:to>
      <xdr:col>10</xdr:col>
      <xdr:colOff>584200</xdr:colOff>
      <xdr:row>53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031C42-8DA5-3B7F-F6A0-99542C3A4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12</xdr:row>
      <xdr:rowOff>177800</xdr:rowOff>
    </xdr:from>
    <xdr:to>
      <xdr:col>18</xdr:col>
      <xdr:colOff>444500</xdr:colOff>
      <xdr:row>45</xdr:row>
      <xdr:rowOff>6350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84BA92F-B9E4-309F-AD81-09BF3E95C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O7" sqref="O7"/>
    </sheetView>
  </sheetViews>
  <sheetFormatPr defaultRowHeight="14.5" x14ac:dyDescent="0.35"/>
  <cols>
    <col min="1" max="1" width="13.54296875" customWidth="1"/>
  </cols>
  <sheetData>
    <row r="1" spans="1:9" x14ac:dyDescent="0.35">
      <c r="A1" s="2" t="s">
        <v>0</v>
      </c>
      <c r="B1" s="2" t="s">
        <v>1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7</v>
      </c>
      <c r="H1" s="2" t="s">
        <v>2</v>
      </c>
    </row>
    <row r="2" spans="1:9" x14ac:dyDescent="0.35">
      <c r="A2">
        <v>1</v>
      </c>
      <c r="B2">
        <v>4.01</v>
      </c>
      <c r="C2">
        <f>C17</f>
        <v>6.6799983668533756</v>
      </c>
      <c r="D2">
        <f>C18</f>
        <v>5.2211481488049367</v>
      </c>
      <c r="E2">
        <f>C19</f>
        <v>4.9908033775341307</v>
      </c>
      <c r="F2">
        <f>C20</f>
        <v>3.3016083882148872</v>
      </c>
      <c r="G2">
        <v>8.0157142859999997</v>
      </c>
      <c r="H2">
        <v>7.6781590423602015</v>
      </c>
      <c r="I2">
        <f xml:space="preserve">  IF( (C2-B2) &lt; 0, ABS(C2-B2), 0 )</f>
        <v>0</v>
      </c>
    </row>
    <row r="3" spans="1:9" x14ac:dyDescent="0.35">
      <c r="A3">
        <v>2</v>
      </c>
      <c r="B3">
        <v>9.58</v>
      </c>
      <c r="C3">
        <f>C17</f>
        <v>6.6799983668533756</v>
      </c>
      <c r="D3">
        <f>C18</f>
        <v>5.2211481488049367</v>
      </c>
      <c r="E3">
        <f>C19</f>
        <v>4.9908033775341307</v>
      </c>
      <c r="F3">
        <f>C20</f>
        <v>3.3016083882148872</v>
      </c>
      <c r="G3">
        <v>8.0157142859999997</v>
      </c>
      <c r="H3">
        <v>7.6781590423602015</v>
      </c>
      <c r="I3">
        <f t="shared" ref="I3:I8" si="0" xml:space="preserve">  IF( (C3-B3) &lt; 0, ABS(C3-B3), 0 )</f>
        <v>2.9000016331466245</v>
      </c>
    </row>
    <row r="4" spans="1:9" x14ac:dyDescent="0.35">
      <c r="A4">
        <v>3</v>
      </c>
      <c r="B4">
        <v>10.71</v>
      </c>
      <c r="C4">
        <f>C17</f>
        <v>6.6799983668533756</v>
      </c>
      <c r="D4">
        <f>C18</f>
        <v>5.2211481488049367</v>
      </c>
      <c r="E4">
        <f>C19</f>
        <v>4.9908033775341307</v>
      </c>
      <c r="F4">
        <f>C20</f>
        <v>3.3016083882148872</v>
      </c>
      <c r="G4">
        <v>8.0157142859999997</v>
      </c>
      <c r="H4">
        <v>7.6781590423602015</v>
      </c>
      <c r="I4">
        <f t="shared" si="0"/>
        <v>4.0300016331466253</v>
      </c>
    </row>
    <row r="5" spans="1:9" x14ac:dyDescent="0.35">
      <c r="A5">
        <v>4</v>
      </c>
      <c r="B5">
        <v>8.69</v>
      </c>
      <c r="C5">
        <f>C17</f>
        <v>6.6799983668533756</v>
      </c>
      <c r="D5">
        <f>C18</f>
        <v>5.2211481488049367</v>
      </c>
      <c r="E5">
        <f>C19</f>
        <v>4.9908033775341307</v>
      </c>
      <c r="F5">
        <f>C20</f>
        <v>3.3016083882148872</v>
      </c>
      <c r="G5">
        <v>8.0157142859999997</v>
      </c>
      <c r="H5">
        <v>7.6781590423602015</v>
      </c>
      <c r="I5">
        <f t="shared" si="0"/>
        <v>2.0100016331466239</v>
      </c>
    </row>
    <row r="6" spans="1:9" x14ac:dyDescent="0.35">
      <c r="A6">
        <v>5</v>
      </c>
      <c r="B6">
        <v>8.64</v>
      </c>
      <c r="C6">
        <f>C17</f>
        <v>6.6799983668533756</v>
      </c>
      <c r="D6">
        <f>C18</f>
        <v>5.2211481488049367</v>
      </c>
      <c r="E6">
        <f>C19</f>
        <v>4.9908033775341307</v>
      </c>
      <c r="F6">
        <f>C20</f>
        <v>3.3016083882148872</v>
      </c>
      <c r="G6">
        <v>8.0157142859999997</v>
      </c>
      <c r="H6">
        <v>7.6781590423602015</v>
      </c>
      <c r="I6">
        <f t="shared" si="0"/>
        <v>1.960001633146625</v>
      </c>
    </row>
    <row r="7" spans="1:9" x14ac:dyDescent="0.35">
      <c r="A7">
        <v>6</v>
      </c>
      <c r="B7">
        <v>8.4600000000000009</v>
      </c>
      <c r="C7">
        <f>C17</f>
        <v>6.6799983668533756</v>
      </c>
      <c r="D7">
        <f>C18</f>
        <v>5.2211481488049367</v>
      </c>
      <c r="E7">
        <f>C19</f>
        <v>4.9908033775341307</v>
      </c>
      <c r="F7">
        <f>C20</f>
        <v>3.3016083882148872</v>
      </c>
      <c r="G7">
        <v>8.0157142859999997</v>
      </c>
      <c r="H7">
        <v>7.6781590423602015</v>
      </c>
      <c r="I7">
        <f t="shared" si="0"/>
        <v>1.7800016331466253</v>
      </c>
    </row>
    <row r="8" spans="1:9" x14ac:dyDescent="0.35">
      <c r="A8">
        <v>7</v>
      </c>
      <c r="B8">
        <v>6.02</v>
      </c>
      <c r="C8">
        <f>C17</f>
        <v>6.6799983668533756</v>
      </c>
      <c r="D8">
        <f>C18</f>
        <v>5.2211481488049367</v>
      </c>
      <c r="E8">
        <f>C19</f>
        <v>4.9908033775341307</v>
      </c>
      <c r="F8">
        <f>C20</f>
        <v>3.3016083882148872</v>
      </c>
      <c r="G8">
        <v>8.0157142859999997</v>
      </c>
      <c r="H8">
        <v>7.6781590423602015</v>
      </c>
      <c r="I8">
        <f t="shared" si="0"/>
        <v>0</v>
      </c>
    </row>
    <row r="10" spans="1:9" x14ac:dyDescent="0.35">
      <c r="A10" t="s">
        <v>15</v>
      </c>
      <c r="B10">
        <f>SUM(B2:B9)</f>
        <v>56.11</v>
      </c>
    </row>
    <row r="12" spans="1:9" x14ac:dyDescent="0.35">
      <c r="A12" s="1" t="s">
        <v>14</v>
      </c>
      <c r="B12">
        <v>7.6781590423602015</v>
      </c>
    </row>
    <row r="13" spans="1:9" x14ac:dyDescent="0.35">
      <c r="A13" s="3" t="s">
        <v>7</v>
      </c>
      <c r="B13">
        <f>AVERAGE(B2:B8)</f>
        <v>8.0157142857142851</v>
      </c>
    </row>
    <row r="14" spans="1:9" x14ac:dyDescent="0.35">
      <c r="A14" t="s">
        <v>2</v>
      </c>
      <c r="B14">
        <f>GEOMEAN(B2:B8)</f>
        <v>7.6781590423602015</v>
      </c>
    </row>
    <row r="16" spans="1:9" x14ac:dyDescent="0.35">
      <c r="B16" t="s">
        <v>8</v>
      </c>
      <c r="C16" t="s">
        <v>9</v>
      </c>
    </row>
    <row r="17" spans="1:3" x14ac:dyDescent="0.35">
      <c r="A17" t="s">
        <v>5</v>
      </c>
      <c r="B17">
        <v>0.13</v>
      </c>
      <c r="C17">
        <f xml:space="preserve"> (1-B17) * B12</f>
        <v>6.6799983668533756</v>
      </c>
    </row>
    <row r="18" spans="1:3" x14ac:dyDescent="0.35">
      <c r="A18" t="s">
        <v>6</v>
      </c>
      <c r="B18">
        <v>0.32</v>
      </c>
      <c r="C18">
        <f xml:space="preserve"> (1-B18) * B12</f>
        <v>5.2211481488049367</v>
      </c>
    </row>
    <row r="19" spans="1:3" x14ac:dyDescent="0.35">
      <c r="A19" t="s">
        <v>3</v>
      </c>
      <c r="B19">
        <v>0.35</v>
      </c>
      <c r="C19">
        <f xml:space="preserve"> (1-B19) * B12</f>
        <v>4.9908033775341307</v>
      </c>
    </row>
    <row r="20" spans="1:3" x14ac:dyDescent="0.35">
      <c r="A20" t="s">
        <v>4</v>
      </c>
      <c r="B20">
        <v>0.56999999999999995</v>
      </c>
      <c r="C20">
        <f xml:space="preserve"> (1-B20) * B12</f>
        <v>3.3016083882148872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Perov</dc:creator>
  <cp:lastModifiedBy>Peter Perov</cp:lastModifiedBy>
  <dcterms:created xsi:type="dcterms:W3CDTF">2015-06-05T18:17:20Z</dcterms:created>
  <dcterms:modified xsi:type="dcterms:W3CDTF">2023-02-14T17:07:46Z</dcterms:modified>
</cp:coreProperties>
</file>