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W:\GITHUB\MSFTCSA\104-FinOps\"/>
    </mc:Choice>
  </mc:AlternateContent>
  <xr:revisionPtr revIDLastSave="0" documentId="13_ncr:1_{A84C8BC6-8E27-4081-80B8-78C7DEA55179}" xr6:coauthVersionLast="45" xr6:coauthVersionMax="45" xr10:uidLastSave="{00000000-0000-0000-0000-000000000000}"/>
  <bookViews>
    <workbookView xWindow="38016" yWindow="2736" windowWidth="23040" windowHeight="13644" xr2:uid="{00000000-000D-0000-FFFF-FFFF00000000}"/>
  </bookViews>
  <sheets>
    <sheet name="Window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4" i="1"/>
  <c r="C32" i="1"/>
  <c r="C30" i="1"/>
  <c r="C31" i="1"/>
  <c r="C29" i="1"/>
  <c r="C28" i="1"/>
  <c r="C26" i="1"/>
  <c r="C27" i="1"/>
  <c r="C25" i="1"/>
  <c r="G24" i="1"/>
</calcChain>
</file>

<file path=xl/sharedStrings.xml><?xml version="1.0" encoding="utf-8"?>
<sst xmlns="http://schemas.openxmlformats.org/spreadsheetml/2006/main" count="172" uniqueCount="66">
  <si>
    <t>Web, mobile, or API apps</t>
  </si>
  <si>
    <t>Unlimited</t>
  </si>
  <si>
    <t>Disk space</t>
  </si>
  <si>
    <t>1 GB</t>
  </si>
  <si>
    <t>10 GB</t>
  </si>
  <si>
    <t>50 GB</t>
  </si>
  <si>
    <t>250 GB</t>
  </si>
  <si>
    <t>1 TB</t>
  </si>
  <si>
    <t>Maximum instances</t>
  </si>
  <si>
    <t>–</t>
  </si>
  <si>
    <t>Up to 3</t>
  </si>
  <si>
    <t>Up to 10</t>
  </si>
  <si>
    <t>Up to 30*</t>
  </si>
  <si>
    <t>Up to 100</t>
  </si>
  <si>
    <t>Custom domain</t>
  </si>
  <si>
    <t>Supported</t>
  </si>
  <si>
    <t>Auto Scale</t>
  </si>
  <si>
    <t>Hybrid Connectivity</t>
  </si>
  <si>
    <t>Virtual Network Connectivity</t>
  </si>
  <si>
    <t>Private Endpoints</t>
  </si>
  <si>
    <t>Compute Type</t>
  </si>
  <si>
    <t>Shared</t>
  </si>
  <si>
    <t>Dedicated</t>
  </si>
  <si>
    <t>Isolated</t>
  </si>
  <si>
    <t>Pay as you go price</t>
  </si>
  <si>
    <t>Free</t>
  </si>
  <si>
    <r>
      <t>$0.013</t>
    </r>
    <r>
      <rPr>
        <sz val="10"/>
        <color rgb="FF4C4C51"/>
        <rFont val="Segoe UI"/>
        <family val="2"/>
      </rPr>
      <t>/hour</t>
    </r>
  </si>
  <si>
    <r>
      <t>$0.075</t>
    </r>
    <r>
      <rPr>
        <sz val="10"/>
        <color rgb="FF4C4C51"/>
        <rFont val="Segoe UI"/>
        <family val="2"/>
      </rPr>
      <t>/hour</t>
    </r>
  </si>
  <si>
    <r>
      <t>$0.10</t>
    </r>
    <r>
      <rPr>
        <sz val="10"/>
        <color rgb="FF4C4C51"/>
        <rFont val="Segoe UI"/>
        <family val="2"/>
      </rPr>
      <t>/hour</t>
    </r>
  </si>
  <si>
    <r>
      <t>$0.20</t>
    </r>
    <r>
      <rPr>
        <sz val="10"/>
        <color rgb="FF4C4C51"/>
        <rFont val="Segoe UI"/>
        <family val="2"/>
      </rPr>
      <t>/hour</t>
    </r>
  </si>
  <si>
    <r>
      <t>$0.40</t>
    </r>
    <r>
      <rPr>
        <sz val="10"/>
        <color rgb="FF4C4C51"/>
        <rFont val="Segoe UI"/>
        <family val="2"/>
      </rPr>
      <t>/hour</t>
    </r>
  </si>
  <si>
    <t>Windows PAYG price</t>
  </si>
  <si>
    <r>
      <t>$0.018</t>
    </r>
    <r>
      <rPr>
        <sz val="10"/>
        <color rgb="FF4C4C51"/>
        <rFont val="Segoe UI"/>
        <family val="2"/>
      </rPr>
      <t>/hour</t>
    </r>
  </si>
  <si>
    <r>
      <t>$0.095</t>
    </r>
    <r>
      <rPr>
        <sz val="10"/>
        <color rgb="FF4C4C51"/>
        <rFont val="Segoe UI"/>
        <family val="2"/>
      </rPr>
      <t>/hour</t>
    </r>
  </si>
  <si>
    <r>
      <t>$0.111</t>
    </r>
    <r>
      <rPr>
        <sz val="10"/>
        <color rgb="FF4C4C51"/>
        <rFont val="Segoe UI"/>
        <family val="2"/>
      </rPr>
      <t>/hour</t>
    </r>
  </si>
  <si>
    <r>
      <t>$0.38</t>
    </r>
    <r>
      <rPr>
        <sz val="10"/>
        <color rgb="FF4C4C51"/>
        <rFont val="Segoe UI"/>
        <family val="2"/>
      </rPr>
      <t>/hour</t>
    </r>
  </si>
  <si>
    <t>Linux PAYG price</t>
  </si>
  <si>
    <r>
      <t>Free</t>
    </r>
    <r>
      <rPr>
        <b/>
        <sz val="10"/>
        <color rgb="FF243A5E"/>
        <rFont val="Segoe UI"/>
        <family val="2"/>
      </rPr>
      <t>Try for free</t>
    </r>
  </si>
  <si>
    <r>
      <t>Shared</t>
    </r>
    <r>
      <rPr>
        <b/>
        <sz val="10"/>
        <color rgb="FF243A5E"/>
        <rFont val="Segoe UI"/>
        <family val="2"/>
      </rPr>
      <t>Environment for dev/test</t>
    </r>
  </si>
  <si>
    <r>
      <t>Basic</t>
    </r>
    <r>
      <rPr>
        <b/>
        <sz val="10"/>
        <color rgb="FF243A5E"/>
        <rFont val="Segoe UI"/>
        <family val="2"/>
      </rPr>
      <t>Dedicated environment for dev/test</t>
    </r>
  </si>
  <si>
    <r>
      <t>Standard</t>
    </r>
    <r>
      <rPr>
        <b/>
        <sz val="10"/>
        <color rgb="FF243A5E"/>
        <rFont val="Segoe UI"/>
        <family val="2"/>
      </rPr>
      <t>Run production workloads</t>
    </r>
  </si>
  <si>
    <r>
      <t>Premium</t>
    </r>
    <r>
      <rPr>
        <b/>
        <sz val="10"/>
        <color rgb="FF243A5E"/>
        <rFont val="Segoe UI"/>
        <family val="2"/>
      </rPr>
      <t>Enhanced performance and scale</t>
    </r>
  </si>
  <si>
    <r>
      <t>Isolated</t>
    </r>
    <r>
      <rPr>
        <b/>
        <sz val="10"/>
        <color rgb="FF243A5E"/>
        <rFont val="Segoe UI"/>
        <family val="2"/>
      </rPr>
      <t>High-Performance, Security and Isolation</t>
    </r>
  </si>
  <si>
    <t>Windows PAYG, $/month</t>
  </si>
  <si>
    <t>Linux PAYG, $/month</t>
  </si>
  <si>
    <t>$9.49</t>
  </si>
  <si>
    <t>$13.140</t>
  </si>
  <si>
    <t>$73</t>
  </si>
  <si>
    <t>$69.35</t>
  </si>
  <si>
    <t>$146</t>
  </si>
  <si>
    <t>$81.03</t>
  </si>
  <si>
    <t>$292</t>
  </si>
  <si>
    <t>$277.40</t>
  </si>
  <si>
    <t>B1</t>
  </si>
  <si>
    <t>Dev/Test, EUR</t>
  </si>
  <si>
    <t>DevTest, USD</t>
  </si>
  <si>
    <t>PAYG, USD</t>
  </si>
  <si>
    <t>P1V2</t>
  </si>
  <si>
    <t>P2V2</t>
  </si>
  <si>
    <t>P3V2</t>
  </si>
  <si>
    <t>P1V3</t>
  </si>
  <si>
    <t>P3V3</t>
  </si>
  <si>
    <t>S1</t>
  </si>
  <si>
    <t>S2</t>
  </si>
  <si>
    <t>S3</t>
  </si>
  <si>
    <t>Conversion Rate: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</si>
</sst>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€&quot;#,##0.00;[Red]\-&quot;€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4C4C51"/>
      <name val="Segoe UI"/>
      <family val="2"/>
    </font>
    <font>
      <sz val="12"/>
      <color rgb="FF4C4C51"/>
      <name val="Segoe UI"/>
      <family val="2"/>
    </font>
    <font>
      <b/>
      <sz val="8"/>
      <color rgb="FF4C4C51"/>
      <name val="Segoe UI"/>
      <family val="2"/>
    </font>
    <font>
      <b/>
      <sz val="10"/>
      <color rgb="FF4C4C51"/>
      <name val="Segoe UI"/>
      <family val="2"/>
    </font>
    <font>
      <b/>
      <sz val="10"/>
      <color rgb="FF243A5E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5F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339A7"/>
        <bgColor indexed="64"/>
      </patternFill>
    </fill>
    <fill>
      <patternFill patternType="solid">
        <fgColor rgb="FF5969C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3" borderId="0" xfId="0" applyFont="1" applyFill="1" applyAlignment="1">
      <alignment horizontal="left" vertical="top" wrapText="1" indent="1"/>
    </xf>
    <xf numFmtId="0" fontId="4" fillId="3" borderId="0" xfId="0" applyFont="1" applyFill="1" applyAlignment="1">
      <alignment vertical="top" wrapText="1" indent="1"/>
    </xf>
    <xf numFmtId="0" fontId="4" fillId="2" borderId="0" xfId="0" applyFont="1" applyFill="1" applyAlignment="1">
      <alignment horizontal="left" vertical="top" wrapText="1" indent="1"/>
    </xf>
    <xf numFmtId="0" fontId="4" fillId="2" borderId="0" xfId="0" applyFont="1" applyFill="1" applyAlignment="1">
      <alignment vertical="top" wrapText="1" indent="1"/>
    </xf>
    <xf numFmtId="0" fontId="5" fillId="2" borderId="0" xfId="0" applyFont="1" applyFill="1" applyAlignment="1">
      <alignment vertical="top" wrapText="1" indent="1"/>
    </xf>
    <xf numFmtId="0" fontId="6" fillId="4" borderId="0" xfId="0" applyFont="1" applyFill="1" applyAlignment="1">
      <alignment horizontal="left" vertical="center" wrapText="1" indent="1"/>
    </xf>
    <xf numFmtId="0" fontId="7" fillId="4" borderId="0" xfId="0" applyFont="1" applyFill="1" applyAlignment="1">
      <alignment horizontal="center" vertical="top" wrapText="1"/>
    </xf>
    <xf numFmtId="0" fontId="2" fillId="4" borderId="0" xfId="0" applyFont="1" applyFill="1"/>
    <xf numFmtId="0" fontId="3" fillId="5" borderId="0" xfId="0" applyFont="1" applyFill="1"/>
    <xf numFmtId="0" fontId="3" fillId="6" borderId="0" xfId="0" applyFont="1" applyFill="1"/>
    <xf numFmtId="8" fontId="5" fillId="2" borderId="0" xfId="0" applyNumberFormat="1" applyFont="1" applyFill="1" applyAlignment="1">
      <alignment vertical="top" wrapText="1" indent="1"/>
    </xf>
    <xf numFmtId="0" fontId="0" fillId="0" borderId="0" xfId="0" applyNumberFormat="1"/>
    <xf numFmtId="2" fontId="0" fillId="0" borderId="0" xfId="0" applyNumberFormat="1"/>
    <xf numFmtId="2" fontId="3" fillId="5" borderId="0" xfId="0" applyNumberFormat="1" applyFont="1" applyFill="1"/>
    <xf numFmtId="0" fontId="2" fillId="0" borderId="0" xfId="0" applyFont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969C8"/>
      <color rgb="FF7339A7"/>
      <color rgb="FF733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pane ySplit="1" topLeftCell="A14" activePane="bottomLeft" state="frozen"/>
      <selection pane="bottomLeft" activeCell="D37" sqref="D37"/>
    </sheetView>
  </sheetViews>
  <sheetFormatPr defaultRowHeight="14.4" x14ac:dyDescent="0.3"/>
  <cols>
    <col min="1" max="1" width="16.77734375" customWidth="1"/>
    <col min="2" max="2" width="19.88671875" customWidth="1"/>
    <col min="3" max="3" width="20.77734375" customWidth="1"/>
    <col min="4" max="4" width="20.5546875" customWidth="1"/>
    <col min="5" max="5" width="22.88671875" customWidth="1"/>
    <col min="6" max="6" width="19.44140625" customWidth="1"/>
    <col min="7" max="7" width="27.109375" customWidth="1"/>
  </cols>
  <sheetData>
    <row r="1" spans="1:7" s="8" customFormat="1" ht="48.6" customHeight="1" x14ac:dyDescent="0.3">
      <c r="A1" s="6"/>
      <c r="B1" s="7" t="s">
        <v>37</v>
      </c>
      <c r="C1" s="7" t="s">
        <v>38</v>
      </c>
      <c r="D1" s="7" t="s">
        <v>39</v>
      </c>
      <c r="E1" s="7" t="s">
        <v>40</v>
      </c>
      <c r="F1" s="7" t="s">
        <v>41</v>
      </c>
      <c r="G1" s="7" t="s">
        <v>42</v>
      </c>
    </row>
    <row r="2" spans="1:7" ht="29.4" customHeight="1" x14ac:dyDescent="0.3">
      <c r="A2" s="1" t="s">
        <v>0</v>
      </c>
      <c r="B2" s="2">
        <v>10</v>
      </c>
      <c r="C2" s="2">
        <v>100</v>
      </c>
      <c r="D2" s="2" t="s">
        <v>1</v>
      </c>
      <c r="E2" s="2" t="s">
        <v>1</v>
      </c>
      <c r="F2" s="2" t="s">
        <v>1</v>
      </c>
      <c r="G2" s="2" t="s">
        <v>1</v>
      </c>
    </row>
    <row r="3" spans="1:7" ht="30" x14ac:dyDescent="0.3">
      <c r="A3" s="3" t="s">
        <v>2</v>
      </c>
      <c r="B3" s="4" t="s">
        <v>3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</row>
    <row r="4" spans="1:7" ht="30" customHeight="1" x14ac:dyDescent="0.3">
      <c r="A4" s="1" t="s">
        <v>8</v>
      </c>
      <c r="B4" s="2" t="s">
        <v>9</v>
      </c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</row>
    <row r="5" spans="1:7" ht="30" x14ac:dyDescent="0.3">
      <c r="A5" s="3" t="s">
        <v>14</v>
      </c>
      <c r="B5" s="4" t="s">
        <v>9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</row>
    <row r="6" spans="1:7" ht="30" x14ac:dyDescent="0.3">
      <c r="A6" s="1" t="s">
        <v>16</v>
      </c>
      <c r="B6" s="2" t="s">
        <v>9</v>
      </c>
      <c r="C6" s="2" t="s">
        <v>9</v>
      </c>
      <c r="D6" s="2" t="s">
        <v>9</v>
      </c>
      <c r="E6" s="2" t="s">
        <v>15</v>
      </c>
      <c r="F6" s="2" t="s">
        <v>15</v>
      </c>
      <c r="G6" s="2" t="s">
        <v>15</v>
      </c>
    </row>
    <row r="7" spans="1:7" ht="45" x14ac:dyDescent="0.3">
      <c r="A7" s="3" t="s">
        <v>17</v>
      </c>
      <c r="B7" s="4" t="s">
        <v>9</v>
      </c>
      <c r="C7" s="4" t="s">
        <v>9</v>
      </c>
      <c r="D7" s="4" t="s">
        <v>15</v>
      </c>
      <c r="E7" s="4" t="s">
        <v>15</v>
      </c>
      <c r="F7" s="4" t="s">
        <v>15</v>
      </c>
      <c r="G7" s="4" t="s">
        <v>15</v>
      </c>
    </row>
    <row r="8" spans="1:7" ht="33.6" customHeight="1" x14ac:dyDescent="0.3">
      <c r="A8" s="1" t="s">
        <v>18</v>
      </c>
      <c r="B8" s="2" t="s">
        <v>9</v>
      </c>
      <c r="C8" s="2" t="s">
        <v>9</v>
      </c>
      <c r="D8" s="2" t="s">
        <v>9</v>
      </c>
      <c r="E8" s="2" t="s">
        <v>15</v>
      </c>
      <c r="F8" s="2" t="s">
        <v>15</v>
      </c>
      <c r="G8" s="2" t="s">
        <v>15</v>
      </c>
    </row>
    <row r="9" spans="1:7" ht="45" x14ac:dyDescent="0.3">
      <c r="A9" s="3" t="s">
        <v>19</v>
      </c>
      <c r="B9" s="4" t="s">
        <v>9</v>
      </c>
      <c r="C9" s="4" t="s">
        <v>9</v>
      </c>
      <c r="D9" s="4" t="s">
        <v>9</v>
      </c>
      <c r="E9" s="4" t="s">
        <v>9</v>
      </c>
      <c r="F9" s="4" t="s">
        <v>15</v>
      </c>
      <c r="G9" s="4" t="s">
        <v>15</v>
      </c>
    </row>
    <row r="10" spans="1:7" ht="30" x14ac:dyDescent="0.3">
      <c r="A10" s="1" t="s">
        <v>20</v>
      </c>
      <c r="B10" s="2" t="s">
        <v>21</v>
      </c>
      <c r="C10" s="2" t="s">
        <v>21</v>
      </c>
      <c r="D10" s="2" t="s">
        <v>22</v>
      </c>
      <c r="E10" s="2" t="s">
        <v>22</v>
      </c>
      <c r="F10" s="2" t="s">
        <v>22</v>
      </c>
      <c r="G10" s="2" t="s">
        <v>23</v>
      </c>
    </row>
    <row r="11" spans="1:7" ht="30" x14ac:dyDescent="0.3">
      <c r="A11" s="3" t="s">
        <v>31</v>
      </c>
      <c r="B11" s="4" t="s">
        <v>25</v>
      </c>
      <c r="C11" s="5" t="s">
        <v>26</v>
      </c>
      <c r="D11" s="5" t="s">
        <v>27</v>
      </c>
      <c r="E11" s="5" t="s">
        <v>28</v>
      </c>
      <c r="F11" s="5" t="s">
        <v>29</v>
      </c>
      <c r="G11" s="5" t="s">
        <v>30</v>
      </c>
    </row>
    <row r="13" spans="1:7" ht="19.2" x14ac:dyDescent="0.3">
      <c r="A13" s="3" t="s">
        <v>36</v>
      </c>
      <c r="B13" s="4" t="s">
        <v>25</v>
      </c>
      <c r="D13" s="5" t="s">
        <v>32</v>
      </c>
      <c r="E13" s="5" t="s">
        <v>33</v>
      </c>
      <c r="F13" s="5" t="s">
        <v>34</v>
      </c>
      <c r="G13" s="5" t="s">
        <v>35</v>
      </c>
    </row>
    <row r="17" spans="1:7" ht="30" x14ac:dyDescent="0.3">
      <c r="A17" s="3" t="s">
        <v>43</v>
      </c>
      <c r="B17" s="4" t="s">
        <v>25</v>
      </c>
      <c r="C17" s="5" t="s">
        <v>45</v>
      </c>
      <c r="D17" s="5">
        <v>54.75</v>
      </c>
      <c r="E17" s="5" t="s">
        <v>47</v>
      </c>
      <c r="F17" s="5" t="s">
        <v>49</v>
      </c>
      <c r="G17" s="5" t="s">
        <v>51</v>
      </c>
    </row>
    <row r="18" spans="1:7" ht="30" x14ac:dyDescent="0.3">
      <c r="A18" s="3" t="s">
        <v>24</v>
      </c>
      <c r="B18" s="4" t="s">
        <v>25</v>
      </c>
      <c r="C18" s="11">
        <v>8.0030000000000001</v>
      </c>
      <c r="D18" s="11">
        <v>46.170999999999999</v>
      </c>
      <c r="E18" s="11">
        <v>61.561</v>
      </c>
      <c r="F18" s="11">
        <v>123.122</v>
      </c>
      <c r="G18" s="11">
        <v>246.244</v>
      </c>
    </row>
    <row r="19" spans="1:7" ht="30" x14ac:dyDescent="0.3">
      <c r="A19" s="3" t="s">
        <v>44</v>
      </c>
      <c r="B19" s="4" t="s">
        <v>25</v>
      </c>
      <c r="D19" s="5" t="s">
        <v>46</v>
      </c>
      <c r="E19" s="5" t="s">
        <v>48</v>
      </c>
      <c r="F19" s="5" t="s">
        <v>50</v>
      </c>
      <c r="G19" s="5" t="s">
        <v>52</v>
      </c>
    </row>
    <row r="22" spans="1:7" x14ac:dyDescent="0.3">
      <c r="A22" s="15"/>
      <c r="B22" s="15" t="s">
        <v>54</v>
      </c>
      <c r="C22" s="15" t="s">
        <v>55</v>
      </c>
      <c r="D22" s="15" t="s">
        <v>56</v>
      </c>
    </row>
    <row r="23" spans="1:7" x14ac:dyDescent="0.3">
      <c r="A23" s="15" t="s">
        <v>53</v>
      </c>
      <c r="B23">
        <v>11.08</v>
      </c>
      <c r="C23" s="13">
        <f>B23*G24</f>
        <v>13.138766758354812</v>
      </c>
    </row>
    <row r="24" spans="1:7" x14ac:dyDescent="0.3">
      <c r="A24" s="16" t="s">
        <v>57</v>
      </c>
      <c r="B24" s="9">
        <v>68.33</v>
      </c>
      <c r="C24" s="14">
        <f>B24*G24</f>
        <v>81.026347707435406</v>
      </c>
      <c r="D24" s="9">
        <v>81.03</v>
      </c>
      <c r="F24" t="s">
        <v>65</v>
      </c>
      <c r="G24" s="12">
        <f>D17/D18</f>
        <v>1.1858092742197484</v>
      </c>
    </row>
    <row r="25" spans="1:7" x14ac:dyDescent="0.3">
      <c r="A25" s="16" t="s">
        <v>58</v>
      </c>
      <c r="B25" s="9">
        <v>136.05000000000001</v>
      </c>
      <c r="C25" s="14">
        <f>B25*G24</f>
        <v>161.32935175759678</v>
      </c>
      <c r="D25" s="9">
        <v>161.33000000000001</v>
      </c>
    </row>
    <row r="26" spans="1:7" x14ac:dyDescent="0.3">
      <c r="A26" s="16" t="s">
        <v>59</v>
      </c>
      <c r="B26" s="9">
        <v>272.10000000000002</v>
      </c>
      <c r="C26" s="14">
        <f>B26*G24</f>
        <v>322.65870351519357</v>
      </c>
      <c r="D26" s="9">
        <v>322.66000000000003</v>
      </c>
    </row>
    <row r="27" spans="1:7" x14ac:dyDescent="0.3">
      <c r="A27" s="16" t="s">
        <v>60</v>
      </c>
      <c r="B27" s="9">
        <v>78.8</v>
      </c>
      <c r="C27" s="14">
        <f>B27*G24</f>
        <v>93.441770808516168</v>
      </c>
      <c r="D27" s="9">
        <v>124.1</v>
      </c>
    </row>
    <row r="28" spans="1:7" x14ac:dyDescent="0.3">
      <c r="A28" s="16" t="s">
        <v>60</v>
      </c>
      <c r="B28" s="9">
        <v>157.6</v>
      </c>
      <c r="C28" s="14">
        <f>B28*G24</f>
        <v>186.88354161703234</v>
      </c>
      <c r="D28" s="9">
        <v>248.2</v>
      </c>
    </row>
    <row r="29" spans="1:7" x14ac:dyDescent="0.3">
      <c r="A29" s="16" t="s">
        <v>61</v>
      </c>
      <c r="B29" s="9">
        <v>315.19</v>
      </c>
      <c r="C29" s="14">
        <f>B29*G24</f>
        <v>373.75522514132246</v>
      </c>
      <c r="D29" s="9">
        <v>496.4</v>
      </c>
    </row>
    <row r="30" spans="1:7" x14ac:dyDescent="0.3">
      <c r="A30" s="17" t="s">
        <v>62</v>
      </c>
      <c r="B30" s="10">
        <v>58.4</v>
      </c>
      <c r="C30" s="14">
        <f>B30*G24</f>
        <v>69.251261614433304</v>
      </c>
      <c r="D30" s="10"/>
    </row>
    <row r="31" spans="1:7" x14ac:dyDescent="0.3">
      <c r="A31" s="17" t="s">
        <v>63</v>
      </c>
      <c r="B31" s="10">
        <v>116.97</v>
      </c>
      <c r="C31" s="14">
        <f>B31*G24</f>
        <v>138.70411080548396</v>
      </c>
      <c r="D31" s="10"/>
    </row>
    <row r="32" spans="1:7" x14ac:dyDescent="0.3">
      <c r="A32" s="17" t="s">
        <v>64</v>
      </c>
      <c r="B32" s="10">
        <v>233.93</v>
      </c>
      <c r="C32" s="14">
        <f>B32*G24</f>
        <v>277.39636351822577</v>
      </c>
      <c r="D32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81570-A41B-4F3F-9BD7-AEEAD7F37913}">
  <dimension ref="A1:F11"/>
  <sheetViews>
    <sheetView workbookViewId="0">
      <pane ySplit="1" topLeftCell="A8" activePane="bottomLeft" state="frozen"/>
      <selection pane="bottomLeft" activeCell="I6" sqref="I6"/>
    </sheetView>
  </sheetViews>
  <sheetFormatPr defaultRowHeight="14.4" x14ac:dyDescent="0.3"/>
  <cols>
    <col min="1" max="1" width="16.6640625" customWidth="1"/>
    <col min="2" max="2" width="19.44140625" customWidth="1"/>
    <col min="3" max="3" width="21.109375" customWidth="1"/>
    <col min="4" max="4" width="19.88671875" customWidth="1"/>
    <col min="5" max="5" width="20.88671875" customWidth="1"/>
    <col min="6" max="6" width="23.21875" customWidth="1"/>
  </cols>
  <sheetData>
    <row r="1" spans="1:6" s="8" customFormat="1" ht="60" customHeight="1" x14ac:dyDescent="0.3">
      <c r="A1" s="6"/>
      <c r="B1" s="7" t="s">
        <v>37</v>
      </c>
      <c r="C1" s="7" t="s">
        <v>39</v>
      </c>
      <c r="D1" s="7" t="s">
        <v>40</v>
      </c>
      <c r="E1" s="7" t="s">
        <v>41</v>
      </c>
      <c r="F1" s="7" t="s">
        <v>42</v>
      </c>
    </row>
    <row r="2" spans="1:6" ht="60" x14ac:dyDescent="0.3">
      <c r="A2" s="1" t="s">
        <v>0</v>
      </c>
      <c r="B2" s="2">
        <v>10</v>
      </c>
      <c r="C2" s="2" t="s">
        <v>1</v>
      </c>
      <c r="D2" s="2" t="s">
        <v>1</v>
      </c>
      <c r="E2" s="2" t="s">
        <v>1</v>
      </c>
      <c r="F2" s="2" t="s">
        <v>1</v>
      </c>
    </row>
    <row r="3" spans="1:6" ht="30" x14ac:dyDescent="0.3">
      <c r="A3" s="3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</row>
    <row r="4" spans="1:6" ht="60" x14ac:dyDescent="0.3">
      <c r="A4" s="1" t="s">
        <v>8</v>
      </c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</row>
    <row r="5" spans="1:6" ht="30" x14ac:dyDescent="0.3">
      <c r="A5" s="3" t="s">
        <v>14</v>
      </c>
      <c r="B5" s="4" t="s">
        <v>9</v>
      </c>
      <c r="C5" s="4" t="s">
        <v>15</v>
      </c>
      <c r="D5" s="4" t="s">
        <v>15</v>
      </c>
      <c r="E5" s="4" t="s">
        <v>15</v>
      </c>
      <c r="F5" s="4" t="s">
        <v>15</v>
      </c>
    </row>
    <row r="6" spans="1:6" ht="30" x14ac:dyDescent="0.3">
      <c r="A6" s="1" t="s">
        <v>16</v>
      </c>
      <c r="B6" s="2" t="s">
        <v>9</v>
      </c>
      <c r="C6" s="2" t="s">
        <v>9</v>
      </c>
      <c r="D6" s="2" t="s">
        <v>15</v>
      </c>
      <c r="E6" s="2" t="s">
        <v>15</v>
      </c>
      <c r="F6" s="2" t="s">
        <v>15</v>
      </c>
    </row>
    <row r="7" spans="1:6" ht="45" x14ac:dyDescent="0.3">
      <c r="A7" s="3" t="s">
        <v>17</v>
      </c>
      <c r="B7" s="4" t="s">
        <v>9</v>
      </c>
      <c r="C7" s="4" t="s">
        <v>15</v>
      </c>
      <c r="D7" s="4" t="s">
        <v>15</v>
      </c>
      <c r="E7" s="4" t="s">
        <v>15</v>
      </c>
      <c r="F7" s="4" t="s">
        <v>15</v>
      </c>
    </row>
    <row r="8" spans="1:6" ht="75" x14ac:dyDescent="0.3">
      <c r="A8" s="1" t="s">
        <v>18</v>
      </c>
      <c r="B8" s="2" t="s">
        <v>9</v>
      </c>
      <c r="C8" s="2" t="s">
        <v>9</v>
      </c>
      <c r="D8" s="2" t="s">
        <v>15</v>
      </c>
      <c r="E8" s="2" t="s">
        <v>15</v>
      </c>
      <c r="F8" s="2" t="s">
        <v>15</v>
      </c>
    </row>
    <row r="9" spans="1:6" ht="45" x14ac:dyDescent="0.3">
      <c r="A9" s="3" t="s">
        <v>19</v>
      </c>
      <c r="B9" s="4" t="s">
        <v>9</v>
      </c>
      <c r="C9" s="4" t="s">
        <v>9</v>
      </c>
      <c r="D9" s="4" t="s">
        <v>9</v>
      </c>
      <c r="E9" s="4" t="s">
        <v>15</v>
      </c>
      <c r="F9" s="4" t="s">
        <v>15</v>
      </c>
    </row>
    <row r="10" spans="1:6" ht="30" x14ac:dyDescent="0.3">
      <c r="A10" s="1" t="s">
        <v>20</v>
      </c>
      <c r="B10" s="2" t="s">
        <v>21</v>
      </c>
      <c r="C10" s="2" t="s">
        <v>22</v>
      </c>
      <c r="D10" s="2" t="s">
        <v>22</v>
      </c>
      <c r="E10" s="2" t="s">
        <v>22</v>
      </c>
      <c r="F10" s="2" t="s">
        <v>23</v>
      </c>
    </row>
    <row r="11" spans="1:6" ht="30" x14ac:dyDescent="0.3">
      <c r="A11" s="3" t="s">
        <v>36</v>
      </c>
      <c r="B11" s="4" t="s">
        <v>25</v>
      </c>
      <c r="C11" s="5" t="s">
        <v>32</v>
      </c>
      <c r="D11" s="5" t="s">
        <v>33</v>
      </c>
      <c r="E11" s="5" t="s">
        <v>34</v>
      </c>
      <c r="F11" s="5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Windows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Perov</dc:creator>
  <cp:lastModifiedBy>Peter Perov</cp:lastModifiedBy>
  <dcterms:created xsi:type="dcterms:W3CDTF">2015-06-05T18:17:20Z</dcterms:created>
  <dcterms:modified xsi:type="dcterms:W3CDTF">2021-06-13T13:55:34Z</dcterms:modified>
</cp:coreProperties>
</file>