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<sst xmlns="http://schemas.openxmlformats.org/spreadsheetml/2006/main" count="68" uniqueCount="35">
  <si>
    <t>Precyzja vs czułość</t>
  </si>
  <si>
    <t>Model I</t>
  </si>
  <si>
    <t>Model II</t>
  </si>
  <si>
    <t>Model III</t>
  </si>
  <si>
    <t>Wdech</t>
  </si>
  <si>
    <t>Wydech</t>
  </si>
  <si>
    <t>Cisza</t>
  </si>
  <si>
    <t>precyzja</t>
  </si>
  <si>
    <t>0.66</t>
  </si>
  <si>
    <t>0.83</t>
  </si>
  <si>
    <t>0.88</t>
  </si>
  <si>
    <t>0.70</t>
  </si>
  <si>
    <t>0.77</t>
  </si>
  <si>
    <t>0.63</t>
  </si>
  <si>
    <t>0.72</t>
  </si>
  <si>
    <t>czułość</t>
  </si>
  <si>
    <t>0.81</t>
  </si>
  <si>
    <t>0.48</t>
  </si>
  <si>
    <t>0.86</t>
  </si>
  <si>
    <t>0.94</t>
  </si>
  <si>
    <t>0.78</t>
  </si>
  <si>
    <t>0.52</t>
  </si>
  <si>
    <t>0.75</t>
  </si>
  <si>
    <t>f1</t>
  </si>
  <si>
    <t>0.73</t>
  </si>
  <si>
    <t>0.62</t>
  </si>
  <si>
    <t>0.84</t>
  </si>
  <si>
    <t>0.60</t>
  </si>
  <si>
    <t>Precyzja vs czułość uśredniona</t>
  </si>
  <si>
    <t>Macro-avg precyzja vs czułość</t>
  </si>
  <si>
    <t>Średnia macro-avg precyzja vs czułość</t>
  </si>
  <si>
    <t>Macierz Pomyłek</t>
  </si>
  <si>
    <t>Macierz pomyłek uśredniona</t>
  </si>
  <si>
    <t>AUC</t>
  </si>
  <si>
    <t>AUC uśrednione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</si>
</sst>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&quot;Times New Roman&quot;"/>
    </font>
    <font>
      <color theme="1"/>
      <name val="&quot;Times New Roman&quot;"/>
    </font>
    <font>
      <sz val="11.0"/>
      <color theme="1"/>
      <name val="&quot;Times New Roman&quot;"/>
    </font>
    <font>
      <sz val="9.0"/>
      <color rgb="FF000000"/>
      <name val="&quot;Segoe U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Font="1"/>
    <xf borderId="0" fillId="0" fontId="5" numFmtId="0" xfId="0" applyAlignment="1" applyFont="1">
      <alignment vertical="top"/>
    </xf>
    <xf borderId="0" fillId="0" fontId="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B3" s="2" t="s">
        <v>1</v>
      </c>
      <c r="E3" s="2" t="s">
        <v>2</v>
      </c>
      <c r="H3" s="2" t="s">
        <v>3</v>
      </c>
    </row>
    <row r="4">
      <c r="B4" s="3" t="s">
        <v>4</v>
      </c>
      <c r="C4" s="3" t="s">
        <v>5</v>
      </c>
      <c r="D4" s="3" t="s">
        <v>6</v>
      </c>
      <c r="E4" s="3" t="s">
        <v>4</v>
      </c>
      <c r="F4" s="3" t="s">
        <v>5</v>
      </c>
      <c r="G4" s="3" t="s">
        <v>6</v>
      </c>
      <c r="H4" s="3" t="s">
        <v>4</v>
      </c>
      <c r="I4" s="3" t="s">
        <v>5</v>
      </c>
      <c r="J4" s="3" t="s">
        <v>6</v>
      </c>
    </row>
    <row r="5">
      <c r="A5" s="1" t="s">
        <v>7</v>
      </c>
      <c r="B5" s="4">
        <v>0.72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11</v>
      </c>
      <c r="J5" s="5" t="s">
        <v>14</v>
      </c>
    </row>
    <row r="6">
      <c r="A6" s="1" t="s">
        <v>15</v>
      </c>
      <c r="B6" s="5">
        <v>0.56</v>
      </c>
      <c r="C6" s="5" t="s">
        <v>16</v>
      </c>
      <c r="D6" s="5" t="s">
        <v>9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</row>
    <row r="7">
      <c r="A7" s="1" t="s">
        <v>23</v>
      </c>
      <c r="B7" s="5">
        <v>0.63</v>
      </c>
      <c r="C7" s="5" t="s">
        <v>24</v>
      </c>
      <c r="D7" s="5" t="s">
        <v>9</v>
      </c>
      <c r="E7" s="5" t="s">
        <v>25</v>
      </c>
      <c r="F7" s="5" t="s">
        <v>12</v>
      </c>
      <c r="G7" s="5" t="s">
        <v>26</v>
      </c>
      <c r="H7" s="5" t="s">
        <v>11</v>
      </c>
      <c r="I7" s="5" t="s">
        <v>27</v>
      </c>
      <c r="J7" s="5" t="s">
        <v>24</v>
      </c>
    </row>
    <row r="10">
      <c r="B10" s="1" t="s">
        <v>28</v>
      </c>
    </row>
    <row r="11">
      <c r="B11" s="3" t="s">
        <v>4</v>
      </c>
      <c r="C11" s="3" t="s">
        <v>5</v>
      </c>
      <c r="D11" s="3" t="s">
        <v>6</v>
      </c>
      <c r="F11" s="1" t="s">
        <v>29</v>
      </c>
      <c r="J11" s="1" t="s">
        <v>30</v>
      </c>
    </row>
    <row r="12">
      <c r="A12" s="1" t="s">
        <v>7</v>
      </c>
      <c r="B12" s="6">
        <f t="shared" ref="B12:D12" si="1">(B5+E5+H5)/3</f>
        <v>0.7433333333</v>
      </c>
      <c r="C12" s="6">
        <f t="shared" si="1"/>
        <v>0.6866666667</v>
      </c>
      <c r="D12" s="6">
        <f t="shared" si="1"/>
        <v>0.7733333333</v>
      </c>
      <c r="F12" s="6">
        <f t="shared" ref="F12:F14" si="3">ROUND((B5+C5+D5)/3,2)</f>
        <v>0.74</v>
      </c>
      <c r="G12" s="6">
        <f t="shared" ref="G12:G14" si="4">ROUND((E5+F5+G5)/3,2)</f>
        <v>0.78</v>
      </c>
      <c r="H12" s="6">
        <f t="shared" ref="H12:H14" si="5">ROUND((H5+I5+J5)/3,2)</f>
        <v>0.68</v>
      </c>
      <c r="J12" s="6">
        <f t="shared" ref="J12:J14" si="6">(F12+G12+H12)/3</f>
        <v>0.7333333333</v>
      </c>
      <c r="K12" s="6">
        <f t="shared" ref="K12:K14" si="7">(B12+C12+D12)/3</f>
        <v>0.7344444444</v>
      </c>
    </row>
    <row r="13">
      <c r="A13" s="1" t="s">
        <v>15</v>
      </c>
      <c r="B13" s="6">
        <f t="shared" ref="B13:D13" si="2">(B6+E6+H6)/3</f>
        <v>0.6066666667</v>
      </c>
      <c r="C13" s="6">
        <f t="shared" si="2"/>
        <v>0.73</v>
      </c>
      <c r="D13" s="6">
        <f t="shared" si="2"/>
        <v>0.84</v>
      </c>
      <c r="F13" s="6">
        <f t="shared" si="3"/>
        <v>0.73</v>
      </c>
      <c r="G13" s="6">
        <f t="shared" si="4"/>
        <v>0.76</v>
      </c>
      <c r="H13" s="6">
        <f t="shared" si="5"/>
        <v>0.68</v>
      </c>
      <c r="J13" s="6">
        <f t="shared" si="6"/>
        <v>0.7233333333</v>
      </c>
      <c r="K13" s="6">
        <f t="shared" si="7"/>
        <v>0.7255555556</v>
      </c>
    </row>
    <row r="14">
      <c r="A14" s="1" t="s">
        <v>23</v>
      </c>
      <c r="B14" s="6">
        <f t="shared" ref="B14:D14" si="8">(B7+E7+H7)/3</f>
        <v>0.65</v>
      </c>
      <c r="C14" s="6">
        <f t="shared" si="8"/>
        <v>0.7</v>
      </c>
      <c r="D14" s="6">
        <f t="shared" si="8"/>
        <v>0.8</v>
      </c>
      <c r="F14" s="6">
        <f t="shared" si="3"/>
        <v>0.73</v>
      </c>
      <c r="G14" s="6">
        <f t="shared" si="4"/>
        <v>0.74</v>
      </c>
      <c r="H14" s="6">
        <f t="shared" si="5"/>
        <v>0.68</v>
      </c>
      <c r="J14" s="6">
        <f t="shared" si="6"/>
        <v>0.7166666667</v>
      </c>
      <c r="K14" s="6">
        <f t="shared" si="7"/>
        <v>0.7166666667</v>
      </c>
    </row>
    <row r="18">
      <c r="B18" s="1" t="s">
        <v>31</v>
      </c>
    </row>
    <row r="19">
      <c r="B19" s="7"/>
      <c r="C19" s="4" t="s">
        <v>4</v>
      </c>
      <c r="D19" s="4" t="s">
        <v>5</v>
      </c>
      <c r="E19" s="4" t="s">
        <v>6</v>
      </c>
      <c r="G19" s="1" t="s">
        <v>32</v>
      </c>
    </row>
    <row r="20">
      <c r="B20" s="8" t="s">
        <v>1</v>
      </c>
    </row>
    <row r="21">
      <c r="B21" s="4" t="s">
        <v>4</v>
      </c>
      <c r="C21" s="4">
        <v>112.0</v>
      </c>
      <c r="D21" s="4">
        <v>71.0</v>
      </c>
      <c r="E21" s="4">
        <v>17.0</v>
      </c>
      <c r="G21" s="6">
        <f t="shared" ref="G21:I21" si="9">(C21+C25+C29)/3</f>
        <v>121</v>
      </c>
      <c r="H21" s="6">
        <f t="shared" si="9"/>
        <v>55.66666667</v>
      </c>
      <c r="I21" s="6">
        <f t="shared" si="9"/>
        <v>23.33333333</v>
      </c>
    </row>
    <row r="22">
      <c r="B22" s="4" t="s">
        <v>5</v>
      </c>
      <c r="C22" s="4">
        <v>21.0</v>
      </c>
      <c r="D22" s="4">
        <v>163.0</v>
      </c>
      <c r="E22" s="4">
        <v>16.0</v>
      </c>
      <c r="G22" s="6">
        <f t="shared" ref="G22:I22" si="10">(C22+C26+C30)/3</f>
        <v>29</v>
      </c>
      <c r="H22" s="6">
        <f t="shared" si="10"/>
        <v>145.6666667</v>
      </c>
      <c r="I22" s="6">
        <f t="shared" si="10"/>
        <v>23.33333333</v>
      </c>
    </row>
    <row r="23">
      <c r="B23" s="4" t="s">
        <v>6</v>
      </c>
      <c r="C23" s="4">
        <v>21.0</v>
      </c>
      <c r="D23" s="4">
        <v>14.0</v>
      </c>
      <c r="E23" s="4">
        <v>165.0</v>
      </c>
      <c r="G23" s="6">
        <f t="shared" ref="G23:I23" si="11">(C23+C27+C31)/3</f>
        <v>20</v>
      </c>
      <c r="H23" s="6">
        <f t="shared" si="11"/>
        <v>12.66666667</v>
      </c>
      <c r="I23" s="6">
        <f t="shared" si="11"/>
        <v>167.3333333</v>
      </c>
    </row>
    <row r="24">
      <c r="B24" s="4" t="s">
        <v>2</v>
      </c>
      <c r="G24" s="6">
        <f t="shared" ref="G24:I24" si="12">(C24+C28+C32)/3</f>
        <v>0</v>
      </c>
      <c r="H24" s="6">
        <f t="shared" si="12"/>
        <v>0</v>
      </c>
      <c r="I24" s="6">
        <f t="shared" si="12"/>
        <v>0</v>
      </c>
    </row>
    <row r="25">
      <c r="B25" s="4" t="s">
        <v>4</v>
      </c>
      <c r="C25" s="4">
        <v>96.0</v>
      </c>
      <c r="D25" s="4">
        <v>68.0</v>
      </c>
      <c r="E25" s="4">
        <v>36.0</v>
      </c>
    </row>
    <row r="26">
      <c r="B26" s="4" t="s">
        <v>5</v>
      </c>
      <c r="C26" s="4">
        <v>9.0</v>
      </c>
      <c r="D26" s="4">
        <v>171.0</v>
      </c>
      <c r="E26" s="4">
        <v>20.0</v>
      </c>
    </row>
    <row r="27">
      <c r="B27" s="4" t="s">
        <v>6</v>
      </c>
      <c r="C27" s="4">
        <v>5.0</v>
      </c>
      <c r="D27" s="4">
        <v>8.0</v>
      </c>
      <c r="E27" s="4">
        <v>187.0</v>
      </c>
    </row>
    <row r="28">
      <c r="B28" s="4" t="s">
        <v>3</v>
      </c>
    </row>
    <row r="29">
      <c r="B29" s="4" t="s">
        <v>4</v>
      </c>
      <c r="C29" s="4">
        <v>155.0</v>
      </c>
      <c r="D29" s="4">
        <v>28.0</v>
      </c>
      <c r="E29" s="4">
        <v>17.0</v>
      </c>
    </row>
    <row r="30">
      <c r="B30" s="4" t="s">
        <v>5</v>
      </c>
      <c r="C30" s="4">
        <v>57.0</v>
      </c>
      <c r="D30" s="4">
        <v>103.0</v>
      </c>
      <c r="E30" s="4">
        <v>34.0</v>
      </c>
    </row>
    <row r="31">
      <c r="B31" s="4" t="s">
        <v>6</v>
      </c>
      <c r="C31" s="4">
        <v>34.0</v>
      </c>
      <c r="D31" s="4">
        <v>16.0</v>
      </c>
      <c r="E31" s="4">
        <v>150.0</v>
      </c>
    </row>
    <row r="36">
      <c r="B36" s="1" t="s">
        <v>33</v>
      </c>
      <c r="E36" s="1" t="s">
        <v>34</v>
      </c>
    </row>
    <row r="37">
      <c r="B37" s="2">
        <v>0.83</v>
      </c>
      <c r="C37" s="2">
        <v>0.87</v>
      </c>
      <c r="D37" s="2">
        <v>0.81</v>
      </c>
      <c r="E37" s="6">
        <f t="shared" ref="E37:E39" si="13">(B37+C37+D37)/3</f>
        <v>0.8366666667</v>
      </c>
    </row>
    <row r="38">
      <c r="B38" s="2">
        <v>0.89</v>
      </c>
      <c r="C38" s="2">
        <v>0.93</v>
      </c>
      <c r="D38" s="2">
        <v>0.83</v>
      </c>
      <c r="E38" s="6">
        <f t="shared" si="13"/>
        <v>0.8833333333</v>
      </c>
    </row>
    <row r="39">
      <c r="B39" s="2">
        <v>0.94</v>
      </c>
      <c r="C39" s="2">
        <v>0.97</v>
      </c>
      <c r="D39" s="2">
        <v>0.9</v>
      </c>
      <c r="E39" s="6">
        <f t="shared" si="13"/>
        <v>0.9366666667</v>
      </c>
    </row>
  </sheetData>
  <mergeCells count="6">
    <mergeCell ref="B3:D3"/>
    <mergeCell ref="E3:G3"/>
    <mergeCell ref="H3:J3"/>
    <mergeCell ref="B20:E20"/>
    <mergeCell ref="B24:E24"/>
    <mergeCell ref="B28:E28"/>
  </mergeCells>
  <drawing r:id="rId1"/>
</worksheet>
</file>