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eo science taiwan\geoscience\GeoTechGIS\Projects\LOU08\Data\"/>
    </mc:Choice>
  </mc:AlternateContent>
  <bookViews>
    <workbookView xWindow="0" yWindow="-12" windowWidth="11856" windowHeight="6816"/>
  </bookViews>
  <sheets>
    <sheet name="IN-3-DS-5" sheetId="1" r:id="rId1"/>
  </sheets>
  <externalReferences>
    <externalReference r:id="rId2"/>
  </externalReferences>
  <definedNames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123Graph_X" hidden="1">#REF!</definedName>
    <definedName name="_xlnm.Print_Area" localSheetId="0">'IN-3-DS-5'!$A$1:$M$124</definedName>
  </definedNames>
  <calcPr calcId="162913"/>
</workbook>
</file>

<file path=xl/calcChain.xml><?xml version="1.0" encoding="utf-8"?>
<calcChain xmlns="http://schemas.openxmlformats.org/spreadsheetml/2006/main">
  <c r="N58" i="1" l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I104" i="1"/>
  <c r="I116" i="1"/>
  <c r="K104" i="1"/>
  <c r="I105" i="1"/>
  <c r="K105" i="1"/>
  <c r="I106" i="1"/>
  <c r="I118" i="1"/>
  <c r="K106" i="1"/>
  <c r="K118" i="1"/>
  <c r="I107" i="1"/>
  <c r="K107" i="1"/>
  <c r="K116" i="1"/>
  <c r="I117" i="1"/>
  <c r="K117" i="1"/>
  <c r="I119" i="1"/>
  <c r="K119" i="1"/>
</calcChain>
</file>

<file path=xl/sharedStrings.xml><?xml version="1.0" encoding="utf-8"?>
<sst xmlns="http://schemas.openxmlformats.org/spreadsheetml/2006/main" count="39" uniqueCount="21">
  <si>
    <t>MRTA UNDERGROUND STRUCTURE-SOUTH</t>
  </si>
  <si>
    <t>Contractor: JV BCKT</t>
  </si>
  <si>
    <t>Construction Office: B</t>
  </si>
  <si>
    <t>Elevation (m)</t>
  </si>
  <si>
    <t>TOP</t>
  </si>
  <si>
    <t>(mm)</t>
  </si>
  <si>
    <t>Max dif. with previous reading:</t>
  </si>
  <si>
    <t>Max disp:</t>
  </si>
  <si>
    <t xml:space="preserve">Min disp: </t>
  </si>
  <si>
    <t xml:space="preserve">Min dif. with previous reading: </t>
  </si>
  <si>
    <t>mm At</t>
  </si>
  <si>
    <t>M  Depth</t>
  </si>
  <si>
    <t>Type of Instrument &amp; No.</t>
  </si>
  <si>
    <t>Subcontractor: LEO JOVIAN</t>
  </si>
  <si>
    <t>Date:</t>
  </si>
  <si>
    <t>Deflection</t>
  </si>
  <si>
    <t>S/N:11248</t>
  </si>
  <si>
    <t>Location: SILOM STATION</t>
  </si>
  <si>
    <t>Readout No.: DATAMATE</t>
  </si>
  <si>
    <t>Base Date:  13/03/99</t>
  </si>
  <si>
    <t>IN-3-DS-5 (A)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</si>
</sst>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8"/>
      <name val="µØ±d¤¤·¢Åé"/>
      <family val="3"/>
      <charset val="136"/>
    </font>
    <font>
      <sz val="11"/>
      <name val="µØ±d¤¤·¢Åé"/>
      <family val="3"/>
      <charset val="136"/>
    </font>
    <font>
      <sz val="12"/>
      <name val="µØ±d¤¤·¢Åé"/>
      <family val="3"/>
      <charset val="136"/>
    </font>
    <font>
      <sz val="8"/>
      <name val="Times New Roman"/>
      <family val="1"/>
      <charset val="222"/>
    </font>
    <font>
      <sz val="12"/>
      <color indexed="9"/>
      <name val="Times New Roman"/>
      <family val="1"/>
      <charset val="222"/>
    </font>
    <font>
      <sz val="8"/>
      <color indexed="9"/>
      <name val="Times New Roman"/>
      <family val="1"/>
      <charset val="222"/>
    </font>
    <font>
      <sz val="9"/>
      <name val="Times New Roman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2" fillId="0" borderId="0" xfId="2" applyFont="1" applyAlignment="1">
      <alignment horizontal="center"/>
    </xf>
    <xf numFmtId="0" fontId="2" fillId="0" borderId="0" xfId="2" applyFont="1" applyAlignment="1">
      <alignment horizontal="center" vertical="center"/>
    </xf>
    <xf numFmtId="0" fontId="2" fillId="0" borderId="0" xfId="2" applyFont="1"/>
    <xf numFmtId="0" fontId="1" fillId="0" borderId="0" xfId="2"/>
    <xf numFmtId="0" fontId="1" fillId="0" borderId="0" xfId="2" applyAlignment="1">
      <alignment horizontal="center" vertical="center"/>
    </xf>
    <xf numFmtId="2" fontId="2" fillId="0" borderId="0" xfId="2" applyNumberFormat="1" applyFont="1" applyBorder="1" applyAlignment="1">
      <alignment horizontal="center" vertical="center"/>
    </xf>
    <xf numFmtId="0" fontId="2" fillId="0" borderId="0" xfId="2" applyFont="1" applyAlignment="1">
      <alignment horizontal="right"/>
    </xf>
    <xf numFmtId="0" fontId="4" fillId="0" borderId="0" xfId="2" applyFont="1" applyBorder="1" applyAlignment="1">
      <alignment horizontal="center"/>
    </xf>
    <xf numFmtId="2" fontId="2" fillId="0" borderId="0" xfId="2" applyNumberFormat="1" applyFont="1" applyAlignment="1">
      <alignment horizontal="center"/>
    </xf>
    <xf numFmtId="2" fontId="2" fillId="0" borderId="0" xfId="2" quotePrefix="1" applyNumberFormat="1" applyFont="1" applyBorder="1" applyAlignment="1">
      <alignment horizontal="right" vertical="center"/>
    </xf>
    <xf numFmtId="0" fontId="5" fillId="0" borderId="0" xfId="2" applyFont="1" applyBorder="1" applyAlignment="1">
      <alignment horizontal="left"/>
    </xf>
    <xf numFmtId="0" fontId="5" fillId="0" borderId="0" xfId="2" applyFont="1" applyBorder="1"/>
    <xf numFmtId="2" fontId="1" fillId="0" borderId="0" xfId="2" applyNumberFormat="1"/>
    <xf numFmtId="0" fontId="6" fillId="0" borderId="0" xfId="2" applyFont="1" applyBorder="1"/>
    <xf numFmtId="0" fontId="5" fillId="0" borderId="0" xfId="2" quotePrefix="1" applyFont="1" applyBorder="1" applyAlignment="1">
      <alignment horizontal="left"/>
    </xf>
    <xf numFmtId="0" fontId="5" fillId="0" borderId="0" xfId="2" applyFont="1" applyBorder="1" applyAlignment="1">
      <alignment horizontal="centerContinuous"/>
    </xf>
    <xf numFmtId="2" fontId="1" fillId="0" borderId="0" xfId="2" applyNumberFormat="1" applyBorder="1"/>
    <xf numFmtId="0" fontId="1" fillId="0" borderId="0" xfId="2" applyBorder="1"/>
    <xf numFmtId="0" fontId="2" fillId="0" borderId="0" xfId="2" quotePrefix="1" applyFont="1" applyBorder="1" applyAlignment="1">
      <alignment horizontal="left"/>
    </xf>
    <xf numFmtId="0" fontId="2" fillId="0" borderId="0" xfId="2" applyFont="1" applyBorder="1" applyAlignment="1">
      <alignment horizontal="center"/>
    </xf>
    <xf numFmtId="2" fontId="2" fillId="0" borderId="0" xfId="2" applyNumberFormat="1" applyFont="1" applyBorder="1" applyAlignment="1">
      <alignment horizontal="center"/>
    </xf>
    <xf numFmtId="0" fontId="3" fillId="2" borderId="0" xfId="2" applyFont="1" applyFill="1" applyBorder="1" applyAlignment="1">
      <alignment horizontal="right"/>
    </xf>
    <xf numFmtId="14" fontId="3" fillId="2" borderId="0" xfId="2" applyNumberFormat="1" applyFont="1" applyFill="1" applyBorder="1" applyAlignment="1">
      <alignment horizontal="center" vertical="center"/>
    </xf>
    <xf numFmtId="2" fontId="2" fillId="2" borderId="0" xfId="2" quotePrefix="1" applyNumberFormat="1" applyFont="1" applyFill="1" applyBorder="1" applyAlignment="1">
      <alignment horizontal="right" vertical="center"/>
    </xf>
    <xf numFmtId="2" fontId="3" fillId="2" borderId="0" xfId="2" applyNumberFormat="1" applyFont="1" applyFill="1" applyBorder="1" applyAlignment="1">
      <alignment horizontal="center" vertical="center"/>
    </xf>
    <xf numFmtId="2" fontId="1" fillId="2" borderId="0" xfId="2" applyNumberFormat="1" applyFill="1" applyBorder="1"/>
    <xf numFmtId="0" fontId="1" fillId="0" borderId="0" xfId="2" applyAlignment="1">
      <alignment horizontal="right"/>
    </xf>
    <xf numFmtId="0" fontId="2" fillId="0" borderId="0" xfId="2" applyFont="1" applyBorder="1"/>
    <xf numFmtId="0" fontId="2" fillId="0" borderId="0" xfId="1" applyFont="1" applyBorder="1"/>
    <xf numFmtId="0" fontId="3" fillId="0" borderId="0" xfId="2" applyFont="1" applyBorder="1"/>
    <xf numFmtId="2" fontId="2" fillId="0" borderId="0" xfId="2" applyNumberFormat="1" applyFont="1" applyBorder="1"/>
    <xf numFmtId="0" fontId="2" fillId="0" borderId="0" xfId="2" applyFont="1" applyBorder="1" applyAlignment="1">
      <alignment horizontal="right"/>
    </xf>
    <xf numFmtId="2" fontId="2" fillId="0" borderId="0" xfId="2" applyNumberFormat="1" applyFont="1" applyBorder="1" applyAlignment="1">
      <alignment horizontal="left"/>
    </xf>
    <xf numFmtId="2" fontId="2" fillId="2" borderId="0" xfId="2" applyNumberFormat="1" applyFont="1" applyFill="1" applyBorder="1" applyAlignment="1">
      <alignment horizontal="left"/>
    </xf>
    <xf numFmtId="2" fontId="2" fillId="2" borderId="0" xfId="2" applyNumberFormat="1" applyFont="1" applyFill="1" applyBorder="1"/>
    <xf numFmtId="0" fontId="2" fillId="2" borderId="0" xfId="2" applyFont="1" applyFill="1" applyBorder="1"/>
    <xf numFmtId="0" fontId="2" fillId="0" borderId="0" xfId="3" applyFont="1" applyBorder="1" applyAlignment="1">
      <alignment horizontal="center"/>
    </xf>
    <xf numFmtId="0" fontId="2" fillId="0" borderId="0" xfId="3" applyFont="1" applyBorder="1" applyAlignment="1">
      <alignment horizontal="center" vertical="center"/>
    </xf>
    <xf numFmtId="0" fontId="2" fillId="0" borderId="0" xfId="3" applyFont="1" applyBorder="1"/>
    <xf numFmtId="0" fontId="1" fillId="0" borderId="0" xfId="3" applyBorder="1"/>
    <xf numFmtId="0" fontId="7" fillId="0" borderId="0" xfId="2" applyFont="1" applyBorder="1" applyAlignment="1">
      <alignment horizontal="right"/>
    </xf>
    <xf numFmtId="2" fontId="2" fillId="3" borderId="0" xfId="2" applyNumberFormat="1" applyFont="1" applyFill="1" applyBorder="1" applyAlignment="1">
      <alignment horizontal="left"/>
    </xf>
    <xf numFmtId="2" fontId="1" fillId="3" borderId="0" xfId="2" applyNumberFormat="1" applyFill="1" applyBorder="1"/>
    <xf numFmtId="2" fontId="2" fillId="3" borderId="0" xfId="2" applyNumberFormat="1" applyFont="1" applyFill="1" applyBorder="1"/>
    <xf numFmtId="2" fontId="8" fillId="0" borderId="0" xfId="2" applyNumberFormat="1" applyFont="1" applyBorder="1"/>
    <xf numFmtId="2" fontId="9" fillId="3" borderId="0" xfId="2" applyNumberFormat="1" applyFont="1" applyFill="1" applyBorder="1"/>
    <xf numFmtId="0" fontId="9" fillId="3" borderId="0" xfId="2" applyFont="1" applyFill="1" applyBorder="1"/>
    <xf numFmtId="2" fontId="10" fillId="0" borderId="0" xfId="2" applyNumberFormat="1" applyFont="1" applyBorder="1" applyAlignment="1">
      <alignment horizontal="center" vertical="center"/>
    </xf>
    <xf numFmtId="2" fontId="10" fillId="0" borderId="0" xfId="2" quotePrefix="1" applyNumberFormat="1" applyFont="1" applyBorder="1" applyAlignment="1">
      <alignment horizontal="center" vertical="center"/>
    </xf>
    <xf numFmtId="2" fontId="10" fillId="0" borderId="0" xfId="2" applyNumberFormat="1" applyFont="1" applyAlignment="1">
      <alignment horizontal="center" vertical="center"/>
    </xf>
    <xf numFmtId="2" fontId="10" fillId="0" borderId="0" xfId="2" quotePrefix="1" applyNumberFormat="1" applyFont="1" applyBorder="1" applyAlignment="1">
      <alignment horizontal="right" vertical="center"/>
    </xf>
    <xf numFmtId="2" fontId="2" fillId="0" borderId="0" xfId="2" applyNumberFormat="1" applyFont="1" applyFill="1" applyBorder="1"/>
    <xf numFmtId="0" fontId="2" fillId="0" borderId="0" xfId="2" applyFont="1" applyFill="1" applyBorder="1"/>
    <xf numFmtId="0" fontId="8" fillId="0" borderId="0" xfId="2" applyFont="1"/>
    <xf numFmtId="2" fontId="9" fillId="0" borderId="0" xfId="2" applyNumberFormat="1" applyFont="1" applyFill="1" applyBorder="1" applyAlignment="1">
      <alignment horizontal="left"/>
    </xf>
    <xf numFmtId="2" fontId="8" fillId="0" borderId="0" xfId="2" applyNumberFormat="1" applyFont="1" applyFill="1" applyBorder="1"/>
    <xf numFmtId="2" fontId="9" fillId="0" borderId="0" xfId="2" applyNumberFormat="1" applyFont="1" applyFill="1" applyBorder="1"/>
    <xf numFmtId="0" fontId="9" fillId="0" borderId="0" xfId="2" applyFont="1" applyFill="1" applyBorder="1"/>
    <xf numFmtId="0" fontId="7" fillId="0" borderId="0" xfId="1" applyFont="1" applyBorder="1"/>
    <xf numFmtId="14" fontId="2" fillId="0" borderId="0" xfId="1" applyNumberFormat="1" applyFont="1" applyBorder="1" applyAlignment="1">
      <alignment horizontal="center"/>
    </xf>
  </cellXfs>
  <cellStyles count="4">
    <cellStyle name="Normal" xfId="0" builtinId="0"/>
    <cellStyle name="Normal_ConstructionSID" xfId="1"/>
    <cellStyle name="Normal_sid" xfId="2"/>
    <cellStyle name="一般_sb-a1117-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14724424041941"/>
          <c:y val="5.1568193090890987E-2"/>
          <c:w val="0.84179911521298822"/>
          <c:h val="0.90538080781095964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'IN-3-DS-5'!$O$8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'IN-3-DS-5'!$O$9:$O$129</c:f>
              <c:numCache>
                <c:formatCode>0.00</c:formatCode>
                <c:ptCount val="121"/>
              </c:numCache>
            </c:numRef>
          </c:xVal>
          <c:yVal>
            <c:numRef>
              <c:f>'IN-3-DS-5'!$N$9:$N$129</c:f>
              <c:numCache>
                <c:formatCode>0.00</c:formatCode>
                <c:ptCount val="1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D-4BD6-B931-8DBE5C0B5E3C}"/>
            </c:ext>
          </c:extLst>
        </c:ser>
        <c:ser>
          <c:idx val="1"/>
          <c:order val="1"/>
          <c:tx>
            <c:strRef>
              <c:f>'IN-3-DS-5'!$P$8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'IN-3-DS-5'!$P$9:$P$129</c:f>
              <c:numCache>
                <c:formatCode>0.00</c:formatCode>
                <c:ptCount val="121"/>
              </c:numCache>
            </c:numRef>
          </c:xVal>
          <c:yVal>
            <c:numRef>
              <c:f>'IN-3-DS-5'!$N$9:$N$129</c:f>
              <c:numCache>
                <c:formatCode>0.00</c:formatCode>
                <c:ptCount val="1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AD-4BD6-B931-8DBE5C0B5E3C}"/>
            </c:ext>
          </c:extLst>
        </c:ser>
        <c:ser>
          <c:idx val="2"/>
          <c:order val="2"/>
          <c:tx>
            <c:strRef>
              <c:f>'IN-3-DS-5'!$Q$8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'IN-3-DS-5'!$Q$9:$Q$129</c:f>
              <c:numCache>
                <c:formatCode>0.00</c:formatCode>
                <c:ptCount val="121"/>
              </c:numCache>
            </c:numRef>
          </c:xVal>
          <c:yVal>
            <c:numRef>
              <c:f>'IN-3-DS-5'!$N$9:$N$129</c:f>
              <c:numCache>
                <c:formatCode>0.00</c:formatCode>
                <c:ptCount val="1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AD-4BD6-B931-8DBE5C0B5E3C}"/>
            </c:ext>
          </c:extLst>
        </c:ser>
        <c:ser>
          <c:idx val="3"/>
          <c:order val="3"/>
          <c:tx>
            <c:strRef>
              <c:f>'IN-3-DS-5'!$R$8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x"/>
            <c:size val="6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'IN-3-DS-5'!$R$9:$R$129</c:f>
              <c:numCache>
                <c:formatCode>0.00</c:formatCode>
                <c:ptCount val="121"/>
              </c:numCache>
            </c:numRef>
          </c:xVal>
          <c:yVal>
            <c:numRef>
              <c:f>'IN-3-DS-5'!$N$9:$N$129</c:f>
              <c:numCache>
                <c:formatCode>0.00</c:formatCode>
                <c:ptCount val="1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AD-4BD6-B931-8DBE5C0B5E3C}"/>
            </c:ext>
          </c:extLst>
        </c:ser>
        <c:ser>
          <c:idx val="4"/>
          <c:order val="4"/>
          <c:tx>
            <c:strRef>
              <c:f>'IN-3-DS-5'!$S$8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tar"/>
            <c:size val="6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'IN-3-DS-5'!$S$9:$S$129</c:f>
              <c:numCache>
                <c:formatCode>0.00</c:formatCode>
                <c:ptCount val="121"/>
              </c:numCache>
            </c:numRef>
          </c:xVal>
          <c:yVal>
            <c:numRef>
              <c:f>'IN-3-DS-5'!$N$9:$N$129</c:f>
              <c:numCache>
                <c:formatCode>0.00</c:formatCode>
                <c:ptCount val="1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AD-4BD6-B931-8DBE5C0B5E3C}"/>
            </c:ext>
          </c:extLst>
        </c:ser>
        <c:ser>
          <c:idx val="5"/>
          <c:order val="5"/>
          <c:tx>
            <c:strRef>
              <c:f>'IN-3-DS-5'!$T$8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'IN-3-DS-5'!$T$9:$T$129</c:f>
              <c:numCache>
                <c:formatCode>0.00</c:formatCode>
                <c:ptCount val="121"/>
              </c:numCache>
            </c:numRef>
          </c:xVal>
          <c:yVal>
            <c:numRef>
              <c:f>'IN-3-DS-5'!$N$9:$N$129</c:f>
              <c:numCache>
                <c:formatCode>0.00</c:formatCode>
                <c:ptCount val="1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AD-4BD6-B931-8DBE5C0B5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807232"/>
        <c:axId val="1"/>
      </c:scatterChart>
      <c:valAx>
        <c:axId val="2077807232"/>
        <c:scaling>
          <c:orientation val="minMax"/>
          <c:max val="100"/>
          <c:min val="-2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0"/>
        <c:crossBetween val="midCat"/>
        <c:majorUnit val="10"/>
        <c:minorUnit val="2"/>
      </c:valAx>
      <c:valAx>
        <c:axId val="1"/>
        <c:scaling>
          <c:orientation val="maxMin"/>
          <c:max val="55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in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77807232"/>
        <c:crossesAt val="-25"/>
        <c:crossBetween val="midCat"/>
        <c:minorUnit val="0.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519679502087558"/>
          <c:y val="0.96739316283245269"/>
          <c:w val="0.62449250805674628"/>
          <c:h val="2.937431042399074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µØ±d¤¤·¢Åé"/>
          <a:ea typeface="µØ±d¤¤·¢Åé"/>
          <a:cs typeface="µØ±d¤¤·¢Åé"/>
        </a:defRPr>
      </a:pPr>
      <a:endParaRPr lang="en-US"/>
    </a:p>
  </c:txPr>
  <c:printSettings>
    <c:headerFooter alignWithMargins="0">
      <c:oddHeader>&amp;A</c:oddHeader>
      <c:oddFooter>²Ä&amp;P­¶</c:oddFooter>
    </c:headerFooter>
    <c:pageMargins b="1" l="0.75" r="0.75" t="1" header="0.5" footer="0.5"/>
    <c:pageSetup paperSize="9"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5</xdr:row>
      <xdr:rowOff>38100</xdr:rowOff>
    </xdr:from>
    <xdr:to>
      <xdr:col>9</xdr:col>
      <xdr:colOff>0</xdr:colOff>
      <xdr:row>114</xdr:row>
      <xdr:rowOff>0</xdr:rowOff>
    </xdr:to>
    <xdr:graphicFrame macro="">
      <xdr:nvGraphicFramePr>
        <xdr:cNvPr id="335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213360</xdr:colOff>
      <xdr:row>19</xdr:row>
      <xdr:rowOff>45720</xdr:rowOff>
    </xdr:from>
    <xdr:to>
      <xdr:col>10</xdr:col>
      <xdr:colOff>205740</xdr:colOff>
      <xdr:row>19</xdr:row>
      <xdr:rowOff>45720</xdr:rowOff>
    </xdr:to>
    <xdr:sp macro="" textlink="">
      <xdr:nvSpPr>
        <xdr:cNvPr id="3353" name="Line 20"/>
        <xdr:cNvSpPr>
          <a:spLocks noChangeShapeType="1"/>
        </xdr:cNvSpPr>
      </xdr:nvSpPr>
      <xdr:spPr bwMode="auto">
        <a:xfrm flipV="1">
          <a:off x="4732020" y="2194560"/>
          <a:ext cx="70104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228600</xdr:colOff>
      <xdr:row>17</xdr:row>
      <xdr:rowOff>83820</xdr:rowOff>
    </xdr:from>
    <xdr:to>
      <xdr:col>10</xdr:col>
      <xdr:colOff>205740</xdr:colOff>
      <xdr:row>17</xdr:row>
      <xdr:rowOff>83820</xdr:rowOff>
    </xdr:to>
    <xdr:sp macro="" textlink="">
      <xdr:nvSpPr>
        <xdr:cNvPr id="3354" name="Line 21"/>
        <xdr:cNvSpPr>
          <a:spLocks noChangeShapeType="1"/>
        </xdr:cNvSpPr>
      </xdr:nvSpPr>
      <xdr:spPr bwMode="auto">
        <a:xfrm flipV="1">
          <a:off x="4747260" y="2019300"/>
          <a:ext cx="68580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297180</xdr:colOff>
      <xdr:row>32</xdr:row>
      <xdr:rowOff>30480</xdr:rowOff>
    </xdr:from>
    <xdr:to>
      <xdr:col>10</xdr:col>
      <xdr:colOff>289560</xdr:colOff>
      <xdr:row>32</xdr:row>
      <xdr:rowOff>38100</xdr:rowOff>
    </xdr:to>
    <xdr:sp macro="" textlink="">
      <xdr:nvSpPr>
        <xdr:cNvPr id="3355" name="Line 22"/>
        <xdr:cNvSpPr>
          <a:spLocks noChangeShapeType="1"/>
        </xdr:cNvSpPr>
      </xdr:nvSpPr>
      <xdr:spPr bwMode="auto">
        <a:xfrm flipV="1">
          <a:off x="4815840" y="3566160"/>
          <a:ext cx="701040" cy="762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266700</xdr:colOff>
      <xdr:row>45</xdr:row>
      <xdr:rowOff>30480</xdr:rowOff>
    </xdr:from>
    <xdr:to>
      <xdr:col>10</xdr:col>
      <xdr:colOff>312420</xdr:colOff>
      <xdr:row>45</xdr:row>
      <xdr:rowOff>38100</xdr:rowOff>
    </xdr:to>
    <xdr:sp macro="" textlink="">
      <xdr:nvSpPr>
        <xdr:cNvPr id="3356" name="Line 23"/>
        <xdr:cNvSpPr>
          <a:spLocks noChangeShapeType="1"/>
        </xdr:cNvSpPr>
      </xdr:nvSpPr>
      <xdr:spPr bwMode="auto">
        <a:xfrm flipV="1">
          <a:off x="4785360" y="4953000"/>
          <a:ext cx="754380" cy="762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320040</xdr:colOff>
      <xdr:row>18</xdr:row>
      <xdr:rowOff>99060</xdr:rowOff>
    </xdr:from>
    <xdr:to>
      <xdr:col>12</xdr:col>
      <xdr:colOff>1013460</xdr:colOff>
      <xdr:row>20</xdr:row>
      <xdr:rowOff>22860</xdr:rowOff>
    </xdr:to>
    <xdr:sp macro="" textlink="">
      <xdr:nvSpPr>
        <xdr:cNvPr id="3096" name="文字 10"/>
        <xdr:cNvSpPr txBox="1">
          <a:spLocks noChangeArrowheads="1"/>
        </xdr:cNvSpPr>
      </xdr:nvSpPr>
      <xdr:spPr bwMode="auto">
        <a:xfrm>
          <a:off x="5547360" y="2141220"/>
          <a:ext cx="214122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EL 94.20 m 2nd Excavation</a:t>
          </a:r>
        </a:p>
      </xdr:txBody>
    </xdr:sp>
    <xdr:clientData/>
  </xdr:twoCellAnchor>
  <xdr:twoCellAnchor>
    <xdr:from>
      <xdr:col>10</xdr:col>
      <xdr:colOff>358140</xdr:colOff>
      <xdr:row>31</xdr:row>
      <xdr:rowOff>38100</xdr:rowOff>
    </xdr:from>
    <xdr:to>
      <xdr:col>12</xdr:col>
      <xdr:colOff>830580</xdr:colOff>
      <xdr:row>33</xdr:row>
      <xdr:rowOff>7620</xdr:rowOff>
    </xdr:to>
    <xdr:sp macro="" textlink="">
      <xdr:nvSpPr>
        <xdr:cNvPr id="3097" name="文字 13"/>
        <xdr:cNvSpPr txBox="1">
          <a:spLocks noChangeArrowheads="1"/>
        </xdr:cNvSpPr>
      </xdr:nvSpPr>
      <xdr:spPr bwMode="auto">
        <a:xfrm>
          <a:off x="5585460" y="3467100"/>
          <a:ext cx="192024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EL  88.30 m 3rd Excavation</a:t>
          </a:r>
        </a:p>
      </xdr:txBody>
    </xdr:sp>
    <xdr:clientData/>
  </xdr:twoCellAnchor>
  <xdr:twoCellAnchor>
    <xdr:from>
      <xdr:col>10</xdr:col>
      <xdr:colOff>350520</xdr:colOff>
      <xdr:row>44</xdr:row>
      <xdr:rowOff>38100</xdr:rowOff>
    </xdr:from>
    <xdr:to>
      <xdr:col>12</xdr:col>
      <xdr:colOff>1013460</xdr:colOff>
      <xdr:row>45</xdr:row>
      <xdr:rowOff>99060</xdr:rowOff>
    </xdr:to>
    <xdr:sp macro="" textlink="">
      <xdr:nvSpPr>
        <xdr:cNvPr id="3098" name="文字 17"/>
        <xdr:cNvSpPr txBox="1">
          <a:spLocks noChangeArrowheads="1"/>
        </xdr:cNvSpPr>
      </xdr:nvSpPr>
      <xdr:spPr bwMode="auto">
        <a:xfrm>
          <a:off x="5577840" y="4853940"/>
          <a:ext cx="211074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EL  80.75 m 4th Excavation</a:t>
          </a:r>
        </a:p>
      </xdr:txBody>
    </xdr:sp>
    <xdr:clientData/>
  </xdr:twoCellAnchor>
  <xdr:twoCellAnchor>
    <xdr:from>
      <xdr:col>10</xdr:col>
      <xdr:colOff>312420</xdr:colOff>
      <xdr:row>70</xdr:row>
      <xdr:rowOff>7620</xdr:rowOff>
    </xdr:from>
    <xdr:to>
      <xdr:col>12</xdr:col>
      <xdr:colOff>899160</xdr:colOff>
      <xdr:row>72</xdr:row>
      <xdr:rowOff>30480</xdr:rowOff>
    </xdr:to>
    <xdr:sp macro="" textlink="">
      <xdr:nvSpPr>
        <xdr:cNvPr id="3099" name="文字 17"/>
        <xdr:cNvSpPr txBox="1">
          <a:spLocks noChangeArrowheads="1"/>
        </xdr:cNvSpPr>
      </xdr:nvSpPr>
      <xdr:spPr bwMode="auto">
        <a:xfrm>
          <a:off x="5539740" y="7505700"/>
          <a:ext cx="2034540" cy="205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EL 68.10 m Bottom of  Excavation</a:t>
          </a:r>
        </a:p>
      </xdr:txBody>
    </xdr:sp>
    <xdr:clientData/>
  </xdr:twoCellAnchor>
  <xdr:twoCellAnchor>
    <xdr:from>
      <xdr:col>8</xdr:col>
      <xdr:colOff>243840</xdr:colOff>
      <xdr:row>70</xdr:row>
      <xdr:rowOff>68580</xdr:rowOff>
    </xdr:from>
    <xdr:to>
      <xdr:col>10</xdr:col>
      <xdr:colOff>304800</xdr:colOff>
      <xdr:row>70</xdr:row>
      <xdr:rowOff>68580</xdr:rowOff>
    </xdr:to>
    <xdr:sp macro="" textlink="">
      <xdr:nvSpPr>
        <xdr:cNvPr id="3361" name="Line 28"/>
        <xdr:cNvSpPr>
          <a:spLocks noChangeShapeType="1"/>
        </xdr:cNvSpPr>
      </xdr:nvSpPr>
      <xdr:spPr bwMode="auto">
        <a:xfrm>
          <a:off x="4762500" y="7566660"/>
          <a:ext cx="76962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205740</xdr:colOff>
      <xdr:row>10</xdr:row>
      <xdr:rowOff>45720</xdr:rowOff>
    </xdr:from>
    <xdr:to>
      <xdr:col>10</xdr:col>
      <xdr:colOff>160020</xdr:colOff>
      <xdr:row>10</xdr:row>
      <xdr:rowOff>45720</xdr:rowOff>
    </xdr:to>
    <xdr:sp macro="" textlink="">
      <xdr:nvSpPr>
        <xdr:cNvPr id="3362" name="Line 29"/>
        <xdr:cNvSpPr>
          <a:spLocks noChangeShapeType="1"/>
        </xdr:cNvSpPr>
      </xdr:nvSpPr>
      <xdr:spPr bwMode="auto">
        <a:xfrm flipV="1">
          <a:off x="4724400" y="1234440"/>
          <a:ext cx="66294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281940</xdr:colOff>
      <xdr:row>9</xdr:row>
      <xdr:rowOff>30480</xdr:rowOff>
    </xdr:from>
    <xdr:to>
      <xdr:col>12</xdr:col>
      <xdr:colOff>1036320</xdr:colOff>
      <xdr:row>10</xdr:row>
      <xdr:rowOff>83820</xdr:rowOff>
    </xdr:to>
    <xdr:sp macro="" textlink="">
      <xdr:nvSpPr>
        <xdr:cNvPr id="3102" name="文字 6"/>
        <xdr:cNvSpPr txBox="1">
          <a:spLocks noChangeArrowheads="1"/>
        </xdr:cNvSpPr>
      </xdr:nvSpPr>
      <xdr:spPr bwMode="auto">
        <a:xfrm>
          <a:off x="5509260" y="1112520"/>
          <a:ext cx="22021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EL  100.65 m  Top of  Wall</a:t>
          </a:r>
        </a:p>
      </xdr:txBody>
    </xdr:sp>
    <xdr:clientData/>
  </xdr:twoCellAnchor>
  <xdr:twoCellAnchor>
    <xdr:from>
      <xdr:col>10</xdr:col>
      <xdr:colOff>358140</xdr:colOff>
      <xdr:row>29</xdr:row>
      <xdr:rowOff>83820</xdr:rowOff>
    </xdr:from>
    <xdr:to>
      <xdr:col>12</xdr:col>
      <xdr:colOff>1028700</xdr:colOff>
      <xdr:row>31</xdr:row>
      <xdr:rowOff>22860</xdr:rowOff>
    </xdr:to>
    <xdr:sp macro="" textlink="">
      <xdr:nvSpPr>
        <xdr:cNvPr id="3103" name="文字 12"/>
        <xdr:cNvSpPr txBox="1">
          <a:spLocks noChangeArrowheads="1"/>
        </xdr:cNvSpPr>
      </xdr:nvSpPr>
      <xdr:spPr bwMode="auto">
        <a:xfrm>
          <a:off x="5585460" y="3299460"/>
          <a:ext cx="211836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EL   89.05 m  Middle of Concourse Slab</a:t>
          </a:r>
        </a:p>
      </xdr:txBody>
    </xdr:sp>
    <xdr:clientData/>
  </xdr:twoCellAnchor>
  <xdr:twoCellAnchor>
    <xdr:from>
      <xdr:col>10</xdr:col>
      <xdr:colOff>274320</xdr:colOff>
      <xdr:row>17</xdr:row>
      <xdr:rowOff>22860</xdr:rowOff>
    </xdr:from>
    <xdr:to>
      <xdr:col>12</xdr:col>
      <xdr:colOff>982980</xdr:colOff>
      <xdr:row>18</xdr:row>
      <xdr:rowOff>60960</xdr:rowOff>
    </xdr:to>
    <xdr:sp macro="" textlink="">
      <xdr:nvSpPr>
        <xdr:cNvPr id="3104" name="文字 12"/>
        <xdr:cNvSpPr txBox="1">
          <a:spLocks noChangeArrowheads="1"/>
        </xdr:cNvSpPr>
      </xdr:nvSpPr>
      <xdr:spPr bwMode="auto">
        <a:xfrm>
          <a:off x="5501640" y="1958340"/>
          <a:ext cx="215646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EL   94.95 m  Middle of Roof Slab</a:t>
          </a:r>
        </a:p>
      </xdr:txBody>
    </xdr:sp>
    <xdr:clientData/>
  </xdr:twoCellAnchor>
  <xdr:twoCellAnchor>
    <xdr:from>
      <xdr:col>8</xdr:col>
      <xdr:colOff>274320</xdr:colOff>
      <xdr:row>30</xdr:row>
      <xdr:rowOff>60960</xdr:rowOff>
    </xdr:from>
    <xdr:to>
      <xdr:col>10</xdr:col>
      <xdr:colOff>335280</xdr:colOff>
      <xdr:row>30</xdr:row>
      <xdr:rowOff>68580</xdr:rowOff>
    </xdr:to>
    <xdr:sp macro="" textlink="">
      <xdr:nvSpPr>
        <xdr:cNvPr id="3366" name="Line 33"/>
        <xdr:cNvSpPr>
          <a:spLocks noChangeShapeType="1"/>
        </xdr:cNvSpPr>
      </xdr:nvSpPr>
      <xdr:spPr bwMode="auto">
        <a:xfrm flipV="1">
          <a:off x="4792980" y="3383280"/>
          <a:ext cx="769620" cy="762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243840</xdr:colOff>
      <xdr:row>43</xdr:row>
      <xdr:rowOff>45720</xdr:rowOff>
    </xdr:from>
    <xdr:to>
      <xdr:col>10</xdr:col>
      <xdr:colOff>281940</xdr:colOff>
      <xdr:row>43</xdr:row>
      <xdr:rowOff>60960</xdr:rowOff>
    </xdr:to>
    <xdr:sp macro="" textlink="">
      <xdr:nvSpPr>
        <xdr:cNvPr id="3367" name="Line 34"/>
        <xdr:cNvSpPr>
          <a:spLocks noChangeShapeType="1"/>
        </xdr:cNvSpPr>
      </xdr:nvSpPr>
      <xdr:spPr bwMode="auto">
        <a:xfrm flipV="1">
          <a:off x="4762500" y="4754880"/>
          <a:ext cx="746760" cy="1524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335280</xdr:colOff>
      <xdr:row>42</xdr:row>
      <xdr:rowOff>60960</xdr:rowOff>
    </xdr:from>
    <xdr:to>
      <xdr:col>12</xdr:col>
      <xdr:colOff>1082040</xdr:colOff>
      <xdr:row>44</xdr:row>
      <xdr:rowOff>7620</xdr:rowOff>
    </xdr:to>
    <xdr:sp macro="" textlink="">
      <xdr:nvSpPr>
        <xdr:cNvPr id="3107" name="文字 12"/>
        <xdr:cNvSpPr txBox="1">
          <a:spLocks noChangeArrowheads="1"/>
        </xdr:cNvSpPr>
      </xdr:nvSpPr>
      <xdr:spPr bwMode="auto">
        <a:xfrm>
          <a:off x="5562600" y="4663440"/>
          <a:ext cx="219456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EL 82.00 m Middle of  Upper platform Slab 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236220</xdr:colOff>
      <xdr:row>68</xdr:row>
      <xdr:rowOff>83820</xdr:rowOff>
    </xdr:from>
    <xdr:to>
      <xdr:col>10</xdr:col>
      <xdr:colOff>220980</xdr:colOff>
      <xdr:row>69</xdr:row>
      <xdr:rowOff>0</xdr:rowOff>
    </xdr:to>
    <xdr:sp macro="" textlink="">
      <xdr:nvSpPr>
        <xdr:cNvPr id="3369" name="Line 36"/>
        <xdr:cNvSpPr>
          <a:spLocks noChangeShapeType="1"/>
        </xdr:cNvSpPr>
      </xdr:nvSpPr>
      <xdr:spPr bwMode="auto">
        <a:xfrm>
          <a:off x="4754880" y="7399020"/>
          <a:ext cx="693420" cy="762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289560</xdr:colOff>
      <xdr:row>68</xdr:row>
      <xdr:rowOff>45720</xdr:rowOff>
    </xdr:from>
    <xdr:to>
      <xdr:col>12</xdr:col>
      <xdr:colOff>914400</xdr:colOff>
      <xdr:row>69</xdr:row>
      <xdr:rowOff>76200</xdr:rowOff>
    </xdr:to>
    <xdr:sp macro="" textlink="">
      <xdr:nvSpPr>
        <xdr:cNvPr id="3109" name="文字 16"/>
        <xdr:cNvSpPr txBox="1">
          <a:spLocks noChangeArrowheads="1"/>
        </xdr:cNvSpPr>
      </xdr:nvSpPr>
      <xdr:spPr bwMode="auto">
        <a:xfrm>
          <a:off x="5516880" y="7360920"/>
          <a:ext cx="207264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EL 69.10 m Middle of Base Slab</a:t>
          </a:r>
        </a:p>
      </xdr:txBody>
    </xdr:sp>
    <xdr:clientData/>
  </xdr:twoCellAnchor>
  <xdr:twoCellAnchor>
    <xdr:from>
      <xdr:col>8</xdr:col>
      <xdr:colOff>259080</xdr:colOff>
      <xdr:row>95</xdr:row>
      <xdr:rowOff>30480</xdr:rowOff>
    </xdr:from>
    <xdr:to>
      <xdr:col>10</xdr:col>
      <xdr:colOff>251460</xdr:colOff>
      <xdr:row>95</xdr:row>
      <xdr:rowOff>30480</xdr:rowOff>
    </xdr:to>
    <xdr:sp macro="" textlink="">
      <xdr:nvSpPr>
        <xdr:cNvPr id="3371" name="Line 38"/>
        <xdr:cNvSpPr>
          <a:spLocks noChangeShapeType="1"/>
        </xdr:cNvSpPr>
      </xdr:nvSpPr>
      <xdr:spPr bwMode="auto">
        <a:xfrm>
          <a:off x="4777740" y="10073640"/>
          <a:ext cx="70104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289560</xdr:colOff>
      <xdr:row>94</xdr:row>
      <xdr:rowOff>76200</xdr:rowOff>
    </xdr:from>
    <xdr:to>
      <xdr:col>12</xdr:col>
      <xdr:colOff>502920</xdr:colOff>
      <xdr:row>96</xdr:row>
      <xdr:rowOff>38100</xdr:rowOff>
    </xdr:to>
    <xdr:sp macro="" textlink="">
      <xdr:nvSpPr>
        <xdr:cNvPr id="3111" name="文字 20"/>
        <xdr:cNvSpPr txBox="1">
          <a:spLocks noChangeArrowheads="1"/>
        </xdr:cNvSpPr>
      </xdr:nvSpPr>
      <xdr:spPr bwMode="auto">
        <a:xfrm>
          <a:off x="5516880" y="10012680"/>
          <a:ext cx="166116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EL 54.50 m Toe of D/W</a:t>
          </a:r>
        </a:p>
      </xdr:txBody>
    </xdr:sp>
    <xdr:clientData/>
  </xdr:twoCellAnchor>
  <xdr:twoCellAnchor>
    <xdr:from>
      <xdr:col>10</xdr:col>
      <xdr:colOff>0</xdr:colOff>
      <xdr:row>9</xdr:row>
      <xdr:rowOff>60960</xdr:rowOff>
    </xdr:from>
    <xdr:to>
      <xdr:col>10</xdr:col>
      <xdr:colOff>91440</xdr:colOff>
      <xdr:row>10</xdr:row>
      <xdr:rowOff>30480</xdr:rowOff>
    </xdr:to>
    <xdr:sp macro="" textlink="">
      <xdr:nvSpPr>
        <xdr:cNvPr id="3373" name="AutoShape 40"/>
        <xdr:cNvSpPr>
          <a:spLocks noChangeArrowheads="1"/>
        </xdr:cNvSpPr>
      </xdr:nvSpPr>
      <xdr:spPr bwMode="auto">
        <a:xfrm rot="10800000">
          <a:off x="5227320" y="1143000"/>
          <a:ext cx="91440" cy="7620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373380</xdr:colOff>
      <xdr:row>56</xdr:row>
      <xdr:rowOff>60960</xdr:rowOff>
    </xdr:from>
    <xdr:to>
      <xdr:col>12</xdr:col>
      <xdr:colOff>800100</xdr:colOff>
      <xdr:row>58</xdr:row>
      <xdr:rowOff>68580</xdr:rowOff>
    </xdr:to>
    <xdr:sp macro="" textlink="">
      <xdr:nvSpPr>
        <xdr:cNvPr id="3337" name="文字 17"/>
        <xdr:cNvSpPr txBox="1">
          <a:spLocks noChangeArrowheads="1"/>
        </xdr:cNvSpPr>
      </xdr:nvSpPr>
      <xdr:spPr bwMode="auto">
        <a:xfrm>
          <a:off x="5600700" y="6156960"/>
          <a:ext cx="187452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EL 75.15m  5th Excavation</a:t>
          </a:r>
        </a:p>
      </xdr:txBody>
    </xdr:sp>
    <xdr:clientData/>
  </xdr:twoCellAnchor>
  <xdr:twoCellAnchor>
    <xdr:from>
      <xdr:col>8</xdr:col>
      <xdr:colOff>297180</xdr:colOff>
      <xdr:row>57</xdr:row>
      <xdr:rowOff>30480</xdr:rowOff>
    </xdr:from>
    <xdr:to>
      <xdr:col>10</xdr:col>
      <xdr:colOff>350520</xdr:colOff>
      <xdr:row>57</xdr:row>
      <xdr:rowOff>30480</xdr:rowOff>
    </xdr:to>
    <xdr:sp macro="" textlink="">
      <xdr:nvSpPr>
        <xdr:cNvPr id="3375" name="Line 266"/>
        <xdr:cNvSpPr>
          <a:spLocks noChangeShapeType="1"/>
        </xdr:cNvSpPr>
      </xdr:nvSpPr>
      <xdr:spPr bwMode="auto">
        <a:xfrm>
          <a:off x="4815840" y="6233160"/>
          <a:ext cx="76200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55</xdr:row>
      <xdr:rowOff>45720</xdr:rowOff>
    </xdr:from>
    <xdr:to>
      <xdr:col>10</xdr:col>
      <xdr:colOff>289560</xdr:colOff>
      <xdr:row>55</xdr:row>
      <xdr:rowOff>60960</xdr:rowOff>
    </xdr:to>
    <xdr:sp macro="" textlink="">
      <xdr:nvSpPr>
        <xdr:cNvPr id="3376" name="Line 267"/>
        <xdr:cNvSpPr>
          <a:spLocks noChangeShapeType="1"/>
        </xdr:cNvSpPr>
      </xdr:nvSpPr>
      <xdr:spPr bwMode="auto">
        <a:xfrm>
          <a:off x="4823460" y="6035040"/>
          <a:ext cx="693420" cy="1524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381000</xdr:colOff>
      <xdr:row>54</xdr:row>
      <xdr:rowOff>76200</xdr:rowOff>
    </xdr:from>
    <xdr:to>
      <xdr:col>12</xdr:col>
      <xdr:colOff>952500</xdr:colOff>
      <xdr:row>56</xdr:row>
      <xdr:rowOff>22860</xdr:rowOff>
    </xdr:to>
    <xdr:sp macro="" textlink="">
      <xdr:nvSpPr>
        <xdr:cNvPr id="3340" name="文字 16"/>
        <xdr:cNvSpPr txBox="1">
          <a:spLocks noChangeArrowheads="1"/>
        </xdr:cNvSpPr>
      </xdr:nvSpPr>
      <xdr:spPr bwMode="auto">
        <a:xfrm>
          <a:off x="5608320" y="5958840"/>
          <a:ext cx="201930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EL 76.15 m Middle of Plant Slab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487680</xdr:colOff>
      <xdr:row>6</xdr:row>
      <xdr:rowOff>76200</xdr:rowOff>
    </xdr:to>
    <xdr:pic>
      <xdr:nvPicPr>
        <xdr:cNvPr id="3378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0200" cy="807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3</xdr:row>
      <xdr:rowOff>53340</xdr:rowOff>
    </xdr:from>
    <xdr:to>
      <xdr:col>0</xdr:col>
      <xdr:colOff>312420</xdr:colOff>
      <xdr:row>6</xdr:row>
      <xdr:rowOff>22860</xdr:rowOff>
    </xdr:to>
    <xdr:grpSp>
      <xdr:nvGrpSpPr>
        <xdr:cNvPr id="3379" name="Group 277"/>
        <xdr:cNvGrpSpPr>
          <a:grpSpLocks/>
        </xdr:cNvGrpSpPr>
      </xdr:nvGrpSpPr>
      <xdr:grpSpPr bwMode="auto">
        <a:xfrm>
          <a:off x="38100" y="419100"/>
          <a:ext cx="274320" cy="335280"/>
          <a:chOff x="405" y="41"/>
          <a:chExt cx="28" cy="35"/>
        </a:xfrm>
      </xdr:grpSpPr>
      <xdr:sp macro="" textlink="">
        <xdr:nvSpPr>
          <xdr:cNvPr id="3380" name="Line 272"/>
          <xdr:cNvSpPr>
            <a:spLocks noChangeShapeType="1"/>
          </xdr:cNvSpPr>
        </xdr:nvSpPr>
        <xdr:spPr bwMode="auto">
          <a:xfrm flipH="1" flipV="1">
            <a:off x="418" y="57"/>
            <a:ext cx="15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45" name="Rectangle 273"/>
          <xdr:cNvSpPr>
            <a:spLocks noChangeArrowheads="1"/>
          </xdr:cNvSpPr>
        </xdr:nvSpPr>
        <xdr:spPr bwMode="auto">
          <a:xfrm>
            <a:off x="405" y="41"/>
            <a:ext cx="17" cy="1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N</a:t>
            </a: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0.36223</cdr:x>
      <cdr:y>0.00534</cdr:y>
    </cdr:from>
    <cdr:to>
      <cdr:x>0.65718</cdr:x>
      <cdr:y>0.0194</cdr:y>
    </cdr:to>
    <cdr:sp macro="" textlink="">
      <cdr:nvSpPr>
        <cdr:cNvPr id="4097" name="Text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08315" y="62331"/>
          <a:ext cx="1065356" cy="1641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Lateral  Deflection (mm)</a:t>
          </a:r>
        </a:p>
      </cdr:txBody>
    </cdr:sp>
  </cdr:relSizeAnchor>
  <cdr:relSizeAnchor xmlns:cdr="http://schemas.openxmlformats.org/drawingml/2006/chartDrawing">
    <cdr:from>
      <cdr:x>0.01474</cdr:x>
      <cdr:y>0.37639</cdr:y>
    </cdr:from>
    <cdr:to>
      <cdr:x>0.0885</cdr:x>
      <cdr:y>0.45392</cdr:y>
    </cdr:to>
    <cdr:sp macro="" textlink="">
      <cdr:nvSpPr>
        <cdr:cNvPr id="4098" name="Text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4394236"/>
          <a:ext cx="266974" cy="9057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Depth (m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5\c\&#20351;&#29992;&#32773;\&#32993;&#27888;&#29983;\&#27888;&#22283;\&#22577;&#34920;\PS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-5-1"/>
      <sheetName val="(A+,A-) (2)"/>
      <sheetName val="(B+,B-) (2)"/>
      <sheetName val="EX-5-1 (A)"/>
      <sheetName val="EX-5-1  (B)"/>
      <sheetName val="5-1A"/>
      <sheetName val="5-1B"/>
      <sheetName val="Blank"/>
      <sheetName val="EX-5-2"/>
      <sheetName val="(A+,A-)"/>
      <sheetName val="(B+,B-)"/>
      <sheetName val="EX- 5-2 (A)"/>
      <sheetName val="EX- 5-2 (B)"/>
      <sheetName val="5-2A"/>
      <sheetName val="5-2B"/>
      <sheetName val="EX-5-3)"/>
      <sheetName val="(A+,A-) (3)"/>
      <sheetName val="(B+,B-) (3)"/>
      <sheetName val="EX- 5-3 (A)"/>
      <sheetName val="EX- 5-3 (B)"/>
      <sheetName val="5-3B"/>
      <sheetName val="5-3A"/>
      <sheetName val="Blank 4"/>
      <sheetName val="IN-5-DS-1"/>
      <sheetName val="(A+,A-) (4)"/>
      <sheetName val="(B+,B-) (4)"/>
      <sheetName val="5-DS-1 (A)"/>
      <sheetName val="5-DS-1 (B)"/>
      <sheetName val="Blank 5"/>
      <sheetName val="(A+,A-) (6)"/>
      <sheetName val="(B+,B-) (6)"/>
      <sheetName val="SID 5-S-1 (A)"/>
      <sheetName val="SID 5-S-1 (B)"/>
      <sheetName val="5-S-1 (A)"/>
      <sheetName val="5-S-1 (B)"/>
      <sheetName val="Blank 6"/>
      <sheetName val="IN-5-DS-5"/>
      <sheetName val="(A+,A-) (5)"/>
      <sheetName val="(B+,B-) (5)"/>
      <sheetName val="SID 5-DS-5 (A)"/>
      <sheetName val="SID 5-DS-5 (B)"/>
      <sheetName val="Blank 7"/>
      <sheetName val="IN-5-D-4"/>
      <sheetName val="(A+,A-) (7)"/>
      <sheetName val="(B+,B-) (7)"/>
      <sheetName val="IN-5-D-4 (A)"/>
      <sheetName val="IN-5-D-4  (B) "/>
      <sheetName val="5-D-4(A)"/>
      <sheetName val="5-D-4 (B)"/>
      <sheetName val="Blank 8"/>
      <sheetName val="IN-5-S-1"/>
      <sheetName val="(A+,A-) (8)"/>
      <sheetName val="(B+,B-) (8)"/>
      <sheetName val="IN-5-S-1 (A)"/>
      <sheetName val="IN-5-S-1 (B)"/>
      <sheetName val="5-1(A)"/>
      <sheetName val="5-1 (B)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/>
      <sheetData sheetId="27"/>
      <sheetData sheetId="28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/>
      <sheetData sheetId="41"/>
      <sheetData sheetId="42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90000" mc:Ignorable="a14" a14:legacySpreadsheetColorIndex="9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90000" mc:Ignorable="a14" a14:legacySpreadsheetColorIndex="9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M130"/>
  <sheetViews>
    <sheetView showGridLines="0" tabSelected="1" view="pageBreakPreview" zoomScaleNormal="75" workbookViewId="0">
      <selection activeCell="O8" sqref="O8:T115"/>
    </sheetView>
  </sheetViews>
  <sheetFormatPr defaultColWidth="10.33203125" defaultRowHeight="15.6"/>
  <cols>
    <col min="1" max="1" width="5.109375" style="7" customWidth="1"/>
    <col min="2" max="2" width="11.109375" style="2" customWidth="1"/>
    <col min="3" max="3" width="7.44140625" style="4" customWidth="1"/>
    <col min="4" max="4" width="8.88671875" style="4" customWidth="1"/>
    <col min="5" max="6" width="10.33203125" style="4" customWidth="1"/>
    <col min="7" max="8" width="6.33203125" style="4" customWidth="1"/>
    <col min="9" max="9" width="4.44140625" style="4" customWidth="1"/>
    <col min="10" max="10" width="5.88671875" style="4" customWidth="1"/>
    <col min="11" max="11" width="9.109375" style="4" customWidth="1"/>
    <col min="12" max="12" width="12" style="4" customWidth="1"/>
    <col min="13" max="13" width="17.44140625" style="4" customWidth="1"/>
    <col min="14" max="14" width="11.6640625" style="27" bestFit="1" customWidth="1"/>
    <col min="15" max="17" width="10.33203125" style="5" customWidth="1"/>
    <col min="18" max="18" width="10.33203125" style="2" customWidth="1"/>
    <col min="19" max="16384" width="10.33203125" style="4"/>
  </cols>
  <sheetData>
    <row r="1" spans="1:65" s="3" customFormat="1" ht="9.9" customHeight="1">
      <c r="A1" s="37"/>
      <c r="B1" s="38"/>
      <c r="C1" s="39"/>
      <c r="D1" s="29" t="s">
        <v>0</v>
      </c>
      <c r="E1" s="29"/>
      <c r="F1" s="29"/>
      <c r="G1" s="29"/>
      <c r="H1" s="29"/>
      <c r="I1" s="29" t="s">
        <v>17</v>
      </c>
      <c r="J1" s="29"/>
      <c r="K1" s="29"/>
      <c r="L1" s="29"/>
      <c r="M1" s="29"/>
      <c r="N1" s="7"/>
      <c r="O1" s="2"/>
      <c r="P1" s="2"/>
      <c r="Q1" s="2"/>
      <c r="R1" s="2"/>
    </row>
    <row r="2" spans="1:65" s="3" customFormat="1" ht="9.9" customHeight="1">
      <c r="A2" s="37"/>
      <c r="B2" s="38"/>
      <c r="C2" s="39"/>
      <c r="D2" s="29" t="s">
        <v>1</v>
      </c>
      <c r="E2" s="29"/>
      <c r="F2" s="29"/>
      <c r="G2" s="29"/>
      <c r="H2" s="29"/>
      <c r="I2" s="29" t="s">
        <v>12</v>
      </c>
      <c r="J2" s="29"/>
      <c r="K2" s="29"/>
      <c r="L2" s="29" t="s">
        <v>20</v>
      </c>
      <c r="M2" s="29"/>
      <c r="N2" s="7"/>
      <c r="O2" s="2"/>
      <c r="P2" s="2"/>
      <c r="Q2" s="2"/>
      <c r="R2" s="2"/>
    </row>
    <row r="3" spans="1:65" s="3" customFormat="1" ht="9.9" customHeight="1">
      <c r="A3" s="37"/>
      <c r="B3" s="38"/>
      <c r="C3" s="39"/>
      <c r="D3" s="29" t="s">
        <v>2</v>
      </c>
      <c r="E3" s="29"/>
      <c r="F3" s="29"/>
      <c r="G3" s="29"/>
      <c r="H3" s="29"/>
      <c r="I3" s="29" t="s">
        <v>18</v>
      </c>
      <c r="J3" s="29"/>
      <c r="K3" s="29"/>
      <c r="L3" s="41" t="s">
        <v>16</v>
      </c>
      <c r="M3" s="29"/>
      <c r="N3" s="7"/>
      <c r="O3" s="2"/>
      <c r="P3" s="2"/>
      <c r="Q3" s="2"/>
      <c r="R3" s="2"/>
    </row>
    <row r="4" spans="1:65" s="3" customFormat="1" ht="9.9" customHeight="1">
      <c r="A4" s="37"/>
      <c r="B4" s="38"/>
      <c r="C4" s="39"/>
      <c r="D4" s="29" t="s">
        <v>13</v>
      </c>
      <c r="E4" s="29"/>
      <c r="F4" s="29"/>
      <c r="G4" s="29"/>
      <c r="H4" s="59"/>
      <c r="I4" s="29" t="s">
        <v>14</v>
      </c>
      <c r="J4" s="60">
        <v>36525</v>
      </c>
      <c r="K4" s="60"/>
      <c r="L4" s="29"/>
      <c r="M4" s="29"/>
      <c r="N4" s="7"/>
      <c r="O4" s="2"/>
      <c r="P4" s="2"/>
      <c r="Q4" s="2"/>
      <c r="R4" s="2"/>
    </row>
    <row r="5" spans="1:65" ht="9.9" customHeight="1">
      <c r="A5" s="37"/>
      <c r="B5" s="38"/>
      <c r="C5" s="39"/>
      <c r="E5" s="18"/>
      <c r="F5" s="18"/>
      <c r="G5" s="18"/>
      <c r="H5" s="18"/>
      <c r="I5" s="3" t="s">
        <v>19</v>
      </c>
      <c r="J5" s="18"/>
      <c r="K5" s="18"/>
      <c r="L5" s="18"/>
      <c r="M5" s="18"/>
    </row>
    <row r="6" spans="1:65" ht="9.9" customHeight="1">
      <c r="A6" s="37"/>
      <c r="B6" s="38"/>
      <c r="C6" s="40"/>
      <c r="D6" s="30"/>
      <c r="E6" s="18"/>
      <c r="F6" s="18"/>
      <c r="G6" s="18"/>
      <c r="H6" s="18"/>
      <c r="I6" s="18"/>
      <c r="J6" s="18"/>
      <c r="K6" s="18"/>
      <c r="L6" s="18"/>
      <c r="M6" s="18"/>
    </row>
    <row r="7" spans="1:65" ht="9.9" customHeight="1">
      <c r="A7" s="37"/>
      <c r="B7" s="38"/>
      <c r="C7" s="40"/>
      <c r="D7" s="30"/>
      <c r="E7" s="18"/>
      <c r="F7" s="18"/>
      <c r="G7" s="18"/>
      <c r="H7" s="18"/>
      <c r="I7" s="18"/>
      <c r="J7" s="18"/>
      <c r="K7" s="18"/>
      <c r="L7" s="18"/>
      <c r="M7" s="18"/>
    </row>
    <row r="8" spans="1:65" ht="9.9" customHeight="1">
      <c r="A8" s="32"/>
      <c r="B8" s="6" t="s">
        <v>15</v>
      </c>
      <c r="C8" s="18"/>
      <c r="D8" s="30"/>
      <c r="E8" s="18"/>
      <c r="F8" s="18"/>
      <c r="G8" s="18"/>
      <c r="H8" s="18"/>
      <c r="I8" s="18"/>
      <c r="J8" s="18"/>
      <c r="K8" s="18"/>
      <c r="L8" s="18"/>
      <c r="M8" s="18"/>
      <c r="N8" s="22" t="s">
        <v>3</v>
      </c>
      <c r="O8" s="23"/>
      <c r="P8" s="23"/>
      <c r="Q8" s="23"/>
      <c r="R8" s="23"/>
      <c r="S8" s="23"/>
      <c r="T8" s="23"/>
    </row>
    <row r="9" spans="1:65" s="1" customFormat="1" ht="8.85" customHeight="1">
      <c r="A9" s="32"/>
      <c r="B9" s="20" t="s">
        <v>5</v>
      </c>
      <c r="C9" s="8"/>
      <c r="D9" s="8"/>
      <c r="E9" s="21"/>
      <c r="F9" s="21"/>
      <c r="G9" s="21"/>
      <c r="H9" s="21"/>
      <c r="I9" s="21"/>
      <c r="J9" s="18"/>
      <c r="K9" s="17"/>
      <c r="L9" s="17"/>
      <c r="M9" s="17"/>
      <c r="N9" s="24">
        <v>0</v>
      </c>
      <c r="O9" s="25"/>
      <c r="P9" s="25"/>
      <c r="Q9" s="25"/>
      <c r="R9" s="25"/>
      <c r="S9" s="25"/>
      <c r="T9" s="2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spans="1:65" ht="8.85" customHeight="1">
      <c r="A10" s="10" t="s">
        <v>4</v>
      </c>
      <c r="B10" s="48">
        <v>29.959999084472656</v>
      </c>
      <c r="C10" s="11"/>
      <c r="D10" s="12"/>
      <c r="E10" s="17"/>
      <c r="F10" s="17"/>
      <c r="G10" s="17"/>
      <c r="H10" s="17"/>
      <c r="I10" s="17"/>
      <c r="J10" s="21"/>
      <c r="K10" s="17"/>
      <c r="L10" s="17"/>
      <c r="M10" s="17"/>
      <c r="N10" s="24">
        <v>0.5</v>
      </c>
      <c r="O10" s="25"/>
      <c r="P10" s="25"/>
      <c r="Q10" s="25"/>
      <c r="R10" s="25"/>
      <c r="S10" s="25"/>
      <c r="T10" s="25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ht="8.85" customHeight="1">
      <c r="A11" s="51">
        <v>0.5</v>
      </c>
      <c r="B11" s="48">
        <v>29.649999618530273</v>
      </c>
      <c r="C11" s="12"/>
      <c r="D11" s="12"/>
      <c r="E11" s="17"/>
      <c r="F11" s="17"/>
      <c r="G11" s="17"/>
      <c r="H11" s="17"/>
      <c r="I11" s="17"/>
      <c r="J11" s="17"/>
      <c r="K11" s="17"/>
      <c r="L11" s="17"/>
      <c r="M11" s="17"/>
      <c r="N11" s="24">
        <v>1</v>
      </c>
      <c r="O11" s="25"/>
      <c r="P11" s="25"/>
      <c r="Q11" s="25"/>
      <c r="R11" s="25"/>
      <c r="S11" s="25"/>
      <c r="T11" s="25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ht="8.85" customHeight="1">
      <c r="A12" s="51">
        <v>1</v>
      </c>
      <c r="B12" s="48">
        <v>28.600000381469727</v>
      </c>
      <c r="C12" s="12"/>
      <c r="D12" s="14"/>
      <c r="E12" s="17"/>
      <c r="F12" s="17"/>
      <c r="G12" s="17"/>
      <c r="H12" s="17"/>
      <c r="I12" s="17"/>
      <c r="J12" s="17"/>
      <c r="K12" s="17"/>
      <c r="L12" s="17"/>
      <c r="M12" s="17"/>
      <c r="N12" s="24">
        <v>1.5</v>
      </c>
      <c r="O12" s="25"/>
      <c r="P12" s="25"/>
      <c r="Q12" s="25"/>
      <c r="R12" s="25"/>
      <c r="S12" s="25"/>
      <c r="T12" s="25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ht="8.85" customHeight="1">
      <c r="A13" s="51">
        <v>1.5</v>
      </c>
      <c r="B13" s="48">
        <v>27.870000839233398</v>
      </c>
      <c r="C13" s="15"/>
      <c r="D13" s="14"/>
      <c r="E13" s="17"/>
      <c r="F13" s="17"/>
      <c r="G13" s="17"/>
      <c r="H13" s="17"/>
      <c r="I13" s="17"/>
      <c r="J13" s="17"/>
      <c r="K13" s="17"/>
      <c r="L13" s="17"/>
      <c r="M13" s="17"/>
      <c r="N13" s="24">
        <v>2</v>
      </c>
      <c r="O13" s="25"/>
      <c r="P13" s="25"/>
      <c r="Q13" s="25"/>
      <c r="R13" s="25"/>
      <c r="S13" s="25"/>
      <c r="T13" s="25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ht="8.85" customHeight="1">
      <c r="A14" s="51">
        <v>2</v>
      </c>
      <c r="B14" s="48">
        <v>26.719999313354492</v>
      </c>
      <c r="C14" s="12"/>
      <c r="D14" s="14"/>
      <c r="E14" s="17"/>
      <c r="F14" s="17"/>
      <c r="G14" s="17"/>
      <c r="H14" s="17"/>
      <c r="I14" s="17"/>
      <c r="J14" s="17"/>
      <c r="K14" s="17"/>
      <c r="L14" s="17"/>
      <c r="M14" s="17"/>
      <c r="N14" s="24">
        <v>2.5</v>
      </c>
      <c r="O14" s="25"/>
      <c r="P14" s="25"/>
      <c r="Q14" s="25"/>
      <c r="R14" s="25"/>
      <c r="S14" s="25"/>
      <c r="T14" s="25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ht="8.85" customHeight="1">
      <c r="A15" s="51">
        <v>2.5</v>
      </c>
      <c r="B15" s="48">
        <v>25.549999237060547</v>
      </c>
      <c r="C15" s="12"/>
      <c r="D15" s="14"/>
      <c r="E15" s="17"/>
      <c r="F15" s="17"/>
      <c r="G15" s="17"/>
      <c r="H15" s="17"/>
      <c r="I15" s="17"/>
      <c r="J15" s="17"/>
      <c r="K15" s="17"/>
      <c r="L15" s="17"/>
      <c r="M15" s="17"/>
      <c r="N15" s="24">
        <v>3</v>
      </c>
      <c r="O15" s="25"/>
      <c r="P15" s="25"/>
      <c r="Q15" s="25"/>
      <c r="R15" s="25"/>
      <c r="S15" s="25"/>
      <c r="T15" s="25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ht="8.85" customHeight="1">
      <c r="A16" s="51">
        <v>3</v>
      </c>
      <c r="B16" s="48">
        <v>24.680000305175781</v>
      </c>
      <c r="C16" s="12"/>
      <c r="D16" s="14"/>
      <c r="E16" s="17"/>
      <c r="F16" s="17"/>
      <c r="G16" s="17"/>
      <c r="H16" s="17"/>
      <c r="I16" s="17"/>
      <c r="J16" s="17"/>
      <c r="K16" s="17"/>
      <c r="L16" s="17"/>
      <c r="M16" s="17"/>
      <c r="N16" s="24">
        <v>3.5</v>
      </c>
      <c r="O16" s="25"/>
      <c r="P16" s="25"/>
      <c r="Q16" s="25"/>
      <c r="R16" s="25"/>
      <c r="S16" s="25"/>
      <c r="T16" s="25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ht="8.85" customHeight="1">
      <c r="A17" s="51">
        <v>3.5</v>
      </c>
      <c r="B17" s="48">
        <v>23.579999923706055</v>
      </c>
      <c r="C17" s="12"/>
      <c r="D17" s="14"/>
      <c r="E17" s="17"/>
      <c r="F17" s="17"/>
      <c r="G17" s="17"/>
      <c r="H17" s="17"/>
      <c r="I17" s="17"/>
      <c r="J17" s="17"/>
      <c r="K17" s="17"/>
      <c r="L17" s="17"/>
      <c r="M17" s="17"/>
      <c r="N17" s="24">
        <v>4</v>
      </c>
      <c r="O17" s="25"/>
      <c r="P17" s="25"/>
      <c r="Q17" s="25"/>
      <c r="R17" s="25"/>
      <c r="S17" s="25"/>
      <c r="T17" s="25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ht="8.85" customHeight="1">
      <c r="A18" s="51">
        <v>4</v>
      </c>
      <c r="B18" s="48">
        <v>22.709999084472656</v>
      </c>
      <c r="C18" s="12"/>
      <c r="D18" s="14"/>
      <c r="E18" s="17"/>
      <c r="F18" s="17"/>
      <c r="G18" s="17"/>
      <c r="H18" s="17"/>
      <c r="I18" s="17"/>
      <c r="J18" s="17"/>
      <c r="K18" s="17"/>
      <c r="L18" s="17"/>
      <c r="M18" s="17"/>
      <c r="N18" s="24">
        <v>4.5</v>
      </c>
      <c r="O18" s="25"/>
      <c r="P18" s="25"/>
      <c r="Q18" s="25"/>
      <c r="R18" s="25"/>
      <c r="S18" s="25"/>
      <c r="T18" s="25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ht="8.85" customHeight="1">
      <c r="A19" s="51">
        <v>4.5</v>
      </c>
      <c r="B19" s="48">
        <v>21.829999923706055</v>
      </c>
      <c r="C19" s="15"/>
      <c r="D19" s="14"/>
      <c r="E19" s="17"/>
      <c r="F19" s="17"/>
      <c r="G19" s="17"/>
      <c r="H19" s="17"/>
      <c r="I19" s="17"/>
      <c r="J19" s="17"/>
      <c r="K19" s="17"/>
      <c r="L19" s="17"/>
      <c r="M19" s="17"/>
      <c r="N19" s="24">
        <v>5</v>
      </c>
      <c r="O19" s="25"/>
      <c r="P19" s="25"/>
      <c r="Q19" s="25"/>
      <c r="R19" s="25"/>
      <c r="S19" s="25"/>
      <c r="T19" s="25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ht="8.85" customHeight="1">
      <c r="A20" s="51">
        <v>5</v>
      </c>
      <c r="B20" s="48">
        <v>20.870000839233398</v>
      </c>
      <c r="C20" s="12"/>
      <c r="D20" s="14"/>
      <c r="E20" s="17"/>
      <c r="F20" s="17"/>
      <c r="G20" s="17"/>
      <c r="H20" s="17"/>
      <c r="I20" s="17"/>
      <c r="J20" s="17"/>
      <c r="K20" s="17"/>
      <c r="L20" s="17"/>
      <c r="M20" s="17"/>
      <c r="N20" s="24">
        <v>5.5</v>
      </c>
      <c r="O20" s="25"/>
      <c r="P20" s="25"/>
      <c r="Q20" s="25"/>
      <c r="R20" s="25"/>
      <c r="S20" s="25"/>
      <c r="T20" s="25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ht="8.85" customHeight="1">
      <c r="A21" s="51">
        <v>5.5</v>
      </c>
      <c r="B21" s="48">
        <v>19.940000534057617</v>
      </c>
      <c r="C21" s="12"/>
      <c r="D21" s="14"/>
      <c r="E21" s="17"/>
      <c r="F21" s="17"/>
      <c r="G21" s="17"/>
      <c r="H21" s="17"/>
      <c r="I21" s="17"/>
      <c r="J21" s="17"/>
      <c r="K21" s="17"/>
      <c r="L21" s="17"/>
      <c r="M21" s="17"/>
      <c r="N21" s="24">
        <v>6</v>
      </c>
      <c r="O21" s="25"/>
      <c r="P21" s="25"/>
      <c r="Q21" s="25"/>
      <c r="R21" s="25"/>
      <c r="S21" s="25"/>
      <c r="T21" s="25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ht="8.85" customHeight="1">
      <c r="A22" s="51">
        <v>6</v>
      </c>
      <c r="B22" s="48">
        <v>18.969999313354492</v>
      </c>
      <c r="C22" s="12"/>
      <c r="D22" s="14"/>
      <c r="E22" s="17"/>
      <c r="F22" s="17"/>
      <c r="G22" s="17"/>
      <c r="H22" s="17"/>
      <c r="I22" s="17"/>
      <c r="J22" s="17"/>
      <c r="K22" s="17"/>
      <c r="L22" s="17"/>
      <c r="M22" s="17"/>
      <c r="N22" s="24">
        <v>6.5</v>
      </c>
      <c r="O22" s="25"/>
      <c r="P22" s="25"/>
      <c r="Q22" s="25"/>
      <c r="R22" s="25"/>
      <c r="S22" s="25"/>
      <c r="T22" s="25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ht="8.85" customHeight="1">
      <c r="A23" s="51">
        <v>6.5</v>
      </c>
      <c r="B23" s="48">
        <v>18.120000839233398</v>
      </c>
      <c r="C23" s="14"/>
      <c r="D23" s="14"/>
      <c r="E23" s="17"/>
      <c r="F23" s="17"/>
      <c r="G23" s="17"/>
      <c r="H23" s="17"/>
      <c r="I23" s="17"/>
      <c r="J23" s="17"/>
      <c r="K23" s="17"/>
      <c r="L23" s="17"/>
      <c r="M23" s="17"/>
      <c r="N23" s="24">
        <v>7</v>
      </c>
      <c r="O23" s="25"/>
      <c r="P23" s="25"/>
      <c r="Q23" s="25"/>
      <c r="R23" s="25"/>
      <c r="S23" s="25"/>
      <c r="T23" s="2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8.85" customHeight="1">
      <c r="A24" s="51">
        <v>7</v>
      </c>
      <c r="B24" s="48">
        <v>17.399999618530273</v>
      </c>
      <c r="C24" s="14"/>
      <c r="D24" s="14"/>
      <c r="E24" s="17"/>
      <c r="F24" s="17"/>
      <c r="G24" s="17"/>
      <c r="H24" s="17"/>
      <c r="I24" s="17"/>
      <c r="J24" s="17"/>
      <c r="K24" s="17"/>
      <c r="L24" s="17"/>
      <c r="M24" s="17"/>
      <c r="N24" s="24">
        <v>7.5</v>
      </c>
      <c r="O24" s="25"/>
      <c r="P24" s="25"/>
      <c r="Q24" s="25"/>
      <c r="R24" s="25"/>
      <c r="S24" s="25"/>
      <c r="T24" s="25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ht="8.85" customHeight="1">
      <c r="A25" s="51">
        <v>7.5</v>
      </c>
      <c r="B25" s="48">
        <v>16.629999160766602</v>
      </c>
      <c r="C25" s="14"/>
      <c r="D25" s="14"/>
      <c r="E25" s="17"/>
      <c r="F25" s="17"/>
      <c r="G25" s="17"/>
      <c r="H25" s="17"/>
      <c r="I25" s="17"/>
      <c r="J25" s="17"/>
      <c r="K25" s="17"/>
      <c r="L25" s="17"/>
      <c r="M25" s="17"/>
      <c r="N25" s="24">
        <v>8</v>
      </c>
      <c r="O25" s="25"/>
      <c r="P25" s="25"/>
      <c r="Q25" s="25"/>
      <c r="R25" s="25"/>
      <c r="S25" s="25"/>
      <c r="T25" s="25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</row>
    <row r="26" spans="1:65" ht="8.85" customHeight="1">
      <c r="A26" s="51">
        <v>8</v>
      </c>
      <c r="B26" s="48">
        <v>15.890000343322754</v>
      </c>
      <c r="C26" s="14"/>
      <c r="D26" s="14"/>
      <c r="E26" s="17"/>
      <c r="F26" s="17"/>
      <c r="G26" s="17"/>
      <c r="H26" s="17"/>
      <c r="I26" s="17"/>
      <c r="J26" s="17"/>
      <c r="K26" s="17"/>
      <c r="L26" s="17"/>
      <c r="M26" s="17"/>
      <c r="N26" s="24">
        <v>8.5</v>
      </c>
      <c r="O26" s="25"/>
      <c r="P26" s="25"/>
      <c r="Q26" s="25"/>
      <c r="R26" s="25"/>
      <c r="S26" s="25"/>
      <c r="T26" s="25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</row>
    <row r="27" spans="1:65" ht="8.85" customHeight="1">
      <c r="A27" s="51">
        <v>8.5</v>
      </c>
      <c r="B27" s="48">
        <v>14.760000228881836</v>
      </c>
      <c r="C27" s="14"/>
      <c r="D27" s="14"/>
      <c r="E27" s="17"/>
      <c r="F27" s="17"/>
      <c r="G27" s="17"/>
      <c r="H27" s="17"/>
      <c r="I27" s="17"/>
      <c r="J27" s="17"/>
      <c r="K27" s="17"/>
      <c r="L27" s="17"/>
      <c r="M27" s="17"/>
      <c r="N27" s="24">
        <v>9</v>
      </c>
      <c r="O27" s="25"/>
      <c r="P27" s="25"/>
      <c r="Q27" s="25"/>
      <c r="R27" s="25"/>
      <c r="S27" s="25"/>
      <c r="T27" s="25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</row>
    <row r="28" spans="1:65" ht="8.85" customHeight="1">
      <c r="A28" s="51">
        <v>9</v>
      </c>
      <c r="B28" s="48">
        <v>14.060000419616699</v>
      </c>
      <c r="C28" s="14"/>
      <c r="D28" s="14"/>
      <c r="E28" s="17"/>
      <c r="F28" s="17"/>
      <c r="G28" s="17"/>
      <c r="H28" s="17"/>
      <c r="I28" s="17"/>
      <c r="J28" s="17"/>
      <c r="K28" s="17"/>
      <c r="L28" s="17"/>
      <c r="M28" s="17"/>
      <c r="N28" s="24">
        <v>9.5</v>
      </c>
      <c r="O28" s="25"/>
      <c r="P28" s="25"/>
      <c r="Q28" s="25"/>
      <c r="R28" s="25"/>
      <c r="S28" s="25"/>
      <c r="T28" s="25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</row>
    <row r="29" spans="1:65" ht="8.85" customHeight="1">
      <c r="A29" s="51">
        <v>9.5</v>
      </c>
      <c r="B29" s="48">
        <v>12.949999809265137</v>
      </c>
      <c r="C29" s="14"/>
      <c r="D29" s="14"/>
      <c r="E29" s="17"/>
      <c r="F29" s="17"/>
      <c r="G29" s="17"/>
      <c r="H29" s="17"/>
      <c r="I29" s="17"/>
      <c r="J29" s="17"/>
      <c r="K29" s="17"/>
      <c r="L29" s="17"/>
      <c r="M29" s="17"/>
      <c r="N29" s="24">
        <v>10</v>
      </c>
      <c r="O29" s="25"/>
      <c r="P29" s="25"/>
      <c r="Q29" s="25"/>
      <c r="R29" s="25"/>
      <c r="S29" s="25"/>
      <c r="T29" s="25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</row>
    <row r="30" spans="1:65" ht="8.85" customHeight="1">
      <c r="A30" s="51">
        <v>10</v>
      </c>
      <c r="B30" s="48">
        <v>11.5</v>
      </c>
      <c r="C30" s="14"/>
      <c r="D30" s="14"/>
      <c r="E30" s="17"/>
      <c r="F30" s="17"/>
      <c r="G30" s="17"/>
      <c r="H30" s="17"/>
      <c r="I30" s="17"/>
      <c r="J30" s="17"/>
      <c r="K30" s="17"/>
      <c r="L30" s="17"/>
      <c r="M30" s="17"/>
      <c r="N30" s="24">
        <v>10.5</v>
      </c>
      <c r="O30" s="25"/>
      <c r="P30" s="25"/>
      <c r="Q30" s="25"/>
      <c r="R30" s="25"/>
      <c r="S30" s="25"/>
      <c r="T30" s="25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</row>
    <row r="31" spans="1:65" ht="8.85" customHeight="1">
      <c r="A31" s="51">
        <v>10.5</v>
      </c>
      <c r="B31" s="48">
        <v>10.579999923706055</v>
      </c>
      <c r="C31" s="14"/>
      <c r="D31" s="14"/>
      <c r="E31" s="17"/>
      <c r="F31" s="17"/>
      <c r="G31" s="17"/>
      <c r="H31" s="17"/>
      <c r="I31" s="17"/>
      <c r="J31" s="17"/>
      <c r="K31" s="17"/>
      <c r="L31" s="17"/>
      <c r="M31" s="17"/>
      <c r="N31" s="24">
        <v>11</v>
      </c>
      <c r="O31" s="25"/>
      <c r="P31" s="25"/>
      <c r="Q31" s="25"/>
      <c r="R31" s="25"/>
      <c r="S31" s="25"/>
      <c r="T31" s="25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</row>
    <row r="32" spans="1:65" ht="8.85" customHeight="1">
      <c r="A32" s="51">
        <v>11</v>
      </c>
      <c r="B32" s="48">
        <v>10.039999961853027</v>
      </c>
      <c r="C32" s="14"/>
      <c r="D32" s="14"/>
      <c r="E32" s="17"/>
      <c r="F32" s="17"/>
      <c r="G32" s="17"/>
      <c r="H32" s="17"/>
      <c r="I32" s="17"/>
      <c r="J32" s="17"/>
      <c r="K32" s="17"/>
      <c r="L32" s="17"/>
      <c r="M32" s="17"/>
      <c r="N32" s="24">
        <v>11.5</v>
      </c>
      <c r="O32" s="25"/>
      <c r="P32" s="25"/>
      <c r="Q32" s="25"/>
      <c r="R32" s="25"/>
      <c r="S32" s="25"/>
      <c r="T32" s="25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</row>
    <row r="33" spans="1:65" ht="8.85" customHeight="1">
      <c r="A33" s="51">
        <v>11.5</v>
      </c>
      <c r="B33" s="48">
        <v>9.6800003051757813</v>
      </c>
      <c r="C33" s="14"/>
      <c r="D33" s="14"/>
      <c r="E33" s="17"/>
      <c r="F33" s="17"/>
      <c r="G33" s="17"/>
      <c r="H33" s="17"/>
      <c r="I33" s="17"/>
      <c r="J33" s="17"/>
      <c r="K33" s="17"/>
      <c r="L33" s="17"/>
      <c r="M33" s="17"/>
      <c r="N33" s="24">
        <v>12</v>
      </c>
      <c r="O33" s="25"/>
      <c r="P33" s="25"/>
      <c r="Q33" s="25"/>
      <c r="R33" s="25"/>
      <c r="S33" s="25"/>
      <c r="T33" s="25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</row>
    <row r="34" spans="1:65" ht="8.85" customHeight="1">
      <c r="A34" s="51">
        <v>12</v>
      </c>
      <c r="B34" s="48">
        <v>9.2200002670288086</v>
      </c>
      <c r="C34" s="14"/>
      <c r="D34" s="14"/>
      <c r="E34" s="17"/>
      <c r="F34" s="17"/>
      <c r="G34" s="17"/>
      <c r="H34" s="17"/>
      <c r="I34" s="17"/>
      <c r="J34" s="17"/>
      <c r="K34" s="17"/>
      <c r="L34" s="17"/>
      <c r="M34" s="17"/>
      <c r="N34" s="24">
        <v>12.5</v>
      </c>
      <c r="O34" s="25"/>
      <c r="P34" s="25"/>
      <c r="Q34" s="25"/>
      <c r="R34" s="25"/>
      <c r="S34" s="25"/>
      <c r="T34" s="25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</row>
    <row r="35" spans="1:65" ht="8.85" customHeight="1">
      <c r="A35" s="51">
        <v>12.5</v>
      </c>
      <c r="B35" s="48">
        <v>9.1400003433227539</v>
      </c>
      <c r="C35" s="14"/>
      <c r="D35" s="14"/>
      <c r="E35" s="17"/>
      <c r="F35" s="17"/>
      <c r="G35" s="17"/>
      <c r="H35" s="17"/>
      <c r="I35" s="17"/>
      <c r="J35" s="17"/>
      <c r="K35" s="17"/>
      <c r="L35" s="17"/>
      <c r="M35" s="17"/>
      <c r="N35" s="24">
        <v>13</v>
      </c>
      <c r="O35" s="25"/>
      <c r="P35" s="25"/>
      <c r="Q35" s="25"/>
      <c r="R35" s="25"/>
      <c r="S35" s="25"/>
      <c r="T35" s="25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</row>
    <row r="36" spans="1:65" ht="8.85" customHeight="1">
      <c r="A36" s="51">
        <v>13</v>
      </c>
      <c r="B36" s="48">
        <v>8.3000001907348633</v>
      </c>
      <c r="C36" s="14"/>
      <c r="D36" s="14"/>
      <c r="E36" s="17"/>
      <c r="F36" s="17"/>
      <c r="G36" s="17"/>
      <c r="H36" s="17"/>
      <c r="I36" s="17"/>
      <c r="J36" s="17"/>
      <c r="K36" s="17"/>
      <c r="L36" s="17"/>
      <c r="M36" s="17"/>
      <c r="N36" s="24">
        <v>13.5</v>
      </c>
      <c r="O36" s="25"/>
      <c r="P36" s="25"/>
      <c r="Q36" s="25"/>
      <c r="R36" s="25"/>
      <c r="S36" s="25"/>
      <c r="T36" s="25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</row>
    <row r="37" spans="1:65" ht="8.85" customHeight="1">
      <c r="A37" s="51">
        <v>13.5</v>
      </c>
      <c r="B37" s="48">
        <v>8.0299997329711914</v>
      </c>
      <c r="C37" s="14"/>
      <c r="D37" s="14"/>
      <c r="E37" s="17"/>
      <c r="F37" s="17"/>
      <c r="G37" s="17"/>
      <c r="H37" s="17"/>
      <c r="I37" s="17"/>
      <c r="J37" s="17"/>
      <c r="K37" s="17"/>
      <c r="L37" s="17"/>
      <c r="M37" s="17"/>
      <c r="N37" s="24">
        <v>14</v>
      </c>
      <c r="O37" s="25"/>
      <c r="P37" s="25"/>
      <c r="Q37" s="25"/>
      <c r="R37" s="25"/>
      <c r="S37" s="25"/>
      <c r="T37" s="25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</row>
    <row r="38" spans="1:65" ht="8.85" customHeight="1">
      <c r="A38" s="51">
        <v>14</v>
      </c>
      <c r="B38" s="48">
        <v>7.6999998092651367</v>
      </c>
      <c r="C38" s="14"/>
      <c r="D38" s="14"/>
      <c r="E38" s="17"/>
      <c r="F38" s="17"/>
      <c r="G38" s="17"/>
      <c r="H38" s="17"/>
      <c r="I38" s="17"/>
      <c r="J38" s="17"/>
      <c r="K38" s="17"/>
      <c r="L38" s="17"/>
      <c r="M38" s="17"/>
      <c r="N38" s="24">
        <v>14.5</v>
      </c>
      <c r="O38" s="25"/>
      <c r="P38" s="25"/>
      <c r="Q38" s="25"/>
      <c r="R38" s="25"/>
      <c r="S38" s="25"/>
      <c r="T38" s="25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</row>
    <row r="39" spans="1:65" ht="8.85" customHeight="1">
      <c r="A39" s="51">
        <v>14.5</v>
      </c>
      <c r="B39" s="48">
        <v>7.4099998474121094</v>
      </c>
      <c r="C39" s="14"/>
      <c r="D39" s="14"/>
      <c r="E39" s="17"/>
      <c r="F39" s="17"/>
      <c r="G39" s="17"/>
      <c r="H39" s="17"/>
      <c r="I39" s="17"/>
      <c r="J39" s="17"/>
      <c r="K39" s="17"/>
      <c r="L39" s="17"/>
      <c r="M39" s="17"/>
      <c r="N39" s="24">
        <v>15</v>
      </c>
      <c r="O39" s="25"/>
      <c r="P39" s="25"/>
      <c r="Q39" s="25"/>
      <c r="R39" s="25"/>
      <c r="S39" s="25"/>
      <c r="T39" s="25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</row>
    <row r="40" spans="1:65" ht="8.85" customHeight="1">
      <c r="A40" s="51">
        <v>15</v>
      </c>
      <c r="B40" s="48">
        <v>6.8400001525878906</v>
      </c>
      <c r="C40" s="14"/>
      <c r="D40" s="14"/>
      <c r="E40" s="17"/>
      <c r="F40" s="17"/>
      <c r="G40" s="17"/>
      <c r="H40" s="17"/>
      <c r="I40" s="17"/>
      <c r="J40" s="17"/>
      <c r="K40" s="17"/>
      <c r="L40" s="17"/>
      <c r="M40" s="17"/>
      <c r="N40" s="24">
        <v>15.5</v>
      </c>
      <c r="O40" s="25"/>
      <c r="P40" s="25"/>
      <c r="Q40" s="25"/>
      <c r="R40" s="25"/>
      <c r="S40" s="25"/>
      <c r="T40" s="25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</row>
    <row r="41" spans="1:65" ht="8.85" customHeight="1">
      <c r="A41" s="51">
        <v>15.5</v>
      </c>
      <c r="B41" s="48">
        <v>6.0399999618530273</v>
      </c>
      <c r="C41" s="14"/>
      <c r="D41" s="14"/>
      <c r="E41" s="17"/>
      <c r="F41" s="17"/>
      <c r="G41" s="17"/>
      <c r="H41" s="17"/>
      <c r="I41" s="17"/>
      <c r="J41" s="17"/>
      <c r="K41" s="17"/>
      <c r="L41" s="17"/>
      <c r="M41" s="17"/>
      <c r="N41" s="24">
        <v>16</v>
      </c>
      <c r="O41" s="25"/>
      <c r="P41" s="25"/>
      <c r="Q41" s="25"/>
      <c r="R41" s="25"/>
      <c r="S41" s="25"/>
      <c r="T41" s="25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</row>
    <row r="42" spans="1:65" ht="8.85" customHeight="1">
      <c r="A42" s="51">
        <v>16</v>
      </c>
      <c r="B42" s="48">
        <v>5.7399997711181641</v>
      </c>
      <c r="C42" s="14"/>
      <c r="D42" s="14"/>
      <c r="E42" s="17"/>
      <c r="F42" s="17"/>
      <c r="G42" s="17"/>
      <c r="H42" s="17"/>
      <c r="I42" s="17"/>
      <c r="J42" s="17"/>
      <c r="K42" s="17"/>
      <c r="L42" s="17"/>
      <c r="M42" s="17"/>
      <c r="N42" s="24">
        <v>16.5</v>
      </c>
      <c r="O42" s="25"/>
      <c r="P42" s="25"/>
      <c r="Q42" s="25"/>
      <c r="R42" s="25"/>
      <c r="S42" s="25"/>
      <c r="T42" s="25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</row>
    <row r="43" spans="1:65" ht="8.85" customHeight="1">
      <c r="A43" s="51">
        <v>16.5</v>
      </c>
      <c r="B43" s="48">
        <v>5.559999942779541</v>
      </c>
      <c r="C43" s="14"/>
      <c r="D43" s="14"/>
      <c r="E43" s="17"/>
      <c r="F43" s="17"/>
      <c r="G43" s="17"/>
      <c r="H43" s="17"/>
      <c r="I43" s="17"/>
      <c r="J43" s="17"/>
      <c r="K43" s="17"/>
      <c r="L43" s="17"/>
      <c r="M43" s="17"/>
      <c r="N43" s="24">
        <v>17</v>
      </c>
      <c r="O43" s="25"/>
      <c r="P43" s="25"/>
      <c r="Q43" s="25"/>
      <c r="R43" s="25"/>
      <c r="S43" s="25"/>
      <c r="T43" s="25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</row>
    <row r="44" spans="1:65" ht="8.85" customHeight="1">
      <c r="A44" s="51">
        <v>17</v>
      </c>
      <c r="B44" s="48">
        <v>5.320000171661377</v>
      </c>
      <c r="C44" s="14"/>
      <c r="D44" s="14"/>
      <c r="E44" s="17"/>
      <c r="F44" s="17"/>
      <c r="G44" s="17"/>
      <c r="H44" s="17"/>
      <c r="I44" s="17"/>
      <c r="J44" s="17"/>
      <c r="K44" s="17"/>
      <c r="L44" s="17"/>
      <c r="M44" s="17"/>
      <c r="N44" s="24">
        <v>17.5</v>
      </c>
      <c r="O44" s="25"/>
      <c r="P44" s="25"/>
      <c r="Q44" s="25"/>
      <c r="R44" s="25"/>
      <c r="S44" s="25"/>
      <c r="T44" s="25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</row>
    <row r="45" spans="1:65" ht="8.85" customHeight="1">
      <c r="A45" s="51">
        <v>17.5</v>
      </c>
      <c r="B45" s="48">
        <v>5.059999942779541</v>
      </c>
      <c r="C45" s="14"/>
      <c r="D45" s="14"/>
      <c r="E45" s="17"/>
      <c r="F45" s="17"/>
      <c r="G45" s="17"/>
      <c r="H45" s="17"/>
      <c r="I45" s="17"/>
      <c r="J45" s="17"/>
      <c r="K45" s="17"/>
      <c r="L45" s="17"/>
      <c r="M45" s="17"/>
      <c r="N45" s="24">
        <v>18</v>
      </c>
      <c r="O45" s="25"/>
      <c r="P45" s="25"/>
      <c r="Q45" s="25"/>
      <c r="R45" s="25"/>
      <c r="S45" s="25"/>
      <c r="T45" s="2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5" ht="8.85" customHeight="1">
      <c r="A46" s="51">
        <v>18</v>
      </c>
      <c r="B46" s="48">
        <v>5.0399999618530273</v>
      </c>
      <c r="C46" s="14"/>
      <c r="D46" s="14"/>
      <c r="E46" s="17"/>
      <c r="F46" s="17"/>
      <c r="G46" s="17"/>
      <c r="H46" s="17"/>
      <c r="I46" s="17"/>
      <c r="J46" s="17"/>
      <c r="K46" s="17"/>
      <c r="L46" s="17"/>
      <c r="M46" s="17"/>
      <c r="N46" s="24">
        <v>18.5</v>
      </c>
      <c r="O46" s="25"/>
      <c r="P46" s="25"/>
      <c r="Q46" s="25"/>
      <c r="R46" s="25"/>
      <c r="S46" s="25"/>
      <c r="T46" s="25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</row>
    <row r="47" spans="1:65" ht="8.85" customHeight="1">
      <c r="A47" s="51">
        <v>18.5</v>
      </c>
      <c r="B47" s="48">
        <v>4.5300002098083496</v>
      </c>
      <c r="C47" s="14"/>
      <c r="D47" s="14"/>
      <c r="E47" s="17"/>
      <c r="F47" s="17"/>
      <c r="G47" s="17"/>
      <c r="H47" s="17"/>
      <c r="I47" s="17"/>
      <c r="J47" s="17"/>
      <c r="K47" s="17"/>
      <c r="L47" s="17"/>
      <c r="M47" s="17"/>
      <c r="N47" s="24">
        <v>19</v>
      </c>
      <c r="O47" s="25"/>
      <c r="P47" s="25"/>
      <c r="Q47" s="25"/>
      <c r="R47" s="25"/>
      <c r="S47" s="25"/>
      <c r="T47" s="25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</row>
    <row r="48" spans="1:65" ht="8.85" customHeight="1">
      <c r="A48" s="51">
        <v>19</v>
      </c>
      <c r="B48" s="48">
        <v>4.869999885559082</v>
      </c>
      <c r="C48" s="14"/>
      <c r="D48" s="14"/>
      <c r="E48" s="17"/>
      <c r="F48" s="17"/>
      <c r="G48" s="17"/>
      <c r="H48" s="17"/>
      <c r="I48" s="17"/>
      <c r="J48" s="17"/>
      <c r="K48" s="17"/>
      <c r="L48" s="17"/>
      <c r="M48" s="17"/>
      <c r="N48" s="24">
        <v>19.5</v>
      </c>
      <c r="O48" s="25"/>
      <c r="P48" s="25"/>
      <c r="Q48" s="25"/>
      <c r="R48" s="25"/>
      <c r="S48" s="25"/>
      <c r="T48" s="25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</row>
    <row r="49" spans="1:65" ht="8.85" customHeight="1">
      <c r="A49" s="51">
        <v>19.5</v>
      </c>
      <c r="B49" s="48">
        <v>4.8400001525878906</v>
      </c>
      <c r="C49" s="14"/>
      <c r="D49" s="14"/>
      <c r="E49" s="17"/>
      <c r="F49" s="17"/>
      <c r="G49" s="17"/>
      <c r="H49" s="17"/>
      <c r="I49" s="17"/>
      <c r="J49" s="17"/>
      <c r="K49" s="17"/>
      <c r="L49" s="17"/>
      <c r="M49" s="17"/>
      <c r="N49" s="24">
        <v>20</v>
      </c>
      <c r="O49" s="25"/>
      <c r="P49" s="25"/>
      <c r="Q49" s="25"/>
      <c r="R49" s="25"/>
      <c r="S49" s="25"/>
      <c r="T49" s="25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</row>
    <row r="50" spans="1:65" ht="8.85" customHeight="1">
      <c r="A50" s="51">
        <v>20</v>
      </c>
      <c r="B50" s="48">
        <v>5.1599998474121094</v>
      </c>
      <c r="C50" s="14"/>
      <c r="D50" s="14"/>
      <c r="E50" s="17"/>
      <c r="F50" s="17"/>
      <c r="G50" s="17"/>
      <c r="H50" s="17"/>
      <c r="I50" s="17"/>
      <c r="J50" s="17"/>
      <c r="K50" s="17"/>
      <c r="L50" s="17"/>
      <c r="M50" s="17"/>
      <c r="N50" s="24">
        <v>20.5</v>
      </c>
      <c r="O50" s="25"/>
      <c r="P50" s="25"/>
      <c r="Q50" s="25"/>
      <c r="R50" s="25"/>
      <c r="S50" s="25"/>
      <c r="T50" s="25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</row>
    <row r="51" spans="1:65" ht="8.85" customHeight="1">
      <c r="A51" s="51">
        <v>20.5</v>
      </c>
      <c r="B51" s="48">
        <v>5.2600002288818359</v>
      </c>
      <c r="C51" s="11"/>
      <c r="D51" s="12"/>
      <c r="E51" s="17"/>
      <c r="F51" s="17"/>
      <c r="G51" s="17"/>
      <c r="H51" s="17"/>
      <c r="I51" s="17"/>
      <c r="J51" s="17"/>
      <c r="K51" s="17"/>
      <c r="L51" s="17"/>
      <c r="M51" s="17"/>
      <c r="N51" s="24">
        <v>21</v>
      </c>
      <c r="O51" s="25"/>
      <c r="P51" s="25"/>
      <c r="Q51" s="25"/>
      <c r="R51" s="25"/>
      <c r="S51" s="25"/>
      <c r="T51" s="25"/>
      <c r="U51" s="13"/>
      <c r="V51" s="13"/>
      <c r="W51" s="13"/>
    </row>
    <row r="52" spans="1:65" ht="8.85" customHeight="1">
      <c r="A52" s="51">
        <v>21</v>
      </c>
      <c r="B52" s="48">
        <v>4.7100000381469727</v>
      </c>
      <c r="C52" s="11"/>
      <c r="D52" s="16"/>
      <c r="E52" s="17"/>
      <c r="F52" s="17"/>
      <c r="G52" s="17"/>
      <c r="H52" s="17"/>
      <c r="I52" s="17"/>
      <c r="J52" s="17"/>
      <c r="K52" s="17"/>
      <c r="L52" s="17"/>
      <c r="M52" s="18"/>
      <c r="N52" s="24">
        <v>21.5</v>
      </c>
      <c r="O52" s="25"/>
      <c r="P52" s="25"/>
      <c r="Q52" s="25"/>
      <c r="R52" s="25"/>
      <c r="S52" s="25"/>
      <c r="T52" s="25"/>
      <c r="U52" s="13"/>
      <c r="V52" s="13"/>
      <c r="W52" s="13"/>
    </row>
    <row r="53" spans="1:65" ht="8.85" customHeight="1">
      <c r="A53" s="51">
        <v>21.5</v>
      </c>
      <c r="B53" s="48">
        <v>5.3400001525878906</v>
      </c>
      <c r="C53" s="11"/>
      <c r="D53" s="12"/>
      <c r="E53" s="17"/>
      <c r="F53" s="17"/>
      <c r="G53" s="17"/>
      <c r="H53" s="17"/>
      <c r="I53" s="17"/>
      <c r="J53" s="17"/>
      <c r="K53" s="17"/>
      <c r="L53" s="17"/>
      <c r="M53" s="18"/>
      <c r="N53" s="24">
        <v>22</v>
      </c>
      <c r="O53" s="25"/>
      <c r="P53" s="25"/>
      <c r="Q53" s="25"/>
      <c r="R53" s="25"/>
      <c r="S53" s="25"/>
      <c r="T53" s="25"/>
      <c r="U53" s="13"/>
      <c r="V53" s="13"/>
      <c r="W53" s="13"/>
    </row>
    <row r="54" spans="1:65" ht="8.85" customHeight="1">
      <c r="A54" s="51">
        <v>22</v>
      </c>
      <c r="B54" s="48">
        <v>4.820000171661377</v>
      </c>
      <c r="C54" s="12"/>
      <c r="D54" s="12"/>
      <c r="E54" s="17"/>
      <c r="F54" s="17"/>
      <c r="G54" s="17"/>
      <c r="H54" s="17"/>
      <c r="I54" s="17"/>
      <c r="J54" s="17"/>
      <c r="K54" s="17"/>
      <c r="L54" s="17"/>
      <c r="M54" s="18"/>
      <c r="N54" s="24">
        <v>22.5</v>
      </c>
      <c r="O54" s="25"/>
      <c r="P54" s="25"/>
      <c r="Q54" s="25"/>
      <c r="R54" s="25"/>
      <c r="S54" s="25"/>
      <c r="T54" s="25"/>
      <c r="U54" s="13"/>
      <c r="V54" s="13"/>
      <c r="W54" s="13"/>
    </row>
    <row r="55" spans="1:65" ht="8.85" customHeight="1">
      <c r="A55" s="51">
        <v>22.5</v>
      </c>
      <c r="B55" s="48">
        <v>4.880000114440918</v>
      </c>
      <c r="C55" s="12"/>
      <c r="D55" s="14"/>
      <c r="E55" s="17"/>
      <c r="F55" s="17"/>
      <c r="G55" s="17"/>
      <c r="H55" s="17"/>
      <c r="I55" s="17"/>
      <c r="J55" s="17"/>
      <c r="K55" s="17"/>
      <c r="L55" s="17"/>
      <c r="M55" s="18"/>
      <c r="N55" s="24">
        <v>23</v>
      </c>
      <c r="O55" s="25"/>
      <c r="P55" s="25"/>
      <c r="Q55" s="25"/>
      <c r="R55" s="25"/>
      <c r="S55" s="25"/>
      <c r="T55" s="25"/>
      <c r="U55" s="13"/>
      <c r="V55" s="13"/>
      <c r="W55" s="13"/>
    </row>
    <row r="56" spans="1:65" ht="8.85" customHeight="1">
      <c r="A56" s="51">
        <v>23</v>
      </c>
      <c r="B56" s="48">
        <v>5.0100002288818359</v>
      </c>
      <c r="C56" s="15"/>
      <c r="D56" s="14"/>
      <c r="E56" s="17"/>
      <c r="F56" s="17"/>
      <c r="G56" s="17"/>
      <c r="H56" s="17"/>
      <c r="I56" s="17"/>
      <c r="J56" s="17"/>
      <c r="K56" s="17"/>
      <c r="L56" s="17"/>
      <c r="M56" s="18"/>
      <c r="N56" s="24">
        <v>23.5</v>
      </c>
      <c r="O56" s="25"/>
      <c r="P56" s="25"/>
      <c r="Q56" s="25"/>
      <c r="R56" s="25"/>
      <c r="S56" s="25"/>
      <c r="T56" s="25"/>
      <c r="U56" s="13"/>
      <c r="V56" s="13"/>
      <c r="W56" s="13"/>
    </row>
    <row r="57" spans="1:65" ht="8.85" customHeight="1">
      <c r="A57" s="51">
        <v>23.5</v>
      </c>
      <c r="B57" s="48">
        <v>5.1599998474121094</v>
      </c>
      <c r="C57" s="12"/>
      <c r="D57" s="14"/>
      <c r="E57" s="17"/>
      <c r="F57" s="17"/>
      <c r="G57" s="17"/>
      <c r="H57" s="17"/>
      <c r="I57" s="17"/>
      <c r="J57" s="17"/>
      <c r="K57" s="17"/>
      <c r="L57" s="17"/>
      <c r="M57" s="18"/>
      <c r="N57" s="24">
        <v>24</v>
      </c>
      <c r="O57" s="25"/>
      <c r="P57" s="25"/>
      <c r="Q57" s="25"/>
      <c r="R57" s="25"/>
      <c r="S57" s="25"/>
      <c r="T57" s="25"/>
      <c r="U57" s="13"/>
      <c r="V57" s="13"/>
      <c r="W57" s="13"/>
    </row>
    <row r="58" spans="1:65" s="18" customFormat="1" ht="8.85" customHeight="1">
      <c r="A58" s="51">
        <v>24</v>
      </c>
      <c r="B58" s="48">
        <v>5.309999942779541</v>
      </c>
      <c r="C58" s="12"/>
      <c r="D58" s="14"/>
      <c r="E58" s="17"/>
      <c r="F58" s="17"/>
      <c r="G58" s="17"/>
      <c r="H58" s="17"/>
      <c r="I58" s="17"/>
      <c r="J58" s="17"/>
      <c r="K58" s="17"/>
      <c r="L58" s="17"/>
      <c r="N58" s="24">
        <f t="shared" ref="N58:N121" si="0">N57+0.5</f>
        <v>24.5</v>
      </c>
      <c r="O58" s="25"/>
      <c r="P58" s="25"/>
      <c r="Q58" s="25"/>
      <c r="R58" s="25"/>
      <c r="S58" s="25"/>
      <c r="T58" s="25"/>
      <c r="U58" s="17"/>
      <c r="V58" s="17"/>
      <c r="W58" s="17"/>
    </row>
    <row r="59" spans="1:65" s="18" customFormat="1" ht="8.85" customHeight="1">
      <c r="A59" s="51">
        <v>24.5</v>
      </c>
      <c r="B59" s="48">
        <v>5.4800000190734863</v>
      </c>
      <c r="C59" s="12"/>
      <c r="D59" s="14"/>
      <c r="E59" s="17"/>
      <c r="F59" s="17"/>
      <c r="G59" s="17"/>
      <c r="H59" s="17"/>
      <c r="I59" s="17"/>
      <c r="J59" s="17"/>
      <c r="K59" s="17"/>
      <c r="L59" s="17"/>
      <c r="N59" s="24">
        <f t="shared" si="0"/>
        <v>25</v>
      </c>
      <c r="O59" s="25"/>
      <c r="P59" s="25"/>
      <c r="Q59" s="25"/>
      <c r="R59" s="25"/>
      <c r="S59" s="25"/>
      <c r="T59" s="25"/>
      <c r="U59" s="17"/>
      <c r="V59" s="17"/>
      <c r="W59" s="17"/>
    </row>
    <row r="60" spans="1:65" s="18" customFormat="1" ht="8.85" customHeight="1">
      <c r="A60" s="51">
        <v>25</v>
      </c>
      <c r="B60" s="48">
        <v>5.5500001907348633</v>
      </c>
      <c r="C60" s="12"/>
      <c r="D60" s="14"/>
      <c r="E60" s="17"/>
      <c r="F60" s="17"/>
      <c r="G60" s="17"/>
      <c r="H60" s="17"/>
      <c r="I60" s="17"/>
      <c r="J60" s="17"/>
      <c r="K60" s="17"/>
      <c r="L60" s="17"/>
      <c r="N60" s="24">
        <f t="shared" si="0"/>
        <v>25.5</v>
      </c>
      <c r="O60" s="25"/>
      <c r="P60" s="25"/>
      <c r="Q60" s="25"/>
      <c r="R60" s="25"/>
      <c r="S60" s="25"/>
      <c r="T60" s="25"/>
      <c r="U60" s="17"/>
      <c r="V60" s="17"/>
      <c r="W60" s="17"/>
    </row>
    <row r="61" spans="1:65" s="18" customFormat="1" ht="8.85" customHeight="1">
      <c r="A61" s="51">
        <v>25.5</v>
      </c>
      <c r="B61" s="48">
        <v>5.5999999046325684</v>
      </c>
      <c r="C61" s="12"/>
      <c r="D61" s="14"/>
      <c r="E61" s="17"/>
      <c r="F61" s="17"/>
      <c r="G61" s="17"/>
      <c r="H61" s="17"/>
      <c r="I61" s="17"/>
      <c r="J61" s="17"/>
      <c r="K61" s="17"/>
      <c r="L61" s="17"/>
      <c r="N61" s="24">
        <f t="shared" si="0"/>
        <v>26</v>
      </c>
      <c r="O61" s="25"/>
      <c r="P61" s="25"/>
      <c r="Q61" s="25"/>
      <c r="R61" s="25"/>
      <c r="S61" s="25"/>
      <c r="T61" s="25"/>
      <c r="U61" s="17"/>
      <c r="V61" s="17"/>
      <c r="W61" s="17"/>
    </row>
    <row r="62" spans="1:65" s="18" customFormat="1" ht="8.85" customHeight="1">
      <c r="A62" s="51">
        <v>26</v>
      </c>
      <c r="B62" s="48">
        <v>5.619999885559082</v>
      </c>
      <c r="C62" s="15"/>
      <c r="D62" s="14"/>
      <c r="E62" s="17"/>
      <c r="F62" s="17"/>
      <c r="G62" s="17"/>
      <c r="H62" s="17"/>
      <c r="I62" s="17"/>
      <c r="J62" s="17"/>
      <c r="K62" s="17"/>
      <c r="L62" s="17"/>
      <c r="N62" s="24">
        <f t="shared" si="0"/>
        <v>26.5</v>
      </c>
      <c r="O62" s="25"/>
      <c r="P62" s="25"/>
      <c r="Q62" s="25"/>
      <c r="R62" s="25"/>
      <c r="S62" s="25"/>
      <c r="T62" s="25"/>
      <c r="U62" s="17"/>
      <c r="V62" s="17"/>
      <c r="W62" s="17"/>
    </row>
    <row r="63" spans="1:65" s="18" customFormat="1" ht="8.85" customHeight="1">
      <c r="A63" s="51">
        <v>26.5</v>
      </c>
      <c r="B63" s="48">
        <v>5.5500001907348633</v>
      </c>
      <c r="C63" s="12"/>
      <c r="D63" s="14"/>
      <c r="E63" s="17"/>
      <c r="F63" s="17"/>
      <c r="G63" s="17"/>
      <c r="H63" s="17"/>
      <c r="I63" s="17"/>
      <c r="J63" s="17"/>
      <c r="K63" s="17"/>
      <c r="L63" s="17"/>
      <c r="N63" s="24">
        <f t="shared" si="0"/>
        <v>27</v>
      </c>
      <c r="O63" s="25"/>
      <c r="P63" s="25"/>
      <c r="Q63" s="25"/>
      <c r="R63" s="25"/>
      <c r="S63" s="25"/>
      <c r="T63" s="25"/>
      <c r="U63" s="17"/>
      <c r="V63" s="17"/>
      <c r="W63" s="17"/>
    </row>
    <row r="64" spans="1:65" s="18" customFormat="1" ht="8.85" customHeight="1">
      <c r="A64" s="51">
        <v>27</v>
      </c>
      <c r="B64" s="48">
        <v>5.440000057220459</v>
      </c>
      <c r="C64" s="12"/>
      <c r="D64" s="14"/>
      <c r="E64" s="17"/>
      <c r="F64" s="17"/>
      <c r="G64" s="17"/>
      <c r="H64" s="17"/>
      <c r="I64" s="17"/>
      <c r="J64" s="17"/>
      <c r="K64" s="17"/>
      <c r="L64" s="17"/>
      <c r="N64" s="24">
        <f t="shared" si="0"/>
        <v>27.5</v>
      </c>
      <c r="O64" s="25"/>
      <c r="P64" s="25"/>
      <c r="Q64" s="25"/>
      <c r="R64" s="25"/>
      <c r="S64" s="25"/>
      <c r="T64" s="25"/>
      <c r="U64" s="17"/>
      <c r="V64" s="17"/>
      <c r="W64" s="17"/>
    </row>
    <row r="65" spans="1:23" s="18" customFormat="1" ht="7.5" customHeight="1">
      <c r="A65" s="51">
        <v>27.5</v>
      </c>
      <c r="B65" s="48">
        <v>5.4600000381469727</v>
      </c>
      <c r="C65" s="12"/>
      <c r="D65" s="14"/>
      <c r="E65" s="17"/>
      <c r="F65" s="17"/>
      <c r="G65" s="17"/>
      <c r="H65" s="17"/>
      <c r="I65" s="17"/>
      <c r="J65" s="17"/>
      <c r="K65" s="17"/>
      <c r="L65" s="17"/>
      <c r="N65" s="24">
        <f t="shared" si="0"/>
        <v>28</v>
      </c>
      <c r="O65" s="25"/>
      <c r="P65" s="25"/>
      <c r="Q65" s="25"/>
      <c r="R65" s="25"/>
      <c r="S65" s="25"/>
      <c r="T65" s="25"/>
      <c r="U65" s="17"/>
      <c r="V65" s="17"/>
      <c r="W65" s="17"/>
    </row>
    <row r="66" spans="1:23" s="18" customFormat="1" ht="7.5" customHeight="1">
      <c r="A66" s="51">
        <v>28</v>
      </c>
      <c r="B66" s="48">
        <v>5.1100001335144043</v>
      </c>
      <c r="C66" s="14"/>
      <c r="D66" s="14"/>
      <c r="E66" s="17"/>
      <c r="F66" s="17"/>
      <c r="G66" s="17"/>
      <c r="H66" s="17"/>
      <c r="I66" s="17"/>
      <c r="J66" s="17"/>
      <c r="K66" s="17"/>
      <c r="L66" s="17"/>
      <c r="N66" s="24">
        <f t="shared" si="0"/>
        <v>28.5</v>
      </c>
      <c r="O66" s="25"/>
      <c r="P66" s="25"/>
      <c r="Q66" s="25"/>
      <c r="R66" s="25"/>
      <c r="S66" s="25"/>
      <c r="T66" s="25"/>
      <c r="U66" s="17"/>
      <c r="V66" s="17"/>
      <c r="W66" s="17"/>
    </row>
    <row r="67" spans="1:23" s="18" customFormat="1" ht="7.5" customHeight="1">
      <c r="A67" s="51">
        <v>28.5</v>
      </c>
      <c r="B67" s="48">
        <v>4.559999942779541</v>
      </c>
      <c r="C67" s="14"/>
      <c r="D67" s="14"/>
      <c r="E67" s="17"/>
      <c r="F67" s="17"/>
      <c r="G67" s="17"/>
      <c r="H67" s="17"/>
      <c r="I67" s="45"/>
      <c r="J67" s="45"/>
      <c r="K67" s="45"/>
      <c r="L67" s="17"/>
      <c r="N67" s="24">
        <f t="shared" si="0"/>
        <v>29</v>
      </c>
      <c r="O67" s="25"/>
      <c r="P67" s="25"/>
      <c r="Q67" s="25"/>
      <c r="R67" s="25"/>
      <c r="S67" s="25"/>
      <c r="T67" s="25"/>
      <c r="U67" s="17"/>
      <c r="V67" s="17"/>
      <c r="W67" s="17"/>
    </row>
    <row r="68" spans="1:23" s="18" customFormat="1" ht="7.5" customHeight="1">
      <c r="A68" s="51">
        <v>29</v>
      </c>
      <c r="B68" s="48">
        <v>4.2399997711181641</v>
      </c>
      <c r="C68" s="14"/>
      <c r="D68" s="14"/>
      <c r="E68" s="17"/>
      <c r="F68" s="17"/>
      <c r="G68" s="17"/>
      <c r="H68" s="17"/>
      <c r="I68" s="45"/>
      <c r="J68" s="45"/>
      <c r="K68" s="45"/>
      <c r="L68" s="17"/>
      <c r="N68" s="24">
        <f t="shared" si="0"/>
        <v>29.5</v>
      </c>
      <c r="O68" s="25"/>
      <c r="P68" s="25"/>
      <c r="Q68" s="25"/>
      <c r="R68" s="25"/>
      <c r="S68" s="25"/>
      <c r="T68" s="25"/>
      <c r="U68" s="17"/>
      <c r="V68" s="17"/>
      <c r="W68" s="17"/>
    </row>
    <row r="69" spans="1:23" s="18" customFormat="1" ht="7.5" customHeight="1">
      <c r="A69" s="51">
        <v>29.5</v>
      </c>
      <c r="B69" s="48">
        <v>4.2899999618530273</v>
      </c>
      <c r="C69" s="14"/>
      <c r="D69" s="14"/>
      <c r="E69" s="17"/>
      <c r="F69" s="17"/>
      <c r="G69" s="17"/>
      <c r="H69" s="17"/>
      <c r="I69" s="45"/>
      <c r="J69" s="45"/>
      <c r="K69" s="45"/>
      <c r="L69" s="17"/>
      <c r="N69" s="24">
        <f t="shared" si="0"/>
        <v>30</v>
      </c>
      <c r="O69" s="25"/>
      <c r="P69" s="25"/>
      <c r="Q69" s="25"/>
      <c r="R69" s="25"/>
      <c r="S69" s="25"/>
      <c r="T69" s="25"/>
      <c r="U69" s="17"/>
      <c r="V69" s="17"/>
      <c r="W69" s="17"/>
    </row>
    <row r="70" spans="1:23" s="18" customFormat="1" ht="7.5" customHeight="1">
      <c r="A70" s="51">
        <v>30</v>
      </c>
      <c r="B70" s="48">
        <v>5.0399999618530273</v>
      </c>
      <c r="C70" s="14"/>
      <c r="D70" s="14"/>
      <c r="E70" s="17"/>
      <c r="F70" s="42"/>
      <c r="G70" s="43"/>
      <c r="H70" s="43"/>
      <c r="I70" s="46">
        <v>29.959999084472656</v>
      </c>
      <c r="J70" s="47"/>
      <c r="K70" s="46">
        <v>0</v>
      </c>
      <c r="L70" s="44"/>
      <c r="M70" s="28"/>
      <c r="N70" s="24">
        <f t="shared" si="0"/>
        <v>30.5</v>
      </c>
      <c r="O70" s="25"/>
      <c r="P70" s="25"/>
      <c r="Q70" s="25"/>
      <c r="R70" s="25"/>
      <c r="S70" s="25"/>
      <c r="T70" s="25"/>
      <c r="U70" s="17"/>
      <c r="V70" s="17"/>
      <c r="W70" s="17"/>
    </row>
    <row r="71" spans="1:23" s="18" customFormat="1" ht="7.5" customHeight="1">
      <c r="A71" s="51">
        <v>30.5</v>
      </c>
      <c r="B71" s="48">
        <v>4.8000001907348633</v>
      </c>
      <c r="C71" s="14"/>
      <c r="D71" s="14"/>
      <c r="E71" s="17"/>
      <c r="F71" s="42"/>
      <c r="G71" s="43"/>
      <c r="H71" s="43"/>
      <c r="I71" s="46">
        <v>-0.68000000715255737</v>
      </c>
      <c r="J71" s="47"/>
      <c r="K71" s="46">
        <v>46</v>
      </c>
      <c r="L71" s="44"/>
      <c r="M71" s="28"/>
      <c r="N71" s="24">
        <f t="shared" si="0"/>
        <v>31</v>
      </c>
      <c r="O71" s="25"/>
      <c r="P71" s="25"/>
      <c r="Q71" s="25"/>
      <c r="R71" s="25"/>
      <c r="S71" s="25"/>
      <c r="T71" s="25"/>
      <c r="U71" s="17"/>
      <c r="V71" s="17"/>
      <c r="W71" s="17"/>
    </row>
    <row r="72" spans="1:23" s="18" customFormat="1" ht="7.5" customHeight="1">
      <c r="A72" s="51">
        <v>31</v>
      </c>
      <c r="B72" s="48">
        <v>4.5999999046325684</v>
      </c>
      <c r="C72" s="14"/>
      <c r="D72" s="14"/>
      <c r="E72" s="17"/>
      <c r="F72" s="44"/>
      <c r="G72" s="43"/>
      <c r="H72" s="43"/>
      <c r="I72" s="46">
        <v>29.959999084472656</v>
      </c>
      <c r="J72" s="47"/>
      <c r="K72" s="46">
        <v>0</v>
      </c>
      <c r="L72" s="44"/>
      <c r="M72" s="28"/>
      <c r="N72" s="24">
        <f t="shared" si="0"/>
        <v>31.5</v>
      </c>
      <c r="O72" s="25"/>
      <c r="P72" s="25"/>
      <c r="Q72" s="25"/>
      <c r="R72" s="25"/>
      <c r="S72" s="25"/>
      <c r="T72" s="25"/>
      <c r="U72" s="17"/>
      <c r="V72" s="17"/>
      <c r="W72" s="17"/>
    </row>
    <row r="73" spans="1:23" s="18" customFormat="1" ht="7.5" customHeight="1">
      <c r="A73" s="51">
        <v>31.5</v>
      </c>
      <c r="B73" s="48">
        <v>4.2399997711181641</v>
      </c>
      <c r="C73" s="14"/>
      <c r="D73" s="14"/>
      <c r="E73" s="17"/>
      <c r="F73" s="44"/>
      <c r="G73" s="43"/>
      <c r="H73" s="43"/>
      <c r="I73" s="46">
        <v>-0.75999975204467773</v>
      </c>
      <c r="J73" s="47"/>
      <c r="K73" s="46">
        <v>18.5</v>
      </c>
      <c r="L73" s="44"/>
      <c r="M73" s="28"/>
      <c r="N73" s="24">
        <f t="shared" si="0"/>
        <v>32</v>
      </c>
      <c r="O73" s="25"/>
      <c r="P73" s="25"/>
      <c r="Q73" s="25"/>
      <c r="R73" s="25"/>
      <c r="S73" s="25"/>
      <c r="T73" s="25"/>
      <c r="U73" s="17"/>
      <c r="V73" s="17"/>
      <c r="W73" s="17"/>
    </row>
    <row r="74" spans="1:23" s="18" customFormat="1" ht="7.5" customHeight="1">
      <c r="A74" s="51">
        <v>32</v>
      </c>
      <c r="B74" s="48">
        <v>4</v>
      </c>
      <c r="C74" s="14"/>
      <c r="D74" s="14"/>
      <c r="E74" s="17"/>
      <c r="F74" s="17"/>
      <c r="G74" s="17"/>
      <c r="H74" s="17"/>
      <c r="I74" s="45"/>
      <c r="J74" s="45"/>
      <c r="K74" s="45"/>
      <c r="L74" s="17"/>
      <c r="N74" s="24">
        <f t="shared" si="0"/>
        <v>32.5</v>
      </c>
      <c r="O74" s="25"/>
      <c r="P74" s="25"/>
      <c r="Q74" s="25"/>
      <c r="R74" s="25"/>
      <c r="S74" s="25"/>
      <c r="T74" s="25"/>
      <c r="U74" s="17"/>
      <c r="V74" s="17"/>
      <c r="W74" s="17"/>
    </row>
    <row r="75" spans="1:23" s="18" customFormat="1" ht="7.5" customHeight="1">
      <c r="A75" s="51">
        <v>32.5</v>
      </c>
      <c r="B75" s="48">
        <v>3.8299999237060547</v>
      </c>
      <c r="C75" s="14"/>
      <c r="D75" s="14"/>
      <c r="E75" s="17"/>
      <c r="F75" s="17"/>
      <c r="G75" s="17"/>
      <c r="H75" s="17"/>
      <c r="I75" s="45"/>
      <c r="J75" s="45"/>
      <c r="K75" s="45"/>
      <c r="L75" s="17"/>
      <c r="N75" s="24">
        <f t="shared" si="0"/>
        <v>33</v>
      </c>
      <c r="O75" s="25"/>
      <c r="P75" s="25"/>
      <c r="Q75" s="25"/>
      <c r="R75" s="25"/>
      <c r="S75" s="25"/>
      <c r="T75" s="25"/>
      <c r="U75" s="17"/>
      <c r="V75" s="17"/>
      <c r="W75" s="17"/>
    </row>
    <row r="76" spans="1:23" s="18" customFormat="1" ht="7.5" customHeight="1">
      <c r="A76" s="51">
        <v>33</v>
      </c>
      <c r="B76" s="48">
        <v>3.5299999713897705</v>
      </c>
      <c r="C76" s="14"/>
      <c r="D76" s="14"/>
      <c r="E76" s="17"/>
      <c r="F76" s="17"/>
      <c r="G76" s="17"/>
      <c r="H76" s="17"/>
      <c r="I76" s="45"/>
      <c r="J76" s="45"/>
      <c r="K76" s="45"/>
      <c r="L76" s="17"/>
      <c r="N76" s="24">
        <f t="shared" si="0"/>
        <v>33.5</v>
      </c>
      <c r="O76" s="25"/>
      <c r="P76" s="25"/>
      <c r="Q76" s="25"/>
      <c r="R76" s="25"/>
      <c r="S76" s="25"/>
      <c r="T76" s="25"/>
      <c r="U76" s="17"/>
      <c r="V76" s="17"/>
      <c r="W76" s="17"/>
    </row>
    <row r="77" spans="1:23" s="18" customFormat="1" ht="7.5" customHeight="1">
      <c r="A77" s="51">
        <v>33.5</v>
      </c>
      <c r="B77" s="48">
        <v>3.119999885559082</v>
      </c>
      <c r="C77" s="14"/>
      <c r="D77" s="14"/>
      <c r="E77" s="17"/>
      <c r="F77" s="17"/>
      <c r="G77" s="17"/>
      <c r="H77" s="17"/>
      <c r="I77" s="45"/>
      <c r="J77" s="45"/>
      <c r="K77" s="45"/>
      <c r="L77" s="17"/>
      <c r="N77" s="24">
        <f t="shared" si="0"/>
        <v>34</v>
      </c>
      <c r="O77" s="25"/>
      <c r="P77" s="25"/>
      <c r="Q77" s="25"/>
      <c r="R77" s="25"/>
      <c r="S77" s="25"/>
      <c r="T77" s="25"/>
      <c r="U77" s="17"/>
      <c r="V77" s="17"/>
      <c r="W77" s="17"/>
    </row>
    <row r="78" spans="1:23" s="18" customFormat="1" ht="7.5" customHeight="1">
      <c r="A78" s="51">
        <v>34</v>
      </c>
      <c r="B78" s="48">
        <v>3.0199999809265137</v>
      </c>
      <c r="C78" s="14"/>
      <c r="D78" s="14"/>
      <c r="E78" s="17"/>
      <c r="F78" s="17"/>
      <c r="G78" s="17"/>
      <c r="H78" s="17"/>
      <c r="I78" s="45"/>
      <c r="J78" s="45"/>
      <c r="K78" s="45"/>
      <c r="L78" s="17"/>
      <c r="N78" s="24">
        <f t="shared" si="0"/>
        <v>34.5</v>
      </c>
      <c r="O78" s="25"/>
      <c r="P78" s="25"/>
      <c r="Q78" s="25"/>
      <c r="R78" s="25"/>
      <c r="S78" s="25"/>
      <c r="T78" s="25"/>
      <c r="U78" s="17"/>
      <c r="V78" s="17"/>
      <c r="W78" s="17"/>
    </row>
    <row r="79" spans="1:23" s="18" customFormat="1" ht="8.85" customHeight="1">
      <c r="A79" s="51">
        <v>34.5</v>
      </c>
      <c r="B79" s="48">
        <v>2.8900001049041748</v>
      </c>
      <c r="C79" s="14"/>
      <c r="D79" s="14"/>
      <c r="E79" s="17"/>
      <c r="F79" s="17"/>
      <c r="G79" s="17"/>
      <c r="H79" s="17"/>
      <c r="I79" s="45"/>
      <c r="J79" s="45"/>
      <c r="K79" s="45"/>
      <c r="L79" s="17"/>
      <c r="N79" s="24">
        <f t="shared" si="0"/>
        <v>35</v>
      </c>
      <c r="O79" s="25"/>
      <c r="P79" s="25"/>
      <c r="Q79" s="25"/>
      <c r="R79" s="25"/>
      <c r="S79" s="25"/>
      <c r="T79" s="25"/>
      <c r="U79" s="17"/>
      <c r="V79" s="17"/>
      <c r="W79" s="17"/>
    </row>
    <row r="80" spans="1:23" s="18" customFormat="1" ht="8.85" customHeight="1">
      <c r="A80" s="51">
        <v>35</v>
      </c>
      <c r="B80" s="48">
        <v>2.5499999523162842</v>
      </c>
      <c r="C80" s="14"/>
      <c r="D80" s="14"/>
      <c r="E80" s="17"/>
      <c r="F80" s="17"/>
      <c r="G80" s="17"/>
      <c r="H80" s="17"/>
      <c r="I80" s="45"/>
      <c r="J80" s="45"/>
      <c r="K80" s="45"/>
      <c r="L80" s="17"/>
      <c r="N80" s="24">
        <f t="shared" si="0"/>
        <v>35.5</v>
      </c>
      <c r="O80" s="25"/>
      <c r="P80" s="25"/>
      <c r="Q80" s="25"/>
      <c r="R80" s="25"/>
      <c r="S80" s="25"/>
      <c r="T80" s="25"/>
      <c r="U80" s="17"/>
      <c r="V80" s="17"/>
      <c r="W80" s="17"/>
    </row>
    <row r="81" spans="1:23" s="18" customFormat="1" ht="8.85" customHeight="1">
      <c r="A81" s="51">
        <v>35.5</v>
      </c>
      <c r="B81" s="48">
        <v>2.3900001049041748</v>
      </c>
      <c r="C81" s="14"/>
      <c r="D81" s="14"/>
      <c r="E81" s="17"/>
      <c r="F81" s="17"/>
      <c r="G81" s="17"/>
      <c r="H81" s="17"/>
      <c r="I81" s="45"/>
      <c r="J81" s="45"/>
      <c r="K81" s="45"/>
      <c r="L81" s="17"/>
      <c r="N81" s="24">
        <f t="shared" si="0"/>
        <v>36</v>
      </c>
      <c r="O81" s="25"/>
      <c r="P81" s="25"/>
      <c r="Q81" s="25"/>
      <c r="R81" s="25"/>
      <c r="S81" s="25"/>
      <c r="T81" s="25"/>
      <c r="U81" s="17"/>
      <c r="V81" s="17"/>
      <c r="W81" s="17"/>
    </row>
    <row r="82" spans="1:23" s="18" customFormat="1" ht="8.85" customHeight="1">
      <c r="A82" s="51">
        <v>36</v>
      </c>
      <c r="B82" s="48">
        <v>2.0899999141693115</v>
      </c>
      <c r="C82" s="14"/>
      <c r="D82" s="14"/>
      <c r="E82" s="17"/>
      <c r="F82" s="17"/>
      <c r="G82" s="17"/>
      <c r="H82" s="17"/>
      <c r="I82" s="45"/>
      <c r="J82" s="45"/>
      <c r="K82" s="45"/>
      <c r="L82" s="17"/>
      <c r="N82" s="24">
        <f t="shared" si="0"/>
        <v>36.5</v>
      </c>
      <c r="O82" s="25"/>
      <c r="P82" s="25"/>
      <c r="Q82" s="25"/>
      <c r="R82" s="25"/>
      <c r="S82" s="25"/>
      <c r="T82" s="25"/>
      <c r="U82" s="17"/>
      <c r="V82" s="17"/>
      <c r="W82" s="17"/>
    </row>
    <row r="83" spans="1:23" s="18" customFormat="1" ht="8.85" customHeight="1">
      <c r="A83" s="51">
        <v>36.5</v>
      </c>
      <c r="B83" s="48">
        <v>2.1600000858306885</v>
      </c>
      <c r="C83" s="14"/>
      <c r="D83" s="14"/>
      <c r="E83" s="17"/>
      <c r="F83" s="17"/>
      <c r="G83" s="17"/>
      <c r="H83" s="17"/>
      <c r="I83" s="45"/>
      <c r="J83" s="45"/>
      <c r="K83" s="45"/>
      <c r="L83" s="17"/>
      <c r="N83" s="24">
        <f t="shared" si="0"/>
        <v>37</v>
      </c>
      <c r="O83" s="25"/>
      <c r="P83" s="25"/>
      <c r="Q83" s="25"/>
      <c r="R83" s="25"/>
      <c r="S83" s="25"/>
      <c r="T83" s="25"/>
    </row>
    <row r="84" spans="1:23" s="18" customFormat="1" ht="8.85" customHeight="1">
      <c r="A84" s="51">
        <v>37</v>
      </c>
      <c r="B84" s="48">
        <v>2.059999942779541</v>
      </c>
      <c r="C84" s="14"/>
      <c r="D84" s="14"/>
      <c r="E84" s="17"/>
      <c r="F84" s="17"/>
      <c r="G84" s="17"/>
      <c r="H84" s="17"/>
      <c r="I84" s="45"/>
      <c r="J84" s="45"/>
      <c r="K84" s="45"/>
      <c r="L84" s="17"/>
      <c r="N84" s="24">
        <f t="shared" si="0"/>
        <v>37.5</v>
      </c>
      <c r="O84" s="25"/>
      <c r="P84" s="25"/>
      <c r="Q84" s="25"/>
      <c r="R84" s="25"/>
      <c r="S84" s="25"/>
      <c r="T84" s="25"/>
    </row>
    <row r="85" spans="1:23" s="18" customFormat="1" ht="8.85" customHeight="1">
      <c r="A85" s="51">
        <v>37.5</v>
      </c>
      <c r="B85" s="48">
        <v>1.6699999570846558</v>
      </c>
      <c r="C85" s="14"/>
      <c r="D85" s="14"/>
      <c r="E85" s="17"/>
      <c r="F85" s="17"/>
      <c r="G85" s="17"/>
      <c r="H85" s="17"/>
      <c r="I85" s="45"/>
      <c r="J85" s="45"/>
      <c r="K85" s="45"/>
      <c r="L85" s="17"/>
      <c r="N85" s="24">
        <f t="shared" si="0"/>
        <v>38</v>
      </c>
      <c r="O85" s="25"/>
      <c r="P85" s="25"/>
      <c r="Q85" s="25"/>
      <c r="R85" s="25"/>
      <c r="S85" s="25"/>
      <c r="T85" s="25"/>
    </row>
    <row r="86" spans="1:23" s="18" customFormat="1" ht="8.85" customHeight="1">
      <c r="A86" s="51">
        <v>38</v>
      </c>
      <c r="B86" s="48">
        <v>1.5700000524520874</v>
      </c>
      <c r="C86" s="14"/>
      <c r="D86" s="14"/>
      <c r="E86" s="17"/>
      <c r="F86" s="17"/>
      <c r="G86" s="17"/>
      <c r="H86" s="17"/>
      <c r="I86" s="45"/>
      <c r="J86" s="45"/>
      <c r="K86" s="45"/>
      <c r="L86" s="17"/>
      <c r="N86" s="24">
        <f t="shared" si="0"/>
        <v>38.5</v>
      </c>
      <c r="O86" s="25"/>
      <c r="P86" s="25"/>
      <c r="Q86" s="25"/>
      <c r="R86" s="25"/>
      <c r="S86" s="25"/>
      <c r="T86" s="25"/>
    </row>
    <row r="87" spans="1:23" s="18" customFormat="1" ht="8.85" customHeight="1">
      <c r="A87" s="51">
        <v>38.5</v>
      </c>
      <c r="B87" s="48">
        <v>1.4900000095367432</v>
      </c>
      <c r="C87" s="14"/>
      <c r="D87" s="14"/>
      <c r="E87" s="17"/>
      <c r="F87" s="17"/>
      <c r="G87" s="17"/>
      <c r="H87" s="17"/>
      <c r="I87" s="17"/>
      <c r="J87" s="17"/>
      <c r="K87" s="17"/>
      <c r="L87" s="17"/>
      <c r="N87" s="24">
        <f t="shared" si="0"/>
        <v>39</v>
      </c>
      <c r="O87" s="25"/>
      <c r="P87" s="25"/>
      <c r="Q87" s="25"/>
      <c r="R87" s="25"/>
      <c r="S87" s="25"/>
      <c r="T87" s="25"/>
    </row>
    <row r="88" spans="1:23" s="18" customFormat="1" ht="8.85" customHeight="1">
      <c r="A88" s="51">
        <v>39</v>
      </c>
      <c r="B88" s="48">
        <v>1.4900000095367432</v>
      </c>
      <c r="C88" s="14"/>
      <c r="D88" s="14"/>
      <c r="E88" s="17"/>
      <c r="F88" s="17"/>
      <c r="G88" s="17"/>
      <c r="H88" s="17"/>
      <c r="I88" s="17"/>
      <c r="J88" s="17"/>
      <c r="K88" s="17"/>
      <c r="L88" s="17"/>
      <c r="N88" s="24">
        <f t="shared" si="0"/>
        <v>39.5</v>
      </c>
      <c r="O88" s="25"/>
      <c r="P88" s="25"/>
      <c r="Q88" s="25"/>
      <c r="R88" s="25"/>
      <c r="S88" s="25"/>
      <c r="T88" s="25"/>
    </row>
    <row r="89" spans="1:23" s="18" customFormat="1" ht="8.85" customHeight="1">
      <c r="A89" s="51">
        <v>39.5</v>
      </c>
      <c r="B89" s="48">
        <v>1.5399999618530273</v>
      </c>
      <c r="C89" s="14"/>
      <c r="D89" s="14"/>
      <c r="E89" s="17"/>
      <c r="F89" s="17"/>
      <c r="G89" s="17"/>
      <c r="H89" s="17"/>
      <c r="I89" s="17"/>
      <c r="J89" s="17"/>
      <c r="K89" s="17"/>
      <c r="L89" s="17"/>
      <c r="N89" s="24">
        <f t="shared" si="0"/>
        <v>40</v>
      </c>
      <c r="O89" s="25"/>
      <c r="P89" s="25"/>
      <c r="Q89" s="25"/>
      <c r="R89" s="25"/>
      <c r="S89" s="25"/>
      <c r="T89" s="25"/>
    </row>
    <row r="90" spans="1:23" s="18" customFormat="1" ht="8.85" customHeight="1">
      <c r="A90" s="51">
        <v>40</v>
      </c>
      <c r="B90" s="48">
        <v>1.3500000238418579</v>
      </c>
      <c r="C90" s="14"/>
      <c r="D90" s="14"/>
      <c r="E90" s="17"/>
      <c r="F90" s="17"/>
      <c r="G90" s="17"/>
      <c r="H90" s="17"/>
      <c r="I90" s="17"/>
      <c r="J90" s="17"/>
      <c r="K90" s="17"/>
      <c r="L90" s="17"/>
      <c r="M90" s="17"/>
      <c r="N90" s="24">
        <f t="shared" si="0"/>
        <v>40.5</v>
      </c>
      <c r="O90" s="25"/>
      <c r="P90" s="25"/>
      <c r="Q90" s="25"/>
      <c r="R90" s="25"/>
      <c r="S90" s="25"/>
      <c r="T90" s="25"/>
    </row>
    <row r="91" spans="1:23" s="18" customFormat="1" ht="8.85" customHeight="1">
      <c r="A91" s="51">
        <v>40.5</v>
      </c>
      <c r="B91" s="48">
        <v>1.0900000333786011</v>
      </c>
      <c r="C91" s="14"/>
      <c r="D91" s="14"/>
      <c r="E91" s="17"/>
      <c r="F91" s="17"/>
      <c r="G91" s="17"/>
      <c r="H91" s="17"/>
      <c r="I91" s="17"/>
      <c r="J91" s="17"/>
      <c r="K91" s="17"/>
      <c r="L91" s="17"/>
      <c r="M91" s="17"/>
      <c r="N91" s="24">
        <f t="shared" si="0"/>
        <v>41</v>
      </c>
      <c r="O91" s="25"/>
      <c r="P91" s="25"/>
      <c r="Q91" s="25"/>
      <c r="R91" s="25"/>
      <c r="S91" s="25"/>
      <c r="T91" s="25"/>
    </row>
    <row r="92" spans="1:23" s="18" customFormat="1" ht="8.85" customHeight="1">
      <c r="A92" s="51">
        <v>41</v>
      </c>
      <c r="B92" s="48">
        <v>0.89999997615814209</v>
      </c>
      <c r="C92" s="14"/>
      <c r="D92" s="14"/>
      <c r="E92" s="17"/>
      <c r="F92" s="17"/>
      <c r="G92" s="17"/>
      <c r="H92" s="17"/>
      <c r="I92" s="17"/>
      <c r="J92" s="17"/>
      <c r="K92" s="17"/>
      <c r="L92" s="17"/>
      <c r="M92" s="17"/>
      <c r="N92" s="24">
        <f t="shared" si="0"/>
        <v>41.5</v>
      </c>
      <c r="O92" s="25"/>
      <c r="P92" s="25"/>
      <c r="Q92" s="25"/>
      <c r="R92" s="25"/>
      <c r="S92" s="25"/>
      <c r="T92" s="25"/>
    </row>
    <row r="93" spans="1:23" s="18" customFormat="1" ht="8.85" customHeight="1">
      <c r="A93" s="51">
        <v>41.5</v>
      </c>
      <c r="B93" s="48">
        <v>0.8399999737739563</v>
      </c>
      <c r="C93" s="14"/>
      <c r="D93" s="14"/>
      <c r="E93" s="17"/>
      <c r="F93" s="17"/>
      <c r="G93" s="17"/>
      <c r="H93" s="17"/>
      <c r="I93" s="17"/>
      <c r="J93" s="17"/>
      <c r="K93" s="17"/>
      <c r="L93" s="17"/>
      <c r="M93" s="17"/>
      <c r="N93" s="24">
        <f t="shared" si="0"/>
        <v>42</v>
      </c>
      <c r="O93" s="25"/>
      <c r="P93" s="25"/>
      <c r="Q93" s="25"/>
      <c r="R93" s="25"/>
      <c r="S93" s="25"/>
      <c r="T93" s="25"/>
    </row>
    <row r="94" spans="1:23" s="18" customFormat="1" ht="8.85" customHeight="1">
      <c r="A94" s="51">
        <v>42</v>
      </c>
      <c r="B94" s="48">
        <v>0.86000001430511475</v>
      </c>
      <c r="C94" s="12"/>
      <c r="D94" s="12"/>
      <c r="E94" s="17"/>
      <c r="F94" s="17"/>
      <c r="G94" s="17"/>
      <c r="H94" s="17"/>
      <c r="I94" s="17"/>
      <c r="J94" s="17"/>
      <c r="K94" s="17"/>
      <c r="L94" s="17"/>
      <c r="M94" s="4"/>
      <c r="N94" s="24">
        <f t="shared" si="0"/>
        <v>42.5</v>
      </c>
      <c r="O94" s="25"/>
      <c r="P94" s="25"/>
      <c r="Q94" s="25"/>
      <c r="R94" s="25"/>
      <c r="S94" s="25"/>
      <c r="T94" s="25"/>
    </row>
    <row r="95" spans="1:23" s="18" customFormat="1" ht="8.85" customHeight="1">
      <c r="A95" s="51">
        <v>42.5</v>
      </c>
      <c r="B95" s="49">
        <v>0.88999998569488525</v>
      </c>
      <c r="C95" s="19"/>
      <c r="D95" s="20"/>
      <c r="E95" s="17"/>
      <c r="F95" s="17"/>
      <c r="G95" s="17"/>
      <c r="H95" s="17"/>
      <c r="I95" s="17"/>
      <c r="J95" s="17"/>
      <c r="K95" s="17"/>
      <c r="L95" s="17"/>
      <c r="M95" s="4"/>
      <c r="N95" s="24">
        <f t="shared" si="0"/>
        <v>43</v>
      </c>
      <c r="O95" s="25"/>
      <c r="P95" s="25"/>
      <c r="Q95" s="25"/>
      <c r="R95" s="25"/>
      <c r="S95" s="25"/>
      <c r="T95" s="25"/>
    </row>
    <row r="96" spans="1:23" ht="8.85" customHeight="1">
      <c r="A96" s="51">
        <v>43</v>
      </c>
      <c r="B96" s="50">
        <v>0.5899999737739563</v>
      </c>
      <c r="N96" s="24">
        <f t="shared" si="0"/>
        <v>43.5</v>
      </c>
      <c r="O96" s="25"/>
      <c r="P96" s="25"/>
      <c r="Q96" s="25"/>
      <c r="R96" s="25"/>
      <c r="S96" s="25"/>
      <c r="T96" s="25"/>
    </row>
    <row r="97" spans="1:20" ht="8.85" customHeight="1">
      <c r="A97" s="51">
        <v>43.5</v>
      </c>
      <c r="B97" s="50">
        <v>0.28999999165534973</v>
      </c>
      <c r="N97" s="24">
        <f t="shared" si="0"/>
        <v>44</v>
      </c>
      <c r="O97" s="25"/>
      <c r="P97" s="25"/>
      <c r="Q97" s="25"/>
      <c r="R97" s="25"/>
      <c r="S97" s="25"/>
      <c r="T97" s="25"/>
    </row>
    <row r="98" spans="1:20" ht="8.85" customHeight="1">
      <c r="A98" s="51">
        <v>44</v>
      </c>
      <c r="B98" s="50">
        <v>5.9999998658895493E-2</v>
      </c>
      <c r="N98" s="24">
        <f t="shared" si="0"/>
        <v>44.5</v>
      </c>
      <c r="O98" s="25"/>
      <c r="P98" s="25"/>
      <c r="Q98" s="25"/>
      <c r="R98" s="25"/>
      <c r="S98" s="25"/>
      <c r="T98" s="25"/>
    </row>
    <row r="99" spans="1:20" ht="8.85" customHeight="1">
      <c r="A99" s="51">
        <v>44.5</v>
      </c>
      <c r="B99" s="50">
        <v>-7.9999998211860657E-2</v>
      </c>
      <c r="N99" s="24">
        <f t="shared" si="0"/>
        <v>45</v>
      </c>
      <c r="O99" s="25"/>
      <c r="P99" s="25"/>
      <c r="Q99" s="25"/>
      <c r="R99" s="25"/>
      <c r="S99" s="25"/>
      <c r="T99" s="25"/>
    </row>
    <row r="100" spans="1:20" ht="8.85" customHeight="1">
      <c r="A100" s="51">
        <v>45</v>
      </c>
      <c r="B100" s="50">
        <v>-5.000000074505806E-2</v>
      </c>
      <c r="N100" s="24">
        <f t="shared" si="0"/>
        <v>45.5</v>
      </c>
      <c r="O100" s="25"/>
      <c r="P100" s="25"/>
      <c r="Q100" s="25"/>
      <c r="R100" s="25"/>
      <c r="S100" s="25"/>
      <c r="T100" s="25"/>
    </row>
    <row r="101" spans="1:20" ht="8.85" customHeight="1">
      <c r="A101" s="51">
        <v>45.5</v>
      </c>
      <c r="B101" s="50">
        <v>-0.56000000238418579</v>
      </c>
      <c r="N101" s="24">
        <f t="shared" si="0"/>
        <v>46</v>
      </c>
      <c r="O101" s="25"/>
      <c r="P101" s="25"/>
      <c r="Q101" s="25"/>
      <c r="R101" s="25"/>
      <c r="S101" s="25"/>
      <c r="T101" s="25"/>
    </row>
    <row r="102" spans="1:20" ht="8.85" customHeight="1">
      <c r="A102" s="51">
        <v>46</v>
      </c>
      <c r="B102" s="50">
        <v>-0.68000000715255737</v>
      </c>
      <c r="N102" s="24">
        <f t="shared" si="0"/>
        <v>46.5</v>
      </c>
      <c r="O102" s="25"/>
      <c r="P102" s="25"/>
      <c r="Q102" s="25"/>
      <c r="R102" s="25"/>
      <c r="S102" s="25"/>
      <c r="T102" s="25"/>
    </row>
    <row r="103" spans="1:20" ht="8.85" customHeight="1">
      <c r="A103" s="51">
        <v>46.5</v>
      </c>
      <c r="B103" s="50">
        <v>-0.34000000357627869</v>
      </c>
      <c r="N103" s="24">
        <f t="shared" si="0"/>
        <v>47</v>
      </c>
      <c r="O103" s="25"/>
      <c r="P103" s="25"/>
      <c r="Q103" s="25"/>
      <c r="R103" s="25"/>
      <c r="S103" s="25"/>
      <c r="T103" s="25"/>
    </row>
    <row r="104" spans="1:20" ht="10.5" customHeight="1">
      <c r="A104" s="51">
        <v>47</v>
      </c>
      <c r="B104" s="50">
        <v>0.20000000298023224</v>
      </c>
      <c r="F104" s="55" t="s">
        <v>7</v>
      </c>
      <c r="G104" s="56"/>
      <c r="H104" s="56"/>
      <c r="I104" s="57">
        <f>I70</f>
        <v>29.959999084472656</v>
      </c>
      <c r="J104" s="58" t="s">
        <v>10</v>
      </c>
      <c r="K104" s="57">
        <f>K70</f>
        <v>0</v>
      </c>
      <c r="L104" s="57" t="s">
        <v>11</v>
      </c>
      <c r="N104" s="24">
        <f t="shared" si="0"/>
        <v>47.5</v>
      </c>
      <c r="O104" s="25"/>
      <c r="P104" s="25"/>
      <c r="Q104" s="25"/>
      <c r="R104" s="25"/>
      <c r="S104" s="25"/>
      <c r="T104" s="25"/>
    </row>
    <row r="105" spans="1:20" ht="10.5" customHeight="1">
      <c r="A105" s="51">
        <v>47.5</v>
      </c>
      <c r="B105" s="50">
        <v>0.85000002384185791</v>
      </c>
      <c r="F105" s="55" t="s">
        <v>8</v>
      </c>
      <c r="G105" s="56"/>
      <c r="H105" s="56"/>
      <c r="I105" s="57">
        <f>I71</f>
        <v>-0.68000000715255737</v>
      </c>
      <c r="J105" s="58" t="s">
        <v>10</v>
      </c>
      <c r="K105" s="57">
        <f>K71</f>
        <v>46</v>
      </c>
      <c r="L105" s="57" t="s">
        <v>11</v>
      </c>
      <c r="N105" s="24">
        <f t="shared" si="0"/>
        <v>48</v>
      </c>
      <c r="O105" s="25"/>
      <c r="P105" s="25"/>
      <c r="Q105" s="25"/>
      <c r="R105" s="25"/>
      <c r="S105" s="25"/>
      <c r="T105" s="25"/>
    </row>
    <row r="106" spans="1:20" ht="10.5" customHeight="1">
      <c r="A106" s="51">
        <v>48</v>
      </c>
      <c r="B106" s="50">
        <v>1.0299999713897705</v>
      </c>
      <c r="F106" s="57" t="s">
        <v>6</v>
      </c>
      <c r="G106" s="56"/>
      <c r="H106" s="56"/>
      <c r="I106" s="57">
        <f>I72</f>
        <v>29.959999084472656</v>
      </c>
      <c r="J106" s="58" t="s">
        <v>10</v>
      </c>
      <c r="K106" s="57">
        <f>K72</f>
        <v>0</v>
      </c>
      <c r="L106" s="57" t="s">
        <v>11</v>
      </c>
      <c r="N106" s="24">
        <f t="shared" si="0"/>
        <v>48.5</v>
      </c>
      <c r="O106" s="25"/>
      <c r="P106" s="25"/>
      <c r="Q106" s="25"/>
      <c r="R106" s="25"/>
      <c r="S106" s="25"/>
      <c r="T106" s="25"/>
    </row>
    <row r="107" spans="1:20" ht="10.5" customHeight="1">
      <c r="A107" s="51">
        <v>48.5</v>
      </c>
      <c r="B107" s="50">
        <v>1.8300000429153442</v>
      </c>
      <c r="F107" s="57" t="s">
        <v>9</v>
      </c>
      <c r="G107" s="56"/>
      <c r="H107" s="56"/>
      <c r="I107" s="57">
        <f>I73</f>
        <v>-0.75999975204467773</v>
      </c>
      <c r="J107" s="58" t="s">
        <v>10</v>
      </c>
      <c r="K107" s="57">
        <f>K73</f>
        <v>18.5</v>
      </c>
      <c r="L107" s="57" t="s">
        <v>11</v>
      </c>
      <c r="N107" s="24">
        <f t="shared" si="0"/>
        <v>49</v>
      </c>
      <c r="O107" s="25"/>
      <c r="P107" s="25"/>
      <c r="Q107" s="25"/>
      <c r="R107" s="25"/>
      <c r="S107" s="25"/>
      <c r="T107" s="25"/>
    </row>
    <row r="108" spans="1:20" ht="10.5" customHeight="1">
      <c r="A108" s="51">
        <v>49</v>
      </c>
      <c r="B108" s="50">
        <v>1.1100000143051147</v>
      </c>
      <c r="F108" s="54"/>
      <c r="G108" s="54"/>
      <c r="H108" s="54"/>
      <c r="I108" s="54"/>
      <c r="J108" s="54"/>
      <c r="K108" s="54"/>
      <c r="L108" s="54"/>
      <c r="N108" s="24">
        <f t="shared" si="0"/>
        <v>49.5</v>
      </c>
      <c r="O108" s="25"/>
      <c r="P108" s="25"/>
      <c r="Q108" s="25"/>
      <c r="R108" s="25"/>
      <c r="S108" s="25"/>
      <c r="T108" s="25"/>
    </row>
    <row r="109" spans="1:20" ht="10.5" customHeight="1">
      <c r="A109" s="51">
        <v>49.5</v>
      </c>
      <c r="B109" s="50">
        <v>0.5899999737739563</v>
      </c>
      <c r="F109" s="54"/>
      <c r="G109" s="54"/>
      <c r="H109" s="54"/>
      <c r="I109" s="54"/>
      <c r="J109" s="54"/>
      <c r="K109" s="54"/>
      <c r="L109" s="54"/>
      <c r="N109" s="24">
        <f t="shared" si="0"/>
        <v>50</v>
      </c>
      <c r="O109" s="25"/>
      <c r="P109" s="25"/>
      <c r="Q109" s="25"/>
      <c r="R109" s="25"/>
      <c r="S109" s="25"/>
      <c r="T109" s="25"/>
    </row>
    <row r="110" spans="1:20" ht="10.5" customHeight="1">
      <c r="A110" s="51">
        <v>50</v>
      </c>
      <c r="B110" s="50">
        <v>-0.28999999165534973</v>
      </c>
      <c r="N110" s="24">
        <f t="shared" si="0"/>
        <v>50.5</v>
      </c>
      <c r="O110" s="25"/>
      <c r="P110" s="25"/>
      <c r="Q110" s="25"/>
      <c r="R110" s="25"/>
      <c r="S110" s="25"/>
      <c r="T110" s="25"/>
    </row>
    <row r="111" spans="1:20" ht="10.5" customHeight="1">
      <c r="A111" s="51">
        <v>50.5</v>
      </c>
      <c r="B111" s="50">
        <v>0.75</v>
      </c>
      <c r="N111" s="24">
        <f t="shared" si="0"/>
        <v>51</v>
      </c>
      <c r="O111" s="25"/>
      <c r="P111" s="25"/>
      <c r="Q111" s="25"/>
      <c r="R111" s="25"/>
      <c r="S111" s="25"/>
      <c r="T111" s="25"/>
    </row>
    <row r="112" spans="1:20" ht="10.5" customHeight="1">
      <c r="A112" s="51">
        <v>51</v>
      </c>
      <c r="B112" s="50">
        <v>-7.9999998211860657E-2</v>
      </c>
      <c r="N112" s="24">
        <f t="shared" si="0"/>
        <v>51.5</v>
      </c>
      <c r="O112" s="25"/>
      <c r="P112" s="25"/>
      <c r="Q112" s="25"/>
      <c r="R112" s="25"/>
      <c r="S112" s="25"/>
      <c r="T112" s="25"/>
    </row>
    <row r="113" spans="1:20" ht="10.5" customHeight="1">
      <c r="A113" s="51">
        <v>51.5</v>
      </c>
      <c r="B113" s="50">
        <v>0.43999999761581421</v>
      </c>
      <c r="N113" s="24">
        <f t="shared" si="0"/>
        <v>52</v>
      </c>
      <c r="O113" s="25"/>
      <c r="P113" s="25"/>
      <c r="Q113" s="25"/>
      <c r="R113" s="25"/>
      <c r="S113" s="25"/>
      <c r="T113" s="25"/>
    </row>
    <row r="114" spans="1:20" ht="10.5" customHeight="1">
      <c r="A114" s="51">
        <v>52</v>
      </c>
      <c r="B114" s="50">
        <v>-0.56999999284744263</v>
      </c>
      <c r="N114" s="24">
        <f t="shared" si="0"/>
        <v>52.5</v>
      </c>
      <c r="O114" s="25"/>
      <c r="P114" s="25"/>
      <c r="Q114" s="25"/>
      <c r="R114" s="25"/>
      <c r="S114" s="25"/>
      <c r="T114" s="25"/>
    </row>
    <row r="115" spans="1:20" ht="10.5" customHeight="1">
      <c r="A115" s="51">
        <v>52.5</v>
      </c>
      <c r="B115" s="50">
        <v>-0.23999999463558197</v>
      </c>
      <c r="N115" s="24">
        <f t="shared" si="0"/>
        <v>53</v>
      </c>
      <c r="O115" s="25"/>
      <c r="P115" s="25"/>
      <c r="Q115" s="25"/>
      <c r="R115" s="25"/>
      <c r="S115" s="25"/>
      <c r="T115" s="25"/>
    </row>
    <row r="116" spans="1:20" ht="10.5" customHeight="1">
      <c r="A116" s="51">
        <v>53</v>
      </c>
      <c r="B116" s="50">
        <v>0</v>
      </c>
      <c r="F116" s="34" t="s">
        <v>7</v>
      </c>
      <c r="G116" s="26"/>
      <c r="H116" s="26"/>
      <c r="I116" s="35">
        <f>I104</f>
        <v>29.959999084472656</v>
      </c>
      <c r="J116" s="36" t="s">
        <v>10</v>
      </c>
      <c r="K116" s="35">
        <f>K104</f>
        <v>0</v>
      </c>
      <c r="L116" s="35" t="s">
        <v>11</v>
      </c>
      <c r="N116" s="24">
        <f t="shared" si="0"/>
        <v>53.5</v>
      </c>
      <c r="O116" s="25"/>
      <c r="P116" s="25"/>
      <c r="Q116" s="25"/>
      <c r="R116" s="25"/>
      <c r="S116" s="25"/>
      <c r="T116" s="25"/>
    </row>
    <row r="117" spans="1:20" ht="10.5" customHeight="1">
      <c r="A117" s="51"/>
      <c r="B117" s="50"/>
      <c r="F117" s="33" t="s">
        <v>8</v>
      </c>
      <c r="G117" s="17"/>
      <c r="H117" s="17"/>
      <c r="I117" s="52">
        <f>I105</f>
        <v>-0.68000000715255737</v>
      </c>
      <c r="J117" s="53" t="s">
        <v>10</v>
      </c>
      <c r="K117" s="52">
        <f>K105</f>
        <v>46</v>
      </c>
      <c r="L117" s="31" t="s">
        <v>11</v>
      </c>
      <c r="N117" s="24">
        <f t="shared" si="0"/>
        <v>54</v>
      </c>
      <c r="O117" s="25"/>
      <c r="P117" s="25"/>
      <c r="Q117" s="25"/>
      <c r="R117" s="25"/>
      <c r="S117" s="25"/>
      <c r="T117" s="25"/>
    </row>
    <row r="118" spans="1:20" ht="10.5" customHeight="1">
      <c r="A118" s="51"/>
      <c r="B118" s="50"/>
      <c r="F118" s="35" t="s">
        <v>6</v>
      </c>
      <c r="G118" s="26"/>
      <c r="H118" s="26"/>
      <c r="I118" s="35">
        <f>I106</f>
        <v>29.959999084472656</v>
      </c>
      <c r="J118" s="36" t="s">
        <v>10</v>
      </c>
      <c r="K118" s="35">
        <f>K106</f>
        <v>0</v>
      </c>
      <c r="L118" s="35" t="s">
        <v>11</v>
      </c>
      <c r="N118" s="24">
        <f t="shared" si="0"/>
        <v>54.5</v>
      </c>
      <c r="O118" s="25"/>
      <c r="P118" s="25"/>
      <c r="Q118" s="25"/>
      <c r="R118" s="25"/>
      <c r="S118" s="25"/>
      <c r="T118" s="25"/>
    </row>
    <row r="119" spans="1:20" ht="10.5" customHeight="1">
      <c r="A119" s="51"/>
      <c r="B119" s="50"/>
      <c r="F119" s="31" t="s">
        <v>9</v>
      </c>
      <c r="G119" s="17"/>
      <c r="H119" s="17"/>
      <c r="I119" s="52">
        <f>I107</f>
        <v>-0.75999975204467773</v>
      </c>
      <c r="J119" s="53" t="s">
        <v>10</v>
      </c>
      <c r="K119" s="52">
        <f>K107</f>
        <v>18.5</v>
      </c>
      <c r="L119" s="31" t="s">
        <v>11</v>
      </c>
      <c r="N119" s="24">
        <f t="shared" si="0"/>
        <v>55</v>
      </c>
      <c r="O119" s="25"/>
      <c r="P119" s="25"/>
      <c r="Q119" s="25"/>
      <c r="R119" s="25"/>
      <c r="S119" s="25"/>
      <c r="T119" s="25"/>
    </row>
    <row r="120" spans="1:20" ht="10.5" customHeight="1">
      <c r="A120" s="51"/>
      <c r="B120" s="50"/>
      <c r="N120" s="24">
        <f t="shared" si="0"/>
        <v>55.5</v>
      </c>
      <c r="O120" s="25"/>
      <c r="P120" s="25"/>
      <c r="Q120" s="25"/>
      <c r="R120" s="25"/>
      <c r="S120" s="25"/>
      <c r="T120" s="25"/>
    </row>
    <row r="121" spans="1:20" ht="10.5" customHeight="1">
      <c r="A121" s="51"/>
      <c r="B121" s="50"/>
      <c r="N121" s="24">
        <f t="shared" si="0"/>
        <v>56</v>
      </c>
      <c r="O121" s="25"/>
      <c r="P121" s="25"/>
      <c r="Q121" s="25"/>
      <c r="R121" s="25"/>
      <c r="S121" s="25"/>
      <c r="T121" s="25"/>
    </row>
    <row r="122" spans="1:20" ht="10.5" customHeight="1">
      <c r="A122" s="51"/>
      <c r="B122" s="50"/>
      <c r="N122" s="24">
        <f t="shared" ref="N122:N129" si="1">N121+0.5</f>
        <v>56.5</v>
      </c>
      <c r="O122" s="25"/>
      <c r="P122" s="25"/>
      <c r="Q122" s="25"/>
      <c r="R122" s="25"/>
      <c r="S122" s="25"/>
      <c r="T122" s="25"/>
    </row>
    <row r="123" spans="1:20" ht="10.5" customHeight="1">
      <c r="A123" s="51"/>
      <c r="B123" s="50"/>
      <c r="N123" s="24">
        <f t="shared" si="1"/>
        <v>57</v>
      </c>
      <c r="O123" s="25"/>
      <c r="P123" s="25"/>
      <c r="Q123" s="25"/>
      <c r="R123" s="25"/>
      <c r="S123" s="25"/>
      <c r="T123" s="25"/>
    </row>
    <row r="124" spans="1:20" ht="10.5" customHeight="1">
      <c r="A124" s="51"/>
      <c r="B124" s="50"/>
      <c r="N124" s="24">
        <f t="shared" si="1"/>
        <v>57.5</v>
      </c>
      <c r="O124" s="25"/>
      <c r="P124" s="25"/>
      <c r="Q124" s="25"/>
      <c r="R124" s="25"/>
      <c r="S124" s="25"/>
      <c r="T124" s="25"/>
    </row>
    <row r="125" spans="1:20" ht="8.85" customHeight="1">
      <c r="A125" s="10"/>
      <c r="N125" s="24">
        <f t="shared" si="1"/>
        <v>58</v>
      </c>
      <c r="O125" s="25"/>
      <c r="P125" s="25"/>
      <c r="Q125" s="25"/>
      <c r="R125" s="25"/>
      <c r="S125" s="25"/>
      <c r="T125" s="25"/>
    </row>
    <row r="126" spans="1:20" ht="8.85" customHeight="1">
      <c r="A126" s="10"/>
      <c r="N126" s="24">
        <f t="shared" si="1"/>
        <v>58.5</v>
      </c>
      <c r="O126" s="25"/>
      <c r="P126" s="25"/>
      <c r="Q126" s="25"/>
      <c r="R126" s="25"/>
      <c r="S126" s="25"/>
      <c r="T126" s="25"/>
    </row>
    <row r="127" spans="1:20" ht="8.85" customHeight="1">
      <c r="A127" s="10"/>
      <c r="N127" s="24">
        <f t="shared" si="1"/>
        <v>59</v>
      </c>
      <c r="O127" s="25"/>
      <c r="P127" s="25"/>
      <c r="Q127" s="25"/>
      <c r="R127" s="25"/>
      <c r="S127" s="25"/>
      <c r="T127" s="25"/>
    </row>
    <row r="128" spans="1:20" ht="8.85" customHeight="1">
      <c r="A128" s="10"/>
      <c r="N128" s="24">
        <f t="shared" si="1"/>
        <v>59.5</v>
      </c>
      <c r="O128" s="25"/>
      <c r="P128" s="25"/>
      <c r="Q128" s="25"/>
      <c r="R128" s="25"/>
      <c r="S128" s="25"/>
      <c r="T128" s="25"/>
    </row>
    <row r="129" spans="1:20" ht="8.85" customHeight="1">
      <c r="A129" s="10"/>
      <c r="N129" s="24">
        <f t="shared" si="1"/>
        <v>60</v>
      </c>
      <c r="O129" s="25"/>
      <c r="P129" s="25"/>
      <c r="Q129" s="25"/>
      <c r="R129" s="25"/>
      <c r="S129" s="25"/>
      <c r="T129" s="25"/>
    </row>
    <row r="130" spans="1:20" ht="8.85" customHeight="1">
      <c r="A130" s="10"/>
    </row>
  </sheetData>
  <mergeCells count="1">
    <mergeCell ref="J4:K4"/>
  </mergeCells>
  <printOptions horizontalCentered="1" gridLinesSet="0"/>
  <pageMargins left="0.43307086614173229" right="0.55118110236220474" top="0.39370078740157483" bottom="0.39370078740157483" header="0.51181102362204722" footer="0.39370078740157483"/>
  <pageSetup paperSize="9" scale="70" orientation="portrait" horizontalDpi="300" r:id="rId1"/>
  <headerFooter alignWithMargins="0">
    <oddFooter>&amp;L&amp;8Rechecked by:&amp;R&amp;8&amp;A&amp;C&amp;"Times New Roman,Bold"&amp;8 C-15-7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IN-3-DS-5</vt:lpstr>
      <vt:lpstr>'IN-3-DS-5'!Print_Area</vt:lpstr>
    </vt:vector>
  </TitlesOfParts>
  <Company>Natm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Windows User</cp:lastModifiedBy>
  <cp:lastPrinted>1999-12-30T02:57:25Z</cp:lastPrinted>
  <dcterms:created xsi:type="dcterms:W3CDTF">1998-06-09T21:10:50Z</dcterms:created>
  <dcterms:modified xsi:type="dcterms:W3CDTF">2018-11-12T08:46:04Z</dcterms:modified>
</cp:coreProperties>
</file>