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_ARHIV\Murzik\Deposit\"/>
    </mc:Choice>
  </mc:AlternateContent>
  <bookViews>
    <workbookView xWindow="0" yWindow="0" windowWidth="19200" windowHeight="8300"/>
  </bookViews>
  <sheets>
    <sheet name="Sheet1" sheetId="1" r:id="rId1"/>
  </sheets>
  <definedNames>
    <definedName name="_xlnm._FilterDatabase" localSheetId="0" hidden="1">Sheet1!$A$1:$X$61</definedName>
  </definedNames>
  <calcPr calcId="162913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2" i="1"/>
</calcChain>
</file>

<file path=xl/sharedStrings.xml><?xml version="1.0" encoding="utf-8"?>
<sst xmlns="http://schemas.openxmlformats.org/spreadsheetml/2006/main" count="502" uniqueCount="106">
  <si>
    <t>№</t>
  </si>
  <si>
    <t>Назва банку</t>
  </si>
  <si>
    <t>URL банку</t>
  </si>
  <si>
    <t>https://www.oschadbank.ua</t>
  </si>
  <si>
    <t>https://privatbank.ua</t>
  </si>
  <si>
    <t>https://sensebank.ua</t>
  </si>
  <si>
    <t>https://www.eximb.com</t>
  </si>
  <si>
    <t>https://www.pumb.ua</t>
  </si>
  <si>
    <t>https://www.universalbank.com.ua</t>
  </si>
  <si>
    <t>https://raiffeisen.ua</t>
  </si>
  <si>
    <t>https://www.ukrgasbank.com</t>
  </si>
  <si>
    <t>https://www.otpbank.com.ua</t>
  </si>
  <si>
    <t>https://tascombank.ua</t>
  </si>
  <si>
    <t>https://procreditbank.com.ua</t>
  </si>
  <si>
    <t>https://kredobank.com.ua</t>
  </si>
  <si>
    <t>https://accordbank.com.ua</t>
  </si>
  <si>
    <t>https://creditdnepr.com.ua</t>
  </si>
  <si>
    <t>https://www.banklviv.com</t>
  </si>
  <si>
    <t>https://ideabank.ua</t>
  </si>
  <si>
    <t>https://www.radabank.com.ua</t>
  </si>
  <si>
    <t>https://cib.com.ua/uk</t>
  </si>
  <si>
    <t>https://bankvostok.com.ua</t>
  </si>
  <si>
    <t>АТ "Ощадбанк"</t>
  </si>
  <si>
    <t>АТ КБ "ПриватБанк"</t>
  </si>
  <si>
    <t>АТ "СЕНС БАНК"</t>
  </si>
  <si>
    <t>АТ "Укрексімбанк"</t>
  </si>
  <si>
    <t>АТ "ПУМБ"</t>
  </si>
  <si>
    <t>АТ "УНІВЕРСАЛ БАНК"</t>
  </si>
  <si>
    <t>АТ "Райффайзен Банк"</t>
  </si>
  <si>
    <t>АБ "УКРГАЗБАНК"</t>
  </si>
  <si>
    <t>АТ "ОТП БАНК"</t>
  </si>
  <si>
    <t>АТ "ТАСКОМБАНК"</t>
  </si>
  <si>
    <t>АТ "ПРОКРЕДИТ БАНК"</t>
  </si>
  <si>
    <t>Акціонерний банк "Південний"</t>
  </si>
  <si>
    <t>АТ "КРЕДОБАНК"</t>
  </si>
  <si>
    <t>ПуАТ "КБ "АКОРДБАНК"</t>
  </si>
  <si>
    <t>АТ "БАНК КРЕДИТ ДНІПРО"</t>
  </si>
  <si>
    <t>АТ АКБ "Львів"</t>
  </si>
  <si>
    <t>АТ "Ідея Банк"</t>
  </si>
  <si>
    <t>АТ "АБ "РАДАБАНК"</t>
  </si>
  <si>
    <t>АТ "КОМІНБАНК"</t>
  </si>
  <si>
    <t>ПАТ "БАНК ВОСТОК"</t>
  </si>
  <si>
    <t>Bank_name</t>
  </si>
  <si>
    <t>12 міс.</t>
  </si>
  <si>
    <t>9 міс.</t>
  </si>
  <si>
    <t>6 міс.</t>
  </si>
  <si>
    <t>3 міс.</t>
  </si>
  <si>
    <t>Валюта</t>
  </si>
  <si>
    <t>Тип ставки</t>
  </si>
  <si>
    <t>Тип вкладника</t>
  </si>
  <si>
    <t>NKB</t>
  </si>
  <si>
    <t>Ощадбанк</t>
  </si>
  <si>
    <t>uah</t>
  </si>
  <si>
    <t>max</t>
  </si>
  <si>
    <t>fiz</t>
  </si>
  <si>
    <t>usd</t>
  </si>
  <si>
    <t>eur</t>
  </si>
  <si>
    <t>Приватбанк</t>
  </si>
  <si>
    <t>Мій депозит</t>
  </si>
  <si>
    <t>Моя Перемога</t>
  </si>
  <si>
    <t>Слава Героям</t>
  </si>
  <si>
    <t>Стандарт</t>
  </si>
  <si>
    <t>Сенс Банк</t>
  </si>
  <si>
    <t>Прибутковий</t>
  </si>
  <si>
    <t>Укрексімбанк</t>
  </si>
  <si>
    <t>Прибутковий строковий</t>
  </si>
  <si>
    <t>ПУМБ</t>
  </si>
  <si>
    <t>Дохідний</t>
  </si>
  <si>
    <t>Універсал Банк</t>
  </si>
  <si>
    <t>Строковий</t>
  </si>
  <si>
    <t>Райффайзен Банк</t>
  </si>
  <si>
    <t>Класичний Строковий</t>
  </si>
  <si>
    <t>Класичний Строковий в валюті</t>
  </si>
  <si>
    <t>Укргазбанк</t>
  </si>
  <si>
    <t>Валютний ЕКО</t>
  </si>
  <si>
    <t>OTP Bank</t>
  </si>
  <si>
    <t>Депозит Online</t>
  </si>
  <si>
    <t>Таскомбанк</t>
  </si>
  <si>
    <t>Депозит "Строковий" (без поповнення та без дострокового розірвання), % в кінці строку</t>
  </si>
  <si>
    <t>Прокредит Банк</t>
  </si>
  <si>
    <t>Південний</t>
  </si>
  <si>
    <t>Прибутковий плюс</t>
  </si>
  <si>
    <t>Кредобанк</t>
  </si>
  <si>
    <t>Акордбанк</t>
  </si>
  <si>
    <t>Нові гроші</t>
  </si>
  <si>
    <t>Максимальний дохід</t>
  </si>
  <si>
    <t>Банк Кредит Дніпро</t>
  </si>
  <si>
    <t>Акція по депозиту «Надійний»</t>
  </si>
  <si>
    <t>Депозит Надійний</t>
  </si>
  <si>
    <t>Банк Львів</t>
  </si>
  <si>
    <t>Знайомство</t>
  </si>
  <si>
    <t>Ідея Банк</t>
  </si>
  <si>
    <t>На старт</t>
  </si>
  <si>
    <t>Радабанк</t>
  </si>
  <si>
    <t>Максимальний</t>
  </si>
  <si>
    <t>Комінбанк</t>
  </si>
  <si>
    <t>ВСТ Банк (Банк Восток)</t>
  </si>
  <si>
    <t>Особливий</t>
  </si>
  <si>
    <t>Простий</t>
  </si>
  <si>
    <t>без + 1% Програма лояльності</t>
  </si>
  <si>
    <t>ЕКО-депозит % в кінці строку</t>
  </si>
  <si>
    <t>https://bank.com.ua</t>
  </si>
  <si>
    <t>Прибутковий плюс - від 500 000,01</t>
  </si>
  <si>
    <t>Пенсійний</t>
  </si>
  <si>
    <t>Класичний від 2 000 000 грн</t>
  </si>
  <si>
    <t>Заощаджений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</si>
</sst>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2" fillId="0" borderId="0" xfId="1" applyAlignment="1" applyProtection="1"/>
    <xf numFmtId="0" fontId="0" fillId="0" borderId="0" xfId="0" applyAlignment="1">
      <alignment horizontal="center"/>
    </xf>
    <xf numFmtId="2" fontId="0" fillId="0" borderId="0" xfId="0" applyNumberFormat="1"/>
    <xf numFmtId="2" fontId="2" fillId="0" borderId="0" xfId="1" applyNumberFormat="1" applyAlignment="1" applyProtection="1">
      <alignment wrapText="1"/>
    </xf>
    <xf numFmtId="2" fontId="2" fillId="0" borderId="0" xfId="1" applyNumberFormat="1" applyAlignment="1" applyProtection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quotePrefix="1"/>
  </cellXfs>
  <cellStyles count="2">
    <cellStyle name="Гиперссылка" xfId="1" builtinId="8"/>
    <cellStyle name="Обычный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creditbank.com.ua/termdeposit" TargetMode="External"/><Relationship Id="rId21" Type="http://schemas.openxmlformats.org/officeDocument/2006/relationships/hyperlink" Target="https://www.oschadbank.ua/deposit/moya-peremoga" TargetMode="External"/><Relationship Id="rId42" Type="http://schemas.openxmlformats.org/officeDocument/2006/relationships/hyperlink" Target="https://sensebank.ua/deposits/pributkovij" TargetMode="External"/><Relationship Id="rId63" Type="http://schemas.openxmlformats.org/officeDocument/2006/relationships/hyperlink" Target="https://www.pumb.ua/deposit/profitable" TargetMode="External"/><Relationship Id="rId84" Type="http://schemas.openxmlformats.org/officeDocument/2006/relationships/hyperlink" Target="https://raiffeisen.ua/privatnim-osobam/depoziti/depozitni-programi/vklad-klasychnyi-strokovyi-v-dolarakh-ssha" TargetMode="External"/><Relationship Id="rId138" Type="http://schemas.openxmlformats.org/officeDocument/2006/relationships/hyperlink" Target="https://creditdnepr.com.ua/depozyty/nadiynyy" TargetMode="External"/><Relationship Id="rId159" Type="http://schemas.openxmlformats.org/officeDocument/2006/relationships/hyperlink" Target="https://ideabank.ua/sites/default/files/2024-12/Calculator_Dohidny_05122024_3.xlsx" TargetMode="External"/><Relationship Id="rId170" Type="http://schemas.openxmlformats.org/officeDocument/2006/relationships/hyperlink" Target="https://cib.com.ua/uk/private/products/depoziti/maksimalniy-dohid" TargetMode="External"/><Relationship Id="rId191" Type="http://schemas.openxmlformats.org/officeDocument/2006/relationships/hyperlink" Target="https://www.oschadbank.ua/deposit/my-deposit" TargetMode="External"/><Relationship Id="rId205" Type="http://schemas.openxmlformats.org/officeDocument/2006/relationships/hyperlink" Target="https://www.ukrgasbank.com/ecodeposit/img/umovyecodep_030225.pdf" TargetMode="External"/><Relationship Id="rId107" Type="http://schemas.openxmlformats.org/officeDocument/2006/relationships/hyperlink" Target="https://tascombank.ua/you/deposits/depozyt_strokovyi" TargetMode="External"/><Relationship Id="rId11" Type="http://schemas.openxmlformats.org/officeDocument/2006/relationships/hyperlink" Target="https://procreditbank.com.ua/" TargetMode="External"/><Relationship Id="rId32" Type="http://schemas.openxmlformats.org/officeDocument/2006/relationships/hyperlink" Target="https://privatbank.ua/depozyty" TargetMode="External"/><Relationship Id="rId53" Type="http://schemas.openxmlformats.org/officeDocument/2006/relationships/hyperlink" Target="https://www.eximb.com/ua/business/pryvatnym-klientam/pryvatnym-klientam-depozyty/profitable-term.html" TargetMode="External"/><Relationship Id="rId74" Type="http://schemas.openxmlformats.org/officeDocument/2006/relationships/hyperlink" Target="https://www.universalbank.com.ua/your-deposits" TargetMode="External"/><Relationship Id="rId128" Type="http://schemas.openxmlformats.org/officeDocument/2006/relationships/hyperlink" Target="https://accordbank.com.ua/retail/deposits/novi-hroshi/" TargetMode="External"/><Relationship Id="rId149" Type="http://schemas.openxmlformats.org/officeDocument/2006/relationships/hyperlink" Target="https://banklviv.ua/private-persons/deposits/depozyt-strokovyy" TargetMode="External"/><Relationship Id="rId5" Type="http://schemas.openxmlformats.org/officeDocument/2006/relationships/hyperlink" Target="https://www.pumb.ua/" TargetMode="External"/><Relationship Id="rId95" Type="http://schemas.openxmlformats.org/officeDocument/2006/relationships/hyperlink" Target="https://www.otpbank.com.ua/landing_page/deposit-online/" TargetMode="External"/><Relationship Id="rId160" Type="http://schemas.openxmlformats.org/officeDocument/2006/relationships/hyperlink" Target="https://ideabank.ua/sites/default/files/2024-12/Calculator_Dohidny_05122024_3.xlsx" TargetMode="External"/><Relationship Id="rId181" Type="http://schemas.openxmlformats.org/officeDocument/2006/relationships/hyperlink" Target="https://cib.com.ua/uk/private/products/depoziti/maksimalniy-dohid" TargetMode="External"/><Relationship Id="rId216" Type="http://schemas.openxmlformats.org/officeDocument/2006/relationships/hyperlink" Target="https://banklviv.ua/private-persons/deposits/depozyt-strokovyy" TargetMode="External"/><Relationship Id="rId22" Type="http://schemas.openxmlformats.org/officeDocument/2006/relationships/hyperlink" Target="https://www.oschadbank.ua/deposit/moya-peremoga" TargetMode="External"/><Relationship Id="rId43" Type="http://schemas.openxmlformats.org/officeDocument/2006/relationships/hyperlink" Target="https://sensebank.ua/deposits/pributkovij" TargetMode="External"/><Relationship Id="rId64" Type="http://schemas.openxmlformats.org/officeDocument/2006/relationships/hyperlink" Target="https://www.pumb.ua/deposit/profitable" TargetMode="External"/><Relationship Id="rId118" Type="http://schemas.openxmlformats.org/officeDocument/2006/relationships/hyperlink" Target="https://procreditbank.com.ua/termdeposit" TargetMode="External"/><Relationship Id="rId139" Type="http://schemas.openxmlformats.org/officeDocument/2006/relationships/hyperlink" Target="https://creditdnepr.com.ua/depozyty/nadiynyy" TargetMode="External"/><Relationship Id="rId85" Type="http://schemas.openxmlformats.org/officeDocument/2006/relationships/hyperlink" Target="https://www.ukrgasbank.com/private/deposits/val_ecodep/" TargetMode="External"/><Relationship Id="rId150" Type="http://schemas.openxmlformats.org/officeDocument/2006/relationships/hyperlink" Target="https://banklviv.ua/private-persons/deposits/depozyt-strokovyy" TargetMode="External"/><Relationship Id="rId171" Type="http://schemas.openxmlformats.org/officeDocument/2006/relationships/hyperlink" Target="https://cib.com.ua/uk/private/products/depoziti/maksimalniy-dohid" TargetMode="External"/><Relationship Id="rId192" Type="http://schemas.openxmlformats.org/officeDocument/2006/relationships/hyperlink" Target="https://www.oschadbank.ua/deposit/my-deposit" TargetMode="External"/><Relationship Id="rId206" Type="http://schemas.openxmlformats.org/officeDocument/2006/relationships/hyperlink" Target="https://www.ukrgasbank.com/ecodeposit/img/umovyecodep_030225.pdf" TargetMode="External"/><Relationship Id="rId12" Type="http://schemas.openxmlformats.org/officeDocument/2006/relationships/hyperlink" Target="https://bank.com.ua/" TargetMode="External"/><Relationship Id="rId33" Type="http://schemas.openxmlformats.org/officeDocument/2006/relationships/hyperlink" Target="https://privatbank.ua/depozyty" TargetMode="External"/><Relationship Id="rId108" Type="http://schemas.openxmlformats.org/officeDocument/2006/relationships/hyperlink" Target="https://tascombank.ua/you/deposits/depozyt_strokovyi" TargetMode="External"/><Relationship Id="rId129" Type="http://schemas.openxmlformats.org/officeDocument/2006/relationships/hyperlink" Target="https://accordbank.com.ua/retail/deposits/novi-hroshi/" TargetMode="External"/><Relationship Id="rId54" Type="http://schemas.openxmlformats.org/officeDocument/2006/relationships/hyperlink" Target="https://www.eximb.com/ua/business/pryvatnym-klientam/pryvatnym-klientam-depozyty/profitable-term.html" TargetMode="External"/><Relationship Id="rId75" Type="http://schemas.openxmlformats.org/officeDocument/2006/relationships/hyperlink" Target="https://www.universalbank.com.ua/your-deposits" TargetMode="External"/><Relationship Id="rId96" Type="http://schemas.openxmlformats.org/officeDocument/2006/relationships/hyperlink" Target="https://www.otpbank.com.ua/landing_page/deposit-online/" TargetMode="External"/><Relationship Id="rId140" Type="http://schemas.openxmlformats.org/officeDocument/2006/relationships/hyperlink" Target="https://creditdnepr.com.ua/depozyty/nadiynyy" TargetMode="External"/><Relationship Id="rId161" Type="http://schemas.openxmlformats.org/officeDocument/2006/relationships/hyperlink" Target="https://ideabank.ua/sites/default/files/2024-12/Calculator_Dohidny_05122024_3.xlsx" TargetMode="External"/><Relationship Id="rId182" Type="http://schemas.openxmlformats.org/officeDocument/2006/relationships/hyperlink" Target="https://bankvostok.com.ua/private/deposits/deposit-special" TargetMode="External"/><Relationship Id="rId217" Type="http://schemas.openxmlformats.org/officeDocument/2006/relationships/hyperlink" Target="https://ideabank.ua/uk/deposits/depozyt-klasychnyy" TargetMode="External"/><Relationship Id="rId6" Type="http://schemas.openxmlformats.org/officeDocument/2006/relationships/hyperlink" Target="https://www.universalbank.com.ua/" TargetMode="External"/><Relationship Id="rId23" Type="http://schemas.openxmlformats.org/officeDocument/2006/relationships/hyperlink" Target="https://privatbank.ua/depozyty" TargetMode="External"/><Relationship Id="rId119" Type="http://schemas.openxmlformats.org/officeDocument/2006/relationships/hyperlink" Target="https://procreditbank.com.ua/termdeposit" TargetMode="External"/><Relationship Id="rId44" Type="http://schemas.openxmlformats.org/officeDocument/2006/relationships/hyperlink" Target="https://www.eximb.com/ua/business/pryvatnym-klientam/pryvatnym-klientam-depozyty/profitable-term.html" TargetMode="External"/><Relationship Id="rId65" Type="http://schemas.openxmlformats.org/officeDocument/2006/relationships/hyperlink" Target="https://www.pumb.ua/deposit/profitable" TargetMode="External"/><Relationship Id="rId86" Type="http://schemas.openxmlformats.org/officeDocument/2006/relationships/hyperlink" Target="https://www.ukrgasbank.com/private/deposits/val_ecodep/" TargetMode="External"/><Relationship Id="rId130" Type="http://schemas.openxmlformats.org/officeDocument/2006/relationships/hyperlink" Target="https://accordbank.com.ua/retail/deposits/novi-hroshi/" TargetMode="External"/><Relationship Id="rId151" Type="http://schemas.openxmlformats.org/officeDocument/2006/relationships/hyperlink" Target="https://banklviv.ua/private-persons/deposits/depozyt-strokovyy" TargetMode="External"/><Relationship Id="rId172" Type="http://schemas.openxmlformats.org/officeDocument/2006/relationships/hyperlink" Target="https://cib.com.ua/uk/private/products/depoziti/maksimalniy-dohid" TargetMode="External"/><Relationship Id="rId193" Type="http://schemas.openxmlformats.org/officeDocument/2006/relationships/hyperlink" Target="https://www.oschadbank.ua/deposit/my-deposit" TargetMode="External"/><Relationship Id="rId207" Type="http://schemas.openxmlformats.org/officeDocument/2006/relationships/hyperlink" Target="https://www.otpbank.com.ua/landing_page/deposit-online/" TargetMode="External"/><Relationship Id="rId13" Type="http://schemas.openxmlformats.org/officeDocument/2006/relationships/hyperlink" Target="https://kredobank.com.ua/" TargetMode="External"/><Relationship Id="rId109" Type="http://schemas.openxmlformats.org/officeDocument/2006/relationships/hyperlink" Target="https://tascombank.ua/you/deposits/depozyt_strokovyi" TargetMode="External"/><Relationship Id="rId34" Type="http://schemas.openxmlformats.org/officeDocument/2006/relationships/hyperlink" Target="https://privatbank.ua/depozyty" TargetMode="External"/><Relationship Id="rId55" Type="http://schemas.openxmlformats.org/officeDocument/2006/relationships/hyperlink" Target="https://www.eximb.com/ua/business/pryvatnym-klientam/pryvatnym-klientam-depozyty/profitable-term.html" TargetMode="External"/><Relationship Id="rId76" Type="http://schemas.openxmlformats.org/officeDocument/2006/relationships/hyperlink" Target="https://raiffeisen.ua/privatnim-osobam/depoziti/depozitni-programi/vklad-klasichnij" TargetMode="External"/><Relationship Id="rId97" Type="http://schemas.openxmlformats.org/officeDocument/2006/relationships/hyperlink" Target="https://www.otpbank.com.ua/landing_page/deposit-online/" TargetMode="External"/><Relationship Id="rId120" Type="http://schemas.openxmlformats.org/officeDocument/2006/relationships/hyperlink" Target="https://kredobank.com.ua/private/depozyty/prybutkovyi" TargetMode="External"/><Relationship Id="rId141" Type="http://schemas.openxmlformats.org/officeDocument/2006/relationships/hyperlink" Target="https://creditdnepr.com.ua/depozyty/nadiynyy" TargetMode="External"/><Relationship Id="rId7" Type="http://schemas.openxmlformats.org/officeDocument/2006/relationships/hyperlink" Target="https://raiffeisen.ua/" TargetMode="External"/><Relationship Id="rId162" Type="http://schemas.openxmlformats.org/officeDocument/2006/relationships/hyperlink" Target="https://www.radabank.com.ua/depozyty/depozyt-maksymalnyi" TargetMode="External"/><Relationship Id="rId183" Type="http://schemas.openxmlformats.org/officeDocument/2006/relationships/hyperlink" Target="https://bankvostok.com.ua/private/deposits/deposit-simpl" TargetMode="External"/><Relationship Id="rId218" Type="http://schemas.openxmlformats.org/officeDocument/2006/relationships/hyperlink" Target="https://ideabank.ua/uk/deposits/depozyt-klasychnyy" TargetMode="External"/><Relationship Id="rId24" Type="http://schemas.openxmlformats.org/officeDocument/2006/relationships/hyperlink" Target="https://privatbank.ua/depozyty" TargetMode="External"/><Relationship Id="rId45" Type="http://schemas.openxmlformats.org/officeDocument/2006/relationships/hyperlink" Target="https://www.eximb.com/ua/business/pryvatnym-klientam/pryvatnym-klientam-depozyty/profitable-term.html" TargetMode="External"/><Relationship Id="rId66" Type="http://schemas.openxmlformats.org/officeDocument/2006/relationships/hyperlink" Target="https://www.pumb.ua/deposit/profitable" TargetMode="External"/><Relationship Id="rId87" Type="http://schemas.openxmlformats.org/officeDocument/2006/relationships/hyperlink" Target="https://www.ukrgasbank.com/private/deposits/val_ecodep/" TargetMode="External"/><Relationship Id="rId110" Type="http://schemas.openxmlformats.org/officeDocument/2006/relationships/hyperlink" Target="https://tascombank.ua/you/deposits/depozyt_strokovyi" TargetMode="External"/><Relationship Id="rId131" Type="http://schemas.openxmlformats.org/officeDocument/2006/relationships/hyperlink" Target="https://accordbank.com.ua/retail/deposits/novi-hroshi/" TargetMode="External"/><Relationship Id="rId152" Type="http://schemas.openxmlformats.org/officeDocument/2006/relationships/hyperlink" Target="https://banklviv.ua/private-persons/deposits/depozyt-strokovyy" TargetMode="External"/><Relationship Id="rId173" Type="http://schemas.openxmlformats.org/officeDocument/2006/relationships/hyperlink" Target="https://cib.com.ua/uk/private/products/depoziti/maksimalniy-dohid" TargetMode="External"/><Relationship Id="rId194" Type="http://schemas.openxmlformats.org/officeDocument/2006/relationships/hyperlink" Target="https://www.oschadbank.ua/deposit/my-deposit" TargetMode="External"/><Relationship Id="rId208" Type="http://schemas.openxmlformats.org/officeDocument/2006/relationships/hyperlink" Target="https://tascombank.ua/you/deposits/depozyt_strokovyi" TargetMode="External"/><Relationship Id="rId14" Type="http://schemas.openxmlformats.org/officeDocument/2006/relationships/hyperlink" Target="https://accordbank.com.ua/" TargetMode="External"/><Relationship Id="rId35" Type="http://schemas.openxmlformats.org/officeDocument/2006/relationships/hyperlink" Target="https://sensebank.ua/deposits/pributkovij" TargetMode="External"/><Relationship Id="rId56" Type="http://schemas.openxmlformats.org/officeDocument/2006/relationships/hyperlink" Target="https://www.pumb.ua/deposit/profitable" TargetMode="External"/><Relationship Id="rId77" Type="http://schemas.openxmlformats.org/officeDocument/2006/relationships/hyperlink" Target="https://raiffeisen.ua/privatnim-osobam/depoziti/depozitni-programi/vklad-klasichnij" TargetMode="External"/><Relationship Id="rId100" Type="http://schemas.openxmlformats.org/officeDocument/2006/relationships/hyperlink" Target="https://tascombank.ua/you/deposits/depozyt_strokovyi" TargetMode="External"/><Relationship Id="rId8" Type="http://schemas.openxmlformats.org/officeDocument/2006/relationships/hyperlink" Target="https://www.ukrgasbank.com/" TargetMode="External"/><Relationship Id="rId51" Type="http://schemas.openxmlformats.org/officeDocument/2006/relationships/hyperlink" Target="https://www.eximb.com/ua/business/pryvatnym-klientam/pryvatnym-klientam-depozyty/profitable-term.html" TargetMode="External"/><Relationship Id="rId72" Type="http://schemas.openxmlformats.org/officeDocument/2006/relationships/hyperlink" Target="https://www.universalbank.com.ua/your-deposits" TargetMode="External"/><Relationship Id="rId93" Type="http://schemas.openxmlformats.org/officeDocument/2006/relationships/hyperlink" Target="https://www.otpbank.com.ua/landing_page/deposit-online/" TargetMode="External"/><Relationship Id="rId98" Type="http://schemas.openxmlformats.org/officeDocument/2006/relationships/hyperlink" Target="https://www.otpbank.com.ua/landing_page/deposit-online/" TargetMode="External"/><Relationship Id="rId121" Type="http://schemas.openxmlformats.org/officeDocument/2006/relationships/hyperlink" Target="https://kredobank.com.ua/private/depozyty/prybutkovyi" TargetMode="External"/><Relationship Id="rId142" Type="http://schemas.openxmlformats.org/officeDocument/2006/relationships/hyperlink" Target="https://banklviv.ua/private-persons/deposits/depozyt-znayomstvo" TargetMode="External"/><Relationship Id="rId163" Type="http://schemas.openxmlformats.org/officeDocument/2006/relationships/hyperlink" Target="https://www.radabank.com.ua/depozyty/depozyt-maksymalnyi" TargetMode="External"/><Relationship Id="rId184" Type="http://schemas.openxmlformats.org/officeDocument/2006/relationships/hyperlink" Target="https://bankvostok.com.ua/private/deposits/deposit-simpl" TargetMode="External"/><Relationship Id="rId189" Type="http://schemas.openxmlformats.org/officeDocument/2006/relationships/hyperlink" Target="https://bankvostok.com.ua/private/deposits/deposit-simpl" TargetMode="External"/><Relationship Id="rId219" Type="http://schemas.openxmlformats.org/officeDocument/2006/relationships/hyperlink" Target="https://ideabank.ua/uk/deposits/depozyt-klasychnyy" TargetMode="External"/><Relationship Id="rId3" Type="http://schemas.openxmlformats.org/officeDocument/2006/relationships/hyperlink" Target="https://sensebank.ua/" TargetMode="External"/><Relationship Id="rId214" Type="http://schemas.openxmlformats.org/officeDocument/2006/relationships/hyperlink" Target="https://kredobank.com.ua/private/depozyty/prybutkovyi" TargetMode="External"/><Relationship Id="rId25" Type="http://schemas.openxmlformats.org/officeDocument/2006/relationships/hyperlink" Target="https://privatbank.ua/depozyty" TargetMode="External"/><Relationship Id="rId46" Type="http://schemas.openxmlformats.org/officeDocument/2006/relationships/hyperlink" Target="https://www.eximb.com/ua/business/pryvatnym-klientam/pryvatnym-klientam-depozyty/profitable-term.html" TargetMode="External"/><Relationship Id="rId67" Type="http://schemas.openxmlformats.org/officeDocument/2006/relationships/hyperlink" Target="https://www.universalbank.com.ua/your-deposits" TargetMode="External"/><Relationship Id="rId116" Type="http://schemas.openxmlformats.org/officeDocument/2006/relationships/hyperlink" Target="https://procreditbank.com.ua/termdeposit" TargetMode="External"/><Relationship Id="rId137" Type="http://schemas.openxmlformats.org/officeDocument/2006/relationships/hyperlink" Target="https://creditdnepr.com.ua/depozyty/nadiynyy" TargetMode="External"/><Relationship Id="rId158" Type="http://schemas.openxmlformats.org/officeDocument/2006/relationships/hyperlink" Target="https://ideabank.ua/sites/default/files/2024-12/Calculator_Dohidny_05122024_3.xlsx" TargetMode="External"/><Relationship Id="rId20" Type="http://schemas.openxmlformats.org/officeDocument/2006/relationships/hyperlink" Target="https://bankvostok.com.ua/" TargetMode="External"/><Relationship Id="rId41" Type="http://schemas.openxmlformats.org/officeDocument/2006/relationships/hyperlink" Target="https://sensebank.ua/deposits/pributkovij" TargetMode="External"/><Relationship Id="rId62" Type="http://schemas.openxmlformats.org/officeDocument/2006/relationships/hyperlink" Target="https://www.pumb.ua/deposit/profitable" TargetMode="External"/><Relationship Id="rId83" Type="http://schemas.openxmlformats.org/officeDocument/2006/relationships/hyperlink" Target="https://raiffeisen.ua/privatnim-osobam/depoziti/depozitni-programi/vklad-klasychnyi-strokovyi-v-dolarakh-ssha" TargetMode="External"/><Relationship Id="rId88" Type="http://schemas.openxmlformats.org/officeDocument/2006/relationships/hyperlink" Target="https://www.ukrgasbank.com/private/deposits/val_ecodep/" TargetMode="External"/><Relationship Id="rId111" Type="http://schemas.openxmlformats.org/officeDocument/2006/relationships/hyperlink" Target="https://procreditbank.com.ua/termdeposit" TargetMode="External"/><Relationship Id="rId132" Type="http://schemas.openxmlformats.org/officeDocument/2006/relationships/hyperlink" Target="https://accordbank.com.ua/retail/deposits/novi-hroshi/" TargetMode="External"/><Relationship Id="rId153" Type="http://schemas.openxmlformats.org/officeDocument/2006/relationships/hyperlink" Target="https://ideabank.ua/uk/deposits/depozit-na-start-0" TargetMode="External"/><Relationship Id="rId174" Type="http://schemas.openxmlformats.org/officeDocument/2006/relationships/hyperlink" Target="https://cib.com.ua/uk/private/products/depoziti/maksimalniy-dohid" TargetMode="External"/><Relationship Id="rId179" Type="http://schemas.openxmlformats.org/officeDocument/2006/relationships/hyperlink" Target="https://cib.com.ua/uk/private/products/depoziti/maksimalniy-dohid" TargetMode="External"/><Relationship Id="rId195" Type="http://schemas.openxmlformats.org/officeDocument/2006/relationships/hyperlink" Target="https://www.oschadbank.ua/deposit/my-deposit" TargetMode="External"/><Relationship Id="rId209" Type="http://schemas.openxmlformats.org/officeDocument/2006/relationships/hyperlink" Target="http://bank.com.ua/deposit/profitable" TargetMode="External"/><Relationship Id="rId190" Type="http://schemas.openxmlformats.org/officeDocument/2006/relationships/hyperlink" Target="https://bankvostok.com.ua/private/deposits/deposit-simpl" TargetMode="External"/><Relationship Id="rId204" Type="http://schemas.openxmlformats.org/officeDocument/2006/relationships/hyperlink" Target="https://www.ukrgasbank.com/ecodeposit/img/umovyecodep_030225.pdf" TargetMode="External"/><Relationship Id="rId220" Type="http://schemas.openxmlformats.org/officeDocument/2006/relationships/hyperlink" Target="https://www.radabank.com.ua/depozyty/depozyt-maksymalnyi" TargetMode="External"/><Relationship Id="rId15" Type="http://schemas.openxmlformats.org/officeDocument/2006/relationships/hyperlink" Target="https://creditdnepr.com.ua/" TargetMode="External"/><Relationship Id="rId36" Type="http://schemas.openxmlformats.org/officeDocument/2006/relationships/hyperlink" Target="https://sensebank.ua/deposits/pributkovij" TargetMode="External"/><Relationship Id="rId57" Type="http://schemas.openxmlformats.org/officeDocument/2006/relationships/hyperlink" Target="https://www.pumb.ua/deposit/profitable" TargetMode="External"/><Relationship Id="rId106" Type="http://schemas.openxmlformats.org/officeDocument/2006/relationships/hyperlink" Target="https://tascombank.ua/you/deposits/depozyt_strokovyi" TargetMode="External"/><Relationship Id="rId127" Type="http://schemas.openxmlformats.org/officeDocument/2006/relationships/hyperlink" Target="https://accordbank.com.ua/retail/deposits/novi-hroshi/" TargetMode="External"/><Relationship Id="rId10" Type="http://schemas.openxmlformats.org/officeDocument/2006/relationships/hyperlink" Target="https://tascombank.ua/" TargetMode="External"/><Relationship Id="rId31" Type="http://schemas.openxmlformats.org/officeDocument/2006/relationships/hyperlink" Target="https://privatbank.ua/depozyty" TargetMode="External"/><Relationship Id="rId52" Type="http://schemas.openxmlformats.org/officeDocument/2006/relationships/hyperlink" Target="https://www.eximb.com/ua/business/pryvatnym-klientam/pryvatnym-klientam-depozyty/profitable-term.html" TargetMode="External"/><Relationship Id="rId73" Type="http://schemas.openxmlformats.org/officeDocument/2006/relationships/hyperlink" Target="https://www.universalbank.com.ua/your-deposits" TargetMode="External"/><Relationship Id="rId78" Type="http://schemas.openxmlformats.org/officeDocument/2006/relationships/hyperlink" Target="https://raiffeisen.ua/privatnim-osobam/depoziti/depozitni-programi/vklad-klasichnij" TargetMode="External"/><Relationship Id="rId94" Type="http://schemas.openxmlformats.org/officeDocument/2006/relationships/hyperlink" Target="https://www.otpbank.com.ua/landing_page/deposit-online/" TargetMode="External"/><Relationship Id="rId99" Type="http://schemas.openxmlformats.org/officeDocument/2006/relationships/hyperlink" Target="https://www.otpbank.com.ua/landing_page/deposit-online/" TargetMode="External"/><Relationship Id="rId101" Type="http://schemas.openxmlformats.org/officeDocument/2006/relationships/hyperlink" Target="https://tascombank.ua/you/deposits/depozyt_strokovyi" TargetMode="External"/><Relationship Id="rId122" Type="http://schemas.openxmlformats.org/officeDocument/2006/relationships/hyperlink" Target="https://kredobank.com.ua/private/depozyty/prybutkovyi" TargetMode="External"/><Relationship Id="rId143" Type="http://schemas.openxmlformats.org/officeDocument/2006/relationships/hyperlink" Target="https://banklviv.ua/private-persons/deposits/depozyt-strokovyy" TargetMode="External"/><Relationship Id="rId148" Type="http://schemas.openxmlformats.org/officeDocument/2006/relationships/hyperlink" Target="https://banklviv.ua/private-persons/deposits/depozyt-strokovyy" TargetMode="External"/><Relationship Id="rId164" Type="http://schemas.openxmlformats.org/officeDocument/2006/relationships/hyperlink" Target="https://www.radabank.com.ua/depozyty/depozyt-maksymalnyi" TargetMode="External"/><Relationship Id="rId169" Type="http://schemas.openxmlformats.org/officeDocument/2006/relationships/hyperlink" Target="https://www.radabank.com.ua/depozyty/depozyt-maksymalnyi" TargetMode="External"/><Relationship Id="rId185" Type="http://schemas.openxmlformats.org/officeDocument/2006/relationships/hyperlink" Target="https://bankvostok.com.ua/private/deposits/deposit-simpl" TargetMode="External"/><Relationship Id="rId4" Type="http://schemas.openxmlformats.org/officeDocument/2006/relationships/hyperlink" Target="https://www.eximb.com/" TargetMode="External"/><Relationship Id="rId9" Type="http://schemas.openxmlformats.org/officeDocument/2006/relationships/hyperlink" Target="https://www.otpbank.com.ua/" TargetMode="External"/><Relationship Id="rId180" Type="http://schemas.openxmlformats.org/officeDocument/2006/relationships/hyperlink" Target="https://cib.com.ua/uk/private/products/depoziti/maksimalniy-dohid" TargetMode="External"/><Relationship Id="rId210" Type="http://schemas.openxmlformats.org/officeDocument/2006/relationships/hyperlink" Target="http://bank.com.ua/deposit/profitable" TargetMode="External"/><Relationship Id="rId215" Type="http://schemas.openxmlformats.org/officeDocument/2006/relationships/hyperlink" Target="&#1055;&#1077;&#1085;&#1089;&#1110;&#1081;&#1085;&#1080;&#1081;" TargetMode="External"/><Relationship Id="rId26" Type="http://schemas.openxmlformats.org/officeDocument/2006/relationships/hyperlink" Target="https://privatbank.ua/depozyty" TargetMode="External"/><Relationship Id="rId47" Type="http://schemas.openxmlformats.org/officeDocument/2006/relationships/hyperlink" Target="https://www.eximb.com/ua/business/pryvatnym-klientam/pryvatnym-klientam-depozyty/profitable-term.html" TargetMode="External"/><Relationship Id="rId68" Type="http://schemas.openxmlformats.org/officeDocument/2006/relationships/hyperlink" Target="https://www.universalbank.com.ua/your-deposits" TargetMode="External"/><Relationship Id="rId89" Type="http://schemas.openxmlformats.org/officeDocument/2006/relationships/hyperlink" Target="https://www.otpbank.com.ua/landing_page/deposit-online/" TargetMode="External"/><Relationship Id="rId112" Type="http://schemas.openxmlformats.org/officeDocument/2006/relationships/hyperlink" Target="https://procreditbank.com.ua/termdeposit" TargetMode="External"/><Relationship Id="rId133" Type="http://schemas.openxmlformats.org/officeDocument/2006/relationships/hyperlink" Target="https://creditdnepr.com.ua/akciya-deposit" TargetMode="External"/><Relationship Id="rId154" Type="http://schemas.openxmlformats.org/officeDocument/2006/relationships/hyperlink" Target="https://ideabank.ua/sites/default/files/2024-12/Calculator_Dohidny_05122024_3.xlsx" TargetMode="External"/><Relationship Id="rId175" Type="http://schemas.openxmlformats.org/officeDocument/2006/relationships/hyperlink" Target="https://cib.com.ua/uk/private/products/depoziti/maksimalniy-dohid" TargetMode="External"/><Relationship Id="rId196" Type="http://schemas.openxmlformats.org/officeDocument/2006/relationships/hyperlink" Target="https://www.oschadbank.ua/deposit/my-deposit" TargetMode="External"/><Relationship Id="rId200" Type="http://schemas.openxmlformats.org/officeDocument/2006/relationships/hyperlink" Target="https://www.ukrgasbank.com/ecodeposit/img/umovyecodep_030225.pdf" TargetMode="External"/><Relationship Id="rId16" Type="http://schemas.openxmlformats.org/officeDocument/2006/relationships/hyperlink" Target="https://www.banklviv.com/" TargetMode="External"/><Relationship Id="rId221" Type="http://schemas.openxmlformats.org/officeDocument/2006/relationships/hyperlink" Target="https://www.radabank.com.ua/depozyty/depozyt-zaoshchadzhenyi" TargetMode="External"/><Relationship Id="rId37" Type="http://schemas.openxmlformats.org/officeDocument/2006/relationships/hyperlink" Target="https://sensebank.ua/deposits/pributkovij" TargetMode="External"/><Relationship Id="rId58" Type="http://schemas.openxmlformats.org/officeDocument/2006/relationships/hyperlink" Target="https://www.pumb.ua/deposit/profitable" TargetMode="External"/><Relationship Id="rId79" Type="http://schemas.openxmlformats.org/officeDocument/2006/relationships/hyperlink" Target="https://raiffeisen.ua/privatnim-osobam/depoziti/depozitni-programi/vklad-klasychnyi-strokovyi-v-dolarakh-ssha" TargetMode="External"/><Relationship Id="rId102" Type="http://schemas.openxmlformats.org/officeDocument/2006/relationships/hyperlink" Target="https://tascombank.ua/you/deposits/depozyt_strokovyi" TargetMode="External"/><Relationship Id="rId123" Type="http://schemas.openxmlformats.org/officeDocument/2006/relationships/hyperlink" Target="https://kredobank.com.ua/private/depozyty/prybutkovyi" TargetMode="External"/><Relationship Id="rId144" Type="http://schemas.openxmlformats.org/officeDocument/2006/relationships/hyperlink" Target="https://banklviv.ua/private-persons/deposits/depozyt-strokovyy" TargetMode="External"/><Relationship Id="rId90" Type="http://schemas.openxmlformats.org/officeDocument/2006/relationships/hyperlink" Target="https://www.otpbank.com.ua/landing_page/deposit-online/" TargetMode="External"/><Relationship Id="rId165" Type="http://schemas.openxmlformats.org/officeDocument/2006/relationships/hyperlink" Target="https://www.radabank.com.ua/depozyty/depozyt-maksymalnyi" TargetMode="External"/><Relationship Id="rId186" Type="http://schemas.openxmlformats.org/officeDocument/2006/relationships/hyperlink" Target="https://bankvostok.com.ua/private/deposits/deposit-simpl" TargetMode="External"/><Relationship Id="rId211" Type="http://schemas.openxmlformats.org/officeDocument/2006/relationships/hyperlink" Target="https://bank.com.ua/deposit/profitable" TargetMode="External"/><Relationship Id="rId27" Type="http://schemas.openxmlformats.org/officeDocument/2006/relationships/hyperlink" Target="https://privatbank.ua/depozyty" TargetMode="External"/><Relationship Id="rId48" Type="http://schemas.openxmlformats.org/officeDocument/2006/relationships/hyperlink" Target="https://www.eximb.com/ua/business/pryvatnym-klientam/pryvatnym-klientam-depozyty/profitable-term.html" TargetMode="External"/><Relationship Id="rId69" Type="http://schemas.openxmlformats.org/officeDocument/2006/relationships/hyperlink" Target="https://www.universalbank.com.ua/your-deposits" TargetMode="External"/><Relationship Id="rId113" Type="http://schemas.openxmlformats.org/officeDocument/2006/relationships/hyperlink" Target="https://procreditbank.com.ua/termdeposit" TargetMode="External"/><Relationship Id="rId134" Type="http://schemas.openxmlformats.org/officeDocument/2006/relationships/hyperlink" Target="https://creditdnepr.com.ua/depozyty/nadiynyy" TargetMode="External"/><Relationship Id="rId80" Type="http://schemas.openxmlformats.org/officeDocument/2006/relationships/hyperlink" Target="https://raiffeisen.ua/privatnim-osobam/depoziti/depozitni-programi/vklad-klasychnyi-strokovyi-v-dolarakh-ssha" TargetMode="External"/><Relationship Id="rId155" Type="http://schemas.openxmlformats.org/officeDocument/2006/relationships/hyperlink" Target="https://ideabank.ua/sites/default/files/2024-12/Calculator_Dohidny_05122024_3.xlsx" TargetMode="External"/><Relationship Id="rId176" Type="http://schemas.openxmlformats.org/officeDocument/2006/relationships/hyperlink" Target="https://cib.com.ua/uk/private/products/depoziti/maksimalniy-dohid" TargetMode="External"/><Relationship Id="rId197" Type="http://schemas.openxmlformats.org/officeDocument/2006/relationships/hyperlink" Target="https://www.oschadbank.ua/deposit/my-deposit" TargetMode="External"/><Relationship Id="rId201" Type="http://schemas.openxmlformats.org/officeDocument/2006/relationships/hyperlink" Target="https://www.ukrgasbank.com/ecodeposit/img/umovyecodep_030225.pdf" TargetMode="External"/><Relationship Id="rId222" Type="http://schemas.openxmlformats.org/officeDocument/2006/relationships/hyperlink" Target="https://www.radabank.com.ua/depozyty/depozyt-zaoshchadzhenyi" TargetMode="External"/><Relationship Id="rId17" Type="http://schemas.openxmlformats.org/officeDocument/2006/relationships/hyperlink" Target="https://ideabank.ua/" TargetMode="External"/><Relationship Id="rId38" Type="http://schemas.openxmlformats.org/officeDocument/2006/relationships/hyperlink" Target="https://sensebank.ua/deposits/pributkovij" TargetMode="External"/><Relationship Id="rId59" Type="http://schemas.openxmlformats.org/officeDocument/2006/relationships/hyperlink" Target="https://www.pumb.ua/deposit/profitable" TargetMode="External"/><Relationship Id="rId103" Type="http://schemas.openxmlformats.org/officeDocument/2006/relationships/hyperlink" Target="https://tascombank.ua/you/deposits/depozyt_strokovyi" TargetMode="External"/><Relationship Id="rId124" Type="http://schemas.openxmlformats.org/officeDocument/2006/relationships/hyperlink" Target="https://kredobank.com.ua/private/depozyty/prybutkovyi" TargetMode="External"/><Relationship Id="rId70" Type="http://schemas.openxmlformats.org/officeDocument/2006/relationships/hyperlink" Target="https://www.universalbank.com.ua/your-deposits" TargetMode="External"/><Relationship Id="rId91" Type="http://schemas.openxmlformats.org/officeDocument/2006/relationships/hyperlink" Target="https://www.otpbank.com.ua/landing_page/deposit-online/" TargetMode="External"/><Relationship Id="rId145" Type="http://schemas.openxmlformats.org/officeDocument/2006/relationships/hyperlink" Target="https://banklviv.ua/private-persons/deposits/depozyt-strokovyy" TargetMode="External"/><Relationship Id="rId166" Type="http://schemas.openxmlformats.org/officeDocument/2006/relationships/hyperlink" Target="https://www.radabank.com.ua/depozyty/depozyt-maksymalnyi" TargetMode="External"/><Relationship Id="rId187" Type="http://schemas.openxmlformats.org/officeDocument/2006/relationships/hyperlink" Target="https://bankvostok.com.ua/private/deposits/deposit-simpl" TargetMode="External"/><Relationship Id="rId1" Type="http://schemas.openxmlformats.org/officeDocument/2006/relationships/hyperlink" Target="https://www.oschadbank.ua/" TargetMode="External"/><Relationship Id="rId212" Type="http://schemas.openxmlformats.org/officeDocument/2006/relationships/hyperlink" Target="http://bank.com.ua/deposit/profitable" TargetMode="External"/><Relationship Id="rId28" Type="http://schemas.openxmlformats.org/officeDocument/2006/relationships/hyperlink" Target="https://privatbank.ua/depozyty" TargetMode="External"/><Relationship Id="rId49" Type="http://schemas.openxmlformats.org/officeDocument/2006/relationships/hyperlink" Target="https://www.eximb.com/ua/business/pryvatnym-klientam/pryvatnym-klientam-depozyty/profitable-term.html" TargetMode="External"/><Relationship Id="rId114" Type="http://schemas.openxmlformats.org/officeDocument/2006/relationships/hyperlink" Target="https://procreditbank.com.ua/termdeposit" TargetMode="External"/><Relationship Id="rId60" Type="http://schemas.openxmlformats.org/officeDocument/2006/relationships/hyperlink" Target="https://www.pumb.ua/deposit/profitable" TargetMode="External"/><Relationship Id="rId81" Type="http://schemas.openxmlformats.org/officeDocument/2006/relationships/hyperlink" Target="https://raiffeisen.ua/privatnim-osobam/depoziti/depozitni-programi/vklad-klasychnyi-strokovyi-v-dolarakh-ssha" TargetMode="External"/><Relationship Id="rId135" Type="http://schemas.openxmlformats.org/officeDocument/2006/relationships/hyperlink" Target="https://creditdnepr.com.ua/depozyty/nadiynyy" TargetMode="External"/><Relationship Id="rId156" Type="http://schemas.openxmlformats.org/officeDocument/2006/relationships/hyperlink" Target="https://ideabank.ua/sites/default/files/2024-12/Calculator_Dohidny_05122024_3.xlsx" TargetMode="External"/><Relationship Id="rId177" Type="http://schemas.openxmlformats.org/officeDocument/2006/relationships/hyperlink" Target="https://cib.com.ua/uk/private/products/depoziti/maksimalniy-dohid" TargetMode="External"/><Relationship Id="rId198" Type="http://schemas.openxmlformats.org/officeDocument/2006/relationships/hyperlink" Target="https://www.pumb.ua/deposit/profitable" TargetMode="External"/><Relationship Id="rId202" Type="http://schemas.openxmlformats.org/officeDocument/2006/relationships/hyperlink" Target="https://www.ukrgasbank.com/ecodeposit/img/umovyecodep_030225.pdf" TargetMode="External"/><Relationship Id="rId223" Type="http://schemas.openxmlformats.org/officeDocument/2006/relationships/hyperlink" Target="https://www.radabank.com.ua/depozyty/depozyt-zaoshchadzhenyi" TargetMode="External"/><Relationship Id="rId18" Type="http://schemas.openxmlformats.org/officeDocument/2006/relationships/hyperlink" Target="https://www.radabank.com.ua/" TargetMode="External"/><Relationship Id="rId39" Type="http://schemas.openxmlformats.org/officeDocument/2006/relationships/hyperlink" Target="https://sensebank.ua/deposits/pributkovij" TargetMode="External"/><Relationship Id="rId50" Type="http://schemas.openxmlformats.org/officeDocument/2006/relationships/hyperlink" Target="https://www.eximb.com/ua/business/pryvatnym-klientam/pryvatnym-klientam-depozyty/profitable-term.html" TargetMode="External"/><Relationship Id="rId104" Type="http://schemas.openxmlformats.org/officeDocument/2006/relationships/hyperlink" Target="https://tascombank.ua/you/deposits/depozyt_strokovyi" TargetMode="External"/><Relationship Id="rId125" Type="http://schemas.openxmlformats.org/officeDocument/2006/relationships/hyperlink" Target="https://accordbank.com.ua/retail/deposits/max-dohid/" TargetMode="External"/><Relationship Id="rId146" Type="http://schemas.openxmlformats.org/officeDocument/2006/relationships/hyperlink" Target="https://banklviv.ua/private-persons/deposits/depozyt-strokovyy" TargetMode="External"/><Relationship Id="rId167" Type="http://schemas.openxmlformats.org/officeDocument/2006/relationships/hyperlink" Target="https://www.radabank.com.ua/depozyty/depozyt-maksymalnyi" TargetMode="External"/><Relationship Id="rId188" Type="http://schemas.openxmlformats.org/officeDocument/2006/relationships/hyperlink" Target="https://bankvostok.com.ua/private/deposits/deposit-simpl" TargetMode="External"/><Relationship Id="rId71" Type="http://schemas.openxmlformats.org/officeDocument/2006/relationships/hyperlink" Target="https://www.universalbank.com.ua/your-deposits" TargetMode="External"/><Relationship Id="rId92" Type="http://schemas.openxmlformats.org/officeDocument/2006/relationships/hyperlink" Target="https://www.otpbank.com.ua/landing_page/deposit-online/" TargetMode="External"/><Relationship Id="rId213" Type="http://schemas.openxmlformats.org/officeDocument/2006/relationships/hyperlink" Target="https://kredobank.com.ua/private/depozyty/prybutkovyi" TargetMode="External"/><Relationship Id="rId2" Type="http://schemas.openxmlformats.org/officeDocument/2006/relationships/hyperlink" Target="https://privatbank.ua/" TargetMode="External"/><Relationship Id="rId29" Type="http://schemas.openxmlformats.org/officeDocument/2006/relationships/hyperlink" Target="https://privatbank.ua/depozyty" TargetMode="External"/><Relationship Id="rId40" Type="http://schemas.openxmlformats.org/officeDocument/2006/relationships/hyperlink" Target="https://sensebank.ua/deposits/pributkovij" TargetMode="External"/><Relationship Id="rId115" Type="http://schemas.openxmlformats.org/officeDocument/2006/relationships/hyperlink" Target="https://procreditbank.com.ua/termdeposit" TargetMode="External"/><Relationship Id="rId136" Type="http://schemas.openxmlformats.org/officeDocument/2006/relationships/hyperlink" Target="https://creditdnepr.com.ua/depozyty/nadiynyy" TargetMode="External"/><Relationship Id="rId157" Type="http://schemas.openxmlformats.org/officeDocument/2006/relationships/hyperlink" Target="https://ideabank.ua/sites/default/files/2024-12/Calculator_Dohidny_05122024_3.xlsx" TargetMode="External"/><Relationship Id="rId178" Type="http://schemas.openxmlformats.org/officeDocument/2006/relationships/hyperlink" Target="https://cib.com.ua/uk/private/products/depoziti/maksimalniy-dohid" TargetMode="External"/><Relationship Id="rId61" Type="http://schemas.openxmlformats.org/officeDocument/2006/relationships/hyperlink" Target="https://www.pumb.ua/deposit/profitable" TargetMode="External"/><Relationship Id="rId82" Type="http://schemas.openxmlformats.org/officeDocument/2006/relationships/hyperlink" Target="https://raiffeisen.ua/privatnim-osobam/depoziti/depozitni-programi/vklad-klasychnyi-strokovyi-v-dolarakh-ssha" TargetMode="External"/><Relationship Id="rId199" Type="http://schemas.openxmlformats.org/officeDocument/2006/relationships/hyperlink" Target="https://www.ukrgasbank.com/ecodeposit/img/umovyecodep_030225.pdf" TargetMode="External"/><Relationship Id="rId203" Type="http://schemas.openxmlformats.org/officeDocument/2006/relationships/hyperlink" Target="https://www.ukrgasbank.com/ecodeposit/img/umovyecodep_030225.pdf" TargetMode="External"/><Relationship Id="rId19" Type="http://schemas.openxmlformats.org/officeDocument/2006/relationships/hyperlink" Target="https://cib.com.ua/uk" TargetMode="External"/><Relationship Id="rId224" Type="http://schemas.openxmlformats.org/officeDocument/2006/relationships/printerSettings" Target="../printerSettings/printerSettings1.bin"/><Relationship Id="rId30" Type="http://schemas.openxmlformats.org/officeDocument/2006/relationships/hyperlink" Target="https://privatbank.ua/depozyty" TargetMode="External"/><Relationship Id="rId105" Type="http://schemas.openxmlformats.org/officeDocument/2006/relationships/hyperlink" Target="https://tascombank.ua/you/deposits/depozyt_strokovyi" TargetMode="External"/><Relationship Id="rId126" Type="http://schemas.openxmlformats.org/officeDocument/2006/relationships/hyperlink" Target="https://accordbank.com.ua/retail/deposits/max-dohid/" TargetMode="External"/><Relationship Id="rId147" Type="http://schemas.openxmlformats.org/officeDocument/2006/relationships/hyperlink" Target="https://banklviv.ua/private-persons/deposits/depozyt-strokovyy" TargetMode="External"/><Relationship Id="rId168" Type="http://schemas.openxmlformats.org/officeDocument/2006/relationships/hyperlink" Target="https://www.radabank.com.ua/depozyty/depozyt-maksymalny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D1" zoomScale="80" zoomScaleNormal="80" workbookViewId="0">
      <pane ySplit="1" topLeftCell="A29" activePane="bottomLeft" state="frozen"/>
      <selection pane="bottomLeft" activeCell="T56" sqref="T56"/>
    </sheetView>
  </sheetViews>
  <sheetFormatPr defaultRowHeight="14.5" x14ac:dyDescent="0.35"/>
  <cols>
    <col min="1" max="1" width="4.90625" customWidth="1"/>
    <col min="2" max="2" width="28.1796875" bestFit="1" customWidth="1"/>
    <col min="3" max="3" width="31" bestFit="1" customWidth="1"/>
    <col min="4" max="4" width="8.7265625" style="2"/>
    <col min="5" max="5" width="12" customWidth="1"/>
    <col min="6" max="6" width="6.6328125" bestFit="1" customWidth="1"/>
    <col min="7" max="9" width="6.54296875" bestFit="1" customWidth="1"/>
    <col min="10" max="10" width="7.36328125" bestFit="1" customWidth="1"/>
    <col min="11" max="11" width="7.08984375" customWidth="1"/>
    <col min="12" max="12" width="10.7265625" customWidth="1"/>
    <col min="13" max="13" width="13.6328125" bestFit="1" customWidth="1"/>
    <col min="16" max="16" width="10.54296875" customWidth="1"/>
    <col min="19" max="19" width="13.6328125" bestFit="1" customWidth="1"/>
    <col min="22" max="22" width="13.6328125" bestFit="1" customWidth="1"/>
  </cols>
  <sheetData>
    <row r="1" spans="1:25" s="8" customFormat="1" ht="27" customHeight="1" x14ac:dyDescent="0.35">
      <c r="A1" s="6" t="s">
        <v>0</v>
      </c>
      <c r="B1" s="6" t="s">
        <v>1</v>
      </c>
      <c r="C1" s="6" t="s">
        <v>2</v>
      </c>
      <c r="D1" s="6" t="s">
        <v>50</v>
      </c>
      <c r="E1" s="6" t="s">
        <v>42</v>
      </c>
      <c r="F1" s="6" t="s">
        <v>43</v>
      </c>
      <c r="G1" s="6" t="s">
        <v>44</v>
      </c>
      <c r="H1" s="6" t="s">
        <v>45</v>
      </c>
      <c r="I1" s="6" t="s">
        <v>46</v>
      </c>
      <c r="J1" s="6" t="s">
        <v>47</v>
      </c>
      <c r="K1" s="6" t="s">
        <v>48</v>
      </c>
      <c r="L1" s="6" t="s">
        <v>49</v>
      </c>
      <c r="M1" s="7"/>
      <c r="N1" s="7" t="s">
        <v>43</v>
      </c>
      <c r="O1" s="7"/>
      <c r="P1" s="7"/>
      <c r="Q1" s="7" t="s">
        <v>44</v>
      </c>
      <c r="R1" s="7"/>
      <c r="S1" s="7"/>
      <c r="T1" s="7" t="s">
        <v>45</v>
      </c>
      <c r="U1" s="7"/>
      <c r="V1" s="7"/>
      <c r="W1" s="7" t="s">
        <v>46</v>
      </c>
      <c r="X1" s="9"/>
    </row>
    <row r="2" spans="1:25" x14ac:dyDescent="0.35">
      <c r="A2">
        <v>1</v>
      </c>
      <c r="B2" t="s">
        <v>22</v>
      </c>
      <c r="C2" s="1" t="s">
        <v>3</v>
      </c>
      <c r="D2" s="2">
        <v>6</v>
      </c>
      <c r="E2" t="s">
        <v>51</v>
      </c>
      <c r="F2" s="3">
        <v>13</v>
      </c>
      <c r="G2" s="3"/>
      <c r="H2" s="3">
        <v>13</v>
      </c>
      <c r="I2" s="3"/>
      <c r="J2" t="s">
        <v>52</v>
      </c>
      <c r="K2" t="s">
        <v>53</v>
      </c>
      <c r="L2" t="s">
        <v>54</v>
      </c>
      <c r="M2" s="1" t="s">
        <v>59</v>
      </c>
      <c r="N2" s="3">
        <v>13</v>
      </c>
      <c r="O2" s="3" t="b">
        <f>F2=N2</f>
        <v>1</v>
      </c>
      <c r="P2" s="3"/>
      <c r="Q2" s="3"/>
      <c r="R2" s="3" t="b">
        <f>G2=Q2</f>
        <v>1</v>
      </c>
      <c r="S2" s="1" t="s">
        <v>59</v>
      </c>
      <c r="T2" s="3">
        <v>13</v>
      </c>
      <c r="U2" s="3" t="b">
        <f>H2=T2</f>
        <v>1</v>
      </c>
      <c r="V2" s="1" t="s">
        <v>58</v>
      </c>
      <c r="W2" s="3">
        <v>10.5</v>
      </c>
      <c r="X2" t="b">
        <f>I2=W2</f>
        <v>0</v>
      </c>
    </row>
    <row r="3" spans="1:25" x14ac:dyDescent="0.35">
      <c r="C3" s="1"/>
      <c r="D3" s="2">
        <v>6</v>
      </c>
      <c r="E3" t="s">
        <v>51</v>
      </c>
      <c r="F3" s="3">
        <v>0.4</v>
      </c>
      <c r="G3" s="3"/>
      <c r="H3" s="3">
        <v>0.3</v>
      </c>
      <c r="I3" s="3"/>
      <c r="J3" t="s">
        <v>55</v>
      </c>
      <c r="K3" t="s">
        <v>53</v>
      </c>
      <c r="L3" t="s">
        <v>54</v>
      </c>
      <c r="M3" s="1" t="s">
        <v>58</v>
      </c>
      <c r="N3" s="3">
        <v>0.3</v>
      </c>
      <c r="O3" s="3" t="b">
        <f t="shared" ref="O3:O61" si="0">F3=N3</f>
        <v>0</v>
      </c>
      <c r="P3" s="3"/>
      <c r="Q3" s="3"/>
      <c r="R3" s="3" t="b">
        <f t="shared" ref="R3:R61" si="1">G3=Q3</f>
        <v>1</v>
      </c>
      <c r="S3" s="1" t="s">
        <v>58</v>
      </c>
      <c r="T3" s="3">
        <v>0.2</v>
      </c>
      <c r="U3" s="3" t="b">
        <f t="shared" ref="U3:U61" si="2">H3=T3</f>
        <v>0</v>
      </c>
      <c r="V3" s="1" t="s">
        <v>58</v>
      </c>
      <c r="W3" s="3">
        <v>0.05</v>
      </c>
      <c r="X3" t="b">
        <f t="shared" ref="X3:X61" si="3">I3=W3</f>
        <v>0</v>
      </c>
    </row>
    <row r="4" spans="1:25" x14ac:dyDescent="0.35">
      <c r="C4" s="1"/>
      <c r="D4" s="2">
        <v>6</v>
      </c>
      <c r="E4" t="s">
        <v>51</v>
      </c>
      <c r="F4" s="3">
        <v>0.2</v>
      </c>
      <c r="G4" s="3"/>
      <c r="H4" s="3">
        <v>0.15</v>
      </c>
      <c r="I4" s="3"/>
      <c r="J4" t="s">
        <v>56</v>
      </c>
      <c r="K4" t="s">
        <v>53</v>
      </c>
      <c r="L4" t="s">
        <v>54</v>
      </c>
      <c r="M4" s="1" t="s">
        <v>58</v>
      </c>
      <c r="N4" s="3">
        <v>0.1</v>
      </c>
      <c r="O4" s="3" t="b">
        <f t="shared" si="0"/>
        <v>0</v>
      </c>
      <c r="P4" s="3"/>
      <c r="Q4" s="3"/>
      <c r="R4" s="3" t="b">
        <f t="shared" si="1"/>
        <v>1</v>
      </c>
      <c r="S4" s="1" t="s">
        <v>58</v>
      </c>
      <c r="T4" s="3">
        <v>0.05</v>
      </c>
      <c r="U4" s="3" t="b">
        <f t="shared" si="2"/>
        <v>0</v>
      </c>
      <c r="V4" s="1" t="s">
        <v>58</v>
      </c>
      <c r="W4" s="3">
        <v>0.01</v>
      </c>
      <c r="X4" t="b">
        <f t="shared" si="3"/>
        <v>0</v>
      </c>
    </row>
    <row r="5" spans="1:25" x14ac:dyDescent="0.35">
      <c r="A5">
        <v>2</v>
      </c>
      <c r="B5" t="s">
        <v>23</v>
      </c>
      <c r="C5" s="1" t="s">
        <v>4</v>
      </c>
      <c r="D5" s="2">
        <v>46</v>
      </c>
      <c r="E5" t="s">
        <v>57</v>
      </c>
      <c r="F5" s="3">
        <v>14</v>
      </c>
      <c r="G5" s="3">
        <v>10</v>
      </c>
      <c r="H5" s="3">
        <v>10</v>
      </c>
      <c r="I5" s="3">
        <v>2.5</v>
      </c>
      <c r="J5" t="s">
        <v>52</v>
      </c>
      <c r="K5" t="s">
        <v>53</v>
      </c>
      <c r="L5" t="s">
        <v>54</v>
      </c>
      <c r="M5" s="4" t="s">
        <v>60</v>
      </c>
      <c r="N5" s="3">
        <v>14</v>
      </c>
      <c r="O5" s="3" t="b">
        <f t="shared" si="0"/>
        <v>1</v>
      </c>
      <c r="P5" s="4" t="s">
        <v>61</v>
      </c>
      <c r="Q5" s="3">
        <v>10</v>
      </c>
      <c r="R5" s="3" t="b">
        <f t="shared" si="1"/>
        <v>1</v>
      </c>
      <c r="S5" s="4" t="s">
        <v>61</v>
      </c>
      <c r="T5" s="3">
        <v>10</v>
      </c>
      <c r="U5" s="3" t="b">
        <f t="shared" si="2"/>
        <v>1</v>
      </c>
      <c r="V5" s="4" t="s">
        <v>61</v>
      </c>
      <c r="W5" s="3">
        <v>2.5</v>
      </c>
      <c r="X5" t="b">
        <f t="shared" si="3"/>
        <v>1</v>
      </c>
    </row>
    <row r="6" spans="1:25" x14ac:dyDescent="0.35">
      <c r="C6" s="1"/>
      <c r="D6" s="2">
        <v>46</v>
      </c>
      <c r="E6" t="s">
        <v>57</v>
      </c>
      <c r="F6" s="3">
        <v>0.01</v>
      </c>
      <c r="G6" s="3">
        <v>0.01</v>
      </c>
      <c r="H6" s="3">
        <v>0.01</v>
      </c>
      <c r="I6" s="3">
        <v>0.01</v>
      </c>
      <c r="J6" t="s">
        <v>55</v>
      </c>
      <c r="K6" t="s">
        <v>53</v>
      </c>
      <c r="L6" t="s">
        <v>54</v>
      </c>
      <c r="M6" s="4" t="s">
        <v>61</v>
      </c>
      <c r="N6" s="3">
        <v>0.01</v>
      </c>
      <c r="O6" s="3" t="b">
        <f t="shared" si="0"/>
        <v>1</v>
      </c>
      <c r="P6" s="4" t="s">
        <v>61</v>
      </c>
      <c r="Q6" s="3">
        <v>0.01</v>
      </c>
      <c r="R6" s="3" t="b">
        <f t="shared" si="1"/>
        <v>1</v>
      </c>
      <c r="S6" s="4" t="s">
        <v>61</v>
      </c>
      <c r="T6" s="3">
        <v>0.01</v>
      </c>
      <c r="U6" s="3" t="b">
        <f t="shared" si="2"/>
        <v>1</v>
      </c>
      <c r="V6" s="4" t="s">
        <v>61</v>
      </c>
      <c r="W6" s="3">
        <v>0.01</v>
      </c>
      <c r="X6" t="b">
        <f t="shared" si="3"/>
        <v>1</v>
      </c>
    </row>
    <row r="7" spans="1:25" x14ac:dyDescent="0.35">
      <c r="C7" s="1"/>
      <c r="D7" s="2">
        <v>46</v>
      </c>
      <c r="E7" t="s">
        <v>57</v>
      </c>
      <c r="F7" s="3">
        <v>0.01</v>
      </c>
      <c r="G7" s="3">
        <v>0.01</v>
      </c>
      <c r="H7" s="3">
        <v>0.01</v>
      </c>
      <c r="I7" s="3">
        <v>0.01</v>
      </c>
      <c r="J7" t="s">
        <v>56</v>
      </c>
      <c r="K7" t="s">
        <v>53</v>
      </c>
      <c r="L7" t="s">
        <v>54</v>
      </c>
      <c r="M7" s="4" t="s">
        <v>61</v>
      </c>
      <c r="N7" s="3">
        <v>0.01</v>
      </c>
      <c r="O7" s="3" t="b">
        <f t="shared" si="0"/>
        <v>1</v>
      </c>
      <c r="P7" s="4" t="s">
        <v>61</v>
      </c>
      <c r="Q7" s="3">
        <v>0.01</v>
      </c>
      <c r="R7" s="3" t="b">
        <f t="shared" si="1"/>
        <v>1</v>
      </c>
      <c r="S7" s="4" t="s">
        <v>61</v>
      </c>
      <c r="T7" s="3">
        <v>0.01</v>
      </c>
      <c r="U7" s="3" t="b">
        <f t="shared" si="2"/>
        <v>1</v>
      </c>
      <c r="V7" s="4" t="s">
        <v>61</v>
      </c>
      <c r="W7" s="3">
        <v>0.01</v>
      </c>
      <c r="X7" t="b">
        <f t="shared" si="3"/>
        <v>1</v>
      </c>
    </row>
    <row r="8" spans="1:25" x14ac:dyDescent="0.35">
      <c r="A8">
        <v>3</v>
      </c>
      <c r="B8" t="s">
        <v>24</v>
      </c>
      <c r="C8" s="1" t="s">
        <v>5</v>
      </c>
      <c r="D8" s="2">
        <v>272</v>
      </c>
      <c r="E8" t="s">
        <v>62</v>
      </c>
      <c r="F8" s="3">
        <v>12.25</v>
      </c>
      <c r="G8" s="3"/>
      <c r="H8" s="3">
        <v>12.25</v>
      </c>
      <c r="I8" s="3">
        <v>12</v>
      </c>
      <c r="J8" t="s">
        <v>52</v>
      </c>
      <c r="K8" t="s">
        <v>53</v>
      </c>
      <c r="L8" t="s">
        <v>54</v>
      </c>
      <c r="M8" s="1" t="s">
        <v>63</v>
      </c>
      <c r="N8" s="3">
        <v>12.25</v>
      </c>
      <c r="O8" s="3" t="b">
        <f t="shared" si="0"/>
        <v>1</v>
      </c>
      <c r="P8" s="3"/>
      <c r="Q8" s="3"/>
      <c r="R8" s="3" t="b">
        <f t="shared" si="1"/>
        <v>1</v>
      </c>
      <c r="S8" s="1" t="s">
        <v>63</v>
      </c>
      <c r="T8" s="3">
        <v>12.25</v>
      </c>
      <c r="U8" s="3" t="b">
        <f t="shared" si="2"/>
        <v>1</v>
      </c>
      <c r="V8" s="1" t="s">
        <v>63</v>
      </c>
      <c r="W8" s="3">
        <v>12</v>
      </c>
      <c r="X8" t="b">
        <f t="shared" si="3"/>
        <v>1</v>
      </c>
    </row>
    <row r="9" spans="1:25" x14ac:dyDescent="0.35">
      <c r="C9" s="1"/>
      <c r="D9" s="2">
        <v>272</v>
      </c>
      <c r="E9" t="s">
        <v>62</v>
      </c>
      <c r="F9" s="3">
        <v>1.5</v>
      </c>
      <c r="G9" s="3"/>
      <c r="H9" s="3">
        <v>1.25</v>
      </c>
      <c r="I9" s="3">
        <v>1</v>
      </c>
      <c r="J9" t="s">
        <v>55</v>
      </c>
      <c r="K9" t="s">
        <v>53</v>
      </c>
      <c r="L9" t="s">
        <v>54</v>
      </c>
      <c r="M9" s="1" t="s">
        <v>63</v>
      </c>
      <c r="N9" s="3">
        <v>1.5</v>
      </c>
      <c r="O9" s="3" t="b">
        <f t="shared" si="0"/>
        <v>1</v>
      </c>
      <c r="P9" s="3"/>
      <c r="Q9" s="3"/>
      <c r="R9" s="3" t="b">
        <f t="shared" si="1"/>
        <v>1</v>
      </c>
      <c r="S9" s="1" t="s">
        <v>63</v>
      </c>
      <c r="T9" s="3">
        <v>1.25</v>
      </c>
      <c r="U9" s="3" t="b">
        <f t="shared" si="2"/>
        <v>1</v>
      </c>
      <c r="V9" s="1" t="s">
        <v>63</v>
      </c>
      <c r="W9" s="3">
        <v>1</v>
      </c>
      <c r="X9" t="b">
        <f t="shared" si="3"/>
        <v>1</v>
      </c>
    </row>
    <row r="10" spans="1:25" x14ac:dyDescent="0.35">
      <c r="C10" s="1"/>
      <c r="D10" s="2">
        <v>272</v>
      </c>
      <c r="E10" t="s">
        <v>62</v>
      </c>
      <c r="F10" s="3">
        <v>0.01</v>
      </c>
      <c r="G10" s="3"/>
      <c r="H10" s="3">
        <v>0.01</v>
      </c>
      <c r="I10" s="3">
        <v>0.01</v>
      </c>
      <c r="J10" t="s">
        <v>56</v>
      </c>
      <c r="K10" t="s">
        <v>53</v>
      </c>
      <c r="L10" t="s">
        <v>54</v>
      </c>
      <c r="M10" s="1" t="s">
        <v>63</v>
      </c>
      <c r="N10" s="3">
        <v>0.01</v>
      </c>
      <c r="O10" s="3" t="b">
        <f t="shared" si="0"/>
        <v>1</v>
      </c>
      <c r="P10" s="3"/>
      <c r="Q10" s="3"/>
      <c r="R10" s="3" t="b">
        <f t="shared" si="1"/>
        <v>1</v>
      </c>
      <c r="S10" s="1" t="s">
        <v>63</v>
      </c>
      <c r="T10" s="3">
        <v>0.01</v>
      </c>
      <c r="U10" s="3" t="b">
        <f t="shared" si="2"/>
        <v>1</v>
      </c>
      <c r="V10" s="1" t="s">
        <v>63</v>
      </c>
      <c r="W10" s="3">
        <v>0.01</v>
      </c>
      <c r="X10" t="b">
        <f t="shared" si="3"/>
        <v>1</v>
      </c>
    </row>
    <row r="11" spans="1:25" x14ac:dyDescent="0.35">
      <c r="A11">
        <v>4</v>
      </c>
      <c r="B11" t="s">
        <v>25</v>
      </c>
      <c r="C11" s="1" t="s">
        <v>6</v>
      </c>
      <c r="D11" s="2">
        <v>2</v>
      </c>
      <c r="E11" t="s">
        <v>64</v>
      </c>
      <c r="F11" s="3">
        <v>13</v>
      </c>
      <c r="G11" s="3">
        <v>13</v>
      </c>
      <c r="H11" s="3">
        <v>13</v>
      </c>
      <c r="I11" s="3">
        <v>12.5</v>
      </c>
      <c r="J11" t="s">
        <v>52</v>
      </c>
      <c r="K11" t="s">
        <v>53</v>
      </c>
      <c r="L11" t="s">
        <v>54</v>
      </c>
      <c r="M11" s="5" t="s">
        <v>65</v>
      </c>
      <c r="N11" s="3">
        <v>13</v>
      </c>
      <c r="O11" s="3" t="b">
        <f t="shared" si="0"/>
        <v>1</v>
      </c>
      <c r="P11" s="5" t="s">
        <v>65</v>
      </c>
      <c r="Q11" s="3">
        <v>13</v>
      </c>
      <c r="R11" s="3" t="b">
        <f t="shared" si="1"/>
        <v>1</v>
      </c>
      <c r="S11" s="5" t="s">
        <v>65</v>
      </c>
      <c r="T11" s="3">
        <v>13</v>
      </c>
      <c r="U11" s="3" t="b">
        <f t="shared" si="2"/>
        <v>1</v>
      </c>
      <c r="V11" s="5" t="s">
        <v>65</v>
      </c>
      <c r="W11" s="3">
        <v>12.5</v>
      </c>
      <c r="X11" t="b">
        <f t="shared" si="3"/>
        <v>1</v>
      </c>
    </row>
    <row r="12" spans="1:25" x14ac:dyDescent="0.35">
      <c r="C12" s="1"/>
      <c r="D12" s="2">
        <v>2</v>
      </c>
      <c r="E12" t="s">
        <v>64</v>
      </c>
      <c r="F12" s="3">
        <v>0.3</v>
      </c>
      <c r="G12" s="3">
        <v>0.3</v>
      </c>
      <c r="H12" s="3">
        <v>0.3</v>
      </c>
      <c r="I12" s="3">
        <v>0.15</v>
      </c>
      <c r="J12" t="s">
        <v>55</v>
      </c>
      <c r="K12" t="s">
        <v>53</v>
      </c>
      <c r="L12" t="s">
        <v>54</v>
      </c>
      <c r="M12" s="5" t="s">
        <v>65</v>
      </c>
      <c r="N12" s="3">
        <v>0.3</v>
      </c>
      <c r="O12" s="3" t="b">
        <f t="shared" si="0"/>
        <v>1</v>
      </c>
      <c r="P12" s="5" t="s">
        <v>65</v>
      </c>
      <c r="Q12" s="3">
        <v>0.3</v>
      </c>
      <c r="R12" s="3" t="b">
        <f t="shared" si="1"/>
        <v>1</v>
      </c>
      <c r="S12" s="5" t="s">
        <v>65</v>
      </c>
      <c r="T12" s="3">
        <v>0.3</v>
      </c>
      <c r="U12" s="3" t="b">
        <f t="shared" si="2"/>
        <v>1</v>
      </c>
      <c r="V12" s="5" t="s">
        <v>65</v>
      </c>
      <c r="W12" s="3">
        <v>0.15</v>
      </c>
      <c r="X12" t="b">
        <f t="shared" si="3"/>
        <v>1</v>
      </c>
    </row>
    <row r="13" spans="1:25" x14ac:dyDescent="0.35">
      <c r="C13" s="1"/>
      <c r="D13" s="2">
        <v>2</v>
      </c>
      <c r="E13" t="s">
        <v>64</v>
      </c>
      <c r="F13" s="3">
        <v>0.01</v>
      </c>
      <c r="G13" s="3">
        <v>0.01</v>
      </c>
      <c r="H13" s="3">
        <v>0.01</v>
      </c>
      <c r="I13" s="3">
        <v>0.01</v>
      </c>
      <c r="J13" t="s">
        <v>56</v>
      </c>
      <c r="K13" t="s">
        <v>53</v>
      </c>
      <c r="L13" t="s">
        <v>54</v>
      </c>
      <c r="M13" s="5" t="s">
        <v>65</v>
      </c>
      <c r="N13" s="3">
        <v>0.01</v>
      </c>
      <c r="O13" s="3" t="b">
        <f t="shared" si="0"/>
        <v>1</v>
      </c>
      <c r="P13" s="5" t="s">
        <v>65</v>
      </c>
      <c r="Q13" s="3">
        <v>0.01</v>
      </c>
      <c r="R13" s="3" t="b">
        <f t="shared" si="1"/>
        <v>1</v>
      </c>
      <c r="S13" s="5" t="s">
        <v>65</v>
      </c>
      <c r="T13" s="3">
        <v>0.01</v>
      </c>
      <c r="U13" s="3" t="b">
        <f t="shared" si="2"/>
        <v>1</v>
      </c>
      <c r="V13" s="5" t="s">
        <v>65</v>
      </c>
      <c r="W13" s="3">
        <v>0.01</v>
      </c>
      <c r="X13" t="b">
        <f t="shared" si="3"/>
        <v>1</v>
      </c>
    </row>
    <row r="14" spans="1:25" x14ac:dyDescent="0.35">
      <c r="A14">
        <v>5</v>
      </c>
      <c r="B14" t="s">
        <v>26</v>
      </c>
      <c r="C14" s="1" t="s">
        <v>7</v>
      </c>
      <c r="D14" s="2">
        <v>115</v>
      </c>
      <c r="E14" t="s">
        <v>66</v>
      </c>
      <c r="F14" s="3">
        <v>13</v>
      </c>
      <c r="G14" s="3">
        <v>13</v>
      </c>
      <c r="H14" s="3">
        <v>13</v>
      </c>
      <c r="I14" s="3">
        <v>13</v>
      </c>
      <c r="J14" t="s">
        <v>52</v>
      </c>
      <c r="K14" t="s">
        <v>53</v>
      </c>
      <c r="L14" t="s">
        <v>54</v>
      </c>
      <c r="M14" s="1" t="s">
        <v>67</v>
      </c>
      <c r="N14" s="3">
        <v>12</v>
      </c>
      <c r="O14" s="3" t="b">
        <f t="shared" si="0"/>
        <v>0</v>
      </c>
      <c r="P14" s="1" t="s">
        <v>67</v>
      </c>
      <c r="Q14" s="3">
        <v>12</v>
      </c>
      <c r="R14" s="3" t="b">
        <f t="shared" si="1"/>
        <v>0</v>
      </c>
      <c r="S14" s="1" t="s">
        <v>67</v>
      </c>
      <c r="T14" s="3">
        <v>12</v>
      </c>
      <c r="U14" s="3" t="b">
        <f t="shared" si="2"/>
        <v>0</v>
      </c>
      <c r="V14" s="1" t="s">
        <v>67</v>
      </c>
      <c r="W14" s="3">
        <v>12</v>
      </c>
      <c r="X14" t="b">
        <f t="shared" si="3"/>
        <v>0</v>
      </c>
      <c r="Y14" s="10" t="s">
        <v>99</v>
      </c>
    </row>
    <row r="15" spans="1:25" x14ac:dyDescent="0.35">
      <c r="C15" s="1"/>
      <c r="D15" s="2">
        <v>115</v>
      </c>
      <c r="E15" t="s">
        <v>66</v>
      </c>
      <c r="F15" s="3">
        <v>1</v>
      </c>
      <c r="G15" s="3">
        <v>0.8</v>
      </c>
      <c r="H15" s="3">
        <v>0.6</v>
      </c>
      <c r="I15" s="3">
        <v>0.5</v>
      </c>
      <c r="J15" t="s">
        <v>55</v>
      </c>
      <c r="K15" t="s">
        <v>53</v>
      </c>
      <c r="L15" t="s">
        <v>54</v>
      </c>
      <c r="M15" s="1" t="s">
        <v>67</v>
      </c>
      <c r="N15" s="3">
        <v>1</v>
      </c>
      <c r="O15" s="3" t="b">
        <f t="shared" si="0"/>
        <v>1</v>
      </c>
      <c r="P15" s="1" t="s">
        <v>67</v>
      </c>
      <c r="Q15" s="3">
        <v>0.8</v>
      </c>
      <c r="R15" s="3" t="b">
        <f t="shared" si="1"/>
        <v>1</v>
      </c>
      <c r="S15" s="1" t="s">
        <v>67</v>
      </c>
      <c r="T15" s="3">
        <v>0.6</v>
      </c>
      <c r="U15" s="3" t="b">
        <f t="shared" si="2"/>
        <v>1</v>
      </c>
      <c r="V15" s="1" t="s">
        <v>67</v>
      </c>
      <c r="W15" s="3">
        <v>0.5</v>
      </c>
      <c r="X15" t="b">
        <f t="shared" si="3"/>
        <v>1</v>
      </c>
    </row>
    <row r="16" spans="1:25" x14ac:dyDescent="0.35">
      <c r="C16" s="1"/>
      <c r="D16" s="2">
        <v>115</v>
      </c>
      <c r="E16" t="s">
        <v>66</v>
      </c>
      <c r="F16" s="3">
        <v>0.3</v>
      </c>
      <c r="G16" s="3">
        <v>0.3</v>
      </c>
      <c r="H16" s="3">
        <v>0.3</v>
      </c>
      <c r="I16" s="3">
        <v>0.3</v>
      </c>
      <c r="J16" t="s">
        <v>56</v>
      </c>
      <c r="K16" t="s">
        <v>53</v>
      </c>
      <c r="L16" t="s">
        <v>54</v>
      </c>
      <c r="M16" s="1" t="s">
        <v>67</v>
      </c>
      <c r="N16" s="3">
        <v>0.3</v>
      </c>
      <c r="O16" s="3" t="b">
        <f t="shared" si="0"/>
        <v>1</v>
      </c>
      <c r="P16" s="1" t="s">
        <v>67</v>
      </c>
      <c r="Q16" s="3">
        <v>0.3</v>
      </c>
      <c r="R16" s="3" t="b">
        <f t="shared" si="1"/>
        <v>1</v>
      </c>
      <c r="S16" s="1" t="s">
        <v>67</v>
      </c>
      <c r="T16" s="3">
        <v>0.3</v>
      </c>
      <c r="U16" s="3" t="b">
        <f t="shared" si="2"/>
        <v>1</v>
      </c>
      <c r="V16" s="1" t="s">
        <v>67</v>
      </c>
      <c r="W16" s="3">
        <v>0.3</v>
      </c>
      <c r="X16" t="b">
        <f t="shared" si="3"/>
        <v>1</v>
      </c>
    </row>
    <row r="17" spans="1:24" x14ac:dyDescent="0.35">
      <c r="A17">
        <v>6</v>
      </c>
      <c r="B17" t="s">
        <v>27</v>
      </c>
      <c r="C17" s="1" t="s">
        <v>8</v>
      </c>
      <c r="D17" s="2">
        <v>242</v>
      </c>
      <c r="E17" t="s">
        <v>68</v>
      </c>
      <c r="F17" s="3">
        <v>16</v>
      </c>
      <c r="G17" s="3"/>
      <c r="H17" s="3">
        <v>15.7</v>
      </c>
      <c r="I17" s="3">
        <v>15.5</v>
      </c>
      <c r="J17" t="s">
        <v>52</v>
      </c>
      <c r="K17" t="s">
        <v>53</v>
      </c>
      <c r="L17" t="s">
        <v>54</v>
      </c>
      <c r="M17" s="1" t="s">
        <v>69</v>
      </c>
      <c r="N17" s="3">
        <v>16</v>
      </c>
      <c r="O17" s="3" t="b">
        <f t="shared" si="0"/>
        <v>1</v>
      </c>
      <c r="P17" s="3"/>
      <c r="Q17" s="3"/>
      <c r="R17" s="3" t="b">
        <f t="shared" si="1"/>
        <v>1</v>
      </c>
      <c r="S17" s="1" t="s">
        <v>69</v>
      </c>
      <c r="T17" s="3">
        <v>15.7</v>
      </c>
      <c r="U17" s="3" t="b">
        <f t="shared" si="2"/>
        <v>1</v>
      </c>
      <c r="V17" s="1" t="s">
        <v>69</v>
      </c>
      <c r="W17" s="3">
        <v>15.5</v>
      </c>
      <c r="X17" t="b">
        <f t="shared" si="3"/>
        <v>1</v>
      </c>
    </row>
    <row r="18" spans="1:24" x14ac:dyDescent="0.35">
      <c r="C18" s="1"/>
      <c r="D18" s="2">
        <v>242</v>
      </c>
      <c r="E18" t="s">
        <v>68</v>
      </c>
      <c r="F18" s="3">
        <v>1.7</v>
      </c>
      <c r="G18" s="3"/>
      <c r="H18" s="3">
        <v>1.2</v>
      </c>
      <c r="I18" s="3">
        <v>0.1</v>
      </c>
      <c r="J18" t="s">
        <v>55</v>
      </c>
      <c r="K18" t="s">
        <v>53</v>
      </c>
      <c r="L18" t="s">
        <v>54</v>
      </c>
      <c r="M18" s="1" t="s">
        <v>69</v>
      </c>
      <c r="N18" s="3">
        <v>1.7</v>
      </c>
      <c r="O18" s="3" t="b">
        <f t="shared" si="0"/>
        <v>1</v>
      </c>
      <c r="P18" s="3"/>
      <c r="Q18" s="3"/>
      <c r="R18" s="3" t="b">
        <f t="shared" si="1"/>
        <v>1</v>
      </c>
      <c r="S18" s="1" t="s">
        <v>69</v>
      </c>
      <c r="T18" s="3">
        <v>1.2</v>
      </c>
      <c r="U18" s="3" t="b">
        <f t="shared" si="2"/>
        <v>1</v>
      </c>
      <c r="V18" s="1" t="s">
        <v>69</v>
      </c>
      <c r="W18" s="3">
        <v>0.1</v>
      </c>
      <c r="X18" t="b">
        <f t="shared" si="3"/>
        <v>1</v>
      </c>
    </row>
    <row r="19" spans="1:24" x14ac:dyDescent="0.35">
      <c r="C19" s="1"/>
      <c r="D19" s="2">
        <v>242</v>
      </c>
      <c r="E19" t="s">
        <v>68</v>
      </c>
      <c r="F19" s="3">
        <v>0.7</v>
      </c>
      <c r="G19" s="3"/>
      <c r="H19" s="3">
        <v>0.5</v>
      </c>
      <c r="I19" s="3">
        <v>0.1</v>
      </c>
      <c r="J19" t="s">
        <v>56</v>
      </c>
      <c r="K19" t="s">
        <v>53</v>
      </c>
      <c r="L19" t="s">
        <v>54</v>
      </c>
      <c r="M19" s="1" t="s">
        <v>69</v>
      </c>
      <c r="N19" s="3">
        <v>0.7</v>
      </c>
      <c r="O19" s="3" t="b">
        <f t="shared" si="0"/>
        <v>1</v>
      </c>
      <c r="P19" s="3"/>
      <c r="Q19" s="3"/>
      <c r="R19" s="3" t="b">
        <f t="shared" si="1"/>
        <v>1</v>
      </c>
      <c r="S19" s="1" t="s">
        <v>69</v>
      </c>
      <c r="T19" s="3">
        <v>0.5</v>
      </c>
      <c r="U19" s="3" t="b">
        <f t="shared" si="2"/>
        <v>1</v>
      </c>
      <c r="V19" s="1" t="s">
        <v>69</v>
      </c>
      <c r="W19" s="3">
        <v>0.1</v>
      </c>
      <c r="X19" t="b">
        <f t="shared" si="3"/>
        <v>1</v>
      </c>
    </row>
    <row r="20" spans="1:24" x14ac:dyDescent="0.35">
      <c r="A20">
        <v>7</v>
      </c>
      <c r="B20" t="s">
        <v>28</v>
      </c>
      <c r="C20" s="1" t="s">
        <v>9</v>
      </c>
      <c r="D20" s="2">
        <v>36</v>
      </c>
      <c r="E20" t="s">
        <v>70</v>
      </c>
      <c r="F20" s="3">
        <v>6.5</v>
      </c>
      <c r="G20" s="3"/>
      <c r="H20" s="3">
        <v>6.5</v>
      </c>
      <c r="I20" s="3">
        <v>5.5</v>
      </c>
      <c r="J20" t="s">
        <v>52</v>
      </c>
      <c r="K20" t="s">
        <v>53</v>
      </c>
      <c r="L20" t="s">
        <v>54</v>
      </c>
      <c r="M20" s="1" t="s">
        <v>71</v>
      </c>
      <c r="N20" s="3">
        <v>6.5</v>
      </c>
      <c r="O20" s="3" t="b">
        <f t="shared" si="0"/>
        <v>1</v>
      </c>
      <c r="P20" s="3"/>
      <c r="Q20" s="3"/>
      <c r="R20" s="3" t="b">
        <f t="shared" si="1"/>
        <v>1</v>
      </c>
      <c r="S20" s="1" t="s">
        <v>71</v>
      </c>
      <c r="T20" s="3">
        <v>6.5</v>
      </c>
      <c r="U20" s="3" t="b">
        <f t="shared" si="2"/>
        <v>1</v>
      </c>
      <c r="V20" s="1" t="s">
        <v>71</v>
      </c>
      <c r="W20" s="3">
        <v>5.5</v>
      </c>
      <c r="X20" t="b">
        <f t="shared" si="3"/>
        <v>1</v>
      </c>
    </row>
    <row r="21" spans="1:24" x14ac:dyDescent="0.35">
      <c r="C21" s="1"/>
      <c r="D21" s="2">
        <v>36</v>
      </c>
      <c r="E21" t="s">
        <v>70</v>
      </c>
      <c r="F21" s="3">
        <v>0.01</v>
      </c>
      <c r="G21" s="3"/>
      <c r="H21" s="3">
        <v>0.01</v>
      </c>
      <c r="I21" s="3">
        <v>1.5</v>
      </c>
      <c r="J21" t="s">
        <v>55</v>
      </c>
      <c r="K21" t="s">
        <v>53</v>
      </c>
      <c r="L21" t="s">
        <v>54</v>
      </c>
      <c r="M21" s="1" t="s">
        <v>72</v>
      </c>
      <c r="N21" s="3">
        <v>0.01</v>
      </c>
      <c r="O21" s="3" t="b">
        <f t="shared" si="0"/>
        <v>1</v>
      </c>
      <c r="P21" s="3"/>
      <c r="Q21" s="3"/>
      <c r="R21" s="3" t="b">
        <f t="shared" si="1"/>
        <v>1</v>
      </c>
      <c r="S21" s="1" t="s">
        <v>72</v>
      </c>
      <c r="T21" s="3">
        <v>0.01</v>
      </c>
      <c r="U21" s="3" t="b">
        <f t="shared" si="2"/>
        <v>1</v>
      </c>
      <c r="V21" s="1" t="s">
        <v>72</v>
      </c>
      <c r="W21" s="3">
        <v>1.5</v>
      </c>
      <c r="X21" t="b">
        <f t="shared" si="3"/>
        <v>1</v>
      </c>
    </row>
    <row r="22" spans="1:24" x14ac:dyDescent="0.35">
      <c r="C22" s="1"/>
      <c r="D22" s="2">
        <v>36</v>
      </c>
      <c r="E22" t="s">
        <v>70</v>
      </c>
      <c r="F22" s="3">
        <v>0.01</v>
      </c>
      <c r="G22" s="3"/>
      <c r="H22" s="3">
        <v>0.01</v>
      </c>
      <c r="I22" s="3">
        <v>0.25</v>
      </c>
      <c r="J22" t="s">
        <v>56</v>
      </c>
      <c r="K22" t="s">
        <v>53</v>
      </c>
      <c r="L22" t="s">
        <v>54</v>
      </c>
      <c r="M22" s="1" t="s">
        <v>72</v>
      </c>
      <c r="N22" s="3">
        <v>0.01</v>
      </c>
      <c r="O22" s="3" t="b">
        <f t="shared" si="0"/>
        <v>1</v>
      </c>
      <c r="P22" s="3"/>
      <c r="Q22" s="3"/>
      <c r="R22" s="3" t="b">
        <f t="shared" si="1"/>
        <v>1</v>
      </c>
      <c r="S22" s="1" t="s">
        <v>72</v>
      </c>
      <c r="T22" s="3">
        <v>0.01</v>
      </c>
      <c r="U22" s="3" t="b">
        <f t="shared" si="2"/>
        <v>1</v>
      </c>
      <c r="V22" s="1" t="s">
        <v>72</v>
      </c>
      <c r="W22" s="3">
        <v>0.25</v>
      </c>
      <c r="X22" t="b">
        <f t="shared" si="3"/>
        <v>1</v>
      </c>
    </row>
    <row r="23" spans="1:24" x14ac:dyDescent="0.35">
      <c r="A23">
        <v>8</v>
      </c>
      <c r="B23" t="s">
        <v>29</v>
      </c>
      <c r="C23" s="1" t="s">
        <v>10</v>
      </c>
      <c r="D23" s="2">
        <v>274</v>
      </c>
      <c r="E23" t="s">
        <v>73</v>
      </c>
      <c r="F23" s="3">
        <v>12</v>
      </c>
      <c r="G23" s="3">
        <v>12</v>
      </c>
      <c r="H23" s="3">
        <v>11.5</v>
      </c>
      <c r="I23" s="3">
        <v>1</v>
      </c>
      <c r="J23" t="s">
        <v>52</v>
      </c>
      <c r="K23" t="s">
        <v>53</v>
      </c>
      <c r="L23" t="s">
        <v>54</v>
      </c>
      <c r="M23" s="1" t="s">
        <v>100</v>
      </c>
      <c r="N23" s="3">
        <v>12</v>
      </c>
      <c r="O23" s="3" t="b">
        <f t="shared" si="0"/>
        <v>1</v>
      </c>
      <c r="P23" s="1" t="s">
        <v>100</v>
      </c>
      <c r="Q23" s="3">
        <v>12</v>
      </c>
      <c r="R23" s="3" t="b">
        <f t="shared" si="1"/>
        <v>1</v>
      </c>
      <c r="S23" s="1" t="s">
        <v>100</v>
      </c>
      <c r="T23" s="3">
        <v>11.5</v>
      </c>
      <c r="U23" s="3" t="b">
        <f t="shared" si="2"/>
        <v>1</v>
      </c>
      <c r="V23" s="1" t="s">
        <v>100</v>
      </c>
      <c r="W23" s="3">
        <v>1</v>
      </c>
      <c r="X23" t="b">
        <f t="shared" si="3"/>
        <v>1</v>
      </c>
    </row>
    <row r="24" spans="1:24" x14ac:dyDescent="0.35">
      <c r="C24" s="1"/>
      <c r="D24" s="2">
        <v>274</v>
      </c>
      <c r="E24" t="s">
        <v>73</v>
      </c>
      <c r="F24" s="3">
        <v>1</v>
      </c>
      <c r="G24" s="3">
        <v>1</v>
      </c>
      <c r="H24" s="3">
        <v>0.15</v>
      </c>
      <c r="I24" s="3">
        <v>0.1</v>
      </c>
      <c r="J24" t="s">
        <v>55</v>
      </c>
      <c r="K24" t="s">
        <v>53</v>
      </c>
      <c r="L24" t="s">
        <v>54</v>
      </c>
      <c r="M24" s="1" t="s">
        <v>100</v>
      </c>
      <c r="N24" s="3">
        <v>1</v>
      </c>
      <c r="O24" s="3" t="b">
        <f t="shared" si="0"/>
        <v>1</v>
      </c>
      <c r="P24" s="1" t="s">
        <v>100</v>
      </c>
      <c r="Q24" s="3">
        <v>1</v>
      </c>
      <c r="R24" s="3" t="b">
        <f t="shared" si="1"/>
        <v>1</v>
      </c>
      <c r="S24" s="1" t="s">
        <v>100</v>
      </c>
      <c r="T24" s="3">
        <v>0.15</v>
      </c>
      <c r="U24" s="3" t="b">
        <f t="shared" si="2"/>
        <v>1</v>
      </c>
      <c r="V24" s="1" t="s">
        <v>100</v>
      </c>
      <c r="W24" s="3">
        <v>0.1</v>
      </c>
      <c r="X24" t="b">
        <f t="shared" si="3"/>
        <v>1</v>
      </c>
    </row>
    <row r="25" spans="1:24" x14ac:dyDescent="0.35">
      <c r="C25" s="1"/>
      <c r="D25" s="2">
        <v>274</v>
      </c>
      <c r="E25" t="s">
        <v>73</v>
      </c>
      <c r="F25" s="3">
        <v>0.01</v>
      </c>
      <c r="G25" s="3">
        <v>0.01</v>
      </c>
      <c r="H25" s="3">
        <v>0.01</v>
      </c>
      <c r="I25" s="3">
        <v>0.01</v>
      </c>
      <c r="J25" t="s">
        <v>56</v>
      </c>
      <c r="K25" t="s">
        <v>53</v>
      </c>
      <c r="L25" t="s">
        <v>54</v>
      </c>
      <c r="M25" s="1" t="s">
        <v>74</v>
      </c>
      <c r="N25" s="3">
        <v>0.01</v>
      </c>
      <c r="O25" s="3" t="b">
        <f t="shared" si="0"/>
        <v>1</v>
      </c>
      <c r="P25" s="1" t="s">
        <v>74</v>
      </c>
      <c r="Q25" s="3">
        <v>0.01</v>
      </c>
      <c r="R25" s="3" t="b">
        <f t="shared" si="1"/>
        <v>1</v>
      </c>
      <c r="S25" s="1" t="s">
        <v>74</v>
      </c>
      <c r="T25" s="3">
        <v>0.01</v>
      </c>
      <c r="U25" s="3" t="b">
        <f t="shared" si="2"/>
        <v>1</v>
      </c>
      <c r="V25" s="1" t="s">
        <v>74</v>
      </c>
      <c r="W25" s="3">
        <v>0.01</v>
      </c>
      <c r="X25" t="b">
        <f t="shared" si="3"/>
        <v>1</v>
      </c>
    </row>
    <row r="26" spans="1:24" x14ac:dyDescent="0.35">
      <c r="A26">
        <v>9</v>
      </c>
      <c r="B26" t="s">
        <v>30</v>
      </c>
      <c r="C26" s="1" t="s">
        <v>11</v>
      </c>
      <c r="D26" s="2">
        <v>296</v>
      </c>
      <c r="E26" t="s">
        <v>75</v>
      </c>
      <c r="F26" s="3">
        <v>6.5</v>
      </c>
      <c r="G26" s="3">
        <v>6.5</v>
      </c>
      <c r="H26" s="3">
        <v>12.5</v>
      </c>
      <c r="I26" s="3">
        <v>9.2899999999999991</v>
      </c>
      <c r="J26" t="s">
        <v>52</v>
      </c>
      <c r="K26" t="s">
        <v>53</v>
      </c>
      <c r="L26" t="s">
        <v>54</v>
      </c>
      <c r="M26" s="5" t="s">
        <v>76</v>
      </c>
      <c r="N26" s="3">
        <v>6.5</v>
      </c>
      <c r="O26" s="3" t="b">
        <f t="shared" si="0"/>
        <v>1</v>
      </c>
      <c r="P26" s="5" t="s">
        <v>76</v>
      </c>
      <c r="Q26" s="3">
        <v>6.5</v>
      </c>
      <c r="R26" s="3" t="b">
        <f t="shared" si="1"/>
        <v>1</v>
      </c>
      <c r="S26" s="5" t="s">
        <v>76</v>
      </c>
      <c r="T26" s="3">
        <v>10</v>
      </c>
      <c r="U26" s="3" t="b">
        <f t="shared" si="2"/>
        <v>0</v>
      </c>
      <c r="V26" s="5" t="s">
        <v>76</v>
      </c>
      <c r="W26" s="3">
        <v>9.2899999999999991</v>
      </c>
      <c r="X26" t="b">
        <f t="shared" si="3"/>
        <v>1</v>
      </c>
    </row>
    <row r="27" spans="1:24" x14ac:dyDescent="0.35">
      <c r="C27" s="1"/>
      <c r="D27" s="2">
        <v>296</v>
      </c>
      <c r="E27" t="s">
        <v>75</v>
      </c>
      <c r="F27" s="3">
        <v>0.01</v>
      </c>
      <c r="G27" s="3">
        <v>0.01</v>
      </c>
      <c r="H27" s="3">
        <v>0.25</v>
      </c>
      <c r="I27" s="3">
        <v>0.25</v>
      </c>
      <c r="J27" t="s">
        <v>55</v>
      </c>
      <c r="K27" t="s">
        <v>53</v>
      </c>
      <c r="L27" t="s">
        <v>54</v>
      </c>
      <c r="M27" s="5" t="s">
        <v>76</v>
      </c>
      <c r="N27" s="3">
        <v>0.01</v>
      </c>
      <c r="O27" s="3" t="b">
        <f t="shared" si="0"/>
        <v>1</v>
      </c>
      <c r="P27" s="5" t="s">
        <v>76</v>
      </c>
      <c r="Q27" s="3">
        <v>0.01</v>
      </c>
      <c r="R27" s="3" t="b">
        <f t="shared" si="1"/>
        <v>1</v>
      </c>
      <c r="S27" s="5" t="s">
        <v>76</v>
      </c>
      <c r="T27" s="3">
        <v>0.25</v>
      </c>
      <c r="U27" s="3" t="b">
        <f t="shared" si="2"/>
        <v>1</v>
      </c>
      <c r="V27" s="5" t="s">
        <v>76</v>
      </c>
      <c r="W27" s="3">
        <v>0.25</v>
      </c>
      <c r="X27" t="b">
        <f t="shared" si="3"/>
        <v>1</v>
      </c>
    </row>
    <row r="28" spans="1:24" x14ac:dyDescent="0.35">
      <c r="C28" s="1"/>
      <c r="D28" s="2">
        <v>296</v>
      </c>
      <c r="E28" t="s">
        <v>75</v>
      </c>
      <c r="F28" s="3">
        <v>0.01</v>
      </c>
      <c r="G28" s="3">
        <v>0.01</v>
      </c>
      <c r="H28" s="3">
        <v>0.25</v>
      </c>
      <c r="I28" s="3">
        <v>0.25</v>
      </c>
      <c r="J28" t="s">
        <v>56</v>
      </c>
      <c r="K28" t="s">
        <v>53</v>
      </c>
      <c r="L28" t="s">
        <v>54</v>
      </c>
      <c r="M28" s="5" t="s">
        <v>76</v>
      </c>
      <c r="N28" s="3">
        <v>0.01</v>
      </c>
      <c r="O28" s="3" t="b">
        <f t="shared" si="0"/>
        <v>1</v>
      </c>
      <c r="P28" s="5" t="s">
        <v>76</v>
      </c>
      <c r="Q28" s="3">
        <v>0.01</v>
      </c>
      <c r="R28" s="3" t="b">
        <f t="shared" si="1"/>
        <v>1</v>
      </c>
      <c r="S28" s="5" t="s">
        <v>76</v>
      </c>
      <c r="T28" s="3">
        <v>0.25</v>
      </c>
      <c r="U28" s="3" t="b">
        <f t="shared" si="2"/>
        <v>1</v>
      </c>
      <c r="V28" s="5" t="s">
        <v>76</v>
      </c>
      <c r="W28" s="3">
        <v>0.25</v>
      </c>
      <c r="X28" t="b">
        <f t="shared" si="3"/>
        <v>1</v>
      </c>
    </row>
    <row r="29" spans="1:24" x14ac:dyDescent="0.35">
      <c r="A29">
        <v>10</v>
      </c>
      <c r="B29" t="s">
        <v>31</v>
      </c>
      <c r="C29" s="1" t="s">
        <v>12</v>
      </c>
      <c r="D29" s="2">
        <v>62</v>
      </c>
      <c r="E29" t="s">
        <v>77</v>
      </c>
      <c r="F29" s="3">
        <v>16.100000000000001</v>
      </c>
      <c r="G29" s="3">
        <v>15.85</v>
      </c>
      <c r="H29" s="3">
        <v>15.6</v>
      </c>
      <c r="I29" s="3">
        <v>15.1</v>
      </c>
      <c r="J29" t="s">
        <v>52</v>
      </c>
      <c r="K29" t="s">
        <v>53</v>
      </c>
      <c r="L29" t="s">
        <v>54</v>
      </c>
      <c r="M29" s="1" t="s">
        <v>78</v>
      </c>
      <c r="N29" s="3">
        <v>15.75</v>
      </c>
      <c r="O29" s="3" t="b">
        <f t="shared" si="0"/>
        <v>0</v>
      </c>
      <c r="P29" s="1" t="s">
        <v>78</v>
      </c>
      <c r="Q29" s="3">
        <v>15.5</v>
      </c>
      <c r="R29" s="3" t="b">
        <f t="shared" si="1"/>
        <v>0</v>
      </c>
      <c r="S29" s="1" t="s">
        <v>78</v>
      </c>
      <c r="T29">
        <v>15.25</v>
      </c>
      <c r="U29" s="3" t="b">
        <f t="shared" si="2"/>
        <v>0</v>
      </c>
      <c r="V29" s="1" t="s">
        <v>78</v>
      </c>
      <c r="W29">
        <v>14.75</v>
      </c>
      <c r="X29" t="b">
        <f t="shared" si="3"/>
        <v>0</v>
      </c>
    </row>
    <row r="30" spans="1:24" x14ac:dyDescent="0.35">
      <c r="C30" s="1"/>
      <c r="D30" s="2">
        <v>62</v>
      </c>
      <c r="E30" t="s">
        <v>77</v>
      </c>
      <c r="F30" s="3">
        <v>2.5</v>
      </c>
      <c r="G30" s="3">
        <v>2.25</v>
      </c>
      <c r="H30" s="3">
        <v>2</v>
      </c>
      <c r="I30" s="3">
        <v>1.75</v>
      </c>
      <c r="J30" t="s">
        <v>55</v>
      </c>
      <c r="K30" t="s">
        <v>53</v>
      </c>
      <c r="L30" t="s">
        <v>54</v>
      </c>
      <c r="M30" s="1" t="s">
        <v>78</v>
      </c>
      <c r="N30" s="3">
        <v>2.5</v>
      </c>
      <c r="O30" s="3" t="b">
        <f t="shared" si="0"/>
        <v>1</v>
      </c>
      <c r="P30" s="1" t="s">
        <v>78</v>
      </c>
      <c r="Q30" s="3">
        <v>2.25</v>
      </c>
      <c r="R30" s="3" t="b">
        <f t="shared" si="1"/>
        <v>1</v>
      </c>
      <c r="S30" s="1" t="s">
        <v>78</v>
      </c>
      <c r="T30" s="3">
        <v>2</v>
      </c>
      <c r="U30" s="3" t="b">
        <f t="shared" si="2"/>
        <v>1</v>
      </c>
      <c r="V30" s="1" t="s">
        <v>78</v>
      </c>
      <c r="W30">
        <v>1.75</v>
      </c>
      <c r="X30" t="b">
        <f t="shared" si="3"/>
        <v>1</v>
      </c>
    </row>
    <row r="31" spans="1:24" x14ac:dyDescent="0.35">
      <c r="C31" s="1"/>
      <c r="D31" s="2">
        <v>62</v>
      </c>
      <c r="E31" t="s">
        <v>77</v>
      </c>
      <c r="F31" s="3">
        <v>1.5</v>
      </c>
      <c r="G31" s="3">
        <v>1.25</v>
      </c>
      <c r="H31" s="3">
        <v>1</v>
      </c>
      <c r="I31" s="3">
        <v>0.45</v>
      </c>
      <c r="J31" t="s">
        <v>56</v>
      </c>
      <c r="K31" t="s">
        <v>53</v>
      </c>
      <c r="L31" t="s">
        <v>54</v>
      </c>
      <c r="M31" s="1" t="s">
        <v>78</v>
      </c>
      <c r="N31" s="3">
        <v>1.5</v>
      </c>
      <c r="O31" s="3" t="b">
        <f t="shared" si="0"/>
        <v>1</v>
      </c>
      <c r="P31" s="1" t="s">
        <v>78</v>
      </c>
      <c r="Q31" s="3">
        <v>1.25</v>
      </c>
      <c r="R31" s="3" t="b">
        <f t="shared" si="1"/>
        <v>1</v>
      </c>
      <c r="S31" s="1" t="s">
        <v>78</v>
      </c>
      <c r="T31" s="3">
        <v>1</v>
      </c>
      <c r="U31" s="3" t="b">
        <f t="shared" si="2"/>
        <v>1</v>
      </c>
      <c r="V31" s="1" t="s">
        <v>78</v>
      </c>
      <c r="W31">
        <v>0.45</v>
      </c>
      <c r="X31" t="b">
        <f t="shared" si="3"/>
        <v>1</v>
      </c>
    </row>
    <row r="32" spans="1:24" x14ac:dyDescent="0.35">
      <c r="A32">
        <v>11</v>
      </c>
      <c r="B32" t="s">
        <v>32</v>
      </c>
      <c r="C32" s="1" t="s">
        <v>13</v>
      </c>
      <c r="D32" s="2">
        <v>298</v>
      </c>
      <c r="E32" t="s">
        <v>79</v>
      </c>
      <c r="F32" s="3">
        <v>13</v>
      </c>
      <c r="G32" s="3"/>
      <c r="H32" s="3">
        <v>15</v>
      </c>
      <c r="I32" s="3">
        <v>15</v>
      </c>
      <c r="J32" t="s">
        <v>52</v>
      </c>
      <c r="K32" t="s">
        <v>53</v>
      </c>
      <c r="L32" t="s">
        <v>54</v>
      </c>
      <c r="M32" s="1" t="s">
        <v>69</v>
      </c>
      <c r="N32" s="3">
        <v>13</v>
      </c>
      <c r="O32" s="3" t="b">
        <f t="shared" si="0"/>
        <v>1</v>
      </c>
      <c r="P32" s="3"/>
      <c r="Q32" s="3"/>
      <c r="R32" s="3" t="b">
        <f t="shared" si="1"/>
        <v>1</v>
      </c>
      <c r="S32" s="1" t="s">
        <v>69</v>
      </c>
      <c r="T32" s="3">
        <v>15</v>
      </c>
      <c r="U32" s="3" t="b">
        <f t="shared" si="2"/>
        <v>1</v>
      </c>
      <c r="V32" s="1" t="s">
        <v>69</v>
      </c>
      <c r="W32" s="3">
        <v>15</v>
      </c>
      <c r="X32" t="b">
        <f t="shared" si="3"/>
        <v>1</v>
      </c>
    </row>
    <row r="33" spans="1:24" x14ac:dyDescent="0.35">
      <c r="C33" s="1"/>
      <c r="D33" s="2">
        <v>298</v>
      </c>
      <c r="E33" t="s">
        <v>79</v>
      </c>
      <c r="F33" s="3">
        <v>0.8</v>
      </c>
      <c r="G33" s="3"/>
      <c r="H33" s="3">
        <v>0.75</v>
      </c>
      <c r="I33" s="3">
        <v>0.75</v>
      </c>
      <c r="J33" t="s">
        <v>55</v>
      </c>
      <c r="K33" t="s">
        <v>53</v>
      </c>
      <c r="L33" t="s">
        <v>54</v>
      </c>
      <c r="M33" s="1" t="s">
        <v>69</v>
      </c>
      <c r="N33" s="3">
        <v>0.8</v>
      </c>
      <c r="O33" s="3" t="b">
        <f t="shared" si="0"/>
        <v>1</v>
      </c>
      <c r="P33" s="3"/>
      <c r="Q33" s="3"/>
      <c r="R33" s="3" t="b">
        <f t="shared" si="1"/>
        <v>1</v>
      </c>
      <c r="S33" s="1" t="s">
        <v>69</v>
      </c>
      <c r="T33">
        <v>0.75</v>
      </c>
      <c r="U33" s="3" t="b">
        <f t="shared" si="2"/>
        <v>1</v>
      </c>
      <c r="V33" s="1" t="s">
        <v>69</v>
      </c>
      <c r="W33">
        <v>0.75</v>
      </c>
      <c r="X33" t="b">
        <f t="shared" si="3"/>
        <v>1</v>
      </c>
    </row>
    <row r="34" spans="1:24" x14ac:dyDescent="0.35">
      <c r="C34" s="1"/>
      <c r="D34" s="2">
        <v>298</v>
      </c>
      <c r="E34" t="s">
        <v>79</v>
      </c>
      <c r="F34" s="3">
        <v>0.1</v>
      </c>
      <c r="G34" s="3"/>
      <c r="H34" s="3">
        <v>0.2</v>
      </c>
      <c r="I34" s="3">
        <v>0.2</v>
      </c>
      <c r="J34" t="s">
        <v>56</v>
      </c>
      <c r="K34" t="s">
        <v>53</v>
      </c>
      <c r="L34" t="s">
        <v>54</v>
      </c>
      <c r="M34" s="1" t="s">
        <v>69</v>
      </c>
      <c r="N34" s="3">
        <v>0.1</v>
      </c>
      <c r="O34" s="3" t="b">
        <f t="shared" si="0"/>
        <v>1</v>
      </c>
      <c r="P34" s="3"/>
      <c r="Q34" s="3"/>
      <c r="R34" s="3" t="b">
        <f t="shared" si="1"/>
        <v>1</v>
      </c>
      <c r="S34" s="1" t="s">
        <v>69</v>
      </c>
      <c r="T34" s="3">
        <v>0.2</v>
      </c>
      <c r="U34" s="3" t="b">
        <f t="shared" si="2"/>
        <v>1</v>
      </c>
      <c r="V34" s="1" t="s">
        <v>69</v>
      </c>
      <c r="W34" s="3">
        <v>0.2</v>
      </c>
      <c r="X34" t="b">
        <f t="shared" si="3"/>
        <v>1</v>
      </c>
    </row>
    <row r="35" spans="1:24" x14ac:dyDescent="0.35">
      <c r="A35">
        <v>12</v>
      </c>
      <c r="B35" t="s">
        <v>33</v>
      </c>
      <c r="C35" s="1" t="s">
        <v>101</v>
      </c>
      <c r="D35" s="2">
        <v>106</v>
      </c>
      <c r="E35" t="s">
        <v>80</v>
      </c>
      <c r="F35" s="3"/>
      <c r="G35" s="3"/>
      <c r="H35" s="3">
        <v>15</v>
      </c>
      <c r="I35" s="3">
        <v>14.75</v>
      </c>
      <c r="J35" t="s">
        <v>52</v>
      </c>
      <c r="K35" t="s">
        <v>53</v>
      </c>
      <c r="L35" t="s">
        <v>54</v>
      </c>
      <c r="N35" s="3"/>
      <c r="O35" s="3" t="b">
        <f t="shared" si="0"/>
        <v>1</v>
      </c>
      <c r="P35" s="3"/>
      <c r="Q35" s="3"/>
      <c r="R35" s="3" t="b">
        <f t="shared" si="1"/>
        <v>1</v>
      </c>
      <c r="S35" s="1" t="s">
        <v>102</v>
      </c>
      <c r="T35" s="3">
        <v>14.75</v>
      </c>
      <c r="U35" s="3" t="b">
        <f t="shared" si="2"/>
        <v>0</v>
      </c>
      <c r="V35" s="1" t="s">
        <v>102</v>
      </c>
      <c r="W35" s="3">
        <v>14.5</v>
      </c>
      <c r="X35" t="b">
        <f t="shared" si="3"/>
        <v>0</v>
      </c>
    </row>
    <row r="36" spans="1:24" x14ac:dyDescent="0.35">
      <c r="C36" s="1"/>
      <c r="D36" s="2">
        <v>106</v>
      </c>
      <c r="E36" t="s">
        <v>80</v>
      </c>
      <c r="F36" s="3"/>
      <c r="G36" s="3"/>
      <c r="H36" s="3">
        <v>1.5</v>
      </c>
      <c r="I36" s="3">
        <v>1.45</v>
      </c>
      <c r="J36" t="s">
        <v>55</v>
      </c>
      <c r="K36" t="s">
        <v>53</v>
      </c>
      <c r="L36" t="s">
        <v>54</v>
      </c>
      <c r="N36" s="3"/>
      <c r="O36" s="3" t="b">
        <f t="shared" si="0"/>
        <v>1</v>
      </c>
      <c r="P36" s="3"/>
      <c r="Q36" s="3"/>
      <c r="R36" s="3" t="b">
        <f t="shared" si="1"/>
        <v>1</v>
      </c>
      <c r="S36" s="1" t="s">
        <v>81</v>
      </c>
      <c r="T36" s="3">
        <v>1.5</v>
      </c>
      <c r="U36" s="3" t="b">
        <f t="shared" si="2"/>
        <v>1</v>
      </c>
      <c r="V36" s="1" t="s">
        <v>81</v>
      </c>
      <c r="W36" s="3">
        <v>1.45</v>
      </c>
      <c r="X36" t="b">
        <f t="shared" si="3"/>
        <v>1</v>
      </c>
    </row>
    <row r="37" spans="1:24" x14ac:dyDescent="0.35">
      <c r="C37" s="1"/>
      <c r="D37" s="2">
        <v>106</v>
      </c>
      <c r="E37" t="s">
        <v>80</v>
      </c>
      <c r="F37" s="3"/>
      <c r="G37" s="3"/>
      <c r="H37" s="3">
        <v>1.5</v>
      </c>
      <c r="I37" s="3">
        <v>1.45</v>
      </c>
      <c r="J37" t="s">
        <v>56</v>
      </c>
      <c r="K37" t="s">
        <v>53</v>
      </c>
      <c r="L37" t="s">
        <v>54</v>
      </c>
      <c r="N37" s="3"/>
      <c r="O37" s="3" t="b">
        <f t="shared" si="0"/>
        <v>1</v>
      </c>
      <c r="P37" s="3"/>
      <c r="Q37" s="3"/>
      <c r="R37" s="3" t="b">
        <f t="shared" si="1"/>
        <v>1</v>
      </c>
      <c r="S37" s="1" t="s">
        <v>81</v>
      </c>
      <c r="T37" s="3">
        <v>1.5</v>
      </c>
      <c r="U37" s="3" t="b">
        <f t="shared" si="2"/>
        <v>1</v>
      </c>
      <c r="V37" s="1" t="s">
        <v>81</v>
      </c>
      <c r="W37" s="3">
        <v>1.45</v>
      </c>
      <c r="X37" t="b">
        <f t="shared" si="3"/>
        <v>1</v>
      </c>
    </row>
    <row r="38" spans="1:24" x14ac:dyDescent="0.35">
      <c r="A38">
        <v>13</v>
      </c>
      <c r="B38" t="s">
        <v>34</v>
      </c>
      <c r="C38" s="1" t="s">
        <v>14</v>
      </c>
      <c r="D38" s="2">
        <v>88</v>
      </c>
      <c r="E38" t="s">
        <v>82</v>
      </c>
      <c r="F38" s="3">
        <v>12</v>
      </c>
      <c r="G38" s="3"/>
      <c r="H38" s="3">
        <v>13</v>
      </c>
      <c r="I38" s="3"/>
      <c r="J38" t="s">
        <v>52</v>
      </c>
      <c r="K38" t="s">
        <v>53</v>
      </c>
      <c r="L38" t="s">
        <v>54</v>
      </c>
      <c r="M38" s="5" t="s">
        <v>63</v>
      </c>
      <c r="N38" s="3">
        <v>12</v>
      </c>
      <c r="O38" s="3" t="b">
        <f t="shared" si="0"/>
        <v>1</v>
      </c>
      <c r="P38" s="3"/>
      <c r="Q38" s="3"/>
      <c r="R38" s="3" t="b">
        <f t="shared" si="1"/>
        <v>1</v>
      </c>
      <c r="S38" s="5" t="s">
        <v>63</v>
      </c>
      <c r="T38" s="3">
        <v>13</v>
      </c>
      <c r="U38" s="3" t="b">
        <f t="shared" si="2"/>
        <v>1</v>
      </c>
      <c r="V38" s="3"/>
      <c r="W38" s="3"/>
      <c r="X38" t="b">
        <f t="shared" si="3"/>
        <v>1</v>
      </c>
    </row>
    <row r="39" spans="1:24" x14ac:dyDescent="0.35">
      <c r="C39" s="1"/>
      <c r="D39" s="2">
        <v>88</v>
      </c>
      <c r="E39" t="s">
        <v>82</v>
      </c>
      <c r="F39" s="3">
        <v>0.5</v>
      </c>
      <c r="G39" s="3"/>
      <c r="H39" s="3">
        <v>0.5</v>
      </c>
      <c r="I39" s="3">
        <v>0.01</v>
      </c>
      <c r="J39" t="s">
        <v>55</v>
      </c>
      <c r="K39" t="s">
        <v>53</v>
      </c>
      <c r="L39" t="s">
        <v>54</v>
      </c>
      <c r="M39" s="5" t="s">
        <v>63</v>
      </c>
      <c r="N39" s="3">
        <v>0.5</v>
      </c>
      <c r="O39" s="3" t="b">
        <f t="shared" si="0"/>
        <v>1</v>
      </c>
      <c r="P39" s="3"/>
      <c r="Q39" s="3"/>
      <c r="R39" s="3" t="b">
        <f t="shared" si="1"/>
        <v>1</v>
      </c>
      <c r="S39" s="5" t="s">
        <v>63</v>
      </c>
      <c r="T39" s="3">
        <v>0.5</v>
      </c>
      <c r="U39" s="3" t="b">
        <f t="shared" si="2"/>
        <v>1</v>
      </c>
      <c r="V39" s="5" t="s">
        <v>63</v>
      </c>
      <c r="W39" s="3">
        <v>0.01</v>
      </c>
      <c r="X39" t="b">
        <f t="shared" si="3"/>
        <v>1</v>
      </c>
    </row>
    <row r="40" spans="1:24" x14ac:dyDescent="0.35">
      <c r="C40" s="1"/>
      <c r="D40" s="2">
        <v>88</v>
      </c>
      <c r="E40" t="s">
        <v>82</v>
      </c>
      <c r="F40" s="3">
        <v>0.2</v>
      </c>
      <c r="G40" s="3"/>
      <c r="H40" s="3">
        <v>0.2</v>
      </c>
      <c r="I40" s="3"/>
      <c r="J40" t="s">
        <v>56</v>
      </c>
      <c r="K40" t="s">
        <v>53</v>
      </c>
      <c r="L40" t="s">
        <v>54</v>
      </c>
      <c r="M40" s="5" t="s">
        <v>63</v>
      </c>
      <c r="N40" s="3">
        <v>0.2</v>
      </c>
      <c r="O40" s="3" t="b">
        <f t="shared" si="0"/>
        <v>1</v>
      </c>
      <c r="P40" s="3"/>
      <c r="Q40" s="3"/>
      <c r="R40" s="3" t="b">
        <f t="shared" si="1"/>
        <v>1</v>
      </c>
      <c r="S40" s="5" t="s">
        <v>63</v>
      </c>
      <c r="T40" s="3">
        <v>0.2</v>
      </c>
      <c r="U40" s="3" t="b">
        <f t="shared" si="2"/>
        <v>1</v>
      </c>
      <c r="V40" s="3"/>
      <c r="W40" s="3"/>
      <c r="X40" t="b">
        <f t="shared" si="3"/>
        <v>1</v>
      </c>
    </row>
    <row r="41" spans="1:24" x14ac:dyDescent="0.35">
      <c r="A41">
        <v>14</v>
      </c>
      <c r="B41" t="s">
        <v>35</v>
      </c>
      <c r="C41" s="1" t="s">
        <v>15</v>
      </c>
      <c r="D41" s="2">
        <v>392</v>
      </c>
      <c r="E41" t="s">
        <v>83</v>
      </c>
      <c r="F41" s="3">
        <v>16.25</v>
      </c>
      <c r="G41" s="3"/>
      <c r="H41" s="3">
        <v>16.55</v>
      </c>
      <c r="I41" s="3">
        <v>17.170000000000002</v>
      </c>
      <c r="J41" t="s">
        <v>52</v>
      </c>
      <c r="K41" t="s">
        <v>53</v>
      </c>
      <c r="L41" t="s">
        <v>54</v>
      </c>
      <c r="M41" s="1" t="s">
        <v>84</v>
      </c>
      <c r="N41" s="3">
        <v>16.25</v>
      </c>
      <c r="O41" s="3" t="b">
        <f t="shared" si="0"/>
        <v>1</v>
      </c>
      <c r="P41" s="3"/>
      <c r="Q41" s="3"/>
      <c r="R41" s="3" t="b">
        <f t="shared" si="1"/>
        <v>1</v>
      </c>
      <c r="S41" s="1" t="s">
        <v>84</v>
      </c>
      <c r="T41" s="3">
        <v>16.55</v>
      </c>
      <c r="U41" s="3" t="b">
        <f t="shared" si="2"/>
        <v>1</v>
      </c>
      <c r="V41" s="1" t="s">
        <v>84</v>
      </c>
      <c r="W41" s="3">
        <v>17.170000000000002</v>
      </c>
      <c r="X41" t="b">
        <f t="shared" si="3"/>
        <v>1</v>
      </c>
    </row>
    <row r="42" spans="1:24" x14ac:dyDescent="0.35">
      <c r="C42" s="1"/>
      <c r="D42" s="2">
        <v>392</v>
      </c>
      <c r="E42" t="s">
        <v>83</v>
      </c>
      <c r="F42" s="3">
        <v>2.5</v>
      </c>
      <c r="G42" s="3"/>
      <c r="H42" s="3">
        <v>2</v>
      </c>
      <c r="I42" s="3">
        <v>1.75</v>
      </c>
      <c r="J42" t="s">
        <v>55</v>
      </c>
      <c r="K42" t="s">
        <v>53</v>
      </c>
      <c r="L42" t="s">
        <v>54</v>
      </c>
      <c r="M42" s="1" t="s">
        <v>103</v>
      </c>
      <c r="N42" s="3">
        <v>2.5</v>
      </c>
      <c r="O42" s="3" t="b">
        <f t="shared" si="0"/>
        <v>1</v>
      </c>
      <c r="P42" s="3"/>
      <c r="Q42" s="3"/>
      <c r="R42" s="3" t="b">
        <f t="shared" si="1"/>
        <v>1</v>
      </c>
      <c r="S42" s="1" t="s">
        <v>85</v>
      </c>
      <c r="T42" s="3">
        <v>2</v>
      </c>
      <c r="U42" s="3" t="b">
        <f t="shared" si="2"/>
        <v>1</v>
      </c>
      <c r="V42" s="1" t="s">
        <v>85</v>
      </c>
      <c r="W42" s="3">
        <v>1.75</v>
      </c>
      <c r="X42" t="b">
        <f t="shared" si="3"/>
        <v>1</v>
      </c>
    </row>
    <row r="43" spans="1:24" x14ac:dyDescent="0.35">
      <c r="C43" s="1"/>
      <c r="D43" s="2">
        <v>392</v>
      </c>
      <c r="E43" t="s">
        <v>83</v>
      </c>
      <c r="F43" s="3">
        <v>1.75</v>
      </c>
      <c r="G43" s="3"/>
      <c r="H43" s="3">
        <v>2</v>
      </c>
      <c r="I43" s="3">
        <v>2.25</v>
      </c>
      <c r="J43" t="s">
        <v>56</v>
      </c>
      <c r="K43" t="s">
        <v>53</v>
      </c>
      <c r="L43" t="s">
        <v>54</v>
      </c>
      <c r="M43" s="1" t="s">
        <v>84</v>
      </c>
      <c r="N43" s="3">
        <v>1.75</v>
      </c>
      <c r="O43" s="3" t="b">
        <f t="shared" si="0"/>
        <v>1</v>
      </c>
      <c r="P43" s="3"/>
      <c r="Q43" s="3"/>
      <c r="R43" s="3" t="b">
        <f t="shared" si="1"/>
        <v>1</v>
      </c>
      <c r="S43" s="1" t="s">
        <v>84</v>
      </c>
      <c r="T43" s="3">
        <v>2</v>
      </c>
      <c r="U43" s="3" t="b">
        <f t="shared" si="2"/>
        <v>1</v>
      </c>
      <c r="V43" s="1" t="s">
        <v>84</v>
      </c>
      <c r="W43" s="3">
        <v>2.25</v>
      </c>
      <c r="X43" t="b">
        <f t="shared" si="3"/>
        <v>1</v>
      </c>
    </row>
    <row r="44" spans="1:24" x14ac:dyDescent="0.35">
      <c r="A44">
        <v>15</v>
      </c>
      <c r="B44" t="s">
        <v>36</v>
      </c>
      <c r="C44" s="1" t="s">
        <v>16</v>
      </c>
      <c r="D44" s="2">
        <v>270</v>
      </c>
      <c r="E44" t="s">
        <v>86</v>
      </c>
      <c r="F44" s="3">
        <v>14.5</v>
      </c>
      <c r="G44" s="3"/>
      <c r="H44" s="3">
        <v>17</v>
      </c>
      <c r="I44" s="3">
        <v>16</v>
      </c>
      <c r="J44" t="s">
        <v>52</v>
      </c>
      <c r="K44" t="s">
        <v>53</v>
      </c>
      <c r="L44" t="s">
        <v>54</v>
      </c>
      <c r="M44" s="5" t="s">
        <v>88</v>
      </c>
      <c r="N44" s="3">
        <v>14.5</v>
      </c>
      <c r="O44" s="3" t="b">
        <f t="shared" si="0"/>
        <v>1</v>
      </c>
      <c r="P44" s="3"/>
      <c r="Q44" s="3"/>
      <c r="R44" s="3" t="b">
        <f t="shared" si="1"/>
        <v>1</v>
      </c>
      <c r="S44" s="5" t="s">
        <v>88</v>
      </c>
      <c r="T44" s="3">
        <v>16</v>
      </c>
      <c r="U44" s="3" t="b">
        <f t="shared" si="2"/>
        <v>0</v>
      </c>
      <c r="V44" s="5" t="s">
        <v>87</v>
      </c>
      <c r="W44" s="3">
        <v>17</v>
      </c>
      <c r="X44" t="b">
        <f t="shared" si="3"/>
        <v>0</v>
      </c>
    </row>
    <row r="45" spans="1:24" x14ac:dyDescent="0.35">
      <c r="C45" s="1"/>
      <c r="D45" s="2">
        <v>270</v>
      </c>
      <c r="E45" t="s">
        <v>86</v>
      </c>
      <c r="F45" s="3">
        <v>1.75</v>
      </c>
      <c r="G45" s="3"/>
      <c r="H45" s="3">
        <v>2.5</v>
      </c>
      <c r="I45" s="3">
        <v>2.5</v>
      </c>
      <c r="J45" t="s">
        <v>55</v>
      </c>
      <c r="K45" t="s">
        <v>53</v>
      </c>
      <c r="L45" t="s">
        <v>54</v>
      </c>
      <c r="M45" s="5" t="s">
        <v>88</v>
      </c>
      <c r="N45" s="3">
        <v>1.75</v>
      </c>
      <c r="O45" s="3" t="b">
        <f t="shared" si="0"/>
        <v>1</v>
      </c>
      <c r="P45" s="3"/>
      <c r="Q45" s="3"/>
      <c r="R45" s="3" t="b">
        <f t="shared" si="1"/>
        <v>1</v>
      </c>
      <c r="S45" s="5" t="s">
        <v>88</v>
      </c>
      <c r="T45" s="3">
        <v>2.5</v>
      </c>
      <c r="U45" s="3" t="b">
        <f t="shared" si="2"/>
        <v>1</v>
      </c>
      <c r="V45" s="5" t="s">
        <v>88</v>
      </c>
      <c r="W45" s="3">
        <v>0.8</v>
      </c>
      <c r="X45" t="b">
        <f t="shared" si="3"/>
        <v>0</v>
      </c>
    </row>
    <row r="46" spans="1:24" x14ac:dyDescent="0.35">
      <c r="C46" s="1"/>
      <c r="D46" s="2">
        <v>270</v>
      </c>
      <c r="E46" t="s">
        <v>86</v>
      </c>
      <c r="F46" s="3">
        <v>0.01</v>
      </c>
      <c r="G46" s="3"/>
      <c r="H46" s="3">
        <v>0.01</v>
      </c>
      <c r="I46" s="3">
        <v>0.01</v>
      </c>
      <c r="J46" t="s">
        <v>56</v>
      </c>
      <c r="K46" t="s">
        <v>53</v>
      </c>
      <c r="L46" t="s">
        <v>54</v>
      </c>
      <c r="M46" s="5" t="s">
        <v>88</v>
      </c>
      <c r="N46" s="3">
        <v>0.01</v>
      </c>
      <c r="O46" s="3" t="b">
        <f t="shared" si="0"/>
        <v>1</v>
      </c>
      <c r="P46" s="3"/>
      <c r="Q46" s="3"/>
      <c r="R46" s="3" t="b">
        <f t="shared" si="1"/>
        <v>1</v>
      </c>
      <c r="S46" s="5" t="s">
        <v>88</v>
      </c>
      <c r="T46" s="3">
        <v>0.01</v>
      </c>
      <c r="U46" s="3" t="b">
        <f t="shared" si="2"/>
        <v>1</v>
      </c>
      <c r="V46" s="5" t="s">
        <v>88</v>
      </c>
      <c r="W46" s="3">
        <v>0.01</v>
      </c>
      <c r="X46" t="b">
        <f t="shared" si="3"/>
        <v>1</v>
      </c>
    </row>
    <row r="47" spans="1:24" x14ac:dyDescent="0.35">
      <c r="A47">
        <v>16</v>
      </c>
      <c r="B47" t="s">
        <v>37</v>
      </c>
      <c r="C47" s="1" t="s">
        <v>17</v>
      </c>
      <c r="D47" s="2">
        <v>91</v>
      </c>
      <c r="E47" t="s">
        <v>89</v>
      </c>
      <c r="F47" s="3">
        <v>15.5</v>
      </c>
      <c r="G47" s="3">
        <v>15.5</v>
      </c>
      <c r="H47" s="3">
        <v>15</v>
      </c>
      <c r="I47" s="3">
        <v>17</v>
      </c>
      <c r="J47" t="s">
        <v>52</v>
      </c>
      <c r="K47" t="s">
        <v>53</v>
      </c>
      <c r="L47" t="s">
        <v>54</v>
      </c>
      <c r="M47" s="5" t="s">
        <v>69</v>
      </c>
      <c r="N47" s="3">
        <v>15.5</v>
      </c>
      <c r="O47" s="3" t="b">
        <f t="shared" si="0"/>
        <v>1</v>
      </c>
      <c r="P47" s="5" t="s">
        <v>69</v>
      </c>
      <c r="Q47" s="3">
        <v>15.5</v>
      </c>
      <c r="R47" s="3" t="b">
        <f t="shared" si="1"/>
        <v>1</v>
      </c>
      <c r="S47" s="5" t="s">
        <v>69</v>
      </c>
      <c r="T47" s="3">
        <v>15</v>
      </c>
      <c r="U47" s="3" t="b">
        <f t="shared" si="2"/>
        <v>1</v>
      </c>
      <c r="V47" s="5" t="s">
        <v>90</v>
      </c>
      <c r="W47" s="3">
        <v>17</v>
      </c>
      <c r="X47" t="b">
        <f t="shared" si="3"/>
        <v>1</v>
      </c>
    </row>
    <row r="48" spans="1:24" x14ac:dyDescent="0.35">
      <c r="C48" s="1"/>
      <c r="D48" s="2">
        <v>91</v>
      </c>
      <c r="E48" t="s">
        <v>89</v>
      </c>
      <c r="F48" s="3">
        <v>2.5</v>
      </c>
      <c r="G48" s="3">
        <v>2.25</v>
      </c>
      <c r="H48" s="3">
        <v>2.25</v>
      </c>
      <c r="I48" s="3">
        <v>1.75</v>
      </c>
      <c r="J48" t="s">
        <v>55</v>
      </c>
      <c r="K48" t="s">
        <v>53</v>
      </c>
      <c r="L48" t="s">
        <v>54</v>
      </c>
      <c r="M48" s="5" t="s">
        <v>69</v>
      </c>
      <c r="N48" s="3">
        <v>2.5</v>
      </c>
      <c r="O48" s="3" t="b">
        <f t="shared" si="0"/>
        <v>1</v>
      </c>
      <c r="P48" s="5" t="s">
        <v>69</v>
      </c>
      <c r="Q48" s="3">
        <v>2.25</v>
      </c>
      <c r="R48" s="3" t="b">
        <f t="shared" si="1"/>
        <v>1</v>
      </c>
      <c r="S48" s="5" t="s">
        <v>69</v>
      </c>
      <c r="T48" s="3">
        <v>2.25</v>
      </c>
      <c r="U48" s="3" t="b">
        <f t="shared" si="2"/>
        <v>1</v>
      </c>
      <c r="V48" s="5" t="s">
        <v>69</v>
      </c>
      <c r="W48" s="3">
        <v>1.75</v>
      </c>
      <c r="X48" t="b">
        <f t="shared" si="3"/>
        <v>1</v>
      </c>
    </row>
    <row r="49" spans="1:24" x14ac:dyDescent="0.35">
      <c r="C49" s="1"/>
      <c r="D49" s="2">
        <v>91</v>
      </c>
      <c r="E49" t="s">
        <v>89</v>
      </c>
      <c r="F49" s="3">
        <v>1.75</v>
      </c>
      <c r="G49" s="3">
        <v>1.25</v>
      </c>
      <c r="H49" s="3">
        <v>1.25</v>
      </c>
      <c r="I49" s="3">
        <v>0.75</v>
      </c>
      <c r="J49" t="s">
        <v>56</v>
      </c>
      <c r="K49" t="s">
        <v>53</v>
      </c>
      <c r="L49" t="s">
        <v>54</v>
      </c>
      <c r="M49" s="5" t="s">
        <v>69</v>
      </c>
      <c r="N49" s="3">
        <v>1.75</v>
      </c>
      <c r="O49" s="3" t="b">
        <f t="shared" si="0"/>
        <v>1</v>
      </c>
      <c r="P49" s="5" t="s">
        <v>69</v>
      </c>
      <c r="Q49" s="3">
        <v>1.25</v>
      </c>
      <c r="R49" s="3" t="b">
        <f t="shared" si="1"/>
        <v>1</v>
      </c>
      <c r="S49" s="5" t="s">
        <v>69</v>
      </c>
      <c r="T49" s="3">
        <v>1.25</v>
      </c>
      <c r="U49" s="3" t="b">
        <f t="shared" si="2"/>
        <v>1</v>
      </c>
      <c r="V49" s="5" t="s">
        <v>69</v>
      </c>
      <c r="W49" s="3">
        <v>0.75</v>
      </c>
      <c r="X49" t="b">
        <f t="shared" si="3"/>
        <v>1</v>
      </c>
    </row>
    <row r="50" spans="1:24" x14ac:dyDescent="0.35">
      <c r="A50">
        <v>17</v>
      </c>
      <c r="B50" t="s">
        <v>38</v>
      </c>
      <c r="C50" s="1" t="s">
        <v>18</v>
      </c>
      <c r="D50" s="2">
        <v>142</v>
      </c>
      <c r="E50" t="s">
        <v>91</v>
      </c>
      <c r="F50" s="3">
        <v>17.25</v>
      </c>
      <c r="G50" s="3">
        <v>17</v>
      </c>
      <c r="H50" s="3">
        <v>17</v>
      </c>
      <c r="I50" s="3">
        <v>17</v>
      </c>
      <c r="J50" t="s">
        <v>52</v>
      </c>
      <c r="K50" t="s">
        <v>53</v>
      </c>
      <c r="L50" t="s">
        <v>54</v>
      </c>
      <c r="M50" s="1" t="s">
        <v>104</v>
      </c>
      <c r="N50" s="3">
        <v>17.25</v>
      </c>
      <c r="O50" s="3" t="b">
        <f t="shared" si="0"/>
        <v>1</v>
      </c>
      <c r="P50" s="1" t="s">
        <v>104</v>
      </c>
      <c r="Q50" s="3">
        <v>17</v>
      </c>
      <c r="R50" s="3" t="b">
        <f t="shared" si="1"/>
        <v>1</v>
      </c>
      <c r="S50" s="1" t="s">
        <v>104</v>
      </c>
      <c r="T50" s="3">
        <v>16.899999999999999</v>
      </c>
      <c r="U50" s="3" t="b">
        <f t="shared" si="2"/>
        <v>0</v>
      </c>
      <c r="V50" s="1" t="s">
        <v>92</v>
      </c>
      <c r="W50" s="3">
        <v>17</v>
      </c>
      <c r="X50" t="b">
        <f t="shared" si="3"/>
        <v>1</v>
      </c>
    </row>
    <row r="51" spans="1:24" x14ac:dyDescent="0.35">
      <c r="C51" s="1"/>
      <c r="D51" s="2">
        <v>142</v>
      </c>
      <c r="E51" t="s">
        <v>91</v>
      </c>
      <c r="F51" s="3">
        <v>0.5</v>
      </c>
      <c r="G51" s="3">
        <v>0.5</v>
      </c>
      <c r="H51" s="3">
        <v>0.5</v>
      </c>
      <c r="I51" s="3">
        <v>0.5</v>
      </c>
      <c r="J51" t="s">
        <v>55</v>
      </c>
      <c r="K51" t="s">
        <v>53</v>
      </c>
      <c r="L51" t="s">
        <v>54</v>
      </c>
      <c r="M51" s="1" t="s">
        <v>67</v>
      </c>
      <c r="N51" s="3">
        <v>0.5</v>
      </c>
      <c r="O51" s="3" t="b">
        <f t="shared" si="0"/>
        <v>1</v>
      </c>
      <c r="P51" s="1" t="s">
        <v>67</v>
      </c>
      <c r="Q51" s="3">
        <v>0.5</v>
      </c>
      <c r="R51" s="3" t="b">
        <f t="shared" si="1"/>
        <v>1</v>
      </c>
      <c r="S51" s="1" t="s">
        <v>67</v>
      </c>
      <c r="T51" s="3">
        <v>0.5</v>
      </c>
      <c r="U51" s="3" t="b">
        <f t="shared" si="2"/>
        <v>1</v>
      </c>
      <c r="V51" s="1" t="s">
        <v>67</v>
      </c>
      <c r="W51" s="3">
        <v>0.5</v>
      </c>
      <c r="X51" t="b">
        <f t="shared" si="3"/>
        <v>1</v>
      </c>
    </row>
    <row r="52" spans="1:24" x14ac:dyDescent="0.35">
      <c r="C52" s="1"/>
      <c r="D52" s="2">
        <v>142</v>
      </c>
      <c r="E52" t="s">
        <v>91</v>
      </c>
      <c r="F52" s="3">
        <v>0.4</v>
      </c>
      <c r="G52" s="3">
        <v>0.4</v>
      </c>
      <c r="H52" s="3">
        <v>0.4</v>
      </c>
      <c r="I52" s="3">
        <v>0.4</v>
      </c>
      <c r="J52" t="s">
        <v>56</v>
      </c>
      <c r="K52" t="s">
        <v>53</v>
      </c>
      <c r="L52" t="s">
        <v>54</v>
      </c>
      <c r="M52" s="1" t="s">
        <v>67</v>
      </c>
      <c r="N52" s="3">
        <v>0.4</v>
      </c>
      <c r="O52" s="3" t="b">
        <f t="shared" si="0"/>
        <v>1</v>
      </c>
      <c r="P52" s="1" t="s">
        <v>67</v>
      </c>
      <c r="Q52" s="3">
        <v>0.4</v>
      </c>
      <c r="R52" s="3" t="b">
        <f t="shared" si="1"/>
        <v>1</v>
      </c>
      <c r="S52" s="1" t="s">
        <v>67</v>
      </c>
      <c r="T52" s="3">
        <v>0.4</v>
      </c>
      <c r="U52" s="3" t="b">
        <f t="shared" si="2"/>
        <v>1</v>
      </c>
      <c r="V52" s="1" t="s">
        <v>67</v>
      </c>
      <c r="W52" s="3">
        <v>0.4</v>
      </c>
      <c r="X52" t="b">
        <f t="shared" si="3"/>
        <v>1</v>
      </c>
    </row>
    <row r="53" spans="1:24" x14ac:dyDescent="0.35">
      <c r="A53">
        <v>18</v>
      </c>
      <c r="B53" t="s">
        <v>39</v>
      </c>
      <c r="C53" s="1" t="s">
        <v>19</v>
      </c>
      <c r="D53" s="2">
        <v>286</v>
      </c>
      <c r="E53" t="s">
        <v>93</v>
      </c>
      <c r="F53" s="3">
        <v>15.75</v>
      </c>
      <c r="G53" s="3">
        <v>17.5</v>
      </c>
      <c r="H53" s="3">
        <v>17.25</v>
      </c>
      <c r="I53" s="3">
        <v>17</v>
      </c>
      <c r="J53" t="s">
        <v>52</v>
      </c>
      <c r="K53" t="s">
        <v>53</v>
      </c>
      <c r="L53" t="s">
        <v>54</v>
      </c>
      <c r="M53" s="1" t="s">
        <v>94</v>
      </c>
      <c r="N53" s="3">
        <v>16.75</v>
      </c>
      <c r="O53" s="3" t="b">
        <f t="shared" si="0"/>
        <v>0</v>
      </c>
      <c r="P53" s="1" t="s">
        <v>94</v>
      </c>
      <c r="Q53" s="3">
        <v>16.5</v>
      </c>
      <c r="R53" s="3" t="b">
        <f t="shared" si="1"/>
        <v>0</v>
      </c>
      <c r="S53" s="1" t="s">
        <v>94</v>
      </c>
      <c r="T53" s="3">
        <v>16.25</v>
      </c>
      <c r="U53" s="3" t="b">
        <f t="shared" si="2"/>
        <v>0</v>
      </c>
      <c r="V53" s="1" t="s">
        <v>94</v>
      </c>
      <c r="W53" s="3">
        <v>16</v>
      </c>
      <c r="X53" t="b">
        <f t="shared" si="3"/>
        <v>0</v>
      </c>
    </row>
    <row r="54" spans="1:24" x14ac:dyDescent="0.35">
      <c r="C54" s="1"/>
      <c r="D54" s="2">
        <v>286</v>
      </c>
      <c r="E54" t="s">
        <v>93</v>
      </c>
      <c r="F54" s="3">
        <v>2.25</v>
      </c>
      <c r="G54" s="3">
        <v>2.35</v>
      </c>
      <c r="H54" s="3">
        <v>2.25</v>
      </c>
      <c r="I54" s="3">
        <v>2</v>
      </c>
      <c r="J54" t="s">
        <v>55</v>
      </c>
      <c r="K54" t="s">
        <v>53</v>
      </c>
      <c r="L54" t="s">
        <v>54</v>
      </c>
      <c r="M54" s="1" t="s">
        <v>105</v>
      </c>
      <c r="N54" s="3">
        <v>2.25</v>
      </c>
      <c r="O54" s="3" t="b">
        <f t="shared" si="0"/>
        <v>1</v>
      </c>
      <c r="P54" s="1" t="s">
        <v>94</v>
      </c>
      <c r="Q54" s="3">
        <v>2.35</v>
      </c>
      <c r="R54" s="3" t="b">
        <f t="shared" si="1"/>
        <v>1</v>
      </c>
      <c r="S54" s="1" t="s">
        <v>94</v>
      </c>
      <c r="T54" s="3">
        <v>2.25</v>
      </c>
      <c r="U54" s="3" t="b">
        <f t="shared" si="2"/>
        <v>1</v>
      </c>
      <c r="V54" s="1" t="s">
        <v>94</v>
      </c>
      <c r="W54" s="3">
        <v>2</v>
      </c>
      <c r="X54" t="b">
        <f t="shared" si="3"/>
        <v>1</v>
      </c>
    </row>
    <row r="55" spans="1:24" x14ac:dyDescent="0.35">
      <c r="C55" s="1"/>
      <c r="D55" s="2">
        <v>286</v>
      </c>
      <c r="E55" t="s">
        <v>93</v>
      </c>
      <c r="F55" s="3">
        <v>1.4</v>
      </c>
      <c r="G55" s="3">
        <v>1.6</v>
      </c>
      <c r="H55" s="3">
        <v>1.5</v>
      </c>
      <c r="I55" s="3">
        <v>1.3</v>
      </c>
      <c r="J55" t="s">
        <v>56</v>
      </c>
      <c r="K55" t="s">
        <v>53</v>
      </c>
      <c r="L55" t="s">
        <v>54</v>
      </c>
      <c r="M55" s="1" t="s">
        <v>105</v>
      </c>
      <c r="N55" s="3">
        <v>1.4</v>
      </c>
      <c r="O55" s="3" t="b">
        <f t="shared" si="0"/>
        <v>1</v>
      </c>
      <c r="P55" s="1" t="s">
        <v>94</v>
      </c>
      <c r="Q55" s="3">
        <v>1.6</v>
      </c>
      <c r="R55" s="3" t="b">
        <f t="shared" si="1"/>
        <v>1</v>
      </c>
      <c r="S55" s="1" t="s">
        <v>94</v>
      </c>
      <c r="T55" s="3">
        <v>1.5</v>
      </c>
      <c r="U55" s="3" t="b">
        <f t="shared" si="2"/>
        <v>1</v>
      </c>
      <c r="V55" s="1" t="s">
        <v>105</v>
      </c>
      <c r="W55" s="3">
        <v>1.3</v>
      </c>
      <c r="X55" t="b">
        <f t="shared" si="3"/>
        <v>1</v>
      </c>
    </row>
    <row r="56" spans="1:24" x14ac:dyDescent="0.35">
      <c r="A56">
        <v>19</v>
      </c>
      <c r="B56" t="s">
        <v>40</v>
      </c>
      <c r="C56" s="1" t="s">
        <v>20</v>
      </c>
      <c r="D56" s="2">
        <v>240</v>
      </c>
      <c r="E56" t="s">
        <v>95</v>
      </c>
      <c r="F56" s="3">
        <v>15.5</v>
      </c>
      <c r="G56" s="3">
        <v>15.3</v>
      </c>
      <c r="H56" s="3">
        <v>15.3</v>
      </c>
      <c r="I56" s="3">
        <v>14.7</v>
      </c>
      <c r="J56" t="s">
        <v>52</v>
      </c>
      <c r="K56" t="s">
        <v>53</v>
      </c>
      <c r="L56" t="s">
        <v>54</v>
      </c>
      <c r="M56" s="5" t="s">
        <v>85</v>
      </c>
      <c r="N56" s="3">
        <v>15.5</v>
      </c>
      <c r="O56" s="3" t="b">
        <f t="shared" si="0"/>
        <v>1</v>
      </c>
      <c r="P56" s="5" t="s">
        <v>85</v>
      </c>
      <c r="Q56" s="3">
        <v>15.5</v>
      </c>
      <c r="R56" s="3" t="b">
        <f t="shared" si="1"/>
        <v>0</v>
      </c>
      <c r="S56" s="5" t="s">
        <v>85</v>
      </c>
      <c r="T56" s="3">
        <v>15.5</v>
      </c>
      <c r="U56" s="3" t="b">
        <f t="shared" si="2"/>
        <v>0</v>
      </c>
      <c r="V56" s="5" t="s">
        <v>85</v>
      </c>
      <c r="W56" s="3">
        <v>14.7</v>
      </c>
      <c r="X56" t="b">
        <f t="shared" si="3"/>
        <v>1</v>
      </c>
    </row>
    <row r="57" spans="1:24" x14ac:dyDescent="0.35">
      <c r="C57" s="1"/>
      <c r="D57" s="2">
        <v>240</v>
      </c>
      <c r="E57" t="s">
        <v>95</v>
      </c>
      <c r="F57" s="3">
        <v>1.5</v>
      </c>
      <c r="G57" s="3">
        <v>1.1000000000000001</v>
      </c>
      <c r="H57" s="3">
        <v>1.1000000000000001</v>
      </c>
      <c r="I57" s="3">
        <v>0.35</v>
      </c>
      <c r="J57" t="s">
        <v>55</v>
      </c>
      <c r="K57" t="s">
        <v>53</v>
      </c>
      <c r="L57" t="s">
        <v>54</v>
      </c>
      <c r="M57" s="5" t="s">
        <v>85</v>
      </c>
      <c r="N57" s="3">
        <v>1.5</v>
      </c>
      <c r="O57" s="3" t="b">
        <f t="shared" si="0"/>
        <v>1</v>
      </c>
      <c r="P57" s="5" t="s">
        <v>85</v>
      </c>
      <c r="Q57" s="3">
        <v>1.1000000000000001</v>
      </c>
      <c r="R57" s="3" t="b">
        <f t="shared" si="1"/>
        <v>1</v>
      </c>
      <c r="S57" s="5" t="s">
        <v>85</v>
      </c>
      <c r="T57" s="3">
        <v>1.1000000000000001</v>
      </c>
      <c r="U57" s="3" t="b">
        <f t="shared" si="2"/>
        <v>1</v>
      </c>
      <c r="V57" s="5" t="s">
        <v>85</v>
      </c>
      <c r="W57" s="3">
        <v>0.35</v>
      </c>
      <c r="X57" t="b">
        <f t="shared" si="3"/>
        <v>1</v>
      </c>
    </row>
    <row r="58" spans="1:24" x14ac:dyDescent="0.35">
      <c r="C58" s="1"/>
      <c r="D58" s="2">
        <v>240</v>
      </c>
      <c r="E58" t="s">
        <v>95</v>
      </c>
      <c r="F58" s="3">
        <v>0.25</v>
      </c>
      <c r="G58" s="3">
        <v>0.2</v>
      </c>
      <c r="H58" s="3">
        <v>0.2</v>
      </c>
      <c r="I58" s="3">
        <v>0.1</v>
      </c>
      <c r="J58" t="s">
        <v>56</v>
      </c>
      <c r="K58" t="s">
        <v>53</v>
      </c>
      <c r="L58" t="s">
        <v>54</v>
      </c>
      <c r="M58" s="5" t="s">
        <v>85</v>
      </c>
      <c r="N58" s="3">
        <v>0.25</v>
      </c>
      <c r="O58" s="3" t="b">
        <f t="shared" si="0"/>
        <v>1</v>
      </c>
      <c r="P58" s="5" t="s">
        <v>85</v>
      </c>
      <c r="Q58" s="3">
        <v>0.2</v>
      </c>
      <c r="R58" s="3" t="b">
        <f t="shared" si="1"/>
        <v>1</v>
      </c>
      <c r="S58" s="5" t="s">
        <v>85</v>
      </c>
      <c r="T58" s="3">
        <v>0.2</v>
      </c>
      <c r="U58" s="3" t="b">
        <f t="shared" si="2"/>
        <v>1</v>
      </c>
      <c r="V58" s="5" t="s">
        <v>85</v>
      </c>
      <c r="W58" s="3">
        <v>0.1</v>
      </c>
      <c r="X58" t="b">
        <f t="shared" si="3"/>
        <v>1</v>
      </c>
    </row>
    <row r="59" spans="1:24" x14ac:dyDescent="0.35">
      <c r="A59">
        <v>20</v>
      </c>
      <c r="B59" t="s">
        <v>41</v>
      </c>
      <c r="C59" s="1" t="s">
        <v>21</v>
      </c>
      <c r="D59" s="2">
        <v>305</v>
      </c>
      <c r="E59" t="s">
        <v>96</v>
      </c>
      <c r="F59" s="3">
        <v>14</v>
      </c>
      <c r="G59" s="3"/>
      <c r="H59" s="3">
        <v>14.75</v>
      </c>
      <c r="I59" s="3">
        <v>14.75</v>
      </c>
      <c r="J59" t="s">
        <v>52</v>
      </c>
      <c r="K59" t="s">
        <v>53</v>
      </c>
      <c r="L59" t="s">
        <v>54</v>
      </c>
      <c r="M59" s="1" t="s">
        <v>98</v>
      </c>
      <c r="N59" s="3">
        <v>14</v>
      </c>
      <c r="O59" s="3" t="b">
        <f t="shared" si="0"/>
        <v>1</v>
      </c>
      <c r="P59" s="3"/>
      <c r="Q59" s="3"/>
      <c r="R59" s="3" t="b">
        <f t="shared" si="1"/>
        <v>1</v>
      </c>
      <c r="S59" s="1" t="s">
        <v>98</v>
      </c>
      <c r="T59" s="3">
        <v>14.75</v>
      </c>
      <c r="U59" s="3" t="b">
        <f t="shared" si="2"/>
        <v>1</v>
      </c>
      <c r="V59" s="5" t="s">
        <v>97</v>
      </c>
      <c r="W59" s="3">
        <v>16</v>
      </c>
      <c r="X59" t="b">
        <f t="shared" si="3"/>
        <v>0</v>
      </c>
    </row>
    <row r="60" spans="1:24" x14ac:dyDescent="0.35">
      <c r="D60" s="2">
        <v>305</v>
      </c>
      <c r="E60" t="s">
        <v>96</v>
      </c>
      <c r="F60" s="3">
        <v>1.5</v>
      </c>
      <c r="G60" s="3"/>
      <c r="H60" s="3">
        <v>1</v>
      </c>
      <c r="I60" s="3">
        <v>0.5</v>
      </c>
      <c r="J60" t="s">
        <v>55</v>
      </c>
      <c r="K60" t="s">
        <v>53</v>
      </c>
      <c r="L60" t="s">
        <v>54</v>
      </c>
      <c r="M60" s="1" t="s">
        <v>98</v>
      </c>
      <c r="N60" s="3">
        <v>1.5</v>
      </c>
      <c r="O60" s="3" t="b">
        <f t="shared" si="0"/>
        <v>1</v>
      </c>
      <c r="R60" s="3" t="b">
        <f t="shared" si="1"/>
        <v>1</v>
      </c>
      <c r="S60" s="1" t="s">
        <v>98</v>
      </c>
      <c r="T60" s="3">
        <v>1</v>
      </c>
      <c r="U60" s="3" t="b">
        <f t="shared" si="2"/>
        <v>1</v>
      </c>
      <c r="V60" s="1" t="s">
        <v>98</v>
      </c>
      <c r="W60" s="3">
        <v>0.5</v>
      </c>
      <c r="X60" t="b">
        <f t="shared" si="3"/>
        <v>1</v>
      </c>
    </row>
    <row r="61" spans="1:24" x14ac:dyDescent="0.35">
      <c r="D61" s="2">
        <v>305</v>
      </c>
      <c r="E61" t="s">
        <v>96</v>
      </c>
      <c r="F61" s="3">
        <v>0.5</v>
      </c>
      <c r="G61" s="3"/>
      <c r="H61" s="3">
        <v>0.5</v>
      </c>
      <c r="I61" s="3">
        <v>0.5</v>
      </c>
      <c r="J61" t="s">
        <v>56</v>
      </c>
      <c r="K61" t="s">
        <v>53</v>
      </c>
      <c r="L61" t="s">
        <v>54</v>
      </c>
      <c r="M61" s="1" t="s">
        <v>98</v>
      </c>
      <c r="N61" s="3">
        <v>0.5</v>
      </c>
      <c r="O61" s="3" t="b">
        <f t="shared" si="0"/>
        <v>1</v>
      </c>
      <c r="R61" s="3" t="b">
        <f t="shared" si="1"/>
        <v>1</v>
      </c>
      <c r="S61" s="1" t="s">
        <v>98</v>
      </c>
      <c r="T61" s="3">
        <v>0.5</v>
      </c>
      <c r="U61" s="3" t="b">
        <f t="shared" si="2"/>
        <v>1</v>
      </c>
      <c r="V61" s="1" t="s">
        <v>98</v>
      </c>
      <c r="W61" s="3">
        <v>0.5</v>
      </c>
      <c r="X61" t="b">
        <f t="shared" si="3"/>
        <v>1</v>
      </c>
    </row>
  </sheetData>
  <autoFilter ref="A1:X61"/>
  <conditionalFormatting sqref="X2:X61">
    <cfRule type="cellIs" dxfId="7" priority="8" operator="equal">
      <formula>TRUE</formula>
    </cfRule>
    <cfRule type="cellIs" dxfId="6" priority="7" operator="equal">
      <formula>FALSE</formula>
    </cfRule>
  </conditionalFormatting>
  <conditionalFormatting sqref="U2:U61">
    <cfRule type="cellIs" dxfId="5" priority="6" operator="equal">
      <formula>FALSE</formula>
    </cfRule>
    <cfRule type="cellIs" dxfId="4" priority="5" operator="equal">
      <formula>TRUE</formula>
    </cfRule>
  </conditionalFormatting>
  <conditionalFormatting sqref="R2:R61">
    <cfRule type="cellIs" dxfId="3" priority="4" operator="equal">
      <formula>FALSE</formula>
    </cfRule>
    <cfRule type="cellIs" dxfId="2" priority="3" operator="equal">
      <formula>TRUE</formula>
    </cfRule>
  </conditionalFormatting>
  <conditionalFormatting sqref="O2:O61">
    <cfRule type="cellIs" dxfId="1" priority="2" operator="equal">
      <formula>FALSE</formula>
    </cfRule>
    <cfRule type="cellIs" dxfId="0" priority="1" operator="equal">
      <formula>TRUE</formula>
    </cfRule>
  </conditionalFormatting>
  <hyperlinks>
    <hyperlink ref="C2" r:id="rId1"/>
    <hyperlink ref="C5" r:id="rId2"/>
    <hyperlink ref="C8" r:id="rId3"/>
    <hyperlink ref="C11" r:id="rId4"/>
    <hyperlink ref="C14" r:id="rId5"/>
    <hyperlink ref="C17" r:id="rId6"/>
    <hyperlink ref="C20" r:id="rId7"/>
    <hyperlink ref="C23" r:id="rId8"/>
    <hyperlink ref="C26" r:id="rId9"/>
    <hyperlink ref="C29" r:id="rId10"/>
    <hyperlink ref="C32" r:id="rId11"/>
    <hyperlink ref="C35" r:id="rId12"/>
    <hyperlink ref="C38" r:id="rId13"/>
    <hyperlink ref="C41" r:id="rId14"/>
    <hyperlink ref="C44" r:id="rId15"/>
    <hyperlink ref="C47" r:id="rId16"/>
    <hyperlink ref="C50" r:id="rId17"/>
    <hyperlink ref="C53" r:id="rId18"/>
    <hyperlink ref="C56" r:id="rId19"/>
    <hyperlink ref="C59" r:id="rId20"/>
    <hyperlink ref="M2" r:id="rId21"/>
    <hyperlink ref="S2" r:id="rId22"/>
    <hyperlink ref="S5" r:id="rId23"/>
    <hyperlink ref="V5" r:id="rId24"/>
    <hyperlink ref="P5" r:id="rId25"/>
    <hyperlink ref="M5" r:id="rId26" display="Стандарт"/>
    <hyperlink ref="M6" r:id="rId27"/>
    <hyperlink ref="P6" r:id="rId28"/>
    <hyperlink ref="S6" r:id="rId29"/>
    <hyperlink ref="V6" r:id="rId30"/>
    <hyperlink ref="M7" r:id="rId31"/>
    <hyperlink ref="P7" r:id="rId32"/>
    <hyperlink ref="S7" r:id="rId33"/>
    <hyperlink ref="V7" r:id="rId34"/>
    <hyperlink ref="M8" r:id="rId35"/>
    <hyperlink ref="S8" r:id="rId36"/>
    <hyperlink ref="V8" r:id="rId37"/>
    <hyperlink ref="M9" r:id="rId38"/>
    <hyperlink ref="S9" r:id="rId39"/>
    <hyperlink ref="V9" r:id="rId40"/>
    <hyperlink ref="M10" r:id="rId41"/>
    <hyperlink ref="S10" r:id="rId42"/>
    <hyperlink ref="V10" r:id="rId43"/>
    <hyperlink ref="V11" r:id="rId44"/>
    <hyperlink ref="V12" r:id="rId45"/>
    <hyperlink ref="V13" r:id="rId46"/>
    <hyperlink ref="S11" r:id="rId47"/>
    <hyperlink ref="S12" r:id="rId48"/>
    <hyperlink ref="S13" r:id="rId49"/>
    <hyperlink ref="P11" r:id="rId50"/>
    <hyperlink ref="P12" r:id="rId51"/>
    <hyperlink ref="P13" r:id="rId52"/>
    <hyperlink ref="M11" r:id="rId53"/>
    <hyperlink ref="M12" r:id="rId54"/>
    <hyperlink ref="M13" r:id="rId55"/>
    <hyperlink ref="P14" r:id="rId56"/>
    <hyperlink ref="M15" r:id="rId57"/>
    <hyperlink ref="M16" r:id="rId58"/>
    <hyperlink ref="P15" r:id="rId59"/>
    <hyperlink ref="P16" r:id="rId60"/>
    <hyperlink ref="S14" r:id="rId61"/>
    <hyperlink ref="S15" r:id="rId62"/>
    <hyperlink ref="S16" r:id="rId63"/>
    <hyperlink ref="V14" r:id="rId64"/>
    <hyperlink ref="V15" r:id="rId65"/>
    <hyperlink ref="V16" r:id="rId66"/>
    <hyperlink ref="M17" r:id="rId67"/>
    <hyperlink ref="M18" r:id="rId68"/>
    <hyperlink ref="M19" r:id="rId69"/>
    <hyperlink ref="S17" r:id="rId70"/>
    <hyperlink ref="S18" r:id="rId71"/>
    <hyperlink ref="S19" r:id="rId72"/>
    <hyperlink ref="V17" r:id="rId73"/>
    <hyperlink ref="V18" r:id="rId74"/>
    <hyperlink ref="V19" r:id="rId75"/>
    <hyperlink ref="M20" r:id="rId76"/>
    <hyperlink ref="S20" r:id="rId77"/>
    <hyperlink ref="V20" r:id="rId78"/>
    <hyperlink ref="M21" r:id="rId79"/>
    <hyperlink ref="M22" r:id="rId80"/>
    <hyperlink ref="S21" r:id="rId81"/>
    <hyperlink ref="S22" r:id="rId82"/>
    <hyperlink ref="V21" r:id="rId83"/>
    <hyperlink ref="V22" r:id="rId84"/>
    <hyperlink ref="M25" r:id="rId85"/>
    <hyperlink ref="P25" r:id="rId86"/>
    <hyperlink ref="S25" r:id="rId87"/>
    <hyperlink ref="V25" r:id="rId88"/>
    <hyperlink ref="V26" r:id="rId89"/>
    <hyperlink ref="M26" r:id="rId90"/>
    <hyperlink ref="M27" r:id="rId91"/>
    <hyperlink ref="M28" r:id="rId92"/>
    <hyperlink ref="P26" r:id="rId93"/>
    <hyperlink ref="P27" r:id="rId94"/>
    <hyperlink ref="P28" r:id="rId95"/>
    <hyperlink ref="S28" r:id="rId96"/>
    <hyperlink ref="S27" r:id="rId97"/>
    <hyperlink ref="V27" r:id="rId98"/>
    <hyperlink ref="V28" r:id="rId99"/>
    <hyperlink ref="P29" r:id="rId100"/>
    <hyperlink ref="S29" r:id="rId101"/>
    <hyperlink ref="V29" r:id="rId102"/>
    <hyperlink ref="M30" r:id="rId103"/>
    <hyperlink ref="P30" r:id="rId104"/>
    <hyperlink ref="S30" r:id="rId105"/>
    <hyperlink ref="V30" r:id="rId106"/>
    <hyperlink ref="M31" r:id="rId107"/>
    <hyperlink ref="P31" r:id="rId108"/>
    <hyperlink ref="S31" r:id="rId109"/>
    <hyperlink ref="V31" r:id="rId110"/>
    <hyperlink ref="M32" r:id="rId111"/>
    <hyperlink ref="S32" r:id="rId112"/>
    <hyperlink ref="V32" r:id="rId113"/>
    <hyperlink ref="V33" r:id="rId114"/>
    <hyperlink ref="V34" r:id="rId115"/>
    <hyperlink ref="S34" r:id="rId116"/>
    <hyperlink ref="S33" r:id="rId117"/>
    <hyperlink ref="M33" r:id="rId118"/>
    <hyperlink ref="M34" r:id="rId119"/>
    <hyperlink ref="V39" r:id="rId120"/>
    <hyperlink ref="S38" r:id="rId121"/>
    <hyperlink ref="M38" r:id="rId122"/>
    <hyperlink ref="M39" r:id="rId123"/>
    <hyperlink ref="M40" r:id="rId124"/>
    <hyperlink ref="S42" r:id="rId125"/>
    <hyperlink ref="V42" r:id="rId126"/>
    <hyperlink ref="M41" r:id="rId127"/>
    <hyperlink ref="S41" r:id="rId128"/>
    <hyperlink ref="V41" r:id="rId129"/>
    <hyperlink ref="V43" r:id="rId130"/>
    <hyperlink ref="S43" r:id="rId131"/>
    <hyperlink ref="M43" r:id="rId132"/>
    <hyperlink ref="V44" r:id="rId133" location="ft2"/>
    <hyperlink ref="M44" r:id="rId134"/>
    <hyperlink ref="M45" r:id="rId135"/>
    <hyperlink ref="M46" r:id="rId136"/>
    <hyperlink ref="S44" r:id="rId137"/>
    <hyperlink ref="S45" r:id="rId138"/>
    <hyperlink ref="S46" r:id="rId139"/>
    <hyperlink ref="V45" r:id="rId140"/>
    <hyperlink ref="V46" r:id="rId141"/>
    <hyperlink ref="V47" r:id="rId142"/>
    <hyperlink ref="S47" r:id="rId143"/>
    <hyperlink ref="M47" r:id="rId144"/>
    <hyperlink ref="V49" r:id="rId145"/>
    <hyperlink ref="S49" r:id="rId146"/>
    <hyperlink ref="P49" r:id="rId147"/>
    <hyperlink ref="M49" r:id="rId148"/>
    <hyperlink ref="M48" r:id="rId149"/>
    <hyperlink ref="P48" r:id="rId150"/>
    <hyperlink ref="S48" r:id="rId151"/>
    <hyperlink ref="V48" r:id="rId152"/>
    <hyperlink ref="V50" r:id="rId153"/>
    <hyperlink ref="M51" r:id="rId154"/>
    <hyperlink ref="M52" r:id="rId155"/>
    <hyperlink ref="P51" r:id="rId156"/>
    <hyperlink ref="P52" r:id="rId157"/>
    <hyperlink ref="S51" r:id="rId158"/>
    <hyperlink ref="S52" r:id="rId159"/>
    <hyperlink ref="V51" r:id="rId160"/>
    <hyperlink ref="V52" r:id="rId161"/>
    <hyperlink ref="P53" r:id="rId162"/>
    <hyperlink ref="P54" r:id="rId163"/>
    <hyperlink ref="P55" r:id="rId164"/>
    <hyperlink ref="S53" r:id="rId165"/>
    <hyperlink ref="S54" r:id="rId166"/>
    <hyperlink ref="S55" r:id="rId167"/>
    <hyperlink ref="V53" r:id="rId168"/>
    <hyperlink ref="V54" r:id="rId169"/>
    <hyperlink ref="V56" r:id="rId170"/>
    <hyperlink ref="V57" r:id="rId171"/>
    <hyperlink ref="V58" r:id="rId172"/>
    <hyperlink ref="S58" r:id="rId173"/>
    <hyperlink ref="S57" r:id="rId174"/>
    <hyperlink ref="S56" r:id="rId175"/>
    <hyperlink ref="P56" r:id="rId176"/>
    <hyperlink ref="P57" r:id="rId177"/>
    <hyperlink ref="P58" r:id="rId178"/>
    <hyperlink ref="M56" r:id="rId179"/>
    <hyperlink ref="M57" r:id="rId180"/>
    <hyperlink ref="M58" r:id="rId181"/>
    <hyperlink ref="V59" r:id="rId182" location="/"/>
    <hyperlink ref="M59" r:id="rId183" location="/"/>
    <hyperlink ref="S59" r:id="rId184" location="/"/>
    <hyperlink ref="M60" r:id="rId185" location="/"/>
    <hyperlink ref="M61" r:id="rId186" location="/"/>
    <hyperlink ref="S60" r:id="rId187" location="/"/>
    <hyperlink ref="S61" r:id="rId188" location="/"/>
    <hyperlink ref="V60" r:id="rId189" location="/"/>
    <hyperlink ref="V61" r:id="rId190" location="/"/>
    <hyperlink ref="V4" r:id="rId191"/>
    <hyperlink ref="S4" r:id="rId192"/>
    <hyperlink ref="S3" r:id="rId193"/>
    <hyperlink ref="M3" r:id="rId194"/>
    <hyperlink ref="M4" r:id="rId195"/>
    <hyperlink ref="V3" r:id="rId196"/>
    <hyperlink ref="V2" r:id="rId197"/>
    <hyperlink ref="M14" r:id="rId198"/>
    <hyperlink ref="V23" r:id="rId199"/>
    <hyperlink ref="S23" r:id="rId200"/>
    <hyperlink ref="P23" r:id="rId201"/>
    <hyperlink ref="M23" r:id="rId202"/>
    <hyperlink ref="M24" r:id="rId203"/>
    <hyperlink ref="P24" r:id="rId204"/>
    <hyperlink ref="S24" r:id="rId205"/>
    <hyperlink ref="V24" r:id="rId206"/>
    <hyperlink ref="S26" r:id="rId207"/>
    <hyperlink ref="M29" r:id="rId208"/>
    <hyperlink ref="V36" r:id="rId209"/>
    <hyperlink ref="V37" r:id="rId210"/>
    <hyperlink ref="S35:S37" r:id="rId211" display="Прибутковий плюс - від 500 000,01"/>
    <hyperlink ref="V35" r:id="rId212" display="Прибутковий плюс"/>
    <hyperlink ref="S39" r:id="rId213"/>
    <hyperlink ref="S40" r:id="rId214"/>
    <hyperlink ref="M42" r:id="rId215"/>
    <hyperlink ref="P47" r:id="rId216"/>
    <hyperlink ref="M50" r:id="rId217"/>
    <hyperlink ref="P50" r:id="rId218"/>
    <hyperlink ref="S50" r:id="rId219"/>
    <hyperlink ref="M53" r:id="rId220"/>
    <hyperlink ref="M55" r:id="rId221"/>
    <hyperlink ref="M54" r:id="rId222"/>
    <hyperlink ref="V55" r:id="rId223"/>
  </hyperlinks>
  <pageMargins left="0.7" right="0.7" top="0.75" bottom="0.75" header="0.3" footer="0.3"/>
  <pageSetup paperSize="9" orientation="portrait" verticalDpi="0" r:id="rId2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irina</cp:lastModifiedBy>
  <dcterms:created xsi:type="dcterms:W3CDTF">2025-09-17T17:20:26Z</dcterms:created>
  <dcterms:modified xsi:type="dcterms:W3CDTF">2025-10-21T22:10:19Z</dcterms:modified>
</cp:coreProperties>
</file>