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drawings/drawing5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drawings/drawing6.xml" ContentType="application/vnd.openxmlformats-officedocument.drawing+xml"/>
  <Override PartName="/xl/queryTables/queryTable12.xml" ContentType="application/vnd.openxmlformats-officedocument.spreadsheetml.queryTable+xml"/>
  <Override PartName="/xl/drawings/drawing7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drawings/drawing8.xml" ContentType="application/vnd.openxmlformats-officedocument.drawing+xml"/>
  <Override PartName="/xl/queryTables/queryTable17.xml" ContentType="application/vnd.openxmlformats-officedocument.spreadsheetml.queryTable+xml"/>
  <Override PartName="/xl/drawings/drawing9.xml" ContentType="application/vnd.openxmlformats-officedocument.drawing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ril\Documents\MLH1repo\doc\"/>
    </mc:Choice>
  </mc:AlternateContent>
  <bookViews>
    <workbookView xWindow="0" yWindow="0" windowWidth="19080" windowHeight="6030" firstSheet="5" activeTab="5"/>
  </bookViews>
  <sheets>
    <sheet name="MLH1.M1_models" sheetId="11" r:id="rId1"/>
    <sheet name="MLH1_M2_M3" sheetId="1" r:id="rId2"/>
    <sheet name="MLH1_M4.M5" sheetId="3" r:id="rId3"/>
    <sheet name="Total.SC.M1" sheetId="5" r:id="rId4"/>
    <sheet name="Total.SC_M2_M3" sheetId="13" r:id="rId5"/>
    <sheet name="Short.bivalent_M1.SC" sheetId="6" r:id="rId6"/>
    <sheet name="Short.bivalent_M2_M3" sheetId="15" r:id="rId7"/>
    <sheet name="Normalized.Foci.Pos_M1" sheetId="7" r:id="rId8"/>
    <sheet name="Normalized.Foci.Pos_M2_M3" sheetId="18" r:id="rId9"/>
    <sheet name="IFD_M1" sheetId="20" r:id="rId10"/>
    <sheet name="IFD_M2_M3" sheetId="8" r:id="rId11"/>
  </sheets>
  <definedNames>
    <definedName name="ABS.IFD_Q1_M1" localSheetId="9">IFD_M1!#REF!</definedName>
    <definedName name="ABS.IFD_Q1_M1" localSheetId="10">IFD_M2_M3!#REF!</definedName>
    <definedName name="ABS.IFD_Q1_M2" localSheetId="10">IFD_M2_M3!$A$3:$E$17</definedName>
    <definedName name="ABS.IFD_Q1_M3" localSheetId="10">IFD_M2_M3!$A$21:$E$36</definedName>
    <definedName name="MLH1_M1_glm" localSheetId="0">'MLH1.M1_models'!#REF!</definedName>
    <definedName name="MLH1_M2_glm" localSheetId="1">MLH1_M2_M3!$A$2:$E$18</definedName>
    <definedName name="MLH1_M4_female_glm" localSheetId="2">MLH1_M4.M5!$A$2:$E$10</definedName>
    <definedName name="MLH1_M4_male_glm" localSheetId="2">MLH1_M4.M5!$A$24:$E$36</definedName>
    <definedName name="MLH1_M5_female_glm" localSheetId="2">MLH1_M4.M5!$A$13:$E$21</definedName>
    <definedName name="MLH1_M5_male_glm" localSheetId="2">MLH1_M4.M5!$A$39:$E$51</definedName>
    <definedName name="Nrm1CO_Pos_Q1_M1" localSheetId="7">Normalized.Foci.Pos_M1!$A$1:$D$2</definedName>
    <definedName name="Nrm1CO_Pos_Q1_M2" localSheetId="8">Normalized.Foci.Pos_M2_M3!$A$2:$E$16</definedName>
    <definedName name="Nrm1CO_Pos_Q1_M3" localSheetId="8">Normalized.Foci.Pos_M2_M3!$A$19:$E$33</definedName>
    <definedName name="PER.IFD_Q1_M2" localSheetId="10">IFD_M2_M3!$G$2:$K$17</definedName>
    <definedName name="PER.IFD_Q1_M3" localSheetId="10">IFD_M2_M3!$G$21:$K$36</definedName>
    <definedName name="ShortSC_Q1_M1" localSheetId="5">Short.bivalent_M1.SC!$A$1:$E$2</definedName>
    <definedName name="ShortSC_Q1_M1" localSheetId="3">Total.SC.M1!$A$3:$E$4</definedName>
    <definedName name="ShortSC_Q1_M1_1" localSheetId="3">Total.SC.M1!$A$3:$E$4</definedName>
    <definedName name="ShortSC_Q1_M2" localSheetId="6">Short.bivalent_M2_M3!$A$2:$E$15</definedName>
    <definedName name="ShortSC_Q1_M2_1" localSheetId="6">Short.bivalent_M2_M3!$A$2:$E$15</definedName>
    <definedName name="ShortSC_Q1_M3" localSheetId="6">Short.bivalent_M2_M3!$A$18:$E$31</definedName>
    <definedName name="ShortSC_Q1_M3" localSheetId="4">Total.SC_M2_M3!$A$19:$E$32</definedName>
    <definedName name="ShortSC_Q1_M3_1" localSheetId="6">Short.bivalent_M2_M3!$A$20:$E$33</definedName>
    <definedName name="ShortSC_Q1_M3_1" localSheetId="4">Total.SC_M2_M3!$A$20:$E$34</definedName>
    <definedName name="TotalSC_Q1_M2" localSheetId="4">Total.SC_M2_M3!$A$2:$E$17</definedName>
    <definedName name="TotalSC_Q1_M2_1" localSheetId="4">Total.SC_M2_M3!$A$2:$E$17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5" l="1"/>
  <c r="C5" i="11" l="1"/>
</calcChain>
</file>

<file path=xl/connections.xml><?xml version="1.0" encoding="utf-8"?>
<connections xmlns="http://schemas.openxmlformats.org/spreadsheetml/2006/main">
  <connection id="1" name="ABS.IFD_Q1_M2" type="6" refreshedVersion="5" background="1" saveData="1">
    <textPr codePage="437" sourceFile="C:\Users\April\Documents\MLH1repo\ABS.IFD_Q1_M2.csv" comma="1">
      <textFields count="5">
        <textField/>
        <textField/>
        <textField/>
        <textField/>
        <textField/>
      </textFields>
    </textPr>
  </connection>
  <connection id="2" name="ABS.IFD_Q1_M3" type="6" refreshedVersion="5" background="1" saveData="1">
    <textPr codePage="437" sourceFile="C:\Users\April\Documents\MLH1repo\ABS.IFD_Q1_M3.csv" comma="1">
      <textFields count="5">
        <textField/>
        <textField/>
        <textField/>
        <textField/>
        <textField/>
      </textFields>
    </textPr>
  </connection>
  <connection id="3" name="MLH1_M2_glm" type="6" refreshedVersion="5" background="1" saveData="1">
    <textPr codePage="437" sourceFile="C:\Users\April\Documents\MLH1repo\MLH1_M2_glm.csv" comma="1">
      <textFields count="5">
        <textField/>
        <textField/>
        <textField/>
        <textField/>
        <textField/>
      </textFields>
    </textPr>
  </connection>
  <connection id="4" name="MLH1_M4_female_glm" type="6" refreshedVersion="5" background="1" saveData="1">
    <textPr codePage="437" sourceFile="C:\Users\April\Documents\MLH1repo\MLH1_M4_female_glm.csv" comma="1">
      <textFields count="5">
        <textField/>
        <textField/>
        <textField/>
        <textField/>
        <textField/>
      </textFields>
    </textPr>
  </connection>
  <connection id="5" name="MLH1_M4_male_glm" type="6" refreshedVersion="5" background="1" saveData="1">
    <textPr codePage="437" sourceFile="C:\Users\April\Documents\MLH1repo\MLH1_M4_male_glm.csv" tab="0" comma="1">
      <textFields count="5">
        <textField/>
        <textField/>
        <textField/>
        <textField/>
        <textField/>
      </textFields>
    </textPr>
  </connection>
  <connection id="6" name="MLH1_M5_female_glm" type="6" refreshedVersion="5" background="1" saveData="1">
    <textPr codePage="437" sourceFile="C:\Users\April\Documents\MLH1repo\MLH1_M5_female_glm.csv" comma="1">
      <textFields count="5">
        <textField/>
        <textField/>
        <textField/>
        <textField/>
        <textField/>
      </textFields>
    </textPr>
  </connection>
  <connection id="7" name="MLH1_M5_male_glm" type="6" refreshedVersion="5" background="1" saveData="1">
    <textPr codePage="437" sourceFile="C:\Users\April\Documents\MLH1repo\MLH1_M5_male_glm.csv" comma="1">
      <textFields count="5">
        <textField/>
        <textField/>
        <textField/>
        <textField/>
        <textField/>
      </textFields>
    </textPr>
  </connection>
  <connection id="8" name="Nrm1CO_Pos_Q1_M1" type="6" refreshedVersion="5" background="1" saveData="1">
    <textPr codePage="437" sourceFile="C:\Users\April\Documents\MLH1repo\Nrm1CO_Pos_Q1_M1.csv" comma="1">
      <textFields count="5">
        <textField/>
        <textField/>
        <textField/>
        <textField/>
        <textField/>
      </textFields>
    </textPr>
  </connection>
  <connection id="9" name="Nrm1CO_Pos_Q1_M2" type="6" refreshedVersion="5" background="1" saveData="1">
    <textPr codePage="437" sourceFile="C:\Users\April\Documents\MLH1repo\Nrm1CO_Pos_Q1_M2.csv" comma="1">
      <textFields count="5">
        <textField/>
        <textField/>
        <textField/>
        <textField/>
        <textField/>
      </textFields>
    </textPr>
  </connection>
  <connection id="10" name="Nrm1CO_Pos_Q1_M31" type="6" refreshedVersion="5" background="1" saveData="1">
    <textPr codePage="437" sourceFile="C:\Users\April\Documents\MLH1repo\Nrm1CO_Pos_Q1_M3.csv" comma="1">
      <textFields count="5">
        <textField/>
        <textField/>
        <textField/>
        <textField/>
        <textField/>
      </textFields>
    </textPr>
  </connection>
  <connection id="11" name="PER.IFD_Q1_M2" type="6" refreshedVersion="5" background="1" saveData="1">
    <textPr codePage="437" sourceFile="C:\Users\April\Documents\MLH1repo\PER.IFD_Q1_M2.csv" comma="1">
      <textFields count="5">
        <textField/>
        <textField/>
        <textField/>
        <textField/>
        <textField/>
      </textFields>
    </textPr>
  </connection>
  <connection id="12" name="PER.IFD_Q1_M3" type="6" refreshedVersion="5" background="1" saveData="1">
    <textPr codePage="437" sourceFile="C:\Users\April\Documents\MLH1repo\PER.IFD_Q1_M3.csv" comma="1">
      <textFields count="5">
        <textField/>
        <textField/>
        <textField/>
        <textField/>
        <textField/>
      </textFields>
    </textPr>
  </connection>
  <connection id="13" name="ShortSC_Q1_M1" type="6" refreshedVersion="5" background="1" saveData="1">
    <textPr codePage="437" sourceFile="C:\Users\April\Documents\MLH1repo\ShortSC_Q1_M1.csv" tab="0" comma="1">
      <textFields count="5">
        <textField/>
        <textField/>
        <textField/>
        <textField/>
        <textField/>
      </textFields>
    </textPr>
  </connection>
  <connection id="14" name="ShortSC_Q1_M11" type="6" refreshedVersion="5" background="1" saveData="1">
    <textPr codePage="437" sourceFile="C:\Users\April\Documents\MLH1repo\ShortSC_Q1_M1.csv" tab="0" comma="1">
      <textFields count="5">
        <textField/>
        <textField/>
        <textField/>
        <textField/>
        <textField/>
      </textFields>
    </textPr>
  </connection>
  <connection id="15" name="ShortSC_Q1_M111" type="6" refreshedVersion="5" background="1" saveData="1">
    <textPr codePage="437" sourceFile="C:\Users\April\Documents\MLH1repo\ShortSC_Q1_M1.csv" comma="1">
      <textFields count="5">
        <textField/>
        <textField/>
        <textField/>
        <textField/>
        <textField/>
      </textFields>
    </textPr>
  </connection>
  <connection id="16" name="ShortSC_Q1_M2" type="6" refreshedVersion="5" background="1" saveData="1">
    <textPr codePage="437" sourceFile="C:\Users\April\Documents\MLH1repo\ShortSC_Q1_M2.csv" comma="1">
      <textFields count="5">
        <textField/>
        <textField/>
        <textField/>
        <textField/>
        <textField/>
      </textFields>
    </textPr>
  </connection>
  <connection id="17" name="ShortSC_Q1_M21" type="6" refreshedVersion="5" background="1" saveData="1">
    <textPr codePage="437" sourceFile="C:\Users\April\Documents\MLH1repo\ShortSC_Q1_M2.csv" comma="1">
      <textFields count="5">
        <textField/>
        <textField/>
        <textField/>
        <textField/>
        <textField/>
      </textFields>
    </textPr>
  </connection>
  <connection id="18" name="ShortSC_Q1_M22" type="6" refreshedVersion="5" background="1" saveData="1">
    <textPr codePage="437" sourceFile="C:\Users\April\Documents\MLH1repo\ShortSC_Q1_M2.csv" comma="1">
      <textFields count="5">
        <textField/>
        <textField/>
        <textField/>
        <textField/>
        <textField/>
      </textFields>
    </textPr>
  </connection>
  <connection id="19" name="ShortSC_Q1_M3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20" name="ShortSC_Q1_M31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21" name="ShortSC_Q1_M311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22" name="ShortSC_Q1_M312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23" name="ShortSC_Q1_M32" type="6" refreshedVersion="5" background="1" saveData="1">
    <textPr codePage="437" sourceFile="C:\Users\April\Documents\MLH1repo\ShortSC_Q1_M3.csv" comma="1">
      <textFields count="5">
        <textField/>
        <textField/>
        <textField/>
        <textField/>
        <textField/>
      </textFields>
    </textPr>
  </connection>
  <connection id="24" name="TotalSC_Q1_M2" type="6" refreshedVersion="5" background="1" saveData="1">
    <textPr codePage="437" sourceFile="C:\Users\April\Documents\MLH1repo\TotalSC_Q1_M2.csv" comma="1">
      <textFields count="5">
        <textField/>
        <textField/>
        <textField/>
        <textField/>
        <textField/>
      </textFields>
    </textPr>
  </connection>
  <connection id="25" name="TotalSC_Q1_M21" type="6" refreshedVersion="5" background="1" saveData="1">
    <textPr codePage="437" sourceFile="C:\Users\April\Documents\MLH1repo\TotalSC_Q1_M2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<sst xmlns="http://schemas.openxmlformats.org/spreadsheetml/2006/main" count="438" uniqueCount="96">
  <si>
    <t>Estimate</t>
  </si>
  <si>
    <t>Std. Error</t>
  </si>
  <si>
    <t>t value</t>
  </si>
  <si>
    <t>Pr(&gt;|t|)</t>
  </si>
  <si>
    <t>(Intercept)</t>
  </si>
  <si>
    <t>M1</t>
  </si>
  <si>
    <t>M2</t>
  </si>
  <si>
    <t>M3</t>
  </si>
  <si>
    <t>M1_ABS_IFD</t>
  </si>
  <si>
    <t>M1_PER_IFD</t>
  </si>
  <si>
    <t>M2_ABS_IFD</t>
  </si>
  <si>
    <t>M2_PER_IFD</t>
  </si>
  <si>
    <t>M3_ABS_IFD</t>
  </si>
  <si>
    <t>M3_PER_IFD</t>
  </si>
  <si>
    <t>M4</t>
  </si>
  <si>
    <t>M5</t>
  </si>
  <si>
    <t>intercept</t>
  </si>
  <si>
    <t>Subspecies</t>
  </si>
  <si>
    <t>Sex</t>
  </si>
  <si>
    <t>Subspecies*Sex</t>
  </si>
  <si>
    <t>strain(random)</t>
  </si>
  <si>
    <t>p values</t>
  </si>
  <si>
    <t>Subspecies Musculus</t>
  </si>
  <si>
    <t>Subspecies Molossinus</t>
  </si>
  <si>
    <t>Sex(male)</t>
  </si>
  <si>
    <t>Muscuslus*male</t>
  </si>
  <si>
    <t>Molosinus*male</t>
  </si>
  <si>
    <t>Coeffecients (fixed estimates)</t>
  </si>
  <si>
    <t>Intercept</t>
  </si>
  <si>
    <t>Strain</t>
  </si>
  <si>
    <t>Random Effects (standard deviation)</t>
  </si>
  <si>
    <t>Model M1</t>
  </si>
  <si>
    <t>Sex (male)</t>
  </si>
  <si>
    <t>Model 2</t>
  </si>
  <si>
    <t>Strain  G</t>
  </si>
  <si>
    <t>Strain LEW</t>
  </si>
  <si>
    <t>Strain PWD</t>
  </si>
  <si>
    <t>Strain MSM</t>
  </si>
  <si>
    <t>Strain MOLF</t>
  </si>
  <si>
    <t>Strain SKIVE</t>
  </si>
  <si>
    <t>Strain KAZ</t>
  </si>
  <si>
    <t>Strain G</t>
  </si>
  <si>
    <t>M4.female</t>
  </si>
  <si>
    <t>M5.female</t>
  </si>
  <si>
    <t>Strain PERC</t>
  </si>
  <si>
    <t>Strain TOM</t>
  </si>
  <si>
    <t>Strain AST</t>
  </si>
  <si>
    <t>Strain CZECH</t>
  </si>
  <si>
    <t>Estimates  Random Effects (standard deviation)</t>
  </si>
  <si>
    <t>Strain(random)</t>
  </si>
  <si>
    <t>Strain  LEW</t>
  </si>
  <si>
    <t>Strain  PWD</t>
  </si>
  <si>
    <t>Strain  MSM</t>
  </si>
  <si>
    <t>Strain  SKIVE</t>
  </si>
  <si>
    <t>Strain PWD * Sex (male)</t>
  </si>
  <si>
    <t>Strain MSM * Sex (male)</t>
  </si>
  <si>
    <t>Strain SKIVE * Sex (male)</t>
  </si>
  <si>
    <t>Subspecies Muscuslus * Sex (male)</t>
  </si>
  <si>
    <t>Subspecies Molossinus * Sex (male)</t>
  </si>
  <si>
    <t>Strain G * Sex (male)</t>
  </si>
  <si>
    <t>Strain LEW * Sex (male)</t>
  </si>
  <si>
    <t>Strain MOLF * Sex (male)</t>
  </si>
  <si>
    <t>Strain KAZ * Sex (male)</t>
  </si>
  <si>
    <t>Subspecies Musculus * Sex (male)</t>
  </si>
  <si>
    <t>Intercept (strain)</t>
  </si>
  <si>
    <t>Strain (residual)</t>
  </si>
  <si>
    <t>Subspecies Molossinus * Sex  (male)</t>
  </si>
  <si>
    <t>sub.sp</t>
  </si>
  <si>
    <t>sex.results</t>
  </si>
  <si>
    <t>interaction.pval</t>
  </si>
  <si>
    <t>rand.pval</t>
  </si>
  <si>
    <t>subspMusc</t>
  </si>
  <si>
    <t>subspMol</t>
  </si>
  <si>
    <t>strainG</t>
  </si>
  <si>
    <t>strainLEW</t>
  </si>
  <si>
    <t>strainPWD</t>
  </si>
  <si>
    <t>strainSKIVE</t>
  </si>
  <si>
    <t>sexmale</t>
  </si>
  <si>
    <t>subspMusc:sexmale</t>
  </si>
  <si>
    <t>strainG:sexmale</t>
  </si>
  <si>
    <t>strainLEW:sexmale</t>
  </si>
  <si>
    <t>strainPWD:sexmale</t>
  </si>
  <si>
    <t>strainSKIVE:sexmale</t>
  </si>
  <si>
    <t>strainMSM</t>
  </si>
  <si>
    <t>strainKAZ</t>
  </si>
  <si>
    <t>strainKAZ:sexmale</t>
  </si>
  <si>
    <t>Random effects:</t>
  </si>
  <si>
    <t xml:space="preserve"> Groups   Name        Std.Dev.</t>
  </si>
  <si>
    <t>Fixed Effects:</t>
  </si>
  <si>
    <t xml:space="preserve"> strain   (Intercept) 2.49    </t>
  </si>
  <si>
    <t xml:space="preserve"> Residual             8.01    </t>
  </si>
  <si>
    <t>Number of obs: 52, groups:  strain, 7</t>
  </si>
  <si>
    <t xml:space="preserve">      (Intercept)          subspMusc           subspMol            sexmale  subspMusc:sexmale  </t>
  </si>
  <si>
    <t xml:space="preserve">            80.34              -5.71              -4.65             -26.26              10.52  </t>
  </si>
  <si>
    <t>fit warnings:</t>
  </si>
  <si>
    <t>fixed-effect model matrix is rank deficient so dropping 1 column /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</si>
</sst>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1" fontId="1" fillId="0" borderId="0" xfId="0" applyNumberFormat="1" applyFont="1"/>
    <xf numFmtId="0" fontId="1" fillId="0" borderId="0" xfId="0" applyFont="1"/>
    <xf numFmtId="11" fontId="0" fillId="0" borderId="0" xfId="0" applyNumberForma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164" fontId="1" fillId="0" borderId="0" xfId="0" applyNumberFormat="1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1</xdr:row>
      <xdr:rowOff>147636</xdr:rowOff>
    </xdr:from>
    <xdr:ext cx="2514600" cy="509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8575" y="338136"/>
              <a:ext cx="25146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8575" y="338136"/>
              <a:ext cx="25146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</xdr:row>
      <xdr:rowOff>185736</xdr:rowOff>
    </xdr:from>
    <xdr:ext cx="2362200" cy="509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85725" y="376236"/>
              <a:ext cx="23622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5725" y="376236"/>
              <a:ext cx="23622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590549</xdr:colOff>
      <xdr:row>1</xdr:row>
      <xdr:rowOff>128586</xdr:rowOff>
    </xdr:from>
    <xdr:ext cx="2790825" cy="509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6238874" y="319086"/>
              <a:ext cx="2790825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𝐼𝑛𝑡𝑒𝑟𝑓𝑜𝑐𝑎𝑙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𝐷𝑖𝑠𝑡𝑎𝑛𝑐𝑒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6238874" y="319086"/>
              <a:ext cx="2790825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𝑁𝑜𝑟𝑚𝑎𝑙𝑖𝑧𝑒𝑑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𝐼𝑛𝑡𝑒𝑟𝑓𝑜𝑐𝑎𝑙 𝐷𝑖𝑠𝑡𝑎𝑛𝑐𝑒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133350</xdr:rowOff>
    </xdr:from>
    <xdr:ext cx="3381374" cy="509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33350"/>
              <a:ext cx="3381374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𝑅𝑎𝑤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33350"/>
              <a:ext cx="3381374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𝑅𝑎𝑤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0</xdr:colOff>
      <xdr:row>0</xdr:row>
      <xdr:rowOff>200025</xdr:rowOff>
    </xdr:from>
    <xdr:ext cx="3381374" cy="509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5753100" y="200025"/>
              <a:ext cx="3381374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753100" y="200025"/>
              <a:ext cx="3381374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238125</xdr:colOff>
      <xdr:row>19</xdr:row>
      <xdr:rowOff>104775</xdr:rowOff>
    </xdr:from>
    <xdr:ext cx="2514600" cy="337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38125" y="4257675"/>
              <a:ext cx="25146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𝑅𝑎𝑤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38125" y="4257675"/>
              <a:ext cx="25146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𝑅𝑎𝑤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6</xdr:col>
      <xdr:colOff>114300</xdr:colOff>
      <xdr:row>19</xdr:row>
      <xdr:rowOff>95250</xdr:rowOff>
    </xdr:from>
    <xdr:ext cx="2514600" cy="337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5915025" y="4248150"/>
              <a:ext cx="25146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5915025" y="4248150"/>
              <a:ext cx="2514600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190500</xdr:rowOff>
    </xdr:from>
    <xdr:ext cx="3381374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90500"/>
              <a:ext cx="3381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90500"/>
              <a:ext cx="3381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19050</xdr:colOff>
      <xdr:row>20</xdr:row>
      <xdr:rowOff>85725</xdr:rowOff>
    </xdr:from>
    <xdr:ext cx="251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9050" y="4457700"/>
              <a:ext cx="251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9050" y="4457700"/>
              <a:ext cx="251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161925</xdr:rowOff>
    </xdr:from>
    <xdr:ext cx="28085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2809875"/>
              <a:ext cx="2808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2809875"/>
              <a:ext cx="2808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0</xdr:row>
      <xdr:rowOff>238125</xdr:rowOff>
    </xdr:from>
    <xdr:ext cx="313372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23812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𝑓𝑒𝑚𝑎𝑙𝑒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238125"/>
              <a:ext cx="31337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𝑓𝑒𝑚𝑎𝑙𝑒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37</xdr:row>
      <xdr:rowOff>209550</xdr:rowOff>
    </xdr:from>
    <xdr:ext cx="30575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0" y="8829675"/>
              <a:ext cx="3057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0" y="8829675"/>
              <a:ext cx="30575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0</xdr:col>
      <xdr:colOff>0</xdr:colOff>
      <xdr:row>22</xdr:row>
      <xdr:rowOff>142875</xdr:rowOff>
    </xdr:from>
    <xdr:ext cx="28734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0" y="5505450"/>
              <a:ext cx="2873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𝑚𝑎𝑙𝑒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 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𝑀𝐿𝐻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0" y="5505450"/>
              <a:ext cx="28734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𝑚𝑎𝑙𝑒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 𝑚𝑜𝑢𝑠𝑒 𝑎𝑣.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𝑀𝐿𝐻1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138111</xdr:rowOff>
    </xdr:from>
    <xdr:ext cx="2076450" cy="67518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0" y="328611"/>
              <a:ext cx="2076450" cy="675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0" y="328611"/>
              <a:ext cx="2076450" cy="675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196983</xdr:rowOff>
    </xdr:from>
    <xdr:ext cx="4057650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196983"/>
              <a:ext cx="40576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196983"/>
              <a:ext cx="4057650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18</xdr:row>
      <xdr:rowOff>171450</xdr:rowOff>
    </xdr:from>
    <xdr:ext cx="34671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0" y="4448175"/>
              <a:ext cx="3467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𝑇𝑜𝑡𝑎𝑙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0" y="4448175"/>
              <a:ext cx="3467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𝑇𝑜𝑡𝑎𝑙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2</xdr:row>
      <xdr:rowOff>109536</xdr:rowOff>
    </xdr:from>
    <xdr:ext cx="1590675" cy="67518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33350" y="490536"/>
              <a:ext cx="1590675" cy="675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33350" y="490536"/>
              <a:ext cx="1590675" cy="675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85725</xdr:rowOff>
    </xdr:from>
    <xdr:ext cx="4524374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85725"/>
              <a:ext cx="4524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85725"/>
              <a:ext cx="4524374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18</xdr:row>
      <xdr:rowOff>171450</xdr:rowOff>
    </xdr:from>
    <xdr:ext cx="44291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0" y="3905250"/>
              <a:ext cx="44291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𝑆h𝑜𝑟𝑡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𝐵𝑖𝑣𝑎𝑙𝑒𝑛𝑡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𝑆𝐶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𝐿𝑒𝑛𝑔𝑡h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0" y="3905250"/>
              <a:ext cx="44291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𝑆ℎ𝑜𝑟𝑡 𝐵𝑖𝑣𝑎𝑙𝑒𝑛𝑡 𝑆𝐶 𝐿𝑒𝑛𝑔𝑡ℎ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</xdr:row>
      <xdr:rowOff>185736</xdr:rowOff>
    </xdr:from>
    <xdr:ext cx="2362200" cy="509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5725" y="376236"/>
              <a:ext cx="23622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𝑟𝑎𝑛𝑑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5725" y="376236"/>
              <a:ext cx="2362200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  = 𝑠𝑢𝑏𝑠𝑝∗𝑠𝑒𝑥+𝑟𝑎𝑛𝑑(𝑠𝑡𝑟𝑎𝑖𝑛)+𝜀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85725</xdr:rowOff>
    </xdr:from>
    <xdr:ext cx="3381374" cy="5098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85725"/>
              <a:ext cx="3381374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𝑠𝑢𝑏𝑠𝑝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85725"/>
              <a:ext cx="3381374" cy="5098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  = 𝑠𝑢𝑏𝑠𝑝∗𝑠𝑒𝑥∗𝑠𝑡𝑟𝑎𝑖𝑛+𝜀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l"/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0</xdr:colOff>
      <xdr:row>17</xdr:row>
      <xdr:rowOff>190500</xdr:rowOff>
    </xdr:from>
    <xdr:ext cx="3419474" cy="3375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0" y="3867150"/>
              <a:ext cx="3419474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𝑚𝑜𝑢𝑠𝑒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𝑎𝑣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. 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𝑁𝑜𝑟𝑚𝑎𝑙𝑖𝑧𝑒𝑑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𝐹𝑜𝑐𝑖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𝑃𝑜𝑠𝑖𝑡𝑖𝑜𝑛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  = 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𝑠𝑒𝑥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𝑠𝑡𝑟𝑎𝑖𝑛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𝜀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0" y="3867150"/>
              <a:ext cx="3419474" cy="3375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𝑚𝑜𝑢𝑠𝑒 𝑎𝑣. 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𝑁𝑜𝑟𝑚𝑎𝑙𝑖𝑧𝑒𝑑 𝐹𝑜𝑐𝑖 𝑃𝑜𝑠𝑖𝑡𝑖𝑜𝑛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  = 𝑠𝑒𝑥∗𝑠𝑡𝑟𝑎𝑖𝑛+𝜀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queryTables/queryTable1.xml><?xml version="1.0" encoding="utf-8"?>
<queryTable xmlns="http://schemas.openxmlformats.org/spreadsheetml/2006/main" name="MLH1_M2_glm" connectionId="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hortSC_Q1_M3" connectionId="19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TotalSC_Q1_M2" connectionId="2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hortSC_Q1_M1" connectionId="15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ShortSC_Q1_M2_1" connectionId="18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ShortSC_Q1_M3_1" connectionId="22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ShortSC_Q1_M3" connectionId="20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ShortSC_Q1_M2" connectionId="16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Nrm1CO_Pos_Q1_M1" connectionId="8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Nrm1CO_Pos_Q1_M2" connectionId="9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Nrm1CO_Pos_Q1_M3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LH1_M4_female_glm" connectionId="4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ABS.IFD_Q1_M2" connectionId="1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PER.IFD_Q1_M2" connectionId="11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ABS.IFD_Q1_M3" connectionId="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PER.IFD_Q1_M3" connectionId="1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LH1_M4_male_glm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MLH1_M5_male_glm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LH1_M5_female_glm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hortSC_Q1_M1_1" connectionId="1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hortSC_Q1_M1" connectionId="1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TotalSC_Q1_M2_1" connectionId="2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hortSC_Q1_M3_1" connectionId="2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queryTable" Target="../queryTables/queryTable20.xml"/><Relationship Id="rId1" Type="http://schemas.openxmlformats.org/officeDocument/2006/relationships/drawing" Target="../drawings/drawing11.xml"/><Relationship Id="rId5" Type="http://schemas.openxmlformats.org/officeDocument/2006/relationships/queryTable" Target="../queryTables/queryTable23.xml"/><Relationship Id="rId4" Type="http://schemas.openxmlformats.org/officeDocument/2006/relationships/queryTable" Target="../queryTables/queryTable2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5.xml"/><Relationship Id="rId5" Type="http://schemas.openxmlformats.org/officeDocument/2006/relationships/queryTable" Target="../queryTables/queryTable11.xml"/><Relationship Id="rId4" Type="http://schemas.openxmlformats.org/officeDocument/2006/relationships/queryTable" Target="../queryTables/queryTable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7.xml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E22" sqref="E22"/>
    </sheetView>
  </sheetViews>
  <sheetFormatPr defaultRowHeight="15" x14ac:dyDescent="0.25"/>
  <cols>
    <col min="1" max="1" width="39.7109375" customWidth="1"/>
    <col min="2" max="3" width="28.42578125" bestFit="1" customWidth="1"/>
    <col min="6" max="6" width="11" bestFit="1" customWidth="1"/>
  </cols>
  <sheetData>
    <row r="1" spans="1:4" x14ac:dyDescent="0.25">
      <c r="A1" s="2" t="s">
        <v>31</v>
      </c>
      <c r="C1" s="2" t="s">
        <v>21</v>
      </c>
    </row>
    <row r="2" spans="1:4" x14ac:dyDescent="0.25">
      <c r="A2" s="17"/>
      <c r="B2" s="7" t="s">
        <v>17</v>
      </c>
      <c r="C2">
        <v>9.6925034659947054E-4</v>
      </c>
    </row>
    <row r="3" spans="1:4" x14ac:dyDescent="0.25">
      <c r="A3" s="18"/>
      <c r="B3" s="7" t="s">
        <v>18</v>
      </c>
      <c r="C3">
        <v>3.6415960512153727E-6</v>
      </c>
    </row>
    <row r="4" spans="1:4" x14ac:dyDescent="0.25">
      <c r="A4" s="18"/>
      <c r="B4" s="7" t="s">
        <v>19</v>
      </c>
      <c r="C4">
        <v>1.8013460998954285E-4</v>
      </c>
    </row>
    <row r="5" spans="1:4" x14ac:dyDescent="0.25">
      <c r="A5" s="19"/>
      <c r="B5" s="7" t="s">
        <v>20</v>
      </c>
      <c r="C5">
        <f>1/10000</f>
        <v>1E-4</v>
      </c>
    </row>
    <row r="7" spans="1:4" x14ac:dyDescent="0.25">
      <c r="C7" s="2" t="s">
        <v>27</v>
      </c>
      <c r="D7" s="2" t="s">
        <v>30</v>
      </c>
    </row>
    <row r="8" spans="1:4" x14ac:dyDescent="0.25">
      <c r="B8" t="s">
        <v>28</v>
      </c>
      <c r="C8" s="7">
        <v>26.356000000000002</v>
      </c>
    </row>
    <row r="9" spans="1:4" x14ac:dyDescent="0.25">
      <c r="B9" t="s">
        <v>22</v>
      </c>
      <c r="C9" s="7">
        <v>-0.755</v>
      </c>
    </row>
    <row r="10" spans="1:4" x14ac:dyDescent="0.25">
      <c r="B10" t="s">
        <v>23</v>
      </c>
      <c r="C10" s="7">
        <v>-0.48199999999999998</v>
      </c>
    </row>
    <row r="11" spans="1:4" x14ac:dyDescent="0.25">
      <c r="B11" t="s">
        <v>24</v>
      </c>
      <c r="C11" s="7">
        <v>-2.649</v>
      </c>
    </row>
    <row r="12" spans="1:4" x14ac:dyDescent="0.25">
      <c r="B12" t="s">
        <v>25</v>
      </c>
      <c r="C12" s="7">
        <v>2.9529999999999998</v>
      </c>
    </row>
    <row r="13" spans="1:4" x14ac:dyDescent="0.25">
      <c r="B13" t="s">
        <v>26</v>
      </c>
      <c r="C13" s="7">
        <v>3.2010000000000001</v>
      </c>
    </row>
    <row r="14" spans="1:4" x14ac:dyDescent="0.25">
      <c r="B14" t="s">
        <v>16</v>
      </c>
      <c r="C14" s="7"/>
      <c r="D14">
        <v>1.69</v>
      </c>
    </row>
    <row r="15" spans="1:4" x14ac:dyDescent="0.25">
      <c r="B15" t="s">
        <v>29</v>
      </c>
      <c r="C15" s="7"/>
      <c r="D15">
        <v>1.89</v>
      </c>
    </row>
    <row r="16" spans="1:4" x14ac:dyDescent="0.25">
      <c r="C16" s="7"/>
    </row>
  </sheetData>
  <mergeCells count="1">
    <mergeCell ref="A2:A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A10" workbookViewId="0">
      <selection activeCell="C22" sqref="C22"/>
    </sheetView>
  </sheetViews>
  <sheetFormatPr defaultRowHeight="15" x14ac:dyDescent="0.25"/>
  <cols>
    <col min="1" max="1" width="37.42578125" customWidth="1"/>
    <col min="2" max="2" width="21.7109375" bestFit="1" customWidth="1"/>
    <col min="3" max="3" width="14" customWidth="1"/>
    <col min="4" max="4" width="12.28515625" customWidth="1"/>
    <col min="7" max="7" width="42" customWidth="1"/>
    <col min="8" max="8" width="15.140625" bestFit="1" customWidth="1"/>
  </cols>
  <sheetData>
    <row r="1" spans="1:9" x14ac:dyDescent="0.25">
      <c r="A1" s="2" t="s">
        <v>8</v>
      </c>
      <c r="C1" s="2" t="s">
        <v>21</v>
      </c>
      <c r="G1" s="2" t="s">
        <v>9</v>
      </c>
      <c r="I1" s="2" t="s">
        <v>21</v>
      </c>
    </row>
    <row r="2" spans="1:9" x14ac:dyDescent="0.25">
      <c r="A2" s="21"/>
      <c r="B2" s="7" t="s">
        <v>17</v>
      </c>
      <c r="C2">
        <v>6.1076381213912699E-2</v>
      </c>
      <c r="G2" s="21"/>
      <c r="H2" s="7" t="s">
        <v>17</v>
      </c>
      <c r="I2">
        <v>1.3880642694283723E-2</v>
      </c>
    </row>
    <row r="3" spans="1:9" x14ac:dyDescent="0.25">
      <c r="A3" s="21"/>
      <c r="B3" s="7" t="s">
        <v>18</v>
      </c>
      <c r="C3">
        <v>6.81570254910878E-3</v>
      </c>
      <c r="G3" s="21"/>
      <c r="H3" s="7" t="s">
        <v>18</v>
      </c>
      <c r="I3">
        <v>3.1061025619475703E-12</v>
      </c>
    </row>
    <row r="4" spans="1:9" x14ac:dyDescent="0.25">
      <c r="A4" s="21"/>
      <c r="B4" s="7" t="s">
        <v>19</v>
      </c>
      <c r="C4">
        <v>3.9489916747234198E-2</v>
      </c>
      <c r="G4" s="21"/>
      <c r="H4" s="7" t="s">
        <v>19</v>
      </c>
      <c r="I4">
        <v>3.3144078528067056E-2</v>
      </c>
    </row>
    <row r="5" spans="1:9" x14ac:dyDescent="0.25">
      <c r="A5" s="21"/>
      <c r="B5" s="7" t="s">
        <v>49</v>
      </c>
      <c r="C5">
        <v>1</v>
      </c>
      <c r="G5" s="21"/>
      <c r="H5" s="7" t="s">
        <v>49</v>
      </c>
      <c r="I5">
        <v>0.26960000000000001</v>
      </c>
    </row>
    <row r="6" spans="1:9" x14ac:dyDescent="0.25">
      <c r="B6" s="3"/>
    </row>
    <row r="7" spans="1:9" ht="60" customHeight="1" x14ac:dyDescent="0.25">
      <c r="C7" s="16" t="s">
        <v>27</v>
      </c>
      <c r="D7" s="16" t="s">
        <v>48</v>
      </c>
      <c r="H7" s="16" t="s">
        <v>27</v>
      </c>
      <c r="I7" s="16" t="s">
        <v>48</v>
      </c>
    </row>
    <row r="8" spans="1:9" x14ac:dyDescent="0.25">
      <c r="B8" t="s">
        <v>28</v>
      </c>
      <c r="C8">
        <v>57.460999999999999</v>
      </c>
      <c r="G8" t="s">
        <v>28</v>
      </c>
      <c r="H8">
        <v>0.47497</v>
      </c>
    </row>
    <row r="9" spans="1:9" x14ac:dyDescent="0.25">
      <c r="B9" t="s">
        <v>22</v>
      </c>
      <c r="C9">
        <v>-0.71299999999999997</v>
      </c>
      <c r="G9" t="s">
        <v>22</v>
      </c>
      <c r="H9">
        <v>6.0099999999999997E-3</v>
      </c>
    </row>
    <row r="10" spans="1:9" x14ac:dyDescent="0.25">
      <c r="B10" t="s">
        <v>23</v>
      </c>
      <c r="C10">
        <v>2.9319999999999999</v>
      </c>
      <c r="G10" t="s">
        <v>23</v>
      </c>
      <c r="H10">
        <v>-2.8400000000000001E-3</v>
      </c>
    </row>
    <row r="11" spans="1:9" x14ac:dyDescent="0.25">
      <c r="B11" t="s">
        <v>24</v>
      </c>
      <c r="C11">
        <v>-6.68</v>
      </c>
      <c r="G11" t="s">
        <v>24</v>
      </c>
      <c r="H11">
        <v>6.9409999999999999E-2</v>
      </c>
    </row>
    <row r="12" spans="1:9" x14ac:dyDescent="0.25">
      <c r="B12" t="s">
        <v>25</v>
      </c>
      <c r="C12">
        <v>7.3639999999999999</v>
      </c>
      <c r="G12" t="s">
        <v>25</v>
      </c>
      <c r="H12">
        <v>5.2240000000000002E-2</v>
      </c>
    </row>
    <row r="13" spans="1:9" x14ac:dyDescent="0.25">
      <c r="B13" t="s">
        <v>26</v>
      </c>
      <c r="C13">
        <v>-4.5359999999999996</v>
      </c>
      <c r="G13" t="s">
        <v>26</v>
      </c>
      <c r="H13">
        <v>-8.1399999999999997E-3</v>
      </c>
    </row>
    <row r="14" spans="1:9" x14ac:dyDescent="0.25">
      <c r="B14" t="s">
        <v>64</v>
      </c>
      <c r="D14">
        <v>0</v>
      </c>
      <c r="G14" t="s">
        <v>64</v>
      </c>
      <c r="I14">
        <v>8.8800000000000007E-3</v>
      </c>
    </row>
    <row r="15" spans="1:9" x14ac:dyDescent="0.25">
      <c r="B15" t="s">
        <v>65</v>
      </c>
      <c r="D15">
        <v>7.78</v>
      </c>
      <c r="G15" t="s">
        <v>65</v>
      </c>
      <c r="I15">
        <v>4.7989999999999998E-2</v>
      </c>
    </row>
  </sheetData>
  <mergeCells count="2">
    <mergeCell ref="A2:A5"/>
    <mergeCell ref="G2:G5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F7" sqref="F7"/>
    </sheetView>
  </sheetViews>
  <sheetFormatPr defaultRowHeight="15" x14ac:dyDescent="0.25"/>
  <cols>
    <col min="1" max="1" width="33.28515625" bestFit="1" customWidth="1"/>
    <col min="2" max="2" width="12.7109375" bestFit="1" customWidth="1"/>
    <col min="3" max="3" width="12" customWidth="1"/>
    <col min="4" max="4" width="12.7109375" bestFit="1" customWidth="1"/>
    <col min="5" max="5" width="12" bestFit="1" customWidth="1"/>
    <col min="7" max="7" width="33.85546875" bestFit="1" customWidth="1"/>
    <col min="8" max="8" width="12.7109375" bestFit="1" customWidth="1"/>
    <col min="9" max="9" width="12" bestFit="1" customWidth="1"/>
    <col min="10" max="10" width="12.7109375" bestFit="1" customWidth="1"/>
    <col min="11" max="11" width="12" bestFit="1" customWidth="1"/>
  </cols>
  <sheetData>
    <row r="1" spans="1:11" ht="57" customHeight="1" x14ac:dyDescent="0.25">
      <c r="A1" s="20"/>
      <c r="B1" s="20"/>
      <c r="C1" s="20"/>
      <c r="G1" s="20"/>
      <c r="H1" s="20"/>
      <c r="I1" s="20"/>
    </row>
    <row r="2" spans="1:11" x14ac:dyDescent="0.25">
      <c r="A2" s="2" t="s">
        <v>10</v>
      </c>
      <c r="B2" s="2" t="s">
        <v>0</v>
      </c>
      <c r="C2" s="2" t="s">
        <v>1</v>
      </c>
      <c r="D2" s="2" t="s">
        <v>2</v>
      </c>
      <c r="E2" s="2" t="s">
        <v>3</v>
      </c>
      <c r="G2" s="2" t="s">
        <v>11</v>
      </c>
      <c r="H2" s="2" t="s">
        <v>0</v>
      </c>
      <c r="I2" s="2" t="s">
        <v>1</v>
      </c>
      <c r="J2" s="2" t="s">
        <v>2</v>
      </c>
      <c r="K2" s="2" t="s">
        <v>3</v>
      </c>
    </row>
    <row r="3" spans="1:11" x14ac:dyDescent="0.25">
      <c r="A3" t="s">
        <v>4</v>
      </c>
      <c r="B3" s="6">
        <v>53.713237564633999</v>
      </c>
      <c r="C3" s="6">
        <v>3.7881162415483698</v>
      </c>
      <c r="D3" s="6">
        <v>14.1794058417487</v>
      </c>
      <c r="E3" s="6">
        <v>1.04037532975528E-21</v>
      </c>
      <c r="G3" t="s">
        <v>4</v>
      </c>
      <c r="H3" s="6">
        <v>0.46085531896958898</v>
      </c>
      <c r="I3" s="6">
        <v>2.3261536212087399E-2</v>
      </c>
      <c r="J3" s="6">
        <v>19.811903855692702</v>
      </c>
      <c r="K3" s="6">
        <v>1.7522479931949099E-29</v>
      </c>
    </row>
    <row r="4" spans="1:11" x14ac:dyDescent="0.25">
      <c r="A4" t="s">
        <v>22</v>
      </c>
      <c r="B4" s="6">
        <v>8.7318604745816497</v>
      </c>
      <c r="C4" s="6">
        <v>5.0822912536639002</v>
      </c>
      <c r="D4" s="6">
        <v>1.7180952524684101</v>
      </c>
      <c r="E4" s="6">
        <v>9.0467702926530794E-2</v>
      </c>
      <c r="G4" t="s">
        <v>22</v>
      </c>
      <c r="H4" s="6">
        <v>2.0578482236366501E-2</v>
      </c>
      <c r="I4" s="6">
        <v>3.12086257387802E-2</v>
      </c>
      <c r="J4" s="6">
        <v>0.65938444097509197</v>
      </c>
      <c r="K4" s="6">
        <v>0.51194319301494495</v>
      </c>
    </row>
    <row r="5" spans="1:11" x14ac:dyDescent="0.25">
      <c r="A5" t="s">
        <v>23</v>
      </c>
      <c r="B5" s="6">
        <v>4.0383975364427496</v>
      </c>
      <c r="C5" s="6">
        <v>7.8855927820566798</v>
      </c>
      <c r="D5" s="6">
        <v>0.51212352045770704</v>
      </c>
      <c r="E5" s="6">
        <v>0.61027406389588801</v>
      </c>
      <c r="G5" t="s">
        <v>23</v>
      </c>
      <c r="H5" s="6">
        <v>2.9519099825737198E-3</v>
      </c>
      <c r="I5" s="6">
        <v>4.8422749028052603E-2</v>
      </c>
      <c r="J5" s="6">
        <v>6.0961222603524698E-2</v>
      </c>
      <c r="K5" s="6">
        <v>0.95157431831941297</v>
      </c>
    </row>
    <row r="6" spans="1:11" x14ac:dyDescent="0.25">
      <c r="A6" t="s">
        <v>32</v>
      </c>
      <c r="B6" s="6">
        <v>-5.7687760261724899</v>
      </c>
      <c r="C6" s="6">
        <v>5.0822912536639002</v>
      </c>
      <c r="D6" s="6">
        <v>-1.13507387480277</v>
      </c>
      <c r="E6" s="6">
        <v>0.26044980027197701</v>
      </c>
      <c r="G6" t="s">
        <v>32</v>
      </c>
      <c r="H6" s="6">
        <v>8.1742163352924904E-2</v>
      </c>
      <c r="I6" s="6">
        <v>3.12086257387802E-2</v>
      </c>
      <c r="J6" s="6">
        <v>2.6192170086922801</v>
      </c>
      <c r="K6" s="6">
        <v>1.09227982377413E-2</v>
      </c>
    </row>
    <row r="7" spans="1:11" x14ac:dyDescent="0.25">
      <c r="A7" t="s">
        <v>41</v>
      </c>
      <c r="B7" s="6">
        <v>6.5340266375720297</v>
      </c>
      <c r="C7" s="6">
        <v>4.8904370390048904</v>
      </c>
      <c r="D7" s="6">
        <v>1.33608235531064</v>
      </c>
      <c r="E7" s="6">
        <v>0.18611096316811199</v>
      </c>
      <c r="G7" t="s">
        <v>41</v>
      </c>
      <c r="H7" s="6">
        <v>2.6801241819794999E-2</v>
      </c>
      <c r="I7" s="6">
        <v>3.0030514118871698E-2</v>
      </c>
      <c r="J7" s="6">
        <v>0.89246696589028995</v>
      </c>
      <c r="K7" s="6">
        <v>0.37538516802156602</v>
      </c>
    </row>
    <row r="8" spans="1:11" x14ac:dyDescent="0.25">
      <c r="A8" t="s">
        <v>35</v>
      </c>
      <c r="B8" s="6">
        <v>3.5323492828638101</v>
      </c>
      <c r="C8" s="6">
        <v>4.6394759390715503</v>
      </c>
      <c r="D8" s="6">
        <v>0.76136816512312999</v>
      </c>
      <c r="E8" s="6">
        <v>0.44914915404691902</v>
      </c>
      <c r="G8" t="s">
        <v>35</v>
      </c>
      <c r="H8" s="6">
        <v>1.22967068285169E-2</v>
      </c>
      <c r="I8" s="6">
        <v>2.8489447176443802E-2</v>
      </c>
      <c r="J8" s="6">
        <v>0.43162321656716102</v>
      </c>
      <c r="K8" s="6">
        <v>0.66742199647298095</v>
      </c>
    </row>
    <row r="9" spans="1:11" x14ac:dyDescent="0.25">
      <c r="A9" t="s">
        <v>36</v>
      </c>
      <c r="B9" s="6">
        <v>-6.9176240307994004</v>
      </c>
      <c r="C9" s="6">
        <v>4.2258205802240303</v>
      </c>
      <c r="D9" s="6">
        <v>-1.6369895265247301</v>
      </c>
      <c r="E9" s="6">
        <v>0.106392545994445</v>
      </c>
      <c r="G9" t="s">
        <v>36</v>
      </c>
      <c r="H9" s="6">
        <v>-1.89314347652747E-3</v>
      </c>
      <c r="I9" s="6">
        <v>2.5949330005904499E-2</v>
      </c>
      <c r="J9" s="6">
        <v>-7.2955389449234298E-2</v>
      </c>
      <c r="K9" s="6">
        <v>0.942062265640912</v>
      </c>
    </row>
    <row r="10" spans="1:11" x14ac:dyDescent="0.25">
      <c r="A10" t="s">
        <v>37</v>
      </c>
      <c r="B10" s="6">
        <v>2.6418161683277899</v>
      </c>
      <c r="C10" s="6">
        <v>5.7864431393956703</v>
      </c>
      <c r="D10" s="6">
        <v>0.45655268784058201</v>
      </c>
      <c r="E10" s="6">
        <v>0.64949157240539501</v>
      </c>
      <c r="G10" t="s">
        <v>37</v>
      </c>
      <c r="H10" s="6">
        <v>8.7803779901492601E-3</v>
      </c>
      <c r="I10" s="6">
        <v>3.5532583490948899E-2</v>
      </c>
      <c r="J10" s="6">
        <v>0.24710778467278799</v>
      </c>
      <c r="K10" s="6">
        <v>0.80559186620130796</v>
      </c>
    </row>
    <row r="11" spans="1:11" x14ac:dyDescent="0.25">
      <c r="A11" t="s">
        <v>39</v>
      </c>
      <c r="B11" s="6">
        <v>-10.0728476070376</v>
      </c>
      <c r="C11" s="6">
        <v>5.0822912536639002</v>
      </c>
      <c r="D11" s="6">
        <v>-1.98195008988827</v>
      </c>
      <c r="E11" s="6">
        <v>5.1651703417117202E-2</v>
      </c>
      <c r="G11" t="s">
        <v>39</v>
      </c>
      <c r="H11" s="6">
        <v>3.0934248967801899E-4</v>
      </c>
      <c r="I11" s="6">
        <v>3.12086257387802E-2</v>
      </c>
      <c r="J11" s="6">
        <v>9.91208303330148E-3</v>
      </c>
      <c r="K11" s="6">
        <v>0.99212133233197997</v>
      </c>
    </row>
    <row r="12" spans="1:11" x14ac:dyDescent="0.25">
      <c r="A12" t="s">
        <v>63</v>
      </c>
      <c r="B12" s="6">
        <v>-8.6500413492625192</v>
      </c>
      <c r="C12" s="6">
        <v>7.5128319334743097</v>
      </c>
      <c r="D12" s="6">
        <v>-1.15136894128048</v>
      </c>
      <c r="E12" s="6">
        <v>0.25373448308222801</v>
      </c>
      <c r="G12" t="s">
        <v>63</v>
      </c>
      <c r="H12" s="6">
        <v>-4.3075505327091597E-2</v>
      </c>
      <c r="I12" s="6">
        <v>4.6133751166095999E-2</v>
      </c>
      <c r="J12" s="6">
        <v>-0.93370914435304098</v>
      </c>
      <c r="K12" s="6">
        <v>0.35385743446773898</v>
      </c>
    </row>
    <row r="13" spans="1:11" x14ac:dyDescent="0.25">
      <c r="A13" t="s">
        <v>58</v>
      </c>
      <c r="B13" s="6">
        <v>-3.93800857656541</v>
      </c>
      <c r="C13" s="6">
        <v>7.7014679504967001</v>
      </c>
      <c r="D13" s="6">
        <v>-0.51133220340304497</v>
      </c>
      <c r="E13" s="6">
        <v>0.61082491583855203</v>
      </c>
      <c r="G13" t="s">
        <v>66</v>
      </c>
      <c r="H13" s="6">
        <v>-1.5983525492887701E-2</v>
      </c>
      <c r="I13" s="6">
        <v>4.7292100926523799E-2</v>
      </c>
      <c r="J13" s="6">
        <v>-0.33797452808706502</v>
      </c>
      <c r="K13" s="6">
        <v>0.736455073633836</v>
      </c>
    </row>
    <row r="14" spans="1:11" x14ac:dyDescent="0.25">
      <c r="A14" t="s">
        <v>59</v>
      </c>
      <c r="B14" s="6">
        <v>-2.7170521218343602</v>
      </c>
      <c r="C14" s="6">
        <v>6.4632757955015201</v>
      </c>
      <c r="D14" s="6">
        <v>-0.42038313199096999</v>
      </c>
      <c r="E14" s="6">
        <v>0.67557115913499199</v>
      </c>
      <c r="G14" t="s">
        <v>59</v>
      </c>
      <c r="H14" s="6">
        <v>-2.93493724345451E-2</v>
      </c>
      <c r="I14" s="6">
        <v>3.9688783125703099E-2</v>
      </c>
      <c r="J14" s="6">
        <v>-0.73948783820328401</v>
      </c>
      <c r="K14" s="6">
        <v>0.462232965617632</v>
      </c>
    </row>
    <row r="15" spans="1:11" x14ac:dyDescent="0.25">
      <c r="A15" t="s">
        <v>60</v>
      </c>
      <c r="B15" s="6">
        <v>0.37646142367103103</v>
      </c>
      <c r="C15" s="6">
        <v>6.6696668915618202</v>
      </c>
      <c r="D15" s="6">
        <v>5.6443811931194597E-2</v>
      </c>
      <c r="E15" s="6">
        <v>0.95515878597181803</v>
      </c>
      <c r="G15" t="s">
        <v>60</v>
      </c>
      <c r="H15" s="6">
        <v>-2.67907261490406E-4</v>
      </c>
      <c r="I15" s="6">
        <v>4.09561608007072E-2</v>
      </c>
      <c r="J15" s="6">
        <v>-6.5413177468963404E-3</v>
      </c>
      <c r="K15" s="6">
        <v>0.99480055281438395</v>
      </c>
    </row>
    <row r="16" spans="1:11" x14ac:dyDescent="0.25">
      <c r="A16" t="s">
        <v>54</v>
      </c>
      <c r="B16" s="6">
        <v>18.609694944960701</v>
      </c>
      <c r="C16" s="6">
        <v>6.9620771936116697</v>
      </c>
      <c r="D16" s="6">
        <v>2.6730089924938998</v>
      </c>
      <c r="E16" s="6">
        <v>9.4629519978275903E-3</v>
      </c>
      <c r="G16" t="s">
        <v>54</v>
      </c>
      <c r="H16" s="6">
        <v>8.5207167240391804E-2</v>
      </c>
      <c r="I16" s="6">
        <v>4.2751753226123297E-2</v>
      </c>
      <c r="J16" s="6">
        <v>1.9930683728855001</v>
      </c>
      <c r="K16" s="6">
        <v>5.0390944266193803E-2</v>
      </c>
    </row>
    <row r="17" spans="1:11" x14ac:dyDescent="0.25">
      <c r="A17" t="s">
        <v>56</v>
      </c>
      <c r="B17" s="6">
        <v>21.876220481084701</v>
      </c>
      <c r="C17" s="6">
        <v>7.2912744934245799</v>
      </c>
      <c r="D17" s="6">
        <v>3.0003287492211599</v>
      </c>
      <c r="E17" s="6">
        <v>3.8026406271824799E-3</v>
      </c>
      <c r="G17" t="s">
        <v>56</v>
      </c>
      <c r="H17" s="6">
        <v>0.120858551679667</v>
      </c>
      <c r="I17" s="6">
        <v>4.4773242119872103E-2</v>
      </c>
      <c r="J17" s="6">
        <v>2.6993477791063301</v>
      </c>
      <c r="K17" s="6">
        <v>8.81511325827764E-3</v>
      </c>
    </row>
    <row r="20" spans="1:11" ht="44.25" customHeight="1" x14ac:dyDescent="0.25">
      <c r="A20" s="20"/>
      <c r="B20" s="20"/>
      <c r="C20" s="20"/>
      <c r="G20" s="20"/>
      <c r="H20" s="20"/>
      <c r="I20" s="20"/>
    </row>
    <row r="21" spans="1:11" x14ac:dyDescent="0.25">
      <c r="A21" s="2" t="s">
        <v>12</v>
      </c>
      <c r="B21" s="2" t="s">
        <v>0</v>
      </c>
      <c r="C21" s="2" t="s">
        <v>1</v>
      </c>
      <c r="D21" s="2" t="s">
        <v>2</v>
      </c>
      <c r="E21" s="2" t="s">
        <v>3</v>
      </c>
      <c r="G21" s="2" t="s">
        <v>13</v>
      </c>
      <c r="H21" t="s">
        <v>0</v>
      </c>
      <c r="I21" t="s">
        <v>1</v>
      </c>
      <c r="J21" t="s">
        <v>2</v>
      </c>
      <c r="K21" t="s">
        <v>3</v>
      </c>
    </row>
    <row r="22" spans="1:11" x14ac:dyDescent="0.25">
      <c r="A22" t="s">
        <v>4</v>
      </c>
      <c r="B22" s="6">
        <v>53.713237564633999</v>
      </c>
      <c r="C22" s="6">
        <v>3.7881162415483698</v>
      </c>
      <c r="D22" s="6">
        <v>14.1794058417487</v>
      </c>
      <c r="E22" s="6">
        <v>1.04037532975528E-21</v>
      </c>
      <c r="G22" t="s">
        <v>4</v>
      </c>
      <c r="H22" s="6">
        <v>0.46085531896958898</v>
      </c>
      <c r="I22" s="6">
        <v>2.3261536212087399E-2</v>
      </c>
      <c r="J22" s="6">
        <v>19.811903855692702</v>
      </c>
      <c r="K22" s="6">
        <v>1.75224799319486E-29</v>
      </c>
    </row>
    <row r="23" spans="1:11" x14ac:dyDescent="0.25">
      <c r="A23" t="s">
        <v>32</v>
      </c>
      <c r="B23" s="6">
        <v>-5.7687760261724899</v>
      </c>
      <c r="C23" s="6">
        <v>5.0822912536639002</v>
      </c>
      <c r="D23" s="6">
        <v>-1.13507387480277</v>
      </c>
      <c r="E23" s="6">
        <v>0.26044980027197701</v>
      </c>
      <c r="G23" t="s">
        <v>32</v>
      </c>
      <c r="H23" s="6">
        <v>8.1742163352924793E-2</v>
      </c>
      <c r="I23" s="6">
        <v>3.12086257387802E-2</v>
      </c>
      <c r="J23" s="6">
        <v>2.6192170086922801</v>
      </c>
      <c r="K23" s="6">
        <v>1.09227982377413E-2</v>
      </c>
    </row>
    <row r="24" spans="1:11" x14ac:dyDescent="0.25">
      <c r="A24" t="s">
        <v>41</v>
      </c>
      <c r="B24" s="6">
        <v>6.5340266375720297</v>
      </c>
      <c r="C24" s="6">
        <v>4.8904370390048904</v>
      </c>
      <c r="D24" s="6">
        <v>1.33608235531064</v>
      </c>
      <c r="E24" s="6">
        <v>0.18611096316811199</v>
      </c>
      <c r="G24" t="s">
        <v>41</v>
      </c>
      <c r="H24" s="6">
        <v>2.6801241819794999E-2</v>
      </c>
      <c r="I24" s="6">
        <v>3.0030514118871698E-2</v>
      </c>
      <c r="J24" s="6">
        <v>0.89246696589028995</v>
      </c>
      <c r="K24" s="6">
        <v>0.37538516802156602</v>
      </c>
    </row>
    <row r="25" spans="1:11" x14ac:dyDescent="0.25">
      <c r="A25" t="s">
        <v>35</v>
      </c>
      <c r="B25" s="6">
        <v>3.5323492828638101</v>
      </c>
      <c r="C25" s="6">
        <v>4.6394759390715503</v>
      </c>
      <c r="D25" s="6">
        <v>0.76136816512312899</v>
      </c>
      <c r="E25" s="6">
        <v>0.44914915404691902</v>
      </c>
      <c r="G25" t="s">
        <v>35</v>
      </c>
      <c r="H25" s="6">
        <v>1.22967068285169E-2</v>
      </c>
      <c r="I25" s="6">
        <v>2.8489447176443802E-2</v>
      </c>
      <c r="J25" s="6">
        <v>0.43162321656716102</v>
      </c>
      <c r="K25" s="6">
        <v>0.66742199647298095</v>
      </c>
    </row>
    <row r="26" spans="1:11" x14ac:dyDescent="0.25">
      <c r="A26" t="s">
        <v>36</v>
      </c>
      <c r="B26" s="6">
        <v>1.81423644378225</v>
      </c>
      <c r="C26" s="6">
        <v>4.5527491154401902</v>
      </c>
      <c r="D26" s="6">
        <v>0.398492514693913</v>
      </c>
      <c r="E26" s="6">
        <v>0.69155343838387096</v>
      </c>
      <c r="G26" t="s">
        <v>36</v>
      </c>
      <c r="H26" s="6">
        <v>1.8685338759839E-2</v>
      </c>
      <c r="I26" s="6">
        <v>2.7956887186247802E-2</v>
      </c>
      <c r="J26" s="6">
        <v>0.66836263405714402</v>
      </c>
      <c r="K26" s="6">
        <v>0.506232967950767</v>
      </c>
    </row>
    <row r="27" spans="1:11" x14ac:dyDescent="0.25">
      <c r="A27" t="s">
        <v>37</v>
      </c>
      <c r="B27" s="6">
        <v>6.6802137047705399</v>
      </c>
      <c r="C27" s="6">
        <v>5.3572053646434998</v>
      </c>
      <c r="D27" s="6">
        <v>1.2469586752934001</v>
      </c>
      <c r="E27" s="6">
        <v>0.21681972818089901</v>
      </c>
      <c r="G27" t="s">
        <v>37</v>
      </c>
      <c r="H27" s="6">
        <v>1.1732287972723E-2</v>
      </c>
      <c r="I27" s="6">
        <v>3.2896779992766897E-2</v>
      </c>
      <c r="J27" s="6">
        <v>0.35663940286260898</v>
      </c>
      <c r="K27" s="6">
        <v>0.72249945117350201</v>
      </c>
    </row>
    <row r="28" spans="1:11" x14ac:dyDescent="0.25">
      <c r="A28" t="s">
        <v>38</v>
      </c>
      <c r="B28" s="6">
        <v>0.100388959877335</v>
      </c>
      <c r="C28" s="6">
        <v>5.0822912536639002</v>
      </c>
      <c r="D28" s="6">
        <v>1.9752697133396901E-2</v>
      </c>
      <c r="E28" s="6">
        <v>0.98430024750457701</v>
      </c>
      <c r="G28" t="s">
        <v>38</v>
      </c>
      <c r="H28" s="6">
        <v>-1.3031615510313999E-2</v>
      </c>
      <c r="I28" s="6">
        <v>3.12086257387802E-2</v>
      </c>
      <c r="J28" s="6">
        <v>-0.41756454191191</v>
      </c>
      <c r="K28" s="6">
        <v>0.67762082405570401</v>
      </c>
    </row>
    <row r="29" spans="1:11" x14ac:dyDescent="0.25">
      <c r="A29" t="s">
        <v>39</v>
      </c>
      <c r="B29" s="6">
        <v>-1.3409871324559</v>
      </c>
      <c r="C29" s="6">
        <v>5.3572053646434998</v>
      </c>
      <c r="D29" s="6">
        <v>-0.25031467737006202</v>
      </c>
      <c r="E29" s="6">
        <v>0.80312156418173397</v>
      </c>
      <c r="G29" t="s">
        <v>39</v>
      </c>
      <c r="H29" s="6">
        <v>2.0887824726044502E-2</v>
      </c>
      <c r="I29" s="6">
        <v>3.2896779992766897E-2</v>
      </c>
      <c r="J29" s="6">
        <v>0.63495043377002802</v>
      </c>
      <c r="K29" s="6">
        <v>0.52765588116031004</v>
      </c>
    </row>
    <row r="30" spans="1:11" x14ac:dyDescent="0.25">
      <c r="A30" t="s">
        <v>40</v>
      </c>
      <c r="B30" s="6">
        <v>8.7318604745816604</v>
      </c>
      <c r="C30" s="6">
        <v>5.0822912536639002</v>
      </c>
      <c r="D30" s="6">
        <v>1.7180952524684101</v>
      </c>
      <c r="E30" s="6">
        <v>9.0467702926530794E-2</v>
      </c>
      <c r="G30" t="s">
        <v>40</v>
      </c>
      <c r="H30" s="6">
        <v>2.0578482236366501E-2</v>
      </c>
      <c r="I30" s="6">
        <v>3.12086257387802E-2</v>
      </c>
      <c r="J30" s="6">
        <v>0.65938444097509297</v>
      </c>
      <c r="K30" s="6">
        <v>0.51194319301494495</v>
      </c>
    </row>
    <row r="31" spans="1:11" x14ac:dyDescent="0.25">
      <c r="A31" t="s">
        <v>59</v>
      </c>
      <c r="B31" s="6">
        <v>-2.7170521218343602</v>
      </c>
      <c r="C31" s="6">
        <v>6.4632757955015201</v>
      </c>
      <c r="D31" s="6">
        <v>-0.42038313199096999</v>
      </c>
      <c r="E31" s="6">
        <v>0.67557115913499199</v>
      </c>
      <c r="G31" t="s">
        <v>59</v>
      </c>
      <c r="H31" s="6">
        <v>-2.93493724345451E-2</v>
      </c>
      <c r="I31" s="6">
        <v>3.9688783125703099E-2</v>
      </c>
      <c r="J31" s="6">
        <v>-0.73948783820328401</v>
      </c>
      <c r="K31" s="6">
        <v>0.462232965617631</v>
      </c>
    </row>
    <row r="32" spans="1:11" x14ac:dyDescent="0.25">
      <c r="A32" t="s">
        <v>60</v>
      </c>
      <c r="B32" s="6">
        <v>0.37646142367103702</v>
      </c>
      <c r="C32" s="6">
        <v>6.6696668915618202</v>
      </c>
      <c r="D32" s="6">
        <v>5.6443811931195603E-2</v>
      </c>
      <c r="E32" s="6">
        <v>0.95515878597181803</v>
      </c>
      <c r="G32" t="s">
        <v>60</v>
      </c>
      <c r="H32" s="6">
        <v>-2.6790726149040399E-4</v>
      </c>
      <c r="I32" s="6">
        <v>4.09561608007072E-2</v>
      </c>
      <c r="J32" s="6">
        <v>-6.5413177468962797E-3</v>
      </c>
      <c r="K32" s="6">
        <v>0.99480055281438395</v>
      </c>
    </row>
    <row r="33" spans="1:11" x14ac:dyDescent="0.25">
      <c r="A33" t="s">
        <v>54</v>
      </c>
      <c r="B33" s="6">
        <v>9.9596535956981604</v>
      </c>
      <c r="C33" s="6">
        <v>6.6096326647790002</v>
      </c>
      <c r="D33" s="6">
        <v>1.5068391998197599</v>
      </c>
      <c r="E33" s="6">
        <v>0.13662358948439801</v>
      </c>
      <c r="G33" t="s">
        <v>54</v>
      </c>
      <c r="H33" s="6">
        <v>4.2131661913300297E-2</v>
      </c>
      <c r="I33" s="6">
        <v>4.0587510988709198E-2</v>
      </c>
      <c r="J33" s="6">
        <v>1.03804497706254</v>
      </c>
      <c r="K33" s="6">
        <v>0.30303725437492501</v>
      </c>
    </row>
    <row r="34" spans="1:11" x14ac:dyDescent="0.25">
      <c r="A34" t="s">
        <v>55</v>
      </c>
      <c r="B34" s="6">
        <v>-3.9380085765653998</v>
      </c>
      <c r="C34" s="6">
        <v>7.7014679504967001</v>
      </c>
      <c r="D34" s="6">
        <v>-0.51133220340304397</v>
      </c>
      <c r="E34" s="6">
        <v>0.61082491583855303</v>
      </c>
      <c r="G34" t="s">
        <v>55</v>
      </c>
      <c r="H34" s="6">
        <v>-1.5983525492887701E-2</v>
      </c>
      <c r="I34" s="6">
        <v>4.7292100926523799E-2</v>
      </c>
      <c r="J34" s="6">
        <v>-0.33797452808706502</v>
      </c>
      <c r="K34" s="6">
        <v>0.736455073633836</v>
      </c>
    </row>
    <row r="35" spans="1:11" x14ac:dyDescent="0.25">
      <c r="A35" t="s">
        <v>56</v>
      </c>
      <c r="B35" s="6">
        <v>13.2261791318222</v>
      </c>
      <c r="C35" s="6">
        <v>6.95553081022359</v>
      </c>
      <c r="D35" s="6">
        <v>1.9015341161858801</v>
      </c>
      <c r="E35" s="6">
        <v>6.1598607502696003E-2</v>
      </c>
      <c r="G35" t="s">
        <v>56</v>
      </c>
      <c r="H35" s="6">
        <v>7.7783046352575297E-2</v>
      </c>
      <c r="I35" s="6">
        <v>4.2711554107476998E-2</v>
      </c>
      <c r="J35" s="6">
        <v>1.82112423623936</v>
      </c>
      <c r="K35" s="6">
        <v>7.3120780208466796E-2</v>
      </c>
    </row>
    <row r="36" spans="1:11" x14ac:dyDescent="0.25">
      <c r="A36" t="s">
        <v>62</v>
      </c>
      <c r="B36" s="6">
        <v>-8.6500413492625299</v>
      </c>
      <c r="C36" s="6">
        <v>7.5128319334743097</v>
      </c>
      <c r="D36" s="6">
        <v>-1.15136894128048</v>
      </c>
      <c r="E36" s="6">
        <v>0.25373448308222801</v>
      </c>
      <c r="G36" t="s">
        <v>62</v>
      </c>
      <c r="H36" s="6">
        <v>-4.3075505327091701E-2</v>
      </c>
      <c r="I36" s="6">
        <v>4.6133751166095999E-2</v>
      </c>
      <c r="J36" s="6">
        <v>-0.93370914435304297</v>
      </c>
      <c r="K36" s="6">
        <v>0.35385743446773799</v>
      </c>
    </row>
  </sheetData>
  <mergeCells count="4">
    <mergeCell ref="A1:C1"/>
    <mergeCell ref="G1:I1"/>
    <mergeCell ref="A20:C20"/>
    <mergeCell ref="G20:I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25" workbookViewId="0">
      <selection activeCell="G23" sqref="G23:G38"/>
    </sheetView>
  </sheetViews>
  <sheetFormatPr defaultRowHeight="15" x14ac:dyDescent="0.25"/>
  <cols>
    <col min="1" max="1" width="31.2851562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</cols>
  <sheetData>
    <row r="1" spans="1:7" ht="51.75" customHeight="1" x14ac:dyDescent="0.25">
      <c r="A1" s="20"/>
      <c r="B1" s="20"/>
    </row>
    <row r="2" spans="1:7" ht="22.5" customHeight="1" x14ac:dyDescent="0.25">
      <c r="A2" s="2" t="s">
        <v>33</v>
      </c>
      <c r="B2" s="8" t="s">
        <v>0</v>
      </c>
      <c r="C2" s="8" t="s">
        <v>1</v>
      </c>
      <c r="D2" s="8" t="s">
        <v>2</v>
      </c>
      <c r="E2" s="8" t="s">
        <v>3</v>
      </c>
    </row>
    <row r="3" spans="1:7" x14ac:dyDescent="0.25">
      <c r="A3" t="s">
        <v>4</v>
      </c>
      <c r="B3" s="6">
        <v>24.717857142857138</v>
      </c>
      <c r="C3" s="6">
        <v>0.44652239900196145</v>
      </c>
      <c r="D3" s="6">
        <v>55.356365544270403</v>
      </c>
      <c r="E3" s="6">
        <v>8.6221395723232698E-88</v>
      </c>
      <c r="G3">
        <v>8.6221395723232698E-88</v>
      </c>
    </row>
    <row r="4" spans="1:7" x14ac:dyDescent="0.25">
      <c r="A4" t="s">
        <v>22</v>
      </c>
      <c r="B4" s="6">
        <v>0.84947619047619027</v>
      </c>
      <c r="C4" s="6">
        <v>0.71381539899960889</v>
      </c>
      <c r="D4" s="6">
        <v>1.1900502450167172</v>
      </c>
      <c r="E4" s="6">
        <v>0.23635634892720578</v>
      </c>
      <c r="G4">
        <v>0.23635634892720578</v>
      </c>
    </row>
    <row r="5" spans="1:7" x14ac:dyDescent="0.25">
      <c r="A5" t="s">
        <v>23</v>
      </c>
      <c r="B5" s="6">
        <v>2.9011428571428581</v>
      </c>
      <c r="C5" s="6">
        <v>1.7293738150431799</v>
      </c>
      <c r="D5" s="6">
        <v>1.6775683960904779</v>
      </c>
      <c r="E5" s="6">
        <v>9.6012715936805854E-2</v>
      </c>
      <c r="G5">
        <v>9.6012715936805854E-2</v>
      </c>
    </row>
    <row r="6" spans="1:7" x14ac:dyDescent="0.25">
      <c r="A6" t="s">
        <v>32</v>
      </c>
      <c r="B6" s="6">
        <v>-1.1937571428571423</v>
      </c>
      <c r="C6" s="6">
        <v>0.69174952601727169</v>
      </c>
      <c r="D6" s="6">
        <v>-1.725707207535313</v>
      </c>
      <c r="E6" s="6">
        <v>8.6952858562621041E-2</v>
      </c>
      <c r="G6">
        <v>8.6952858562621041E-2</v>
      </c>
    </row>
    <row r="7" spans="1:7" x14ac:dyDescent="0.25">
      <c r="A7" t="s">
        <v>34</v>
      </c>
      <c r="B7" s="6">
        <v>3.3011428571428567</v>
      </c>
      <c r="C7" s="6">
        <v>0.65726317490739183</v>
      </c>
      <c r="D7" s="6">
        <v>5.0225586693001425</v>
      </c>
      <c r="E7" s="6">
        <v>1.7790570248084898E-6</v>
      </c>
      <c r="G7">
        <v>1.7790570248084898E-6</v>
      </c>
    </row>
    <row r="8" spans="1:7" x14ac:dyDescent="0.25">
      <c r="A8" t="s">
        <v>50</v>
      </c>
      <c r="B8" s="6">
        <v>1.6938095238095239</v>
      </c>
      <c r="C8" s="6">
        <v>0.71381539899960866</v>
      </c>
      <c r="D8" s="6">
        <v>2.3728957461317703</v>
      </c>
      <c r="E8" s="6">
        <v>1.922486649561269E-2</v>
      </c>
      <c r="G8">
        <v>1.922486649561269E-2</v>
      </c>
    </row>
    <row r="9" spans="1:7" x14ac:dyDescent="0.25">
      <c r="A9" t="s">
        <v>51</v>
      </c>
      <c r="B9" s="6">
        <v>0.25733333333333314</v>
      </c>
      <c r="C9" s="6">
        <v>0.7044432366497716</v>
      </c>
      <c r="D9" s="6">
        <v>0.36530031086276393</v>
      </c>
      <c r="E9" s="6">
        <v>0.71552501633022947</v>
      </c>
      <c r="G9">
        <v>0.71552501633022947</v>
      </c>
    </row>
    <row r="10" spans="1:7" x14ac:dyDescent="0.25">
      <c r="A10" t="s">
        <v>52</v>
      </c>
      <c r="B10" s="6">
        <v>8.6428571428570411E-2</v>
      </c>
      <c r="C10" s="6">
        <v>1.7293738150431799</v>
      </c>
      <c r="D10" s="6">
        <v>4.9976801242600295E-2</v>
      </c>
      <c r="E10" s="6">
        <v>0.96022327944848329</v>
      </c>
      <c r="G10">
        <v>0.96022327944848329</v>
      </c>
    </row>
    <row r="11" spans="1:7" x14ac:dyDescent="0.25">
      <c r="A11" t="s">
        <v>53</v>
      </c>
      <c r="B11" s="6">
        <v>0.37066666666666703</v>
      </c>
      <c r="C11" s="6">
        <v>1.7611080916244293</v>
      </c>
      <c r="D11" s="6">
        <v>0.21047354698414203</v>
      </c>
      <c r="E11" s="6">
        <v>0.83365211725968769</v>
      </c>
      <c r="G11">
        <v>0.83365211725968769</v>
      </c>
    </row>
    <row r="12" spans="1:7" x14ac:dyDescent="0.25">
      <c r="A12" t="s">
        <v>57</v>
      </c>
      <c r="B12" s="6">
        <v>-0.7684852813852795</v>
      </c>
      <c r="C12" s="6">
        <v>1.0209930502375171</v>
      </c>
      <c r="D12" s="6">
        <v>-0.75268414530980809</v>
      </c>
      <c r="E12" s="6">
        <v>0.45310159191455984</v>
      </c>
      <c r="G12">
        <v>0.45310159191455984</v>
      </c>
    </row>
    <row r="13" spans="1:7" x14ac:dyDescent="0.25">
      <c r="A13" t="s">
        <v>58</v>
      </c>
      <c r="B13" s="6">
        <v>-3.1852428571428595</v>
      </c>
      <c r="C13" s="6">
        <v>1.9326391806670515</v>
      </c>
      <c r="D13" s="6">
        <v>-1.6481311612669836</v>
      </c>
      <c r="E13" s="6">
        <v>0.10192004636881223</v>
      </c>
      <c r="G13">
        <v>0.10192004636881223</v>
      </c>
    </row>
    <row r="14" spans="1:7" x14ac:dyDescent="0.25">
      <c r="A14" t="s">
        <v>59</v>
      </c>
      <c r="B14" s="6">
        <v>-3.1444246753246752</v>
      </c>
      <c r="C14" s="6">
        <v>0.9822877714161381</v>
      </c>
      <c r="D14" s="6">
        <v>-3.2011237102050472</v>
      </c>
      <c r="E14" s="6">
        <v>1.7488789219186297E-3</v>
      </c>
      <c r="G14">
        <v>1.7488789219186297E-3</v>
      </c>
    </row>
    <row r="15" spans="1:7" x14ac:dyDescent="0.25">
      <c r="A15" t="s">
        <v>60</v>
      </c>
      <c r="B15" s="6">
        <v>-1.1654809523809526</v>
      </c>
      <c r="C15" s="6">
        <v>1.0896935731684194</v>
      </c>
      <c r="D15" s="6">
        <v>-1.0695492577717716</v>
      </c>
      <c r="E15" s="6">
        <v>0.28695121239960553</v>
      </c>
      <c r="G15">
        <v>0.28695121239960553</v>
      </c>
    </row>
    <row r="16" spans="1:7" x14ac:dyDescent="0.25">
      <c r="A16" t="s">
        <v>54</v>
      </c>
      <c r="B16" s="6">
        <v>4.4439507575757551</v>
      </c>
      <c r="C16" s="6">
        <v>1.048293111171493</v>
      </c>
      <c r="D16" s="6">
        <v>4.2392253752478943</v>
      </c>
      <c r="E16" s="6">
        <v>4.4077972466853116E-5</v>
      </c>
      <c r="G16">
        <v>4.4077972466853116E-5</v>
      </c>
    </row>
    <row r="17" spans="1:7" x14ac:dyDescent="0.25">
      <c r="A17" t="s">
        <v>55</v>
      </c>
      <c r="B17" s="6">
        <v>6.8263214285714291</v>
      </c>
      <c r="C17" s="6">
        <v>2.0380865863724709</v>
      </c>
      <c r="D17" s="6">
        <v>3.3493775358785878</v>
      </c>
      <c r="E17" s="6">
        <v>1.0804075814037665E-3</v>
      </c>
      <c r="G17">
        <v>1.0804075814037665E-3</v>
      </c>
    </row>
    <row r="18" spans="1:7" x14ac:dyDescent="0.25">
      <c r="A18" t="s">
        <v>56</v>
      </c>
      <c r="B18" s="6">
        <v>2.2602424242424211</v>
      </c>
      <c r="C18" s="6">
        <v>1.9782647065304557</v>
      </c>
      <c r="D18" s="6">
        <v>1.1425379105137587</v>
      </c>
      <c r="E18" s="6">
        <v>0.25548622707038571</v>
      </c>
      <c r="G18">
        <v>0.25548622707038571</v>
      </c>
    </row>
    <row r="21" spans="1:7" ht="30" customHeight="1" x14ac:dyDescent="0.25">
      <c r="A21" s="20"/>
      <c r="B21" s="20"/>
    </row>
    <row r="22" spans="1:7" ht="20.25" customHeight="1" x14ac:dyDescent="0.25">
      <c r="A22" s="2" t="s">
        <v>33</v>
      </c>
      <c r="B22" s="7" t="s">
        <v>0</v>
      </c>
      <c r="C22" s="7" t="s">
        <v>1</v>
      </c>
      <c r="D22" s="7" t="s">
        <v>2</v>
      </c>
      <c r="E22" s="7" t="s">
        <v>3</v>
      </c>
    </row>
    <row r="23" spans="1:7" x14ac:dyDescent="0.25">
      <c r="A23" t="s">
        <v>4</v>
      </c>
      <c r="B23" s="6">
        <v>24.717857142857138</v>
      </c>
      <c r="C23" s="6">
        <v>0.44652239900196139</v>
      </c>
      <c r="D23" s="6">
        <v>55.356365544270403</v>
      </c>
      <c r="E23" s="6">
        <v>8.6221395723232698E-88</v>
      </c>
      <c r="G23">
        <v>8.6221395723232698E-88</v>
      </c>
    </row>
    <row r="24" spans="1:7" x14ac:dyDescent="0.25">
      <c r="A24" t="s">
        <v>32</v>
      </c>
      <c r="B24" s="6">
        <v>-1.1937571428571441</v>
      </c>
      <c r="C24" s="6">
        <v>0.6917495260172718</v>
      </c>
      <c r="D24" s="6">
        <v>-1.7257072075353153</v>
      </c>
      <c r="E24" s="6">
        <v>8.6952858562620652E-2</v>
      </c>
      <c r="G24">
        <v>8.6952858562620652E-2</v>
      </c>
    </row>
    <row r="25" spans="1:7" x14ac:dyDescent="0.25">
      <c r="A25" t="s">
        <v>41</v>
      </c>
      <c r="B25" s="6">
        <v>3.3011428571428549</v>
      </c>
      <c r="C25" s="6">
        <v>0.65726317490739161</v>
      </c>
      <c r="D25" s="6">
        <v>5.0225586693001416</v>
      </c>
      <c r="E25" s="6">
        <v>1.7790570248084965E-6</v>
      </c>
      <c r="G25">
        <v>1.7790570248084965E-6</v>
      </c>
    </row>
    <row r="26" spans="1:7" x14ac:dyDescent="0.25">
      <c r="A26" t="s">
        <v>35</v>
      </c>
      <c r="B26" s="6">
        <v>1.6938095238095232</v>
      </c>
      <c r="C26" s="6">
        <v>0.71381539899960866</v>
      </c>
      <c r="D26" s="6">
        <v>2.3728957461317695</v>
      </c>
      <c r="E26" s="6">
        <v>1.9224866495612739E-2</v>
      </c>
      <c r="G26">
        <v>1.9224866495612739E-2</v>
      </c>
    </row>
    <row r="27" spans="1:7" x14ac:dyDescent="0.25">
      <c r="A27" t="s">
        <v>36</v>
      </c>
      <c r="B27" s="6">
        <v>1.1068095238095237</v>
      </c>
      <c r="C27" s="6">
        <v>0.62086420047669755</v>
      </c>
      <c r="D27" s="6">
        <v>1.7826918075800133</v>
      </c>
      <c r="E27" s="6">
        <v>7.7144116965283532E-2</v>
      </c>
      <c r="G27">
        <v>7.7144116965283532E-2</v>
      </c>
    </row>
    <row r="28" spans="1:7" x14ac:dyDescent="0.25">
      <c r="A28" t="s">
        <v>37</v>
      </c>
      <c r="B28" s="6">
        <v>2.9875714285714281</v>
      </c>
      <c r="C28" s="6">
        <v>0.63147803257194435</v>
      </c>
      <c r="D28" s="6">
        <v>4.7310773684452023</v>
      </c>
      <c r="E28" s="6">
        <v>6.1088857379585714E-6</v>
      </c>
      <c r="G28">
        <v>6.1088857379585714E-6</v>
      </c>
    </row>
    <row r="29" spans="1:7" x14ac:dyDescent="0.25">
      <c r="A29" t="s">
        <v>38</v>
      </c>
      <c r="B29" s="6">
        <v>2.9011428571428559</v>
      </c>
      <c r="C29" s="6">
        <v>1.7293738150431801</v>
      </c>
      <c r="D29" s="6">
        <v>1.6775683960904764</v>
      </c>
      <c r="E29" s="6">
        <v>9.6012715936806131E-2</v>
      </c>
      <c r="G29">
        <v>9.6012715936806131E-2</v>
      </c>
    </row>
    <row r="30" spans="1:7" x14ac:dyDescent="0.25">
      <c r="A30" t="s">
        <v>39</v>
      </c>
      <c r="B30" s="6">
        <v>1.2201428571428543</v>
      </c>
      <c r="C30" s="6">
        <v>1.7293738150431797</v>
      </c>
      <c r="D30" s="6">
        <v>0.70554026349264998</v>
      </c>
      <c r="E30" s="6">
        <v>0.4818301659092456</v>
      </c>
      <c r="G30">
        <v>0.4818301659092456</v>
      </c>
    </row>
    <row r="31" spans="1:7" x14ac:dyDescent="0.25">
      <c r="A31" t="s">
        <v>40</v>
      </c>
      <c r="B31" s="6">
        <v>0.84947619047618872</v>
      </c>
      <c r="C31" s="6">
        <v>0.71381539899960866</v>
      </c>
      <c r="D31" s="6">
        <v>1.1900502450167154</v>
      </c>
      <c r="E31" s="6">
        <v>0.23635634892720644</v>
      </c>
      <c r="G31">
        <v>0.23635634892720644</v>
      </c>
    </row>
    <row r="32" spans="1:7" x14ac:dyDescent="0.25">
      <c r="A32" t="s">
        <v>59</v>
      </c>
      <c r="B32" s="6">
        <v>-3.144424675324673</v>
      </c>
      <c r="C32" s="6">
        <v>0.98228777141613788</v>
      </c>
      <c r="D32" s="6">
        <v>-3.2011237102050454</v>
      </c>
      <c r="E32" s="6">
        <v>1.7488789219186379E-3</v>
      </c>
      <c r="G32">
        <v>1.7488789219186379E-3</v>
      </c>
    </row>
    <row r="33" spans="1:7" x14ac:dyDescent="0.25">
      <c r="A33" t="s">
        <v>60</v>
      </c>
      <c r="B33" s="6">
        <v>-1.1654809523809513</v>
      </c>
      <c r="C33" s="6">
        <v>1.0896935731684192</v>
      </c>
      <c r="D33" s="6">
        <v>-1.0695492577717705</v>
      </c>
      <c r="E33" s="6">
        <v>0.28695121239960608</v>
      </c>
      <c r="G33">
        <v>0.28695121239960608</v>
      </c>
    </row>
    <row r="34" spans="1:7" x14ac:dyDescent="0.25">
      <c r="A34" t="s">
        <v>54</v>
      </c>
      <c r="B34" s="6">
        <v>3.6754654761904755</v>
      </c>
      <c r="C34" s="6">
        <v>1.0067405086647396</v>
      </c>
      <c r="D34" s="6">
        <v>3.6508568439997711</v>
      </c>
      <c r="E34" s="6">
        <v>3.8724155618843599E-4</v>
      </c>
      <c r="G34">
        <v>3.8724155618843599E-4</v>
      </c>
    </row>
    <row r="35" spans="1:7" x14ac:dyDescent="0.25">
      <c r="A35" t="s">
        <v>55</v>
      </c>
      <c r="B35" s="6">
        <v>3.6410785714285714</v>
      </c>
      <c r="C35" s="6">
        <v>1.1729183877799088</v>
      </c>
      <c r="D35" s="6">
        <v>3.1042897863681529</v>
      </c>
      <c r="E35" s="6">
        <v>2.375468357165829E-3</v>
      </c>
      <c r="G35">
        <v>2.375468357165829E-3</v>
      </c>
    </row>
    <row r="36" spans="1:7" x14ac:dyDescent="0.25">
      <c r="A36" t="s">
        <v>61</v>
      </c>
      <c r="B36" s="6">
        <v>-3.185242857142855</v>
      </c>
      <c r="C36" s="6">
        <v>1.9326391806670513</v>
      </c>
      <c r="D36" s="6">
        <v>-1.6481311612669816</v>
      </c>
      <c r="E36" s="6">
        <v>0.10192004636881265</v>
      </c>
      <c r="G36">
        <v>0.10192004636881265</v>
      </c>
    </row>
    <row r="37" spans="1:7" x14ac:dyDescent="0.25">
      <c r="A37" t="s">
        <v>56</v>
      </c>
      <c r="B37" s="6">
        <v>1.491757142857145</v>
      </c>
      <c r="C37" s="6">
        <v>1.956563122917572</v>
      </c>
      <c r="D37" s="6">
        <v>0.76243752393364073</v>
      </c>
      <c r="E37" s="6">
        <v>0.44728265302947645</v>
      </c>
      <c r="G37">
        <v>0.44728265302947645</v>
      </c>
    </row>
    <row r="38" spans="1:7" x14ac:dyDescent="0.25">
      <c r="A38" t="s">
        <v>62</v>
      </c>
      <c r="B38" s="6">
        <v>-0.76848528138527639</v>
      </c>
      <c r="C38" s="6">
        <v>1.0209930502375169</v>
      </c>
      <c r="D38" s="6">
        <v>-0.75268414530980521</v>
      </c>
      <c r="E38" s="6">
        <v>0.45310159191456173</v>
      </c>
      <c r="G38">
        <v>0.45310159191456173</v>
      </c>
    </row>
  </sheetData>
  <mergeCells count="2">
    <mergeCell ref="A1:B1"/>
    <mergeCell ref="A21:B2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31" workbookViewId="0">
      <selection activeCell="H38" sqref="H38"/>
    </sheetView>
  </sheetViews>
  <sheetFormatPr defaultRowHeight="15" x14ac:dyDescent="0.25"/>
  <cols>
    <col min="1" max="1" width="21.42578125" customWidth="1"/>
    <col min="2" max="2" width="14" customWidth="1"/>
    <col min="3" max="5" width="12" bestFit="1" customWidth="1"/>
  </cols>
  <sheetData>
    <row r="1" spans="1:7" ht="58.5" customHeight="1" x14ac:dyDescent="0.25">
      <c r="A1" s="20"/>
      <c r="B1" s="20"/>
      <c r="C1" s="20"/>
    </row>
    <row r="2" spans="1:7" x14ac:dyDescent="0.25">
      <c r="A2" s="2" t="s">
        <v>42</v>
      </c>
      <c r="B2" s="7" t="s">
        <v>0</v>
      </c>
      <c r="C2" s="7" t="s">
        <v>1</v>
      </c>
      <c r="D2" s="7" t="s">
        <v>2</v>
      </c>
      <c r="E2" s="7" t="s">
        <v>3</v>
      </c>
    </row>
    <row r="3" spans="1:7" x14ac:dyDescent="0.25">
      <c r="A3" t="s">
        <v>4</v>
      </c>
      <c r="B3" s="6">
        <v>24.717857142857138</v>
      </c>
      <c r="C3" s="6">
        <v>0.46559809356290766</v>
      </c>
      <c r="D3" s="6">
        <v>53.088398523516446</v>
      </c>
      <c r="E3" s="6">
        <v>1.7739814011675781E-56</v>
      </c>
      <c r="F3" s="1"/>
      <c r="G3">
        <v>1.7739814011675781E-56</v>
      </c>
    </row>
    <row r="4" spans="1:7" x14ac:dyDescent="0.25">
      <c r="A4" t="s">
        <v>22</v>
      </c>
      <c r="B4" s="6">
        <v>0.84947619047618195</v>
      </c>
      <c r="C4" s="6">
        <v>0.74431000476776588</v>
      </c>
      <c r="D4" s="6">
        <v>1.1412935269373805</v>
      </c>
      <c r="E4" s="6">
        <v>0.25781063131281706</v>
      </c>
      <c r="G4">
        <v>0.25781063131281706</v>
      </c>
    </row>
    <row r="5" spans="1:7" x14ac:dyDescent="0.25">
      <c r="A5" t="s">
        <v>23</v>
      </c>
      <c r="B5" s="6">
        <v>2.901142857142855</v>
      </c>
      <c r="C5" s="6">
        <v>1.803253662395065</v>
      </c>
      <c r="D5" s="6">
        <v>1.6088379120714407</v>
      </c>
      <c r="E5" s="6">
        <v>0.11235409925988203</v>
      </c>
      <c r="G5">
        <v>0.11235409925988203</v>
      </c>
    </row>
    <row r="6" spans="1:7" x14ac:dyDescent="0.25">
      <c r="A6" t="s">
        <v>41</v>
      </c>
      <c r="B6" s="6">
        <v>3.3011428571428567</v>
      </c>
      <c r="C6" s="6">
        <v>0.6853418370276233</v>
      </c>
      <c r="D6" s="6">
        <v>4.8167829231907833</v>
      </c>
      <c r="E6" s="6">
        <v>8.6970469697161837E-6</v>
      </c>
      <c r="F6" s="1"/>
      <c r="G6">
        <v>8.6970469697161837E-6</v>
      </c>
    </row>
    <row r="7" spans="1:7" x14ac:dyDescent="0.25">
      <c r="A7" t="s">
        <v>35</v>
      </c>
      <c r="B7" s="6">
        <v>1.6938095238095237</v>
      </c>
      <c r="C7" s="6">
        <v>0.74431000476776599</v>
      </c>
      <c r="D7" s="6">
        <v>2.2756774905074848</v>
      </c>
      <c r="E7" s="6">
        <v>2.6068632641037513E-2</v>
      </c>
      <c r="G7">
        <v>2.6068632641037513E-2</v>
      </c>
    </row>
    <row r="8" spans="1:7" x14ac:dyDescent="0.25">
      <c r="A8" t="s">
        <v>36</v>
      </c>
      <c r="B8" s="6">
        <v>0.25733333333334169</v>
      </c>
      <c r="C8" s="6">
        <v>0.73453745823393113</v>
      </c>
      <c r="D8" s="6">
        <v>0.35033384676127394</v>
      </c>
      <c r="E8" s="6">
        <v>0.72718718509999092</v>
      </c>
      <c r="G8">
        <v>0.72718718509999092</v>
      </c>
    </row>
    <row r="9" spans="1:7" x14ac:dyDescent="0.25">
      <c r="A9" t="s">
        <v>37</v>
      </c>
      <c r="B9" s="6">
        <v>8.6428571428574033E-2</v>
      </c>
      <c r="C9" s="6">
        <v>1.8032536623950639</v>
      </c>
      <c r="D9" s="6">
        <v>4.7929236596575352E-2</v>
      </c>
      <c r="E9" s="6">
        <v>0.96191522448612077</v>
      </c>
      <c r="G9">
        <v>0.96191522448612077</v>
      </c>
    </row>
    <row r="10" spans="1:7" x14ac:dyDescent="0.25">
      <c r="A10" t="s">
        <v>39</v>
      </c>
      <c r="B10" s="6">
        <v>0.37066666666667364</v>
      </c>
      <c r="C10" s="6">
        <v>1.8363436455848272</v>
      </c>
      <c r="D10" s="6">
        <v>0.20185038217540488</v>
      </c>
      <c r="E10" s="6">
        <v>0.8406453125338158</v>
      </c>
      <c r="G10">
        <v>0.8406453125338158</v>
      </c>
    </row>
    <row r="11" spans="1:7" x14ac:dyDescent="0.25">
      <c r="B11" s="6"/>
      <c r="C11" s="6"/>
      <c r="D11" s="6"/>
      <c r="E11" s="6"/>
    </row>
    <row r="12" spans="1:7" ht="48.75" customHeight="1" x14ac:dyDescent="0.25">
      <c r="A12" s="20"/>
      <c r="B12" s="20"/>
      <c r="C12" s="20"/>
      <c r="D12" s="6"/>
      <c r="E12" s="6"/>
    </row>
    <row r="13" spans="1:7" x14ac:dyDescent="0.25">
      <c r="A13" s="2" t="s">
        <v>43</v>
      </c>
      <c r="B13" s="7" t="s">
        <v>0</v>
      </c>
      <c r="C13" s="7" t="s">
        <v>1</v>
      </c>
      <c r="D13" s="7" t="s">
        <v>2</v>
      </c>
      <c r="E13" s="7" t="s">
        <v>3</v>
      </c>
    </row>
    <row r="14" spans="1:7" x14ac:dyDescent="0.25">
      <c r="A14" t="s">
        <v>4</v>
      </c>
      <c r="B14" s="6">
        <v>24.717857142857135</v>
      </c>
      <c r="C14" s="6">
        <v>0.46559809356290754</v>
      </c>
      <c r="D14" s="6">
        <v>53.088398523516446</v>
      </c>
      <c r="E14" s="6">
        <v>1.7739814011675781E-56</v>
      </c>
      <c r="F14" s="1"/>
      <c r="G14">
        <v>1.7739814011675781E-56</v>
      </c>
    </row>
    <row r="15" spans="1:7" x14ac:dyDescent="0.25">
      <c r="A15" t="s">
        <v>41</v>
      </c>
      <c r="B15" s="6">
        <v>3.3011428571428563</v>
      </c>
      <c r="C15" s="6">
        <v>0.68534183702762319</v>
      </c>
      <c r="D15" s="6">
        <v>4.8167829231907833</v>
      </c>
      <c r="E15" s="6">
        <v>8.6970469697161837E-6</v>
      </c>
      <c r="F15" s="1"/>
      <c r="G15">
        <v>8.6970469697161837E-6</v>
      </c>
    </row>
    <row r="16" spans="1:7" x14ac:dyDescent="0.25">
      <c r="A16" t="s">
        <v>35</v>
      </c>
      <c r="B16" s="6">
        <v>1.6938095238095234</v>
      </c>
      <c r="C16" s="6">
        <v>0.74431000476776576</v>
      </c>
      <c r="D16" s="6">
        <v>2.2756774905074852</v>
      </c>
      <c r="E16" s="6">
        <v>2.6068632641037499E-2</v>
      </c>
      <c r="F16" s="2"/>
      <c r="G16">
        <v>2.6068632641037499E-2</v>
      </c>
    </row>
    <row r="17" spans="1:7" x14ac:dyDescent="0.25">
      <c r="A17" t="s">
        <v>36</v>
      </c>
      <c r="B17" s="6">
        <v>1.1068095238095232</v>
      </c>
      <c r="C17" s="6">
        <v>0.64738787740442016</v>
      </c>
      <c r="D17" s="6">
        <v>1.7096543856321</v>
      </c>
      <c r="E17" s="6">
        <v>9.1957805569037307E-2</v>
      </c>
      <c r="G17">
        <v>9.1957805569037307E-2</v>
      </c>
    </row>
    <row r="18" spans="1:7" x14ac:dyDescent="0.25">
      <c r="A18" t="s">
        <v>37</v>
      </c>
      <c r="B18" s="6">
        <v>2.9875714285714281</v>
      </c>
      <c r="C18" s="6">
        <v>0.65845513853172133</v>
      </c>
      <c r="D18" s="6">
        <v>4.5372436992949376</v>
      </c>
      <c r="E18" s="6">
        <v>2.4266679245766496E-5</v>
      </c>
      <c r="F18" s="1"/>
      <c r="G18">
        <v>2.4266679245766496E-5</v>
      </c>
    </row>
    <row r="19" spans="1:7" x14ac:dyDescent="0.25">
      <c r="A19" t="s">
        <v>38</v>
      </c>
      <c r="B19" s="6">
        <v>2.9011428571428555</v>
      </c>
      <c r="C19" s="6">
        <v>1.8032536623950639</v>
      </c>
      <c r="D19" s="6">
        <v>1.608837912071442</v>
      </c>
      <c r="E19" s="6">
        <v>0.1123540992598817</v>
      </c>
      <c r="G19">
        <v>0.1123540992598817</v>
      </c>
    </row>
    <row r="20" spans="1:7" x14ac:dyDescent="0.25">
      <c r="A20" t="s">
        <v>39</v>
      </c>
      <c r="B20" s="6">
        <v>1.2201428571428554</v>
      </c>
      <c r="C20" s="6">
        <v>1.8032536623950639</v>
      </c>
      <c r="D20" s="6">
        <v>0.67663406573774743</v>
      </c>
      <c r="E20" s="6">
        <v>0.50096753738977007</v>
      </c>
      <c r="G20">
        <v>0.50096753738977007</v>
      </c>
    </row>
    <row r="21" spans="1:7" x14ac:dyDescent="0.25">
      <c r="A21" t="s">
        <v>40</v>
      </c>
      <c r="B21" s="6">
        <v>0.84947619047618139</v>
      </c>
      <c r="C21" s="6">
        <v>0.74431000476776599</v>
      </c>
      <c r="D21" s="6">
        <v>1.1412935269373794</v>
      </c>
      <c r="E21" s="6">
        <v>0.25781063131281756</v>
      </c>
      <c r="G21">
        <v>0.25781063131281756</v>
      </c>
    </row>
    <row r="23" spans="1:7" ht="46.5" customHeight="1" x14ac:dyDescent="0.25">
      <c r="A23" s="20"/>
      <c r="B23" s="20"/>
      <c r="C23" s="20"/>
    </row>
    <row r="24" spans="1:7" x14ac:dyDescent="0.25">
      <c r="A24" s="2" t="s">
        <v>14</v>
      </c>
      <c r="B24" s="7" t="s">
        <v>0</v>
      </c>
      <c r="C24" s="7" t="s">
        <v>1</v>
      </c>
      <c r="D24" s="7" t="s">
        <v>2</v>
      </c>
      <c r="E24" s="7" t="s">
        <v>3</v>
      </c>
    </row>
    <row r="25" spans="1:7" x14ac:dyDescent="0.25">
      <c r="A25" t="s">
        <v>4</v>
      </c>
      <c r="B25" s="6">
        <v>23.524100000000001</v>
      </c>
      <c r="C25" s="6">
        <v>0.49492689657053496</v>
      </c>
      <c r="D25" s="6">
        <v>47.530453816521252</v>
      </c>
      <c r="E25" s="6">
        <v>5.9172410259290473E-47</v>
      </c>
      <c r="G25">
        <v>5.9172410259290473E-47</v>
      </c>
    </row>
    <row r="26" spans="1:7" x14ac:dyDescent="0.25">
      <c r="A26" t="s">
        <v>22</v>
      </c>
      <c r="B26" s="6">
        <v>-1.3304333333333358</v>
      </c>
      <c r="C26" s="6">
        <v>1.030272492812174</v>
      </c>
      <c r="D26" s="6">
        <v>-1.2913412156640809</v>
      </c>
      <c r="E26" s="6">
        <v>0.20189037265580803</v>
      </c>
      <c r="G26">
        <v>0.20189037265580803</v>
      </c>
    </row>
    <row r="27" spans="1:7" x14ac:dyDescent="0.25">
      <c r="A27" t="s">
        <v>23</v>
      </c>
      <c r="B27" s="6">
        <v>-0.28410000000000141</v>
      </c>
      <c r="C27" s="6">
        <v>0.80821223771802408</v>
      </c>
      <c r="D27" s="6">
        <v>-0.35151657787582352</v>
      </c>
      <c r="E27" s="6">
        <v>0.72652004677652671</v>
      </c>
      <c r="G27">
        <v>0.72652004677652671</v>
      </c>
    </row>
    <row r="28" spans="1:7" x14ac:dyDescent="0.25">
      <c r="A28" t="s">
        <v>41</v>
      </c>
      <c r="B28" s="6">
        <v>0.15671818181818126</v>
      </c>
      <c r="C28" s="6">
        <v>0.68383978000749945</v>
      </c>
      <c r="D28" s="6">
        <v>0.22917383047892093</v>
      </c>
      <c r="E28" s="6">
        <v>0.81956874851499784</v>
      </c>
      <c r="G28">
        <v>0.81956874851499784</v>
      </c>
    </row>
    <row r="29" spans="1:7" x14ac:dyDescent="0.25">
      <c r="A29" t="s">
        <v>35</v>
      </c>
      <c r="B29" s="6">
        <v>0.52832857142857081</v>
      </c>
      <c r="C29" s="6">
        <v>0.77128786178257858</v>
      </c>
      <c r="D29" s="6">
        <v>0.68499531446989559</v>
      </c>
      <c r="E29" s="6">
        <v>0.49617249713727901</v>
      </c>
      <c r="G29">
        <v>0.49617249713727901</v>
      </c>
    </row>
    <row r="30" spans="1:7" x14ac:dyDescent="0.25">
      <c r="A30" t="s">
        <v>44</v>
      </c>
      <c r="B30" s="6">
        <v>-1.7161000000000008</v>
      </c>
      <c r="C30" s="6">
        <v>1.641486814579499</v>
      </c>
      <c r="D30" s="6">
        <v>-1.0454546358568317</v>
      </c>
      <c r="E30" s="6">
        <v>0.30030471478760878</v>
      </c>
      <c r="G30">
        <v>0.30030471478760878</v>
      </c>
    </row>
    <row r="31" spans="1:7" x14ac:dyDescent="0.25">
      <c r="A31" t="s">
        <v>36</v>
      </c>
      <c r="B31" s="6">
        <v>6.112708333333333</v>
      </c>
      <c r="C31" s="6">
        <v>1.0595751826475768</v>
      </c>
      <c r="D31" s="6">
        <v>5.7690180304708676</v>
      </c>
      <c r="E31" s="6">
        <v>3.5999756828654284E-7</v>
      </c>
      <c r="G31">
        <v>3.5999756828654284E-7</v>
      </c>
    </row>
    <row r="32" spans="1:7" x14ac:dyDescent="0.25">
      <c r="A32" t="s">
        <v>37</v>
      </c>
      <c r="B32" s="6">
        <v>6.9127500000000008</v>
      </c>
      <c r="C32" s="6">
        <v>1.0102652971475299</v>
      </c>
      <c r="D32" s="6">
        <v>6.8425096056630421</v>
      </c>
      <c r="E32" s="6">
        <v>6.2991231213271566E-9</v>
      </c>
      <c r="G32">
        <v>6.2991231213271566E-9</v>
      </c>
    </row>
    <row r="33" spans="1:7" x14ac:dyDescent="0.25">
      <c r="A33" t="s">
        <v>39</v>
      </c>
      <c r="B33" s="6">
        <v>4.0423333333333336</v>
      </c>
      <c r="C33" s="6">
        <v>1.1429847078567374</v>
      </c>
      <c r="D33" s="6">
        <v>3.5366469083504155</v>
      </c>
      <c r="E33" s="6">
        <v>8.2204898326350949E-4</v>
      </c>
      <c r="G33">
        <v>8.2204898326350949E-4</v>
      </c>
    </row>
    <row r="34" spans="1:7" x14ac:dyDescent="0.25">
      <c r="A34" t="s">
        <v>40</v>
      </c>
      <c r="B34" s="6">
        <v>1.4114242424242416</v>
      </c>
      <c r="C34" s="6">
        <v>1.0194081558768471</v>
      </c>
      <c r="D34" s="6">
        <v>1.3845526291774668</v>
      </c>
      <c r="E34" s="6">
        <v>0.17168154876975705</v>
      </c>
      <c r="G34">
        <v>0.17168154876975705</v>
      </c>
    </row>
    <row r="35" spans="1:7" x14ac:dyDescent="0.25">
      <c r="A35" t="s">
        <v>45</v>
      </c>
      <c r="B35" s="6">
        <v>3.406333333333337</v>
      </c>
      <c r="C35" s="6">
        <v>1.8072175037847213</v>
      </c>
      <c r="D35" s="6">
        <v>1.8848496797976482</v>
      </c>
      <c r="E35" s="6">
        <v>6.4643252264158374E-2</v>
      </c>
      <c r="G35">
        <v>6.4643252264158374E-2</v>
      </c>
    </row>
    <row r="36" spans="1:7" x14ac:dyDescent="0.25">
      <c r="A36" t="s">
        <v>46</v>
      </c>
      <c r="B36" s="6">
        <v>2.703333333333334</v>
      </c>
      <c r="C36" s="6">
        <v>1.8072175037847213</v>
      </c>
      <c r="D36" s="6">
        <v>1.4958538901222149</v>
      </c>
      <c r="E36" s="6">
        <v>0.14030649646446913</v>
      </c>
      <c r="G36">
        <v>0.14030649646446913</v>
      </c>
    </row>
    <row r="37" spans="1:7" x14ac:dyDescent="0.25">
      <c r="B37" s="6"/>
      <c r="C37" s="6"/>
      <c r="D37" s="6"/>
      <c r="E37" s="6"/>
    </row>
    <row r="38" spans="1:7" ht="47.25" customHeight="1" x14ac:dyDescent="0.25">
      <c r="A38" s="20"/>
      <c r="B38" s="20"/>
      <c r="C38" s="20"/>
      <c r="D38" s="6"/>
      <c r="E38" s="6"/>
    </row>
    <row r="39" spans="1:7" x14ac:dyDescent="0.25">
      <c r="A39" s="2" t="s">
        <v>15</v>
      </c>
      <c r="B39" s="7" t="s">
        <v>0</v>
      </c>
      <c r="C39" s="7" t="s">
        <v>1</v>
      </c>
      <c r="D39" s="7" t="s">
        <v>2</v>
      </c>
      <c r="E39" s="7" t="s">
        <v>3</v>
      </c>
    </row>
    <row r="40" spans="1:7" x14ac:dyDescent="0.25">
      <c r="A40" t="s">
        <v>4</v>
      </c>
      <c r="B40" s="6">
        <v>23.524099999999997</v>
      </c>
      <c r="C40" s="6">
        <v>0.49492689657053485</v>
      </c>
      <c r="D40" s="6">
        <v>47.530453816521252</v>
      </c>
      <c r="E40" s="6">
        <v>5.9172410259290473E-47</v>
      </c>
      <c r="G40">
        <v>5.9172410259290473E-47</v>
      </c>
    </row>
    <row r="41" spans="1:7" x14ac:dyDescent="0.25">
      <c r="A41" t="s">
        <v>41</v>
      </c>
      <c r="B41" s="6">
        <v>0.15671818181818195</v>
      </c>
      <c r="C41" s="6">
        <v>0.68383978000749968</v>
      </c>
      <c r="D41" s="6">
        <v>0.22917383047892187</v>
      </c>
      <c r="E41" s="6">
        <v>0.81956874851499717</v>
      </c>
      <c r="G41">
        <v>0.81956874851499717</v>
      </c>
    </row>
    <row r="42" spans="1:7" x14ac:dyDescent="0.25">
      <c r="A42" t="s">
        <v>35</v>
      </c>
      <c r="B42" s="6">
        <v>0.52832857142857137</v>
      </c>
      <c r="C42" s="6">
        <v>0.77128786178257891</v>
      </c>
      <c r="D42" s="6">
        <v>0.68499531446989603</v>
      </c>
      <c r="E42" s="6">
        <v>0.49617249713727862</v>
      </c>
      <c r="G42">
        <v>0.49617249713727862</v>
      </c>
    </row>
    <row r="43" spans="1:7" x14ac:dyDescent="0.25">
      <c r="A43" t="s">
        <v>44</v>
      </c>
      <c r="B43" s="6">
        <v>-1.7161</v>
      </c>
      <c r="C43" s="6">
        <v>1.641486814579499</v>
      </c>
      <c r="D43" s="6">
        <v>-1.0454546358568313</v>
      </c>
      <c r="E43" s="6">
        <v>0.30030471478760906</v>
      </c>
      <c r="G43">
        <v>0.30030471478760906</v>
      </c>
    </row>
    <row r="44" spans="1:7" x14ac:dyDescent="0.25">
      <c r="A44" t="s">
        <v>36</v>
      </c>
      <c r="B44" s="6">
        <v>4.7822749999999985</v>
      </c>
      <c r="C44" s="6">
        <v>0.74239034485580213</v>
      </c>
      <c r="D44" s="6">
        <v>6.4417257486408737</v>
      </c>
      <c r="E44" s="6">
        <v>2.8804499860890133E-8</v>
      </c>
      <c r="G44">
        <v>2.8804499860890133E-8</v>
      </c>
    </row>
    <row r="45" spans="1:7" x14ac:dyDescent="0.25">
      <c r="A45" t="s">
        <v>37</v>
      </c>
      <c r="B45" s="6">
        <v>6.6286499999999995</v>
      </c>
      <c r="C45" s="6">
        <v>0.92592343923312237</v>
      </c>
      <c r="D45" s="6">
        <v>7.1589612263083504</v>
      </c>
      <c r="E45" s="6">
        <v>1.890058015446328E-9</v>
      </c>
      <c r="G45">
        <v>1.890058015446328E-9</v>
      </c>
    </row>
    <row r="46" spans="1:7" x14ac:dyDescent="0.25">
      <c r="A46" t="s">
        <v>38</v>
      </c>
      <c r="B46" s="6">
        <v>-0.28410000000000007</v>
      </c>
      <c r="C46" s="6">
        <v>0.80821223771802408</v>
      </c>
      <c r="D46" s="6">
        <v>-0.35151657787582186</v>
      </c>
      <c r="E46" s="6">
        <v>0.72652004677652804</v>
      </c>
      <c r="G46">
        <v>0.72652004677652804</v>
      </c>
    </row>
    <row r="47" spans="1:7" x14ac:dyDescent="0.25">
      <c r="A47" t="s">
        <v>39</v>
      </c>
      <c r="B47" s="6">
        <v>2.7118999999999986</v>
      </c>
      <c r="C47" s="6">
        <v>0.85723853089255309</v>
      </c>
      <c r="D47" s="6">
        <v>3.1635302220682733</v>
      </c>
      <c r="E47" s="6">
        <v>2.5186742352447658E-3</v>
      </c>
      <c r="G47">
        <v>2.5186742352447658E-3</v>
      </c>
    </row>
    <row r="48" spans="1:7" x14ac:dyDescent="0.25">
      <c r="A48" t="s">
        <v>40</v>
      </c>
      <c r="B48" s="6">
        <v>8.0990909090907351E-2</v>
      </c>
      <c r="C48" s="6">
        <v>0.68383978000749968</v>
      </c>
      <c r="D48" s="6">
        <v>0.11843550413229707</v>
      </c>
      <c r="E48" s="6">
        <v>0.90614641050196154</v>
      </c>
      <c r="G48">
        <v>0.90614641050196154</v>
      </c>
    </row>
    <row r="49" spans="1:7" x14ac:dyDescent="0.25">
      <c r="A49" t="s">
        <v>45</v>
      </c>
      <c r="B49" s="6">
        <v>2.0759000000000016</v>
      </c>
      <c r="C49" s="6">
        <v>1.641486814579499</v>
      </c>
      <c r="D49" s="6">
        <v>1.264646161980769</v>
      </c>
      <c r="E49" s="6">
        <v>0.2112360761530426</v>
      </c>
      <c r="G49">
        <v>0.2112360761530426</v>
      </c>
    </row>
    <row r="50" spans="1:7" x14ac:dyDescent="0.25">
      <c r="A50" t="s">
        <v>46</v>
      </c>
      <c r="B50" s="6">
        <v>1.3728999999999987</v>
      </c>
      <c r="C50" s="6">
        <v>1.6414868145794987</v>
      </c>
      <c r="D50" s="6">
        <v>0.83637589276140234</v>
      </c>
      <c r="E50" s="6">
        <v>0.4064982803853196</v>
      </c>
      <c r="G50">
        <v>0.4064982803853196</v>
      </c>
    </row>
    <row r="51" spans="1:7" x14ac:dyDescent="0.25">
      <c r="A51" t="s">
        <v>47</v>
      </c>
      <c r="B51" s="6">
        <v>-1.3304333333333329</v>
      </c>
      <c r="C51" s="6">
        <v>1.0302724928121736</v>
      </c>
      <c r="D51" s="6">
        <v>-1.2913412156640787</v>
      </c>
      <c r="E51" s="6">
        <v>0.20189037265580878</v>
      </c>
      <c r="G51">
        <v>0.20189037265580878</v>
      </c>
    </row>
  </sheetData>
  <mergeCells count="4">
    <mergeCell ref="A1:C1"/>
    <mergeCell ref="A12:C12"/>
    <mergeCell ref="A38:C38"/>
    <mergeCell ref="A23:C2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C7" sqref="C7"/>
    </sheetView>
  </sheetViews>
  <sheetFormatPr defaultRowHeight="15" x14ac:dyDescent="0.25"/>
  <cols>
    <col min="1" max="1" width="32.85546875" customWidth="1"/>
    <col min="2" max="2" width="28.42578125" bestFit="1" customWidth="1"/>
    <col min="3" max="3" width="20.140625" customWidth="1"/>
    <col min="4" max="4" width="12.7109375" bestFit="1" customWidth="1"/>
    <col min="5" max="5" width="12" bestFit="1" customWidth="1"/>
  </cols>
  <sheetData>
    <row r="1" spans="1:14" x14ac:dyDescent="0.25">
      <c r="A1" s="2" t="s">
        <v>5</v>
      </c>
      <c r="C1" s="2" t="s">
        <v>21</v>
      </c>
    </row>
    <row r="2" spans="1:14" x14ac:dyDescent="0.25">
      <c r="A2" s="21"/>
      <c r="B2" s="10" t="s">
        <v>17</v>
      </c>
      <c r="C2">
        <v>8.4827723785348087E-4</v>
      </c>
    </row>
    <row r="3" spans="1:14" x14ac:dyDescent="0.25">
      <c r="A3" s="21"/>
      <c r="B3" s="10" t="s">
        <v>18</v>
      </c>
      <c r="C3">
        <v>2.5573249466384537E-31</v>
      </c>
    </row>
    <row r="4" spans="1:14" x14ac:dyDescent="0.25">
      <c r="A4" s="21"/>
      <c r="B4" s="10" t="s">
        <v>19</v>
      </c>
      <c r="C4">
        <v>9.9096899770360542E-5</v>
      </c>
    </row>
    <row r="5" spans="1:14" x14ac:dyDescent="0.25">
      <c r="A5" s="21"/>
      <c r="B5" s="10" t="s">
        <v>49</v>
      </c>
      <c r="C5">
        <f>1/10000</f>
        <v>1E-4</v>
      </c>
    </row>
    <row r="6" spans="1:14" x14ac:dyDescent="0.25">
      <c r="B6" s="3"/>
    </row>
    <row r="7" spans="1:14" ht="30" customHeight="1" x14ac:dyDescent="0.25">
      <c r="C7" s="16" t="s">
        <v>27</v>
      </c>
      <c r="D7" s="16" t="s">
        <v>48</v>
      </c>
    </row>
    <row r="8" spans="1:14" x14ac:dyDescent="0.25">
      <c r="B8" t="s">
        <v>28</v>
      </c>
      <c r="C8">
        <v>1960.2</v>
      </c>
    </row>
    <row r="9" spans="1:14" x14ac:dyDescent="0.25">
      <c r="B9" t="s">
        <v>22</v>
      </c>
      <c r="C9">
        <v>-44.1</v>
      </c>
    </row>
    <row r="10" spans="1:14" x14ac:dyDescent="0.25">
      <c r="B10" t="s">
        <v>23</v>
      </c>
      <c r="C10">
        <v>-119.1</v>
      </c>
    </row>
    <row r="11" spans="1:14" x14ac:dyDescent="0.25">
      <c r="B11" t="s">
        <v>24</v>
      </c>
      <c r="C11">
        <v>-558</v>
      </c>
    </row>
    <row r="12" spans="1:14" x14ac:dyDescent="0.25">
      <c r="B12" t="s">
        <v>25</v>
      </c>
      <c r="C12">
        <v>167.1</v>
      </c>
    </row>
    <row r="13" spans="1:14" x14ac:dyDescent="0.25">
      <c r="B13" t="s">
        <v>26</v>
      </c>
      <c r="C13">
        <v>396.9</v>
      </c>
    </row>
    <row r="14" spans="1:14" x14ac:dyDescent="0.25">
      <c r="B14" t="s">
        <v>28</v>
      </c>
      <c r="D14" s="10">
        <v>119</v>
      </c>
    </row>
    <row r="15" spans="1:14" x14ac:dyDescent="0.25">
      <c r="B15" t="s">
        <v>29</v>
      </c>
      <c r="D15" s="10">
        <v>263</v>
      </c>
    </row>
    <row r="16" spans="1:14" x14ac:dyDescent="0.25">
      <c r="B16" s="10"/>
      <c r="K16" s="12"/>
      <c r="L16" s="13"/>
      <c r="M16" s="12"/>
      <c r="N16" s="12"/>
    </row>
    <row r="17" spans="6:9" x14ac:dyDescent="0.25">
      <c r="F17" s="12"/>
      <c r="G17" s="14"/>
      <c r="H17" s="12"/>
      <c r="I17" s="12"/>
    </row>
    <row r="18" spans="6:9" x14ac:dyDescent="0.25">
      <c r="F18" s="12"/>
      <c r="G18" s="14"/>
      <c r="H18" s="12"/>
      <c r="I18" s="12"/>
    </row>
    <row r="19" spans="6:9" x14ac:dyDescent="0.25">
      <c r="F19" s="12"/>
      <c r="G19" s="14"/>
      <c r="H19" s="12"/>
      <c r="I19" s="12"/>
    </row>
    <row r="20" spans="6:9" x14ac:dyDescent="0.25">
      <c r="F20" s="12"/>
      <c r="G20" s="14"/>
      <c r="H20" s="12"/>
      <c r="I20" s="12"/>
    </row>
    <row r="21" spans="6:9" x14ac:dyDescent="0.25">
      <c r="F21" s="12"/>
      <c r="G21" s="12"/>
      <c r="H21" s="12"/>
      <c r="I21" s="12"/>
    </row>
    <row r="22" spans="6:9" x14ac:dyDescent="0.25">
      <c r="F22" s="12"/>
      <c r="G22" s="12"/>
      <c r="H22" s="12"/>
      <c r="I22" s="12"/>
    </row>
  </sheetData>
  <mergeCells count="1">
    <mergeCell ref="A2:A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B12" sqref="B12"/>
    </sheetView>
  </sheetViews>
  <sheetFormatPr defaultRowHeight="15" x14ac:dyDescent="0.25"/>
  <cols>
    <col min="1" max="1" width="32.42578125" bestFit="1" customWidth="1"/>
    <col min="3" max="3" width="12" customWidth="1"/>
    <col min="5" max="5" width="12" bestFit="1" customWidth="1"/>
    <col min="6" max="6" width="13.7109375" bestFit="1" customWidth="1"/>
    <col min="8" max="8" width="19.28515625" bestFit="1" customWidth="1"/>
    <col min="12" max="12" width="12" bestFit="1" customWidth="1"/>
  </cols>
  <sheetData>
    <row r="1" spans="1:7" ht="51.75" customHeight="1" x14ac:dyDescent="0.25">
      <c r="A1" s="20"/>
      <c r="B1" s="20"/>
      <c r="C1" s="20"/>
      <c r="D1" s="20"/>
      <c r="E1" s="20"/>
    </row>
    <row r="2" spans="1:7" x14ac:dyDescent="0.25">
      <c r="A2" s="2" t="s">
        <v>6</v>
      </c>
      <c r="B2" s="10" t="s">
        <v>0</v>
      </c>
      <c r="C2" s="10" t="s">
        <v>1</v>
      </c>
      <c r="D2" s="10" t="s">
        <v>2</v>
      </c>
      <c r="E2" s="10" t="s">
        <v>3</v>
      </c>
      <c r="F2" s="10"/>
    </row>
    <row r="3" spans="1:7" x14ac:dyDescent="0.25">
      <c r="A3" t="s">
        <v>4</v>
      </c>
      <c r="B3" s="6">
        <v>1683.3833132361683</v>
      </c>
      <c r="C3" s="6">
        <v>36.478717942393452</v>
      </c>
      <c r="D3" s="6">
        <v>46.146997706842043</v>
      </c>
      <c r="E3" s="6">
        <v>6.8476448906856882E-83</v>
      </c>
      <c r="F3" s="22"/>
      <c r="G3" s="3"/>
    </row>
    <row r="4" spans="1:7" x14ac:dyDescent="0.25">
      <c r="A4" t="s">
        <v>22</v>
      </c>
      <c r="B4" s="6">
        <v>229.56811863214386</v>
      </c>
      <c r="C4" s="6">
        <v>62.001898206370491</v>
      </c>
      <c r="D4" s="6">
        <v>3.7025982312353865</v>
      </c>
      <c r="E4" s="6">
        <v>3.1331650862026381E-4</v>
      </c>
      <c r="F4" s="22"/>
    </row>
    <row r="5" spans="1:7" x14ac:dyDescent="0.25">
      <c r="A5" t="s">
        <v>23</v>
      </c>
      <c r="B5" s="6">
        <v>161.13700122803439</v>
      </c>
      <c r="C5" s="6">
        <v>53.280577829112893</v>
      </c>
      <c r="D5" s="6">
        <v>3.024310317069947</v>
      </c>
      <c r="E5" s="6">
        <v>2.9994818416794007E-3</v>
      </c>
      <c r="F5" s="23"/>
    </row>
    <row r="6" spans="1:7" x14ac:dyDescent="0.25">
      <c r="A6" t="s">
        <v>41</v>
      </c>
      <c r="B6" s="6">
        <v>431.23773156183881</v>
      </c>
      <c r="C6" s="6">
        <v>54.282069352294059</v>
      </c>
      <c r="D6" s="6">
        <v>7.944386363811569</v>
      </c>
      <c r="E6" s="6">
        <v>7.8263498735992003E-13</v>
      </c>
      <c r="F6" s="24"/>
      <c r="G6" s="3"/>
    </row>
    <row r="7" spans="1:7" x14ac:dyDescent="0.25">
      <c r="A7" t="s">
        <v>35</v>
      </c>
      <c r="B7" s="6">
        <v>248.68440089332032</v>
      </c>
      <c r="C7" s="6">
        <v>59.940650057752016</v>
      </c>
      <c r="D7" s="6">
        <v>4.1488439089952518</v>
      </c>
      <c r="E7" s="6">
        <v>5.9726584202964396E-5</v>
      </c>
      <c r="F7" s="24"/>
    </row>
    <row r="8" spans="1:7" x14ac:dyDescent="0.25">
      <c r="A8" t="s">
        <v>36</v>
      </c>
      <c r="B8" s="6">
        <v>-26.763598772996747</v>
      </c>
      <c r="C8" s="6">
        <v>61.402832000720025</v>
      </c>
      <c r="D8" s="6">
        <v>-0.43586912689439</v>
      </c>
      <c r="E8" s="6">
        <v>0.66364908711553217</v>
      </c>
      <c r="F8" s="23"/>
    </row>
    <row r="9" spans="1:7" x14ac:dyDescent="0.25">
      <c r="A9" t="s">
        <v>39</v>
      </c>
      <c r="B9" s="6">
        <v>50.075908749818367</v>
      </c>
      <c r="C9" s="6">
        <v>90.38252145761038</v>
      </c>
      <c r="D9" s="6">
        <v>0.55404416630824016</v>
      </c>
      <c r="E9" s="6">
        <v>0.58049315316905858</v>
      </c>
      <c r="F9" s="23"/>
    </row>
    <row r="10" spans="1:7" x14ac:dyDescent="0.25">
      <c r="A10" t="s">
        <v>32</v>
      </c>
      <c r="B10" s="6">
        <v>-345.00471099408134</v>
      </c>
      <c r="C10" s="6">
        <v>58.199900153131743</v>
      </c>
      <c r="D10" s="6">
        <v>-5.9279261663048848</v>
      </c>
      <c r="E10" s="6">
        <v>2.5617511159882357E-8</v>
      </c>
      <c r="F10" s="23"/>
    </row>
    <row r="11" spans="1:7" x14ac:dyDescent="0.25">
      <c r="A11" t="s">
        <v>63</v>
      </c>
      <c r="B11" s="6">
        <v>-84.337752392824498</v>
      </c>
      <c r="C11" s="6">
        <v>89.203690570630215</v>
      </c>
      <c r="D11" s="6">
        <v>-0.94545138046779653</v>
      </c>
      <c r="E11" s="6">
        <v>0.34616907888281573</v>
      </c>
      <c r="F11" s="24"/>
    </row>
    <row r="12" spans="1:7" x14ac:dyDescent="0.25">
      <c r="A12" t="s">
        <v>58</v>
      </c>
      <c r="B12" s="6">
        <v>243.12526191449439</v>
      </c>
      <c r="C12" s="6">
        <v>97.055246237224793</v>
      </c>
      <c r="D12" s="6">
        <v>2.5050192683066479</v>
      </c>
      <c r="E12" s="6">
        <v>1.3470832207404887E-2</v>
      </c>
      <c r="F12" s="23"/>
    </row>
    <row r="13" spans="1:7" x14ac:dyDescent="0.25">
      <c r="A13" t="s">
        <v>59</v>
      </c>
      <c r="B13" s="6">
        <v>-303.27043531113691</v>
      </c>
      <c r="C13" s="6">
        <v>84.021462040331542</v>
      </c>
      <c r="D13" s="6">
        <v>-3.6094401114510792</v>
      </c>
      <c r="E13" s="6">
        <v>4.3552294070361525E-4</v>
      </c>
      <c r="F13" s="23"/>
    </row>
    <row r="14" spans="1:7" x14ac:dyDescent="0.25">
      <c r="A14" t="s">
        <v>60</v>
      </c>
      <c r="B14" s="6">
        <v>-169.84842882083251</v>
      </c>
      <c r="C14" s="6">
        <v>94.239617069217857</v>
      </c>
      <c r="D14" s="6">
        <v>-1.8023038940839593</v>
      </c>
      <c r="E14" s="6">
        <v>7.3796863466524351E-2</v>
      </c>
      <c r="F14" s="24"/>
    </row>
    <row r="15" spans="1:7" x14ac:dyDescent="0.25">
      <c r="A15" t="s">
        <v>54</v>
      </c>
      <c r="B15" s="6">
        <v>121.50532709478765</v>
      </c>
      <c r="C15" s="6">
        <v>93.029942094488803</v>
      </c>
      <c r="D15" s="6">
        <v>1.3060883878802905</v>
      </c>
      <c r="E15" s="6">
        <v>0.19381122451147587</v>
      </c>
      <c r="F15" s="23"/>
    </row>
    <row r="16" spans="1:7" x14ac:dyDescent="0.25">
      <c r="A16" t="s">
        <v>56</v>
      </c>
      <c r="B16" s="6">
        <v>-119.76616240837159</v>
      </c>
      <c r="C16" s="6">
        <v>121.44917057518174</v>
      </c>
      <c r="D16" s="6">
        <v>-0.98614228356736033</v>
      </c>
      <c r="E16" s="6">
        <v>0.32588118321571224</v>
      </c>
      <c r="F16" s="23"/>
    </row>
    <row r="17" spans="1:12" x14ac:dyDescent="0.25">
      <c r="B17" s="6"/>
      <c r="C17" s="6"/>
      <c r="D17" s="6"/>
      <c r="E17" s="6"/>
      <c r="F17" s="23"/>
    </row>
    <row r="19" spans="1:12" ht="45" customHeight="1" x14ac:dyDescent="0.25">
      <c r="A19" s="26"/>
      <c r="B19" s="26"/>
      <c r="C19" s="26"/>
    </row>
    <row r="20" spans="1:12" x14ac:dyDescent="0.25">
      <c r="A20" s="2" t="s">
        <v>7</v>
      </c>
      <c r="B20" s="15" t="s">
        <v>0</v>
      </c>
      <c r="C20" s="15" t="s">
        <v>1</v>
      </c>
      <c r="D20" s="15" t="s">
        <v>2</v>
      </c>
      <c r="E20" s="15" t="s">
        <v>3</v>
      </c>
      <c r="F20" s="15"/>
    </row>
    <row r="21" spans="1:12" x14ac:dyDescent="0.25">
      <c r="A21" t="s">
        <v>4</v>
      </c>
      <c r="B21" s="6">
        <v>1683.3833132361683</v>
      </c>
      <c r="C21" s="6">
        <v>36.478717942393459</v>
      </c>
      <c r="D21" s="6">
        <v>46.146997706842036</v>
      </c>
      <c r="E21" s="6">
        <v>6.8476448906858828E-83</v>
      </c>
      <c r="F21" s="9"/>
    </row>
    <row r="22" spans="1:12" x14ac:dyDescent="0.25">
      <c r="A22" t="s">
        <v>41</v>
      </c>
      <c r="B22" s="6">
        <v>431.23773156183876</v>
      </c>
      <c r="C22" s="6">
        <v>54.282069352294059</v>
      </c>
      <c r="D22" s="6">
        <v>7.9443863638115682</v>
      </c>
      <c r="E22" s="6">
        <v>7.8263498735992003E-13</v>
      </c>
      <c r="F22" s="6"/>
      <c r="L22" s="2"/>
    </row>
    <row r="23" spans="1:12" x14ac:dyDescent="0.25">
      <c r="A23" t="s">
        <v>35</v>
      </c>
      <c r="B23" s="6">
        <v>248.68440089332017</v>
      </c>
      <c r="C23" s="6">
        <v>59.940650057752009</v>
      </c>
      <c r="D23" s="6">
        <v>4.1488439089952491</v>
      </c>
      <c r="E23" s="6">
        <v>5.9726584202965006E-5</v>
      </c>
      <c r="F23" s="6"/>
      <c r="L23" s="2"/>
    </row>
    <row r="24" spans="1:12" x14ac:dyDescent="0.25">
      <c r="A24" t="s">
        <v>36</v>
      </c>
      <c r="B24" s="6">
        <v>202.80451985914706</v>
      </c>
      <c r="C24" s="6">
        <v>50.867141869353283</v>
      </c>
      <c r="D24" s="6">
        <v>3.9869454505627306</v>
      </c>
      <c r="E24" s="6">
        <v>1.1061696628946535E-4</v>
      </c>
      <c r="F24" s="6"/>
      <c r="L24" s="2"/>
    </row>
    <row r="25" spans="1:12" x14ac:dyDescent="0.25">
      <c r="A25" t="s">
        <v>37</v>
      </c>
      <c r="B25" s="6">
        <v>161.13700122803425</v>
      </c>
      <c r="C25" s="6">
        <v>53.280577829112907</v>
      </c>
      <c r="D25" s="6">
        <v>3.0243103170699435</v>
      </c>
      <c r="E25" s="6">
        <v>2.9994818416794332E-3</v>
      </c>
      <c r="F25" s="6"/>
      <c r="L25" s="2"/>
    </row>
    <row r="26" spans="1:12" x14ac:dyDescent="0.25">
      <c r="A26" t="s">
        <v>39</v>
      </c>
      <c r="B26" s="6">
        <v>279.64402738196219</v>
      </c>
      <c r="C26" s="6">
        <v>83.583243112980881</v>
      </c>
      <c r="D26" s="6">
        <v>3.3456948661822397</v>
      </c>
      <c r="E26" s="6">
        <v>1.0711197146456059E-3</v>
      </c>
      <c r="F26" s="6"/>
      <c r="L26" s="2"/>
    </row>
    <row r="27" spans="1:12" x14ac:dyDescent="0.25">
      <c r="A27" t="s">
        <v>40</v>
      </c>
      <c r="B27" s="6">
        <v>229.56811863214378</v>
      </c>
      <c r="C27" s="6">
        <v>62.001898206370498</v>
      </c>
      <c r="D27" s="6">
        <v>3.7025982312353847</v>
      </c>
      <c r="E27" s="6">
        <v>3.1331650862026522E-4</v>
      </c>
      <c r="F27" s="6"/>
      <c r="L27" s="2"/>
    </row>
    <row r="28" spans="1:12" x14ac:dyDescent="0.25">
      <c r="A28" t="s">
        <v>32</v>
      </c>
      <c r="B28" s="6">
        <v>-345.00471099408156</v>
      </c>
      <c r="C28" s="6">
        <v>58.199900153131772</v>
      </c>
      <c r="D28" s="6">
        <v>-5.9279261663048857</v>
      </c>
      <c r="E28" s="6">
        <v>2.5617511159882205E-8</v>
      </c>
      <c r="F28" s="25"/>
      <c r="G28" s="2"/>
      <c r="L28" s="2"/>
    </row>
    <row r="29" spans="1:12" x14ac:dyDescent="0.25">
      <c r="A29" t="s">
        <v>59</v>
      </c>
      <c r="B29" s="6">
        <v>-303.27043531113674</v>
      </c>
      <c r="C29" s="6">
        <v>84.021462040331556</v>
      </c>
      <c r="D29" s="6">
        <v>-3.6094401114510766</v>
      </c>
      <c r="E29" s="6">
        <v>4.3552294070361888E-4</v>
      </c>
      <c r="F29" s="6"/>
      <c r="L29" s="2"/>
    </row>
    <row r="30" spans="1:12" x14ac:dyDescent="0.25">
      <c r="A30" t="s">
        <v>60</v>
      </c>
      <c r="B30" s="6">
        <v>-169.84842882083234</v>
      </c>
      <c r="C30" s="6">
        <v>94.239617069217857</v>
      </c>
      <c r="D30" s="6">
        <v>-1.8023038940839575</v>
      </c>
      <c r="E30" s="6">
        <v>7.3796863466524643E-2</v>
      </c>
      <c r="F30" s="6"/>
    </row>
    <row r="31" spans="1:12" x14ac:dyDescent="0.25">
      <c r="A31" t="s">
        <v>54</v>
      </c>
      <c r="B31" s="6">
        <v>37.167574701963318</v>
      </c>
      <c r="C31" s="6">
        <v>86.439160513925671</v>
      </c>
      <c r="D31" s="6">
        <v>0.42998537330745457</v>
      </c>
      <c r="E31" s="6">
        <v>0.66791276924653886</v>
      </c>
      <c r="F31" s="6"/>
    </row>
    <row r="32" spans="1:12" x14ac:dyDescent="0.25">
      <c r="A32" t="s">
        <v>55</v>
      </c>
      <c r="B32" s="6">
        <v>243.12526191449476</v>
      </c>
      <c r="C32" s="6">
        <v>97.055246237224836</v>
      </c>
      <c r="D32" s="6">
        <v>2.5050192683066506</v>
      </c>
      <c r="E32" s="6">
        <v>1.347083220740479E-2</v>
      </c>
      <c r="F32" s="6"/>
    </row>
    <row r="33" spans="1:6" x14ac:dyDescent="0.25">
      <c r="A33" t="s">
        <v>56</v>
      </c>
      <c r="B33" s="6">
        <v>-204.10391480119597</v>
      </c>
      <c r="C33" s="6">
        <v>116.47772052048346</v>
      </c>
      <c r="D33" s="6">
        <v>-1.7523000440698253</v>
      </c>
      <c r="E33" s="6">
        <v>8.2062013862105154E-2</v>
      </c>
      <c r="F33" s="6"/>
    </row>
    <row r="34" spans="1:6" x14ac:dyDescent="0.25">
      <c r="A34" t="s">
        <v>62</v>
      </c>
      <c r="B34" s="6">
        <v>-84.337752392824129</v>
      </c>
      <c r="C34" s="6">
        <v>89.203690570630229</v>
      </c>
      <c r="D34" s="6">
        <v>-0.9454513804677922</v>
      </c>
      <c r="E34" s="6">
        <v>0.34616907888281784</v>
      </c>
      <c r="F34" s="6"/>
    </row>
  </sheetData>
  <mergeCells count="1">
    <mergeCell ref="A1:E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A11" sqref="A11"/>
    </sheetView>
  </sheetViews>
  <sheetFormatPr defaultRowHeight="15" x14ac:dyDescent="0.25"/>
  <cols>
    <col min="1" max="1" width="30.7109375" customWidth="1"/>
    <col min="2" max="2" width="21.7109375" bestFit="1" customWidth="1"/>
    <col min="3" max="3" width="12" customWidth="1"/>
    <col min="4" max="4" width="12.7109375" bestFit="1" customWidth="1"/>
    <col min="5" max="5" width="12" bestFit="1" customWidth="1"/>
  </cols>
  <sheetData>
    <row r="1" spans="1:8" x14ac:dyDescent="0.25">
      <c r="E1" t="s">
        <v>67</v>
      </c>
      <c r="F1" t="s">
        <v>68</v>
      </c>
      <c r="G1" t="s">
        <v>69</v>
      </c>
      <c r="H1" t="s">
        <v>70</v>
      </c>
    </row>
    <row r="2" spans="1:8" x14ac:dyDescent="0.25">
      <c r="A2" s="2" t="s">
        <v>5</v>
      </c>
      <c r="C2" s="2" t="s">
        <v>21</v>
      </c>
      <c r="E2">
        <v>0.12683705033364417</v>
      </c>
      <c r="F2">
        <v>1.1225128823082477E-11</v>
      </c>
      <c r="G2">
        <v>2.9885590415854351E-2</v>
      </c>
      <c r="H2">
        <v>0.17849999999999999</v>
      </c>
    </row>
    <row r="3" spans="1:8" x14ac:dyDescent="0.25">
      <c r="A3" s="21"/>
      <c r="B3" s="10" t="s">
        <v>17</v>
      </c>
      <c r="C3">
        <v>0.12683705033364417</v>
      </c>
    </row>
    <row r="4" spans="1:8" x14ac:dyDescent="0.25">
      <c r="A4" s="21"/>
      <c r="B4" s="10" t="s">
        <v>18</v>
      </c>
      <c r="C4">
        <v>1.1225128823082477E-11</v>
      </c>
      <c r="F4" s="4" t="s">
        <v>86</v>
      </c>
    </row>
    <row r="5" spans="1:8" x14ac:dyDescent="0.25">
      <c r="A5" s="21"/>
      <c r="B5" s="10" t="s">
        <v>19</v>
      </c>
      <c r="C5">
        <v>2.9885590415854351E-2</v>
      </c>
      <c r="F5" s="4" t="s">
        <v>87</v>
      </c>
    </row>
    <row r="6" spans="1:8" x14ac:dyDescent="0.25">
      <c r="A6" s="21"/>
      <c r="B6" s="10" t="s">
        <v>49</v>
      </c>
      <c r="C6">
        <v>0.17849999999999999</v>
      </c>
      <c r="F6" s="4" t="s">
        <v>89</v>
      </c>
    </row>
    <row r="7" spans="1:8" x14ac:dyDescent="0.25">
      <c r="B7" s="3"/>
      <c r="F7" s="4" t="s">
        <v>90</v>
      </c>
    </row>
    <row r="8" spans="1:8" ht="75" x14ac:dyDescent="0.25">
      <c r="C8" s="16" t="s">
        <v>27</v>
      </c>
      <c r="D8" s="16" t="s">
        <v>48</v>
      </c>
      <c r="F8" s="4" t="s">
        <v>91</v>
      </c>
    </row>
    <row r="9" spans="1:8" x14ac:dyDescent="0.25">
      <c r="B9" t="s">
        <v>28</v>
      </c>
      <c r="C9">
        <v>80.38</v>
      </c>
      <c r="F9" s="4" t="s">
        <v>88</v>
      </c>
    </row>
    <row r="10" spans="1:8" x14ac:dyDescent="0.25">
      <c r="B10" t="s">
        <v>22</v>
      </c>
      <c r="C10">
        <v>-5.64</v>
      </c>
      <c r="F10" s="4" t="s">
        <v>92</v>
      </c>
    </row>
    <row r="11" spans="1:8" x14ac:dyDescent="0.25">
      <c r="B11" t="s">
        <v>23</v>
      </c>
      <c r="C11">
        <v>-4.6900000000000004</v>
      </c>
      <c r="F11" s="4" t="s">
        <v>93</v>
      </c>
    </row>
    <row r="12" spans="1:8" x14ac:dyDescent="0.25">
      <c r="B12" t="s">
        <v>24</v>
      </c>
      <c r="C12">
        <v>-26.28</v>
      </c>
      <c r="F12" s="4" t="s">
        <v>94</v>
      </c>
    </row>
    <row r="13" spans="1:8" x14ac:dyDescent="0.25">
      <c r="B13" t="s">
        <v>25</v>
      </c>
      <c r="C13">
        <v>10.88</v>
      </c>
      <c r="F13" s="5" t="s">
        <v>95</v>
      </c>
    </row>
    <row r="14" spans="1:8" x14ac:dyDescent="0.25">
      <c r="B14" t="s">
        <v>26</v>
      </c>
      <c r="C14">
        <v>12.9</v>
      </c>
    </row>
    <row r="15" spans="1:8" x14ac:dyDescent="0.25">
      <c r="B15" t="s">
        <v>28</v>
      </c>
      <c r="D15" s="10">
        <v>2.27</v>
      </c>
    </row>
    <row r="16" spans="1:8" x14ac:dyDescent="0.25">
      <c r="B16" t="s">
        <v>29</v>
      </c>
      <c r="D16" s="10">
        <v>7.94</v>
      </c>
    </row>
  </sheetData>
  <mergeCells count="1">
    <mergeCell ref="A3:A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0" workbookViewId="0">
      <selection activeCell="C7" sqref="C7"/>
    </sheetView>
  </sheetViews>
  <sheetFormatPr defaultRowHeight="15" x14ac:dyDescent="0.25"/>
  <cols>
    <col min="1" max="1" width="31.5703125" bestFit="1" customWidth="1"/>
    <col min="7" max="7" width="19.28515625" bestFit="1" customWidth="1"/>
  </cols>
  <sheetData>
    <row r="1" spans="1:11" ht="39" customHeight="1" x14ac:dyDescent="0.25">
      <c r="A1" s="20"/>
      <c r="B1" s="20"/>
      <c r="C1" s="20"/>
      <c r="D1" s="20"/>
      <c r="E1" s="20"/>
    </row>
    <row r="2" spans="1:11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  <c r="H2" t="s">
        <v>0</v>
      </c>
      <c r="I2" t="s">
        <v>1</v>
      </c>
      <c r="J2" t="s">
        <v>2</v>
      </c>
      <c r="K2" t="s">
        <v>3</v>
      </c>
    </row>
    <row r="3" spans="1:11" x14ac:dyDescent="0.25">
      <c r="A3" t="s">
        <v>4</v>
      </c>
      <c r="B3" s="6">
        <v>73.886333333333397</v>
      </c>
      <c r="C3" s="6">
        <v>4.6370848367779303</v>
      </c>
      <c r="D3" s="6">
        <v>15.933789424623299</v>
      </c>
      <c r="E3" s="6">
        <v>1.1433738135208399E-18</v>
      </c>
      <c r="G3" t="s">
        <v>4</v>
      </c>
      <c r="H3">
        <v>73.886333333333354</v>
      </c>
      <c r="I3">
        <v>4.6331008115116186</v>
      </c>
      <c r="J3">
        <v>15.947490965392317</v>
      </c>
      <c r="K3">
        <v>1.1105038520767292E-18</v>
      </c>
    </row>
    <row r="4" spans="1:11" x14ac:dyDescent="0.25">
      <c r="A4" t="s">
        <v>22</v>
      </c>
      <c r="B4" s="6">
        <v>6.8969166666666704</v>
      </c>
      <c r="C4" s="6">
        <v>6.1342866432114702</v>
      </c>
      <c r="D4" s="6">
        <v>1.1243225280806199</v>
      </c>
      <c r="E4" s="6">
        <v>0.26774893215888101</v>
      </c>
      <c r="G4" t="s">
        <v>71</v>
      </c>
      <c r="H4">
        <v>6.8969166666666641</v>
      </c>
      <c r="I4">
        <v>6.1290162731756404</v>
      </c>
      <c r="J4">
        <v>1.1252893383318021</v>
      </c>
      <c r="K4">
        <v>0.26734417446503389</v>
      </c>
    </row>
    <row r="5" spans="1:11" x14ac:dyDescent="0.25">
      <c r="A5" t="s">
        <v>23</v>
      </c>
      <c r="B5" s="6">
        <v>1.7246666666666599</v>
      </c>
      <c r="C5" s="6">
        <v>6.5578282660459797</v>
      </c>
      <c r="D5" s="6">
        <v>0.262993569928684</v>
      </c>
      <c r="E5" s="6">
        <v>0.79393998062023496</v>
      </c>
      <c r="G5" t="s">
        <v>72</v>
      </c>
      <c r="H5">
        <v>1.8026666666666591</v>
      </c>
      <c r="I5">
        <v>6.5521940034815254</v>
      </c>
      <c r="J5">
        <v>0.27512412875882603</v>
      </c>
      <c r="K5">
        <v>0.78467324599038057</v>
      </c>
    </row>
    <row r="6" spans="1:11" x14ac:dyDescent="0.25">
      <c r="A6" t="s">
        <v>41</v>
      </c>
      <c r="B6" s="6">
        <v>7.9648333333333303</v>
      </c>
      <c r="C6" s="6">
        <v>5.67924587205147</v>
      </c>
      <c r="D6" s="6">
        <v>1.4024455909770699</v>
      </c>
      <c r="E6" s="6">
        <v>0.168692554978049</v>
      </c>
      <c r="G6" t="s">
        <v>73</v>
      </c>
      <c r="H6">
        <v>7.9648333333333294</v>
      </c>
      <c r="I6">
        <v>5.6743664575390653</v>
      </c>
      <c r="J6">
        <v>1.4036515605634015</v>
      </c>
      <c r="K6">
        <v>0.16833546794509474</v>
      </c>
    </row>
    <row r="7" spans="1:11" x14ac:dyDescent="0.25">
      <c r="A7" t="s">
        <v>35</v>
      </c>
      <c r="B7" s="6">
        <v>9.1664999999999903</v>
      </c>
      <c r="C7" s="6">
        <v>5.67924587205147</v>
      </c>
      <c r="D7" s="6">
        <v>1.61403471631857</v>
      </c>
      <c r="E7" s="6">
        <v>0.11458306791363899</v>
      </c>
      <c r="G7" t="s">
        <v>74</v>
      </c>
      <c r="H7">
        <v>9.1664999999999939</v>
      </c>
      <c r="I7">
        <v>5.6743664575390644</v>
      </c>
      <c r="J7">
        <v>1.6154226323929464</v>
      </c>
      <c r="K7">
        <v>0.1142814820519948</v>
      </c>
    </row>
    <row r="8" spans="1:11" x14ac:dyDescent="0.25">
      <c r="A8" t="s">
        <v>36</v>
      </c>
      <c r="B8" s="6">
        <v>-5.0677500000000002</v>
      </c>
      <c r="C8" s="6">
        <v>4.9183711995344801</v>
      </c>
      <c r="D8" s="6">
        <v>-1.03037159954085</v>
      </c>
      <c r="E8" s="6">
        <v>0.30918353389573</v>
      </c>
      <c r="G8" t="s">
        <v>75</v>
      </c>
      <c r="H8">
        <v>-5.0677499999999984</v>
      </c>
      <c r="I8">
        <v>4.9141455026111442</v>
      </c>
      <c r="J8">
        <v>-1.0312576209449305</v>
      </c>
      <c r="K8">
        <v>0.30877322137498675</v>
      </c>
    </row>
    <row r="9" spans="1:11" x14ac:dyDescent="0.25">
      <c r="A9" t="s">
        <v>39</v>
      </c>
      <c r="B9" s="6">
        <v>-13.89725</v>
      </c>
      <c r="C9" s="6">
        <v>5.67924587205147</v>
      </c>
      <c r="D9" s="6">
        <v>-2.4470238325814901</v>
      </c>
      <c r="E9" s="6">
        <v>1.9012517428052701E-2</v>
      </c>
      <c r="G9" t="s">
        <v>76</v>
      </c>
      <c r="H9">
        <v>-13.897250000000001</v>
      </c>
      <c r="I9">
        <v>5.6743664575390644</v>
      </c>
      <c r="J9">
        <v>-2.4491280399304962</v>
      </c>
      <c r="K9">
        <v>1.8916880907998323E-2</v>
      </c>
    </row>
    <row r="10" spans="1:11" x14ac:dyDescent="0.25">
      <c r="A10" t="s">
        <v>32</v>
      </c>
      <c r="B10" s="6">
        <v>-24.321833333333299</v>
      </c>
      <c r="C10" s="6">
        <v>7.3318748938241898</v>
      </c>
      <c r="D10" s="6">
        <v>-3.3172733694379</v>
      </c>
      <c r="E10" s="6">
        <v>1.9751870895198002E-3</v>
      </c>
      <c r="G10" t="s">
        <v>77</v>
      </c>
      <c r="H10">
        <v>-25.336333333333339</v>
      </c>
      <c r="I10">
        <v>7.3255755967755896</v>
      </c>
      <c r="J10">
        <v>-3.4586133196803441</v>
      </c>
      <c r="K10">
        <v>1.3279127300325946E-3</v>
      </c>
    </row>
    <row r="11" spans="1:11" x14ac:dyDescent="0.25">
      <c r="A11" t="s">
        <v>63</v>
      </c>
      <c r="B11" s="6">
        <v>0.94524999999999404</v>
      </c>
      <c r="C11" s="6">
        <v>9.5595952884927105</v>
      </c>
      <c r="D11" s="6">
        <v>9.8879708970298297E-2</v>
      </c>
      <c r="E11" s="6">
        <v>0.92174027757396104</v>
      </c>
      <c r="G11" t="s">
        <v>78</v>
      </c>
      <c r="H11">
        <v>1.9597499999999972</v>
      </c>
      <c r="I11">
        <v>9.5513820099986528</v>
      </c>
      <c r="J11">
        <v>0.20517973189099509</v>
      </c>
      <c r="K11">
        <v>0.8384988824073788</v>
      </c>
    </row>
    <row r="12" spans="1:11" x14ac:dyDescent="0.25">
      <c r="A12" t="s">
        <v>59</v>
      </c>
      <c r="B12" s="6">
        <v>-0.91458333333332797</v>
      </c>
      <c r="C12" s="6">
        <v>8.9796761738959301</v>
      </c>
      <c r="D12" s="6">
        <v>-0.10185036916944</v>
      </c>
      <c r="E12" s="6">
        <v>0.91939731100515099</v>
      </c>
      <c r="G12" t="s">
        <v>79</v>
      </c>
      <c r="H12">
        <v>9.9916666666675494E-2</v>
      </c>
      <c r="I12">
        <v>8.9719611421422858</v>
      </c>
      <c r="J12">
        <v>1.1136546969352771E-2</v>
      </c>
      <c r="K12">
        <v>0.99117127939602445</v>
      </c>
    </row>
    <row r="13" spans="1:11" x14ac:dyDescent="0.25">
      <c r="A13" t="s">
        <v>60</v>
      </c>
      <c r="B13" s="6">
        <v>-3.2309999999999901</v>
      </c>
      <c r="C13" s="6">
        <v>9.8367423990689602</v>
      </c>
      <c r="D13" s="6">
        <v>-0.32846239831448698</v>
      </c>
      <c r="E13" s="6">
        <v>0.74431922941371997</v>
      </c>
      <c r="G13" t="s">
        <v>80</v>
      </c>
      <c r="H13">
        <v>-2.2164999999999941</v>
      </c>
      <c r="I13">
        <v>9.8282910052222849</v>
      </c>
      <c r="J13">
        <v>-0.22552242285278812</v>
      </c>
      <c r="K13">
        <v>0.82275053376355711</v>
      </c>
    </row>
    <row r="14" spans="1:11" x14ac:dyDescent="0.25">
      <c r="A14" t="s">
        <v>54</v>
      </c>
      <c r="B14" s="6">
        <v>7.7274166666666799</v>
      </c>
      <c r="C14" s="6">
        <v>8.1972853325574704</v>
      </c>
      <c r="D14" s="6">
        <v>0.94267996698558298</v>
      </c>
      <c r="E14" s="6">
        <v>0.35164786709389201</v>
      </c>
      <c r="G14" t="s">
        <v>81</v>
      </c>
      <c r="H14">
        <v>7.7274166666666781</v>
      </c>
      <c r="I14">
        <v>8.1902425043519056</v>
      </c>
      <c r="J14">
        <v>0.94349058194072966</v>
      </c>
      <c r="K14">
        <v>0.3512385018570115</v>
      </c>
    </row>
    <row r="15" spans="1:11" x14ac:dyDescent="0.25">
      <c r="A15" t="s">
        <v>56</v>
      </c>
      <c r="B15" s="6">
        <v>15.1800833333333</v>
      </c>
      <c r="C15" s="6">
        <v>8.3596235738396896</v>
      </c>
      <c r="D15" s="6">
        <v>1.81588120556497</v>
      </c>
      <c r="E15" s="6">
        <v>7.70822265499745E-2</v>
      </c>
      <c r="G15" t="s">
        <v>82</v>
      </c>
      <c r="H15">
        <v>15.180083333333339</v>
      </c>
      <c r="I15">
        <v>8.3524412701494803</v>
      </c>
      <c r="J15">
        <v>1.8174426903886112</v>
      </c>
      <c r="K15">
        <v>7.6838374975171403E-2</v>
      </c>
    </row>
    <row r="19" spans="1:11" ht="61.5" customHeight="1" x14ac:dyDescent="0.25">
      <c r="A19" s="20"/>
      <c r="B19" s="20"/>
      <c r="C19" s="20"/>
      <c r="D19" s="20"/>
      <c r="E19" s="20"/>
    </row>
    <row r="20" spans="1:11" x14ac:dyDescent="0.25">
      <c r="A20" s="2" t="s">
        <v>7</v>
      </c>
      <c r="B20" s="2" t="s">
        <v>0</v>
      </c>
      <c r="C20" s="2" t="s">
        <v>1</v>
      </c>
      <c r="D20" s="2" t="s">
        <v>2</v>
      </c>
      <c r="E20" s="2" t="s">
        <v>3</v>
      </c>
      <c r="H20" t="s">
        <v>0</v>
      </c>
      <c r="I20" t="s">
        <v>1</v>
      </c>
      <c r="J20" t="s">
        <v>2</v>
      </c>
      <c r="K20" t="s">
        <v>3</v>
      </c>
    </row>
    <row r="21" spans="1:11" x14ac:dyDescent="0.25">
      <c r="A21" t="s">
        <v>4</v>
      </c>
      <c r="B21" s="6">
        <v>73.886333333333397</v>
      </c>
      <c r="C21" s="6">
        <v>4.6370848367779303</v>
      </c>
      <c r="D21" s="6">
        <v>15.933789424623299</v>
      </c>
      <c r="E21" s="6">
        <v>1.1433738135208399E-18</v>
      </c>
      <c r="G21" t="s">
        <v>4</v>
      </c>
      <c r="H21">
        <v>73.886333333333354</v>
      </c>
      <c r="I21">
        <v>4.6331008115116186</v>
      </c>
      <c r="J21">
        <v>15.947490965392317</v>
      </c>
      <c r="K21">
        <v>1.1105038520767292E-18</v>
      </c>
    </row>
    <row r="22" spans="1:11" x14ac:dyDescent="0.25">
      <c r="A22" t="s">
        <v>41</v>
      </c>
      <c r="B22" s="6">
        <v>7.9648333333333303</v>
      </c>
      <c r="C22" s="6">
        <v>5.67924587205147</v>
      </c>
      <c r="D22" s="6">
        <v>1.4024455909770699</v>
      </c>
      <c r="E22" s="6">
        <v>0.168692554978048</v>
      </c>
      <c r="G22" t="s">
        <v>73</v>
      </c>
      <c r="H22">
        <v>7.9648333333333357</v>
      </c>
      <c r="I22">
        <v>5.6743664575390644</v>
      </c>
      <c r="J22">
        <v>1.4036515605634028</v>
      </c>
      <c r="K22">
        <v>0.16833546794509435</v>
      </c>
    </row>
    <row r="23" spans="1:11" x14ac:dyDescent="0.25">
      <c r="A23" t="s">
        <v>35</v>
      </c>
      <c r="B23" s="6">
        <v>9.1664999999999992</v>
      </c>
      <c r="C23" s="6">
        <v>5.67924587205147</v>
      </c>
      <c r="D23" s="6">
        <v>1.61403471631857</v>
      </c>
      <c r="E23" s="6">
        <v>0.11458306791363899</v>
      </c>
      <c r="G23" t="s">
        <v>74</v>
      </c>
      <c r="H23">
        <v>9.1664999999999992</v>
      </c>
      <c r="I23">
        <v>5.6743664575390635</v>
      </c>
      <c r="J23">
        <v>1.6154226323929477</v>
      </c>
      <c r="K23">
        <v>0.11428148205199448</v>
      </c>
    </row>
    <row r="24" spans="1:11" x14ac:dyDescent="0.25">
      <c r="A24" t="s">
        <v>36</v>
      </c>
      <c r="B24" s="6">
        <v>1.8291666666666699</v>
      </c>
      <c r="C24" s="6">
        <v>5.4374639495153598</v>
      </c>
      <c r="D24" s="6">
        <v>0.33640069776089299</v>
      </c>
      <c r="E24" s="6">
        <v>0.738372129010606</v>
      </c>
      <c r="G24" t="s">
        <v>75</v>
      </c>
      <c r="H24">
        <v>1.8291666666666722</v>
      </c>
      <c r="I24">
        <v>5.4327922657912033</v>
      </c>
      <c r="J24">
        <v>0.33668997030945413</v>
      </c>
      <c r="K24">
        <v>0.73815572023050091</v>
      </c>
    </row>
    <row r="25" spans="1:11" x14ac:dyDescent="0.25">
      <c r="A25" t="s">
        <v>37</v>
      </c>
      <c r="B25" s="6">
        <v>1.7246666666666599</v>
      </c>
      <c r="C25" s="6">
        <v>6.5578282660459797</v>
      </c>
      <c r="D25" s="6">
        <v>0.262993569928684</v>
      </c>
      <c r="E25" s="6">
        <v>0.79393998062023396</v>
      </c>
      <c r="G25" t="s">
        <v>83</v>
      </c>
      <c r="H25">
        <v>1.8026666666666635</v>
      </c>
      <c r="I25">
        <v>6.5521940034815236</v>
      </c>
      <c r="J25">
        <v>0.2751241287588268</v>
      </c>
      <c r="K25">
        <v>0.78467324599037991</v>
      </c>
    </row>
    <row r="26" spans="1:11" x14ac:dyDescent="0.25">
      <c r="A26" t="s">
        <v>39</v>
      </c>
      <c r="B26" s="6">
        <v>-7.0003333333333302</v>
      </c>
      <c r="C26" s="6">
        <v>6.1342866432114702</v>
      </c>
      <c r="D26" s="6">
        <v>-1.1411813207457899</v>
      </c>
      <c r="E26" s="6">
        <v>0.26075352062797402</v>
      </c>
      <c r="G26" t="s">
        <v>76</v>
      </c>
      <c r="H26">
        <v>-7.0003333333333275</v>
      </c>
      <c r="I26">
        <v>6.1290162731756412</v>
      </c>
      <c r="J26">
        <v>-1.142162627952402</v>
      </c>
      <c r="K26">
        <v>0.26035041704784678</v>
      </c>
    </row>
    <row r="27" spans="1:11" x14ac:dyDescent="0.25">
      <c r="A27" t="s">
        <v>40</v>
      </c>
      <c r="B27" s="6">
        <v>6.8969166666666704</v>
      </c>
      <c r="C27" s="6">
        <v>6.1342866432114702</v>
      </c>
      <c r="D27" s="6">
        <v>1.1243225280806199</v>
      </c>
      <c r="E27" s="6">
        <v>0.26774893215888101</v>
      </c>
      <c r="G27" t="s">
        <v>84</v>
      </c>
      <c r="H27">
        <v>6.8969166666666677</v>
      </c>
      <c r="I27">
        <v>6.129016273175643</v>
      </c>
      <c r="J27">
        <v>1.1252893383318021</v>
      </c>
      <c r="K27">
        <v>0.26734417446503389</v>
      </c>
    </row>
    <row r="28" spans="1:11" x14ac:dyDescent="0.25">
      <c r="A28" t="s">
        <v>32</v>
      </c>
      <c r="B28" s="6">
        <v>-24.321833333333299</v>
      </c>
      <c r="C28" s="6">
        <v>7.3318748938241898</v>
      </c>
      <c r="D28" s="6">
        <v>-3.3172733694379</v>
      </c>
      <c r="E28" s="6">
        <v>1.9751870895198102E-3</v>
      </c>
      <c r="G28" t="s">
        <v>77</v>
      </c>
      <c r="H28">
        <v>-25.336333333333325</v>
      </c>
      <c r="I28">
        <v>7.3255755967755904</v>
      </c>
      <c r="J28">
        <v>-3.4586133196803419</v>
      </c>
      <c r="K28">
        <v>1.327912730032603E-3</v>
      </c>
    </row>
    <row r="29" spans="1:11" x14ac:dyDescent="0.25">
      <c r="A29" t="s">
        <v>59</v>
      </c>
      <c r="B29" s="6">
        <v>-0.91458333333333697</v>
      </c>
      <c r="C29" s="6">
        <v>8.9796761738959194</v>
      </c>
      <c r="D29" s="6">
        <v>-0.101850369169441</v>
      </c>
      <c r="E29" s="6">
        <v>0.91939731100514999</v>
      </c>
      <c r="G29" t="s">
        <v>79</v>
      </c>
      <c r="H29">
        <v>9.9916666666660617E-2</v>
      </c>
      <c r="I29">
        <v>8.9719611421422822</v>
      </c>
      <c r="J29">
        <v>1.1136546969351117E-2</v>
      </c>
      <c r="K29">
        <v>0.99117127939602578</v>
      </c>
    </row>
    <row r="30" spans="1:11" x14ac:dyDescent="0.25">
      <c r="A30" t="s">
        <v>60</v>
      </c>
      <c r="B30" s="6">
        <v>-3.2309999999999999</v>
      </c>
      <c r="C30" s="6">
        <v>9.8367423990689709</v>
      </c>
      <c r="D30" s="6">
        <v>-0.32846239831448798</v>
      </c>
      <c r="E30" s="6">
        <v>0.74431922941371897</v>
      </c>
      <c r="G30" t="s">
        <v>80</v>
      </c>
      <c r="H30">
        <v>-2.2165000000000123</v>
      </c>
      <c r="I30">
        <v>9.8282910052222885</v>
      </c>
      <c r="J30">
        <v>-0.22552242285278989</v>
      </c>
      <c r="K30">
        <v>0.82275053376355578</v>
      </c>
    </row>
    <row r="31" spans="1:11" x14ac:dyDescent="0.25">
      <c r="A31" t="s">
        <v>54</v>
      </c>
      <c r="B31" s="6">
        <v>8.6726666666666592</v>
      </c>
      <c r="C31" s="6">
        <v>9.1281106293125394</v>
      </c>
      <c r="D31" s="6">
        <v>0.95010534149494896</v>
      </c>
      <c r="E31" s="6">
        <v>0.34790974056242102</v>
      </c>
      <c r="G31" t="s">
        <v>81</v>
      </c>
      <c r="H31">
        <v>9.6871666666666627</v>
      </c>
      <c r="I31">
        <v>9.1202680677332495</v>
      </c>
      <c r="J31">
        <v>1.0621581070559816</v>
      </c>
      <c r="K31">
        <v>0.29469711104431628</v>
      </c>
    </row>
    <row r="32" spans="1:11" x14ac:dyDescent="0.25">
      <c r="A32" t="s">
        <v>56</v>
      </c>
      <c r="B32" s="6">
        <v>16.125333333333302</v>
      </c>
      <c r="C32" s="6">
        <v>9.2741696735558605</v>
      </c>
      <c r="D32" s="6">
        <v>1.73873607028268</v>
      </c>
      <c r="E32" s="6">
        <v>8.9970840555934295E-2</v>
      </c>
      <c r="G32" t="s">
        <v>82</v>
      </c>
      <c r="H32">
        <v>17.139833333333318</v>
      </c>
      <c r="I32">
        <v>9.2662016230232371</v>
      </c>
      <c r="J32">
        <v>1.8497151293089595</v>
      </c>
      <c r="K32">
        <v>7.1942950271870934E-2</v>
      </c>
    </row>
    <row r="33" spans="1:11" x14ac:dyDescent="0.25">
      <c r="A33" t="s">
        <v>62</v>
      </c>
      <c r="B33" s="6">
        <v>0.94525000000000203</v>
      </c>
      <c r="C33" s="6">
        <v>9.5595952884927105</v>
      </c>
      <c r="D33" s="6">
        <v>9.8879708970299102E-2</v>
      </c>
      <c r="E33" s="6">
        <v>0.92174027757396004</v>
      </c>
      <c r="G33" t="s">
        <v>85</v>
      </c>
      <c r="H33">
        <v>1.9597499999999954</v>
      </c>
      <c r="I33">
        <v>9.5513820099986528</v>
      </c>
      <c r="J33">
        <v>0.20517973189099489</v>
      </c>
      <c r="K33">
        <v>0.83849888240737902</v>
      </c>
    </row>
  </sheetData>
  <mergeCells count="2">
    <mergeCell ref="A1:E1"/>
    <mergeCell ref="A19:E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G14" sqref="G14"/>
    </sheetView>
  </sheetViews>
  <sheetFormatPr defaultRowHeight="15" x14ac:dyDescent="0.25"/>
  <cols>
    <col min="1" max="1" width="37.28515625" customWidth="1"/>
    <col min="2" max="2" width="21.7109375" bestFit="1" customWidth="1"/>
    <col min="3" max="3" width="12" customWidth="1"/>
    <col min="4" max="4" width="12.7109375" bestFit="1" customWidth="1"/>
    <col min="5" max="5" width="12" bestFit="1" customWidth="1"/>
  </cols>
  <sheetData>
    <row r="1" spans="1:11" x14ac:dyDescent="0.25">
      <c r="A1" s="2" t="s">
        <v>5</v>
      </c>
      <c r="C1" s="2" t="s">
        <v>21</v>
      </c>
    </row>
    <row r="2" spans="1:11" x14ac:dyDescent="0.25">
      <c r="A2" s="21"/>
      <c r="B2" s="7" t="s">
        <v>17</v>
      </c>
      <c r="C2" s="6">
        <v>0.1242641089956177</v>
      </c>
    </row>
    <row r="3" spans="1:11" x14ac:dyDescent="0.25">
      <c r="A3" s="21"/>
      <c r="B3" s="7" t="s">
        <v>18</v>
      </c>
      <c r="C3" s="6">
        <v>2.8191944732175825E-26</v>
      </c>
      <c r="H3" s="2"/>
      <c r="I3" s="2"/>
      <c r="J3" s="2"/>
      <c r="K3" s="2"/>
    </row>
    <row r="4" spans="1:11" x14ac:dyDescent="0.25">
      <c r="A4" s="21"/>
      <c r="B4" s="7" t="s">
        <v>19</v>
      </c>
      <c r="C4" s="6">
        <v>5.5896647702374472E-2</v>
      </c>
      <c r="I4" s="3"/>
    </row>
    <row r="5" spans="1:11" x14ac:dyDescent="0.25">
      <c r="A5" s="21"/>
      <c r="B5" s="7" t="s">
        <v>49</v>
      </c>
      <c r="C5" s="6">
        <v>3.2000000000000002E-3</v>
      </c>
    </row>
    <row r="6" spans="1:11" x14ac:dyDescent="0.25">
      <c r="B6" s="3"/>
    </row>
    <row r="7" spans="1:11" ht="72" customHeight="1" x14ac:dyDescent="0.25">
      <c r="C7" s="16" t="s">
        <v>27</v>
      </c>
      <c r="D7" s="16" t="s">
        <v>48</v>
      </c>
    </row>
    <row r="8" spans="1:11" x14ac:dyDescent="0.25">
      <c r="B8" t="s">
        <v>28</v>
      </c>
      <c r="C8" s="6">
        <v>0.55884999999999996</v>
      </c>
      <c r="D8" s="6"/>
    </row>
    <row r="9" spans="1:11" x14ac:dyDescent="0.25">
      <c r="B9" t="s">
        <v>22</v>
      </c>
      <c r="C9" s="6">
        <v>9.0799999999999995E-3</v>
      </c>
      <c r="D9" s="6"/>
    </row>
    <row r="10" spans="1:11" x14ac:dyDescent="0.25">
      <c r="B10" t="s">
        <v>23</v>
      </c>
      <c r="C10" s="6">
        <v>1.5939999999999999E-2</v>
      </c>
      <c r="D10" s="6"/>
    </row>
    <row r="11" spans="1:11" x14ac:dyDescent="0.25">
      <c r="B11" t="s">
        <v>24</v>
      </c>
      <c r="C11" s="6">
        <v>0.13664000000000001</v>
      </c>
      <c r="D11" s="6"/>
    </row>
    <row r="12" spans="1:11" x14ac:dyDescent="0.25">
      <c r="B12" t="s">
        <v>25</v>
      </c>
      <c r="C12" s="6">
        <v>-3.1179999999999999E-2</v>
      </c>
      <c r="D12" s="6"/>
    </row>
    <row r="13" spans="1:11" x14ac:dyDescent="0.25">
      <c r="B13" t="s">
        <v>26</v>
      </c>
      <c r="C13" s="6">
        <v>1.9879999999999998E-2</v>
      </c>
      <c r="D13" s="6"/>
    </row>
    <row r="14" spans="1:11" x14ac:dyDescent="0.25">
      <c r="B14" t="s">
        <v>28</v>
      </c>
      <c r="C14" s="6"/>
      <c r="D14" s="11">
        <v>1.9E-2</v>
      </c>
    </row>
    <row r="15" spans="1:11" x14ac:dyDescent="0.25">
      <c r="B15" t="s">
        <v>29</v>
      </c>
      <c r="C15" s="6"/>
      <c r="D15" s="11">
        <v>3.1300000000000001E-2</v>
      </c>
    </row>
  </sheetData>
  <mergeCells count="1">
    <mergeCell ref="A2:A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I15" sqref="I15"/>
    </sheetView>
  </sheetViews>
  <sheetFormatPr defaultRowHeight="15" x14ac:dyDescent="0.25"/>
  <cols>
    <col min="1" max="1" width="33.28515625" bestFit="1" customWidth="1"/>
  </cols>
  <sheetData>
    <row r="1" spans="1:5" ht="49.5" customHeight="1" x14ac:dyDescent="0.25">
      <c r="A1" s="20"/>
      <c r="B1" s="20"/>
      <c r="C1" s="20"/>
    </row>
    <row r="2" spans="1:5" x14ac:dyDescent="0.25">
      <c r="A2" s="2" t="s">
        <v>6</v>
      </c>
      <c r="B2" s="2" t="s">
        <v>0</v>
      </c>
      <c r="C2" s="2" t="s">
        <v>1</v>
      </c>
      <c r="D2" s="2" t="s">
        <v>2</v>
      </c>
      <c r="E2" s="2" t="s">
        <v>3</v>
      </c>
    </row>
    <row r="3" spans="1:5" x14ac:dyDescent="0.25">
      <c r="A3" t="s">
        <v>4</v>
      </c>
      <c r="B3" s="6">
        <v>0.59048073530728595</v>
      </c>
      <c r="C3" s="6">
        <v>1.8102503511149001E-2</v>
      </c>
      <c r="D3" s="6">
        <v>32.618733367106898</v>
      </c>
      <c r="E3" s="6">
        <v>9.6065492446920407E-41</v>
      </c>
    </row>
    <row r="4" spans="1:5" x14ac:dyDescent="0.25">
      <c r="A4" t="s">
        <v>22</v>
      </c>
      <c r="B4" s="6">
        <v>-4.3414450365285399E-2</v>
      </c>
      <c r="C4" s="6">
        <v>2.2898056978570398E-2</v>
      </c>
      <c r="D4" s="6">
        <v>-1.8959883978765399</v>
      </c>
      <c r="E4" s="6">
        <v>6.2624212596158496E-2</v>
      </c>
    </row>
    <row r="5" spans="1:5" x14ac:dyDescent="0.25">
      <c r="A5" t="s">
        <v>23</v>
      </c>
      <c r="B5" s="6">
        <v>-1.5660624783316101E-2</v>
      </c>
      <c r="C5" s="6">
        <v>2.39473611990869E-2</v>
      </c>
      <c r="D5" s="6">
        <v>-0.65396035300595901</v>
      </c>
      <c r="E5" s="6">
        <v>0.51555571392572397</v>
      </c>
    </row>
    <row r="6" spans="1:5" x14ac:dyDescent="0.25">
      <c r="A6" t="s">
        <v>41</v>
      </c>
      <c r="B6" s="6">
        <v>-3.8636093389946398E-2</v>
      </c>
      <c r="C6" s="6">
        <v>2.2170948334627998E-2</v>
      </c>
      <c r="D6" s="6">
        <v>-1.7426450509382201</v>
      </c>
      <c r="E6" s="6">
        <v>8.6353801163340502E-2</v>
      </c>
    </row>
    <row r="7" spans="1:5" x14ac:dyDescent="0.25">
      <c r="A7" t="s">
        <v>35</v>
      </c>
      <c r="B7" s="6">
        <v>-5.0773202365037698E-2</v>
      </c>
      <c r="C7" s="6">
        <v>2.1227066940238098E-2</v>
      </c>
      <c r="D7" s="6">
        <v>-2.39190852452592</v>
      </c>
      <c r="E7" s="6">
        <v>1.9807072865664299E-2</v>
      </c>
    </row>
    <row r="8" spans="1:5" x14ac:dyDescent="0.25">
      <c r="A8" t="s">
        <v>36</v>
      </c>
      <c r="B8" s="6">
        <v>2.7795920147631801E-2</v>
      </c>
      <c r="C8" s="6">
        <v>1.6911335844131702E-2</v>
      </c>
      <c r="D8" s="6">
        <v>1.64362652387848</v>
      </c>
      <c r="E8" s="6">
        <v>0.10531550569824601</v>
      </c>
    </row>
    <row r="9" spans="1:5" x14ac:dyDescent="0.25">
      <c r="A9" t="s">
        <v>39</v>
      </c>
      <c r="B9" s="6">
        <v>3.0113873032104499E-2</v>
      </c>
      <c r="C9" s="6">
        <v>2.10332083870024E-2</v>
      </c>
      <c r="D9" s="6">
        <v>1.43172988533283</v>
      </c>
      <c r="E9" s="6">
        <v>0.15724321407641101</v>
      </c>
    </row>
    <row r="10" spans="1:5" x14ac:dyDescent="0.25">
      <c r="A10" t="s">
        <v>32</v>
      </c>
      <c r="B10" s="6">
        <v>0.14163874710836799</v>
      </c>
      <c r="C10" s="6">
        <v>2.2898056978570499E-2</v>
      </c>
      <c r="D10" s="6">
        <v>6.1856229653425601</v>
      </c>
      <c r="E10" s="6">
        <v>5.3914955337116597E-8</v>
      </c>
    </row>
    <row r="11" spans="1:5" x14ac:dyDescent="0.25">
      <c r="A11" t="s">
        <v>63</v>
      </c>
      <c r="B11" s="6">
        <v>-9.4059295797303093E-3</v>
      </c>
      <c r="C11" s="6">
        <v>3.2382742731086198E-2</v>
      </c>
      <c r="D11" s="6">
        <v>-0.29046117735731403</v>
      </c>
      <c r="E11" s="6">
        <v>0.77243279892205097</v>
      </c>
    </row>
    <row r="12" spans="1:5" x14ac:dyDescent="0.25">
      <c r="A12" t="s">
        <v>58</v>
      </c>
      <c r="B12" s="6">
        <v>1.4852022655273399E-2</v>
      </c>
      <c r="C12" s="6">
        <v>3.55196767789204E-2</v>
      </c>
      <c r="D12" s="6">
        <v>0.41813507334862698</v>
      </c>
      <c r="E12" s="6">
        <v>0.67729310091406503</v>
      </c>
    </row>
    <row r="13" spans="1:5" x14ac:dyDescent="0.25">
      <c r="A13" t="s">
        <v>59</v>
      </c>
      <c r="B13" s="6">
        <v>-2.3912958275121202E-2</v>
      </c>
      <c r="C13" s="6">
        <v>2.82383582124828E-2</v>
      </c>
      <c r="D13" s="6">
        <v>-0.84682537473267305</v>
      </c>
      <c r="E13" s="6">
        <v>0.40034939026264199</v>
      </c>
    </row>
    <row r="14" spans="1:5" x14ac:dyDescent="0.25">
      <c r="A14" t="s">
        <v>60</v>
      </c>
      <c r="B14" s="6">
        <v>1.1075393518199601E-2</v>
      </c>
      <c r="C14" s="6">
        <v>2.9048737165851799E-2</v>
      </c>
      <c r="D14" s="6">
        <v>0.38126936310399301</v>
      </c>
      <c r="E14" s="6">
        <v>0.70430684245473096</v>
      </c>
    </row>
    <row r="15" spans="1:5" x14ac:dyDescent="0.25">
      <c r="A15" t="s">
        <v>54</v>
      </c>
      <c r="B15" s="6">
        <v>-3.9870966273212502E-2</v>
      </c>
      <c r="C15" s="6">
        <v>2.8466019978684601E-2</v>
      </c>
      <c r="D15" s="6">
        <v>-1.4006512432390601</v>
      </c>
      <c r="E15" s="6">
        <v>0.166303497895846</v>
      </c>
    </row>
    <row r="16" spans="1:5" x14ac:dyDescent="0.25">
      <c r="A16" t="s">
        <v>56</v>
      </c>
      <c r="B16" s="6">
        <v>-2.94376464728115E-2</v>
      </c>
      <c r="C16" s="6">
        <v>3.0560543272458499E-2</v>
      </c>
      <c r="D16" s="6">
        <v>-0.96325664797134103</v>
      </c>
      <c r="E16" s="6">
        <v>0.33916078636810099</v>
      </c>
    </row>
    <row r="18" spans="1:5" ht="56.25" customHeight="1" x14ac:dyDescent="0.25">
      <c r="A18" s="20"/>
      <c r="B18" s="20"/>
      <c r="C18" s="20"/>
    </row>
    <row r="19" spans="1:5" x14ac:dyDescent="0.25">
      <c r="A19" s="2" t="s">
        <v>7</v>
      </c>
      <c r="B19" s="2" t="s">
        <v>0</v>
      </c>
      <c r="C19" s="2" t="s">
        <v>1</v>
      </c>
      <c r="D19" s="2" t="s">
        <v>2</v>
      </c>
      <c r="E19" s="2" t="s">
        <v>3</v>
      </c>
    </row>
    <row r="20" spans="1:5" x14ac:dyDescent="0.25">
      <c r="A20" t="s">
        <v>4</v>
      </c>
      <c r="B20" s="6">
        <v>0.59048073530728595</v>
      </c>
      <c r="C20" s="6">
        <v>1.8102503511149001E-2</v>
      </c>
      <c r="D20" s="6">
        <v>32.618733367106898</v>
      </c>
      <c r="E20" s="6">
        <v>9.6065492446924506E-41</v>
      </c>
    </row>
    <row r="21" spans="1:5" x14ac:dyDescent="0.25">
      <c r="A21" t="s">
        <v>41</v>
      </c>
      <c r="B21" s="6">
        <v>-3.8636093389946398E-2</v>
      </c>
      <c r="C21" s="6">
        <v>2.2170948334627998E-2</v>
      </c>
      <c r="D21" s="6">
        <v>-1.7426450509382201</v>
      </c>
      <c r="E21" s="6">
        <v>8.6353801163340405E-2</v>
      </c>
    </row>
    <row r="22" spans="1:5" x14ac:dyDescent="0.25">
      <c r="A22" t="s">
        <v>35</v>
      </c>
      <c r="B22" s="6">
        <v>-5.0773202365037698E-2</v>
      </c>
      <c r="C22" s="6">
        <v>2.1227066940238098E-2</v>
      </c>
      <c r="D22" s="6">
        <v>-2.39190852452592</v>
      </c>
      <c r="E22" s="6">
        <v>1.9807072865664299E-2</v>
      </c>
    </row>
    <row r="23" spans="1:5" x14ac:dyDescent="0.25">
      <c r="A23" t="s">
        <v>36</v>
      </c>
      <c r="B23" s="6">
        <v>-1.5618530217653699E-2</v>
      </c>
      <c r="C23" s="6">
        <v>2.0422378249887501E-2</v>
      </c>
      <c r="D23" s="6">
        <v>-0.76477528848725995</v>
      </c>
      <c r="E23" s="6">
        <v>0.447306581419119</v>
      </c>
    </row>
    <row r="24" spans="1:5" x14ac:dyDescent="0.25">
      <c r="A24" t="s">
        <v>37</v>
      </c>
      <c r="B24" s="6">
        <v>-1.5660624783316101E-2</v>
      </c>
      <c r="C24" s="6">
        <v>2.39473611990869E-2</v>
      </c>
      <c r="D24" s="6">
        <v>-0.65396035300595901</v>
      </c>
      <c r="E24" s="6">
        <v>0.51555571392572397</v>
      </c>
    </row>
    <row r="25" spans="1:5" x14ac:dyDescent="0.25">
      <c r="A25" t="s">
        <v>39</v>
      </c>
      <c r="B25" s="6">
        <v>-1.3300577333180999E-2</v>
      </c>
      <c r="C25" s="6">
        <v>2.39473611990869E-2</v>
      </c>
      <c r="D25" s="6">
        <v>-0.55540889130148097</v>
      </c>
      <c r="E25" s="6">
        <v>0.58061361042745896</v>
      </c>
    </row>
    <row r="26" spans="1:5" x14ac:dyDescent="0.25">
      <c r="A26" t="s">
        <v>40</v>
      </c>
      <c r="B26" s="6">
        <v>-4.3414450365285497E-2</v>
      </c>
      <c r="C26" s="6">
        <v>2.2898056978570499E-2</v>
      </c>
      <c r="D26" s="6">
        <v>-1.8959883978765399</v>
      </c>
      <c r="E26" s="6">
        <v>6.2624212596158704E-2</v>
      </c>
    </row>
    <row r="27" spans="1:5" x14ac:dyDescent="0.25">
      <c r="A27" t="s">
        <v>32</v>
      </c>
      <c r="B27" s="6">
        <v>0.14163874710836799</v>
      </c>
      <c r="C27" s="6">
        <v>2.2898056978570499E-2</v>
      </c>
      <c r="D27" s="6">
        <v>6.1856229653425601</v>
      </c>
      <c r="E27" s="6">
        <v>5.3914955337115598E-8</v>
      </c>
    </row>
    <row r="28" spans="1:5" x14ac:dyDescent="0.25">
      <c r="A28" t="s">
        <v>59</v>
      </c>
      <c r="B28" s="6">
        <v>-2.3912958275121202E-2</v>
      </c>
      <c r="C28" s="6">
        <v>2.82383582124828E-2</v>
      </c>
      <c r="D28" s="6">
        <v>-0.84682537473267405</v>
      </c>
      <c r="E28" s="6">
        <v>0.40034939026264199</v>
      </c>
    </row>
    <row r="29" spans="1:5" x14ac:dyDescent="0.25">
      <c r="A29" t="s">
        <v>60</v>
      </c>
      <c r="B29" s="6">
        <v>1.1075393518199601E-2</v>
      </c>
      <c r="C29" s="6">
        <v>2.9048737165851799E-2</v>
      </c>
      <c r="D29" s="6">
        <v>0.38126936310399101</v>
      </c>
      <c r="E29" s="6">
        <v>0.70430684245473196</v>
      </c>
    </row>
    <row r="30" spans="1:5" x14ac:dyDescent="0.25">
      <c r="A30" t="s">
        <v>54</v>
      </c>
      <c r="B30" s="6">
        <v>-4.9276895852942801E-2</v>
      </c>
      <c r="C30" s="6">
        <v>2.8466019978684601E-2</v>
      </c>
      <c r="D30" s="6">
        <v>-1.7310778215514999</v>
      </c>
      <c r="E30" s="6">
        <v>8.8411959507452897E-2</v>
      </c>
    </row>
    <row r="31" spans="1:5" x14ac:dyDescent="0.25">
      <c r="A31" t="s">
        <v>55</v>
      </c>
      <c r="B31" s="6">
        <v>1.48520226552733E-2</v>
      </c>
      <c r="C31" s="6">
        <v>3.55196767789204E-2</v>
      </c>
      <c r="D31" s="6">
        <v>0.41813507334862599</v>
      </c>
      <c r="E31" s="6">
        <v>0.67729310091406603</v>
      </c>
    </row>
    <row r="32" spans="1:5" x14ac:dyDescent="0.25">
      <c r="A32" t="s">
        <v>56</v>
      </c>
      <c r="B32" s="6">
        <v>-3.8843576052541899E-2</v>
      </c>
      <c r="C32" s="6">
        <v>3.0560543272458499E-2</v>
      </c>
      <c r="D32" s="6">
        <v>-1.2710368302761199</v>
      </c>
      <c r="E32" s="6">
        <v>0.20846372158795601</v>
      </c>
    </row>
    <row r="33" spans="1:5" x14ac:dyDescent="0.25">
      <c r="A33" t="s">
        <v>62</v>
      </c>
      <c r="B33" s="6">
        <v>-9.4059295797303492E-3</v>
      </c>
      <c r="C33" s="6">
        <v>3.2382742731086198E-2</v>
      </c>
      <c r="D33" s="6">
        <v>-0.29046117735731503</v>
      </c>
      <c r="E33" s="6">
        <v>0.77243279892204997</v>
      </c>
    </row>
  </sheetData>
  <mergeCells count="2">
    <mergeCell ref="A1:C1"/>
    <mergeCell ref="A18:C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23</vt:i4>
      </vt:variant>
    </vt:vector>
  </HeadingPairs>
  <TitlesOfParts>
    <vt:vector size="34" baseType="lpstr">
      <vt:lpstr>MLH1.M1_models</vt:lpstr>
      <vt:lpstr>MLH1_M2_M3</vt:lpstr>
      <vt:lpstr>MLH1_M4.M5</vt:lpstr>
      <vt:lpstr>Total.SC.M1</vt:lpstr>
      <vt:lpstr>Total.SC_M2_M3</vt:lpstr>
      <vt:lpstr>Short.bivalent_M1.SC</vt:lpstr>
      <vt:lpstr>Short.bivalent_M2_M3</vt:lpstr>
      <vt:lpstr>Normalized.Foci.Pos_M1</vt:lpstr>
      <vt:lpstr>Normalized.Foci.Pos_M2_M3</vt:lpstr>
      <vt:lpstr>IFD_M1</vt:lpstr>
      <vt:lpstr>IFD_M2_M3</vt:lpstr>
      <vt:lpstr>IFD_M2_M3!ABS.IFD_Q1_M2</vt:lpstr>
      <vt:lpstr>IFD_M2_M3!ABS.IFD_Q1_M3</vt:lpstr>
      <vt:lpstr>MLH1_M2_M3!MLH1_M2_glm</vt:lpstr>
      <vt:lpstr>MLH1_M4.M5!MLH1_M4_female_glm</vt:lpstr>
      <vt:lpstr>MLH1_M4.M5!MLH1_M4_male_glm</vt:lpstr>
      <vt:lpstr>MLH1_M4.M5!MLH1_M5_female_glm</vt:lpstr>
      <vt:lpstr>MLH1_M4.M5!MLH1_M5_male_glm</vt:lpstr>
      <vt:lpstr>Normalized.Foci.Pos_M1!Nrm1CO_Pos_Q1_M1</vt:lpstr>
      <vt:lpstr>Normalized.Foci.Pos_M2_M3!Nrm1CO_Pos_Q1_M2</vt:lpstr>
      <vt:lpstr>Normalized.Foci.Pos_M2_M3!Nrm1CO_Pos_Q1_M3</vt:lpstr>
      <vt:lpstr>IFD_M2_M3!PER.IFD_Q1_M2</vt:lpstr>
      <vt:lpstr>IFD_M2_M3!PER.IFD_Q1_M3</vt:lpstr>
      <vt:lpstr>Short.bivalent_M1.SC!ShortSC_Q1_M1</vt:lpstr>
      <vt:lpstr>Total.SC.M1!ShortSC_Q1_M1</vt:lpstr>
      <vt:lpstr>Total.SC.M1!ShortSC_Q1_M1_1</vt:lpstr>
      <vt:lpstr>Short.bivalent_M2_M3!ShortSC_Q1_M2</vt:lpstr>
      <vt:lpstr>Short.bivalent_M2_M3!ShortSC_Q1_M2_1</vt:lpstr>
      <vt:lpstr>Short.bivalent_M2_M3!ShortSC_Q1_M3</vt:lpstr>
      <vt:lpstr>Total.SC_M2_M3!ShortSC_Q1_M3</vt:lpstr>
      <vt:lpstr>Short.bivalent_M2_M3!ShortSC_Q1_M3_1</vt:lpstr>
      <vt:lpstr>Total.SC_M2_M3!ShortSC_Q1_M3_1</vt:lpstr>
      <vt:lpstr>Total.SC_M2_M3!TotalSC_Q1_M2</vt:lpstr>
      <vt:lpstr>Total.SC_M2_M3!TotalSC_Q1_M2_1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Peterson</dc:creator>
  <cp:lastModifiedBy>April Peterson</cp:lastModifiedBy>
  <dcterms:created xsi:type="dcterms:W3CDTF">2020-06-12T15:13:43Z</dcterms:created>
  <dcterms:modified xsi:type="dcterms:W3CDTF">2020-06-19T22:48:33Z</dcterms:modified>
</cp:coreProperties>
</file>