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drawings/drawing10.xml" ContentType="application/vnd.openxmlformats-officedocument.drawing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queryTables/queryTable12.xml" ContentType="application/vnd.openxmlformats-officedocument.spreadsheetml.queryTable+xml"/>
  <Override PartName="/xl/drawings/drawing12.xml" ContentType="application/vnd.openxmlformats-officedocument.drawing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queryTables/queryTable14.xml" ContentType="application/vnd.openxmlformats-officedocument.spreadsheetml.queryTab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firstSheet="7" activeTab="7"/>
  </bookViews>
  <sheets>
    <sheet name="MLH1.M1_models" sheetId="11" r:id="rId1"/>
    <sheet name="MLH1_M2" sheetId="1" r:id="rId2"/>
    <sheet name="MLH1_M3" sheetId="2" r:id="rId3"/>
    <sheet name="MLH1_M4.M5" sheetId="3" r:id="rId4"/>
    <sheet name="Total.SC.M1" sheetId="5" r:id="rId5"/>
    <sheet name="Total.SC_M2" sheetId="13" r:id="rId6"/>
    <sheet name="Total.SC_M3" sheetId="14" r:id="rId7"/>
    <sheet name="Short.bivalent_M1.SC" sheetId="6" r:id="rId8"/>
    <sheet name="Short.bivalent_M2" sheetId="15" r:id="rId9"/>
    <sheet name="Short.bivalent_M3" sheetId="16" r:id="rId10"/>
    <sheet name="Normalized.Foci.Pos_M1" sheetId="7" r:id="rId11"/>
    <sheet name="Normalized.Foci.Pos_M2" sheetId="18" r:id="rId12"/>
    <sheet name="Normalized.Foci.Pos_M3" sheetId="19" r:id="rId13"/>
    <sheet name="IFD_M1" sheetId="20" r:id="rId14"/>
    <sheet name="IFD_M2_M3" sheetId="8" r:id="rId15"/>
  </sheets>
  <definedNames>
    <definedName name="ABS.IFD_Q1_M1" localSheetId="13">IFD_M1!#REF!</definedName>
    <definedName name="ABS.IFD_Q1_M1" localSheetId="14">IFD_M2_M3!#REF!</definedName>
    <definedName name="ABS.IFD_Q1_M2" localSheetId="14">IFD_M2_M3!$A$3:$E$17</definedName>
    <definedName name="ABS.IFD_Q1_M3" localSheetId="14">IFD_M2_M3!$A$21:$E$36</definedName>
    <definedName name="MLH1_M1_glm" localSheetId="0">'MLH1.M1_models'!#REF!</definedName>
    <definedName name="MLH1_M2_glm" localSheetId="1">MLH1_M2!$A$2:$E$18</definedName>
    <definedName name="MLH1_M3_glm" localSheetId="2">MLH1_M3!#REF!</definedName>
    <definedName name="MLH1_M4_female_glm" localSheetId="3">MLH1_M4.M5!$A$2:$E$10</definedName>
    <definedName name="MLH1_M4_male_glm" localSheetId="3">MLH1_M4.M5!$A$25:$E$37</definedName>
    <definedName name="MLH1_M5_female_glm" localSheetId="3">MLH1_M4.M5!$A$13:$E$21</definedName>
    <definedName name="MLH1_M5_male_glm" localSheetId="3">MLH1_M4.M5!$A$40:$E$52</definedName>
    <definedName name="Nrm1CO_Pos_Q1_M1" localSheetId="10">Normalized.Foci.Pos_M1!$A$1:$D$2</definedName>
    <definedName name="Nrm1CO_Pos_Q1_M2" localSheetId="11">Normalized.Foci.Pos_M2!$A$2:$E$16</definedName>
    <definedName name="Nrm1CO_Pos_Q1_M3" localSheetId="12">Normalized.Foci.Pos_M3!$A$2:$E$16</definedName>
    <definedName name="PER.IFD_Q1_M2" localSheetId="14">IFD_M2_M3!$G$2:$K$17</definedName>
    <definedName name="PER.IFD_Q1_M3" localSheetId="14">IFD_M2_M3!$G$21:$K$36</definedName>
    <definedName name="ShortSC_Q1_M1" localSheetId="7">Short.bivalent_M1.SC!$A$1:$E$2</definedName>
    <definedName name="ShortSC_Q1_M1" localSheetId="4">Total.SC.M1!$A$3:$E$4</definedName>
    <definedName name="ShortSC_Q1_M2" localSheetId="8">Short.bivalent_M2!$A$2:$E$15</definedName>
    <definedName name="ShortSC_Q1_M3" localSheetId="9">Short.bivalent_M3!$A$2:$E$15</definedName>
    <definedName name="ShortSC_Q1_M3" localSheetId="6">Total.SC_M3!$A$2:$E$15</definedName>
    <definedName name="TotalSC_Q1_M2" localSheetId="5">Total.SC_M2!$A$2:$E$17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1" l="1"/>
</calcChain>
</file>

<file path=xl/connections.xml><?xml version="1.0" encoding="utf-8"?>
<connections xmlns="http://schemas.openxmlformats.org/spreadsheetml/2006/main">
  <connection id="1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2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3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4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5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6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7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8" name="Nrm1CO_Pos_Q1_M1" type="6" refreshedVersion="5" background="1" saveData="1">
    <textPr codePage="437" sourceFile="C:\Users\April\Documents\MLH1repo\Nrm1CO_Pos_Q1_M1.csv" comma="1">
      <textFields count="5">
        <textField/>
        <textField/>
        <textField/>
        <textField/>
        <textField/>
      </textFields>
    </textPr>
  </connection>
  <connection id="9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10" name="Nrm1CO_Pos_Q1_M31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1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2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3" name="ShortSC_Q1_M1" type="6" refreshedVersion="5" background="1" saveData="1">
    <textPr codePage="437" sourceFile="C:\Users\April\Documents\MLH1repo\ShortSC_Q1_M1.csv" tab="0" comma="1">
      <textFields count="5">
        <textField/>
        <textField/>
        <textField/>
        <textField/>
        <textField/>
      </textFields>
    </textPr>
  </connection>
  <connection id="14" name="ShortSC_Q1_M11" type="6" refreshedVersion="5" background="1" saveData="1">
    <textPr codePage="437" sourceFile="C:\Users\April\Documents\MLH1repo\ShortSC_Q1_M1.csv" comma="1">
      <textFields count="5">
        <textField/>
        <textField/>
        <textField/>
        <textField/>
        <textField/>
      </textFields>
    </textPr>
  </connection>
  <connection id="15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6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7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8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<sst xmlns="http://schemas.openxmlformats.org/spreadsheetml/2006/main" count="446" uniqueCount="102">
  <si>
    <t>Estimate</t>
  </si>
  <si>
    <t>Std. Error</t>
  </si>
  <si>
    <t>t value</t>
  </si>
  <si>
    <t>Pr(&gt;|t|)</t>
  </si>
  <si>
    <t>(Intercept)</t>
  </si>
  <si>
    <t>M1</t>
  </si>
  <si>
    <t>M2</t>
  </si>
  <si>
    <t>M3</t>
  </si>
  <si>
    <t>M1_ABS_IFD</t>
  </si>
  <si>
    <t>M1_PER_IFD</t>
  </si>
  <si>
    <t>M2_ABS_IFD</t>
  </si>
  <si>
    <t>M2_PER_IFD</t>
  </si>
  <si>
    <t>M3_ABS_IFD</t>
  </si>
  <si>
    <t>M3_PER_IFD</t>
  </si>
  <si>
    <t>Random effects:</t>
  </si>
  <si>
    <t xml:space="preserve"> Groups   Name        Std.Dev.</t>
  </si>
  <si>
    <t>M4</t>
  </si>
  <si>
    <t>M5</t>
  </si>
  <si>
    <t>Fixed Effects:</t>
  </si>
  <si>
    <t xml:space="preserve"> strain   (Intercept) 119     </t>
  </si>
  <si>
    <t xml:space="preserve"> Residual             263     </t>
  </si>
  <si>
    <t>Number of obs: 167, groups:  strain, 8</t>
  </si>
  <si>
    <t xml:space="preserve">  (Intercept)  </t>
  </si>
  <si>
    <t xml:space="preserve">   subspMusc</t>
  </si>
  <si>
    <t xml:space="preserve">   subspMol </t>
  </si>
  <si>
    <t xml:space="preserve">   sexmale </t>
  </si>
  <si>
    <t xml:space="preserve">subspMusc:sexmale  </t>
  </si>
  <si>
    <t xml:space="preserve"> subspMol:sexmale </t>
  </si>
  <si>
    <t>intercept</t>
  </si>
  <si>
    <t xml:space="preserve"> strain   (Intercept) 1.69    </t>
  </si>
  <si>
    <t xml:space="preserve"> Residual             1.89  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</si>
  <si>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</si>
  <si>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</si>
  <si>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</si>
  <si>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</si>
  <si>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</si>
  <si>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</si>
  <si>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</si>
  <si>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</si>
  <si>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</si>
  <si>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</si>
  <si>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</si>
  <si>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</si>
  <si>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</si>
  <si>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</si>
  <si>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Model M1</t>
  </si>
  <si>
    <t>Sex (male)</t>
  </si>
  <si>
    <t>Model 2</t>
  </si>
  <si>
    <t>Strain  G</t>
  </si>
  <si>
    <t>Strain LEW</t>
  </si>
  <si>
    <t>Strain PWD</t>
  </si>
  <si>
    <t>Strain MSM</t>
  </si>
  <si>
    <t>Strain MOLF</t>
  </si>
  <si>
    <t>Strain SKIVE</t>
  </si>
  <si>
    <t>Strain KAZ</t>
  </si>
  <si>
    <t>Strain G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</si>
  <si>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</si>
  <si>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</si>
  <si>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</si>
  <si>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</si>
  <si>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</si>
  <si>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</si>
  <si>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</si>
  <si>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</si>
  <si>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 LEW</t>
  </si>
  <si>
    <t>Strain  PWD</t>
  </si>
  <si>
    <t>Strain  MSM</t>
  </si>
  <si>
    <t>Strain  SKIVE</t>
  </si>
  <si>
    <t>Strain PWD * Sex (male)</t>
  </si>
  <si>
    <t>Strain MSM * Sex (male)</t>
  </si>
  <si>
    <t>Strain SKIVE * Sex (male)</t>
  </si>
  <si>
    <t>Subspecies Muscuslus * Sex (male)</t>
  </si>
  <si>
    <t>Subspecies Molossinus * Sex (male)</t>
  </si>
  <si>
    <t>Strain G * Sex (male)</t>
  </si>
  <si>
    <t>Strain LEW * Sex (male)</t>
  </si>
  <si>
    <t>Strain MOLF * Sex (male)</t>
  </si>
  <si>
    <t>Strain KAZ * Sex (male)</t>
  </si>
  <si>
    <t>Subspecies Musculus * Sex (male)</t>
  </si>
  <si>
    <t xml:space="preserve">      (Intercept)          subspMusc           subspMol            sexmale  </t>
  </si>
  <si>
    <t xml:space="preserve">          0.55885            0.00908            0.01594            0.13664  </t>
  </si>
  <si>
    <t xml:space="preserve">subspMusc:sexmale   subspMol:sexmale  </t>
  </si>
  <si>
    <t xml:space="preserve">         -0.03118            0.01988</t>
  </si>
  <si>
    <t xml:space="preserve"> strain   (Intercept) 0.0190  </t>
  </si>
  <si>
    <t xml:space="preserve"> Residual             0.0313  </t>
  </si>
  <si>
    <t>Number of obs: 77, groups:  strain, 7</t>
  </si>
  <si>
    <t xml:space="preserve"> strain   (Intercept) 0.00    </t>
  </si>
  <si>
    <t xml:space="preserve"> Residual             7.78    </t>
  </si>
  <si>
    <t>Number of obs: 81, groups:  strain, 8</t>
  </si>
  <si>
    <t xml:space="preserve">           57.461             -0.713              2.932             -6.680  </t>
  </si>
  <si>
    <t xml:space="preserve">            7.364             -4.536 </t>
  </si>
  <si>
    <t>Intercept (strain)</t>
  </si>
  <si>
    <t>Strain (residual)</t>
  </si>
  <si>
    <t xml:space="preserve"> strain   (Intercept) 0.00888 </t>
  </si>
  <si>
    <t xml:space="preserve"> Residual             0.04799 </t>
  </si>
  <si>
    <t xml:space="preserve">          0.47497            0.00601           -0.00284            0.06941  </t>
  </si>
  <si>
    <t xml:space="preserve">          0.05224           -0.00814</t>
  </si>
  <si>
    <t>Subspecies Molossinus * Sex  (male)</t>
  </si>
  <si>
    <t xml:space="preserve"> strain   (Intercept) 2.27    </t>
  </si>
  <si>
    <t xml:space="preserve"> Residual             7.94    </t>
  </si>
  <si>
    <t>Number of obs: 55, groups:  strain, 9</t>
  </si>
  <si>
    <t xml:space="preserve">            80.38              -5.64              -4.69             -26.28  </t>
  </si>
  <si>
    <t xml:space="preserve">            10.88              12.90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</si>
</sst>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0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147636</xdr:rowOff>
    </xdr:from>
    <xdr:ext cx="2514600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8575" y="338136"/>
              <a:ext cx="25146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8575" y="338136"/>
              <a:ext cx="25146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171450</xdr:rowOff>
    </xdr:from>
    <xdr:ext cx="2514600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71450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71450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185736</xdr:rowOff>
    </xdr:from>
    <xdr:ext cx="2362200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3381374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76200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76200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2514600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185736</xdr:rowOff>
    </xdr:from>
    <xdr:ext cx="2362200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590549</xdr:colOff>
      <xdr:row>1</xdr:row>
      <xdr:rowOff>128586</xdr:rowOff>
    </xdr:from>
    <xdr:ext cx="2790825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238874" y="319086"/>
              <a:ext cx="2790825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238874" y="319086"/>
              <a:ext cx="2790825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𝑁𝑜𝑟𝑚𝑎𝑙𝑖𝑧𝑒𝑑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3381374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0</xdr:row>
      <xdr:rowOff>200025</xdr:rowOff>
    </xdr:from>
    <xdr:ext cx="3381374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753100" y="2000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53100" y="2000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19</xdr:row>
      <xdr:rowOff>104775</xdr:rowOff>
    </xdr:from>
    <xdr:ext cx="2514600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114300</xdr:colOff>
      <xdr:row>19</xdr:row>
      <xdr:rowOff>95250</xdr:rowOff>
    </xdr:from>
    <xdr:ext cx="2514600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915025" y="4248150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915025" y="4248150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419100</xdr:rowOff>
    </xdr:from>
    <xdr:ext cx="251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4191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4191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161925</xdr:rowOff>
    </xdr:from>
    <xdr:ext cx="2808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238125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2381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2381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209550</xdr:rowOff>
    </xdr:from>
    <xdr:ext cx="3057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142875</xdr:rowOff>
    </xdr:from>
    <xdr:ext cx="2873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1</xdr:row>
      <xdr:rowOff>119061</xdr:rowOff>
    </xdr:from>
    <xdr:ext cx="1590675" cy="6751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1450" y="1328736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1450" y="1328736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161925</xdr:rowOff>
    </xdr:from>
    <xdr:ext cx="3381374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619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619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104775</xdr:rowOff>
    </xdr:from>
    <xdr:ext cx="2514600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8575" y="2952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8575" y="2952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2</xdr:row>
      <xdr:rowOff>119061</xdr:rowOff>
    </xdr:from>
    <xdr:ext cx="1590675" cy="6751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71450" y="500061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71450" y="500061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85725</xdr:rowOff>
    </xdr:from>
    <xdr:ext cx="3381374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857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857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hortSC_Q1_M2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ortSC_Q1_M3" connectionId="1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Nrm1CO_Pos_Q1_M1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Nrm1CO_Pos_Q1_M2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Nrm1CO_Pos_Q1_M3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BS.IFD_Q1_M3" connectionId="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PER.IFD_Q1_M3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BS.IFD_Q1_M2" connectionId="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PER.IFD_Q1_M2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5_male_glm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5_female_glm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4_female_glm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4_male_glm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ortSC_Q1_M1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otalSC_Q1_M2" connectionId="1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ortSC_Q1_M3" connectionId="1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1" connectionId="1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15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39.7109375" customWidth="1"/>
    <col min="2" max="3" width="28.42578125" bestFit="1" customWidth="1"/>
    <col min="6" max="6" width="11" bestFit="1" customWidth="1"/>
  </cols>
  <sheetData>
    <row r="1" spans="1:4" x14ac:dyDescent="0.25">
      <c r="A1" s="2" t="s">
        <v>45</v>
      </c>
      <c r="C1" s="2" t="s">
        <v>35</v>
      </c>
    </row>
    <row r="2" spans="1:4" x14ac:dyDescent="0.25">
      <c r="A2" s="17"/>
      <c r="B2" s="7" t="s">
        <v>31</v>
      </c>
      <c r="C2">
        <v>9.6925034659947054E-4</v>
      </c>
    </row>
    <row r="3" spans="1:4" x14ac:dyDescent="0.25">
      <c r="A3" s="18"/>
      <c r="B3" s="7" t="s">
        <v>32</v>
      </c>
      <c r="C3">
        <v>3.6415960512153727E-6</v>
      </c>
    </row>
    <row r="4" spans="1:4" x14ac:dyDescent="0.25">
      <c r="A4" s="18"/>
      <c r="B4" s="7" t="s">
        <v>33</v>
      </c>
      <c r="C4">
        <v>1.8013460998954285E-4</v>
      </c>
    </row>
    <row r="5" spans="1:4" x14ac:dyDescent="0.25">
      <c r="A5" s="19"/>
      <c r="B5" s="7" t="s">
        <v>34</v>
      </c>
      <c r="C5">
        <f>1/10000</f>
        <v>1E-4</v>
      </c>
    </row>
    <row r="7" spans="1:4" x14ac:dyDescent="0.25">
      <c r="C7" s="2" t="s">
        <v>41</v>
      </c>
      <c r="D7" s="2" t="s">
        <v>44</v>
      </c>
    </row>
    <row r="8" spans="1:4" x14ac:dyDescent="0.25">
      <c r="B8" t="s">
        <v>42</v>
      </c>
      <c r="C8" s="7">
        <v>26.356000000000002</v>
      </c>
    </row>
    <row r="9" spans="1:4" x14ac:dyDescent="0.25">
      <c r="B9" t="s">
        <v>36</v>
      </c>
      <c r="C9" s="7">
        <v>-0.755</v>
      </c>
    </row>
    <row r="10" spans="1:4" x14ac:dyDescent="0.25">
      <c r="B10" t="s">
        <v>37</v>
      </c>
      <c r="C10" s="7">
        <v>-0.48199999999999998</v>
      </c>
    </row>
    <row r="11" spans="1:4" x14ac:dyDescent="0.25">
      <c r="B11" t="s">
        <v>38</v>
      </c>
      <c r="C11" s="7">
        <v>-2.649</v>
      </c>
    </row>
    <row r="12" spans="1:4" x14ac:dyDescent="0.25">
      <c r="B12" t="s">
        <v>39</v>
      </c>
      <c r="C12" s="7">
        <v>2.9529999999999998</v>
      </c>
    </row>
    <row r="13" spans="1:4" x14ac:dyDescent="0.25">
      <c r="B13" t="s">
        <v>40</v>
      </c>
      <c r="C13" s="7">
        <v>3.2010000000000001</v>
      </c>
    </row>
    <row r="14" spans="1:4" x14ac:dyDescent="0.25">
      <c r="B14" t="s">
        <v>28</v>
      </c>
      <c r="C14" s="7"/>
      <c r="D14">
        <v>1.69</v>
      </c>
    </row>
    <row r="15" spans="1:4" x14ac:dyDescent="0.25">
      <c r="B15" t="s">
        <v>43</v>
      </c>
      <c r="C15" s="7"/>
      <c r="D15">
        <v>1.89</v>
      </c>
    </row>
    <row r="16" spans="1:4" x14ac:dyDescent="0.25">
      <c r="C16" s="7"/>
    </row>
    <row r="17" spans="2:2" x14ac:dyDescent="0.25">
      <c r="B17" s="4" t="s">
        <v>14</v>
      </c>
    </row>
    <row r="18" spans="2:2" x14ac:dyDescent="0.25">
      <c r="B18" s="4" t="s">
        <v>15</v>
      </c>
    </row>
    <row r="19" spans="2:2" x14ac:dyDescent="0.25">
      <c r="B19" s="4" t="s">
        <v>29</v>
      </c>
    </row>
    <row r="20" spans="2:2" x14ac:dyDescent="0.25">
      <c r="B20" s="5" t="s">
        <v>30</v>
      </c>
    </row>
    <row r="21" spans="2:2" x14ac:dyDescent="0.25">
      <c r="B21" s="5"/>
    </row>
    <row r="22" spans="2:2" x14ac:dyDescent="0.25">
      <c r="B22" s="7"/>
    </row>
  </sheetData>
  <mergeCells count="1">
    <mergeCell ref="A2:A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9" sqref="G9"/>
    </sheetView>
  </sheetViews>
  <sheetFormatPr defaultRowHeight="15" x14ac:dyDescent="0.25"/>
  <cols>
    <col min="1" max="1" width="23.28515625" bestFit="1" customWidth="1"/>
  </cols>
  <sheetData>
    <row r="1" spans="1:5" ht="45.75" customHeight="1" x14ac:dyDescent="0.25">
      <c r="A1" s="20"/>
      <c r="B1" s="20"/>
      <c r="C1" s="20"/>
    </row>
    <row r="2" spans="1:5" x14ac:dyDescent="0.25">
      <c r="A2" s="2" t="s">
        <v>7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t="s">
        <v>4</v>
      </c>
      <c r="B3" s="6">
        <v>73.886333333333397</v>
      </c>
      <c r="C3" s="6">
        <v>4.6370848367779303</v>
      </c>
      <c r="D3" s="6">
        <v>15.933789424623299</v>
      </c>
      <c r="E3" s="6">
        <v>1.1433738135208399E-18</v>
      </c>
    </row>
    <row r="4" spans="1:5" x14ac:dyDescent="0.25">
      <c r="A4" t="s">
        <v>55</v>
      </c>
      <c r="B4" s="6">
        <v>7.9648333333333303</v>
      </c>
      <c r="C4" s="6">
        <v>5.67924587205147</v>
      </c>
      <c r="D4" s="6">
        <v>1.4024455909770699</v>
      </c>
      <c r="E4" s="6">
        <v>0.168692554978048</v>
      </c>
    </row>
    <row r="5" spans="1:5" x14ac:dyDescent="0.25">
      <c r="A5" t="s">
        <v>49</v>
      </c>
      <c r="B5" s="6">
        <v>9.1664999999999992</v>
      </c>
      <c r="C5" s="6">
        <v>5.67924587205147</v>
      </c>
      <c r="D5" s="6">
        <v>1.61403471631857</v>
      </c>
      <c r="E5" s="6">
        <v>0.11458306791363899</v>
      </c>
    </row>
    <row r="6" spans="1:5" x14ac:dyDescent="0.25">
      <c r="A6" t="s">
        <v>50</v>
      </c>
      <c r="B6" s="6">
        <v>1.8291666666666699</v>
      </c>
      <c r="C6" s="6">
        <v>5.4374639495153598</v>
      </c>
      <c r="D6" s="6">
        <v>0.33640069776089299</v>
      </c>
      <c r="E6" s="6">
        <v>0.738372129010606</v>
      </c>
    </row>
    <row r="7" spans="1:5" x14ac:dyDescent="0.25">
      <c r="A7" t="s">
        <v>51</v>
      </c>
      <c r="B7" s="6">
        <v>1.7246666666666599</v>
      </c>
      <c r="C7" s="6">
        <v>6.5578282660459797</v>
      </c>
      <c r="D7" s="6">
        <v>0.262993569928684</v>
      </c>
      <c r="E7" s="6">
        <v>0.79393998062023396</v>
      </c>
    </row>
    <row r="8" spans="1:5" x14ac:dyDescent="0.25">
      <c r="A8" t="s">
        <v>53</v>
      </c>
      <c r="B8" s="6">
        <v>-7.0003333333333302</v>
      </c>
      <c r="C8" s="6">
        <v>6.1342866432114702</v>
      </c>
      <c r="D8" s="6">
        <v>-1.1411813207457899</v>
      </c>
      <c r="E8" s="6">
        <v>0.26075352062797402</v>
      </c>
    </row>
    <row r="9" spans="1:5" x14ac:dyDescent="0.25">
      <c r="A9" t="s">
        <v>54</v>
      </c>
      <c r="B9" s="6">
        <v>6.8969166666666704</v>
      </c>
      <c r="C9" s="6">
        <v>6.1342866432114702</v>
      </c>
      <c r="D9" s="6">
        <v>1.1243225280806199</v>
      </c>
      <c r="E9" s="6">
        <v>0.26774893215888101</v>
      </c>
    </row>
    <row r="10" spans="1:5" x14ac:dyDescent="0.25">
      <c r="A10" t="s">
        <v>46</v>
      </c>
      <c r="B10" s="6">
        <v>-24.321833333333299</v>
      </c>
      <c r="C10" s="6">
        <v>7.3318748938241898</v>
      </c>
      <c r="D10" s="6">
        <v>-3.3172733694379</v>
      </c>
      <c r="E10" s="6">
        <v>1.9751870895198102E-3</v>
      </c>
    </row>
    <row r="11" spans="1:5" x14ac:dyDescent="0.25">
      <c r="A11" t="s">
        <v>73</v>
      </c>
      <c r="B11" s="6">
        <v>-0.91458333333333697</v>
      </c>
      <c r="C11" s="6">
        <v>8.9796761738959194</v>
      </c>
      <c r="D11" s="6">
        <v>-0.101850369169441</v>
      </c>
      <c r="E11" s="6">
        <v>0.91939731100514999</v>
      </c>
    </row>
    <row r="12" spans="1:5" x14ac:dyDescent="0.25">
      <c r="A12" t="s">
        <v>74</v>
      </c>
      <c r="B12" s="6">
        <v>-3.2309999999999999</v>
      </c>
      <c r="C12" s="6">
        <v>9.8367423990689709</v>
      </c>
      <c r="D12" s="6">
        <v>-0.32846239831448798</v>
      </c>
      <c r="E12" s="6">
        <v>0.74431922941371897</v>
      </c>
    </row>
    <row r="13" spans="1:5" x14ac:dyDescent="0.25">
      <c r="A13" t="s">
        <v>68</v>
      </c>
      <c r="B13" s="6">
        <v>8.6726666666666592</v>
      </c>
      <c r="C13" s="6">
        <v>9.1281106293125394</v>
      </c>
      <c r="D13" s="6">
        <v>0.95010534149494896</v>
      </c>
      <c r="E13" s="6">
        <v>0.34790974056242102</v>
      </c>
    </row>
    <row r="14" spans="1:5" x14ac:dyDescent="0.25">
      <c r="A14" t="s">
        <v>70</v>
      </c>
      <c r="B14" s="6">
        <v>16.125333333333302</v>
      </c>
      <c r="C14" s="6">
        <v>9.2741696735558605</v>
      </c>
      <c r="D14" s="6">
        <v>1.73873607028268</v>
      </c>
      <c r="E14" s="6">
        <v>8.9970840555934295E-2</v>
      </c>
    </row>
    <row r="15" spans="1:5" x14ac:dyDescent="0.25">
      <c r="A15" t="s">
        <v>76</v>
      </c>
      <c r="B15" s="6">
        <v>0.94525000000000203</v>
      </c>
      <c r="C15" s="6">
        <v>9.5595952884927105</v>
      </c>
      <c r="D15" s="6">
        <v>9.8879708970299102E-2</v>
      </c>
      <c r="E15" s="6">
        <v>0.92174027757396004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1" sqref="C1"/>
    </sheetView>
  </sheetViews>
  <sheetFormatPr defaultRowHeight="15" x14ac:dyDescent="0.25"/>
  <cols>
    <col min="1" max="1" width="37.28515625" customWidth="1"/>
    <col min="2" max="2" width="21.7109375" bestFit="1" customWidth="1"/>
    <col min="3" max="3" width="12" customWidth="1"/>
    <col min="4" max="4" width="12.7109375" bestFit="1" customWidth="1"/>
    <col min="5" max="5" width="12" bestFit="1" customWidth="1"/>
  </cols>
  <sheetData>
    <row r="1" spans="1:11" x14ac:dyDescent="0.25">
      <c r="A1" s="2" t="s">
        <v>5</v>
      </c>
      <c r="C1" s="2" t="s">
        <v>35</v>
      </c>
    </row>
    <row r="2" spans="1:11" x14ac:dyDescent="0.25">
      <c r="A2" s="21"/>
      <c r="B2" s="7" t="s">
        <v>31</v>
      </c>
      <c r="C2" s="6">
        <v>0.1242641089956177</v>
      </c>
    </row>
    <row r="3" spans="1:11" x14ac:dyDescent="0.25">
      <c r="A3" s="21"/>
      <c r="B3" s="7" t="s">
        <v>32</v>
      </c>
      <c r="C3" s="6">
        <v>2.8191944732175825E-26</v>
      </c>
      <c r="H3" s="2"/>
      <c r="I3" s="2"/>
      <c r="J3" s="2"/>
      <c r="K3" s="2"/>
    </row>
    <row r="4" spans="1:11" x14ac:dyDescent="0.25">
      <c r="A4" s="21"/>
      <c r="B4" s="7" t="s">
        <v>33</v>
      </c>
      <c r="C4" s="6">
        <v>5.5896647702374472E-2</v>
      </c>
      <c r="I4" s="3"/>
    </row>
    <row r="5" spans="1:11" x14ac:dyDescent="0.25">
      <c r="A5" s="21"/>
      <c r="B5" s="7" t="s">
        <v>63</v>
      </c>
      <c r="C5" s="6">
        <v>3.2000000000000002E-3</v>
      </c>
    </row>
    <row r="6" spans="1:11" x14ac:dyDescent="0.25">
      <c r="B6" s="3"/>
    </row>
    <row r="7" spans="1:11" ht="72" customHeight="1" x14ac:dyDescent="0.25">
      <c r="C7" s="15" t="s">
        <v>41</v>
      </c>
      <c r="D7" s="15" t="s">
        <v>62</v>
      </c>
    </row>
    <row r="8" spans="1:11" x14ac:dyDescent="0.25">
      <c r="B8" t="s">
        <v>42</v>
      </c>
      <c r="C8" s="6">
        <v>0.55884999999999996</v>
      </c>
      <c r="D8" s="6"/>
    </row>
    <row r="9" spans="1:11" x14ac:dyDescent="0.25">
      <c r="B9" t="s">
        <v>36</v>
      </c>
      <c r="C9" s="6">
        <v>9.0799999999999995E-3</v>
      </c>
      <c r="D9" s="6"/>
    </row>
    <row r="10" spans="1:11" x14ac:dyDescent="0.25">
      <c r="B10" t="s">
        <v>37</v>
      </c>
      <c r="C10" s="6">
        <v>1.5939999999999999E-2</v>
      </c>
      <c r="D10" s="6"/>
    </row>
    <row r="11" spans="1:11" x14ac:dyDescent="0.25">
      <c r="B11" t="s">
        <v>38</v>
      </c>
      <c r="C11" s="6">
        <v>0.13664000000000001</v>
      </c>
      <c r="D11" s="6"/>
    </row>
    <row r="12" spans="1:11" x14ac:dyDescent="0.25">
      <c r="B12" t="s">
        <v>39</v>
      </c>
      <c r="C12" s="6">
        <v>-3.1179999999999999E-2</v>
      </c>
      <c r="D12" s="6"/>
    </row>
    <row r="13" spans="1:11" x14ac:dyDescent="0.25">
      <c r="B13" t="s">
        <v>40</v>
      </c>
      <c r="C13" s="6">
        <v>1.9879999999999998E-2</v>
      </c>
      <c r="D13" s="6"/>
    </row>
    <row r="14" spans="1:11" x14ac:dyDescent="0.25">
      <c r="B14" t="s">
        <v>42</v>
      </c>
      <c r="C14" s="6"/>
      <c r="D14" s="11">
        <v>1.9E-2</v>
      </c>
    </row>
    <row r="15" spans="1:11" x14ac:dyDescent="0.25">
      <c r="B15" t="s">
        <v>43</v>
      </c>
      <c r="C15" s="6"/>
      <c r="D15" s="11">
        <v>3.1300000000000001E-2</v>
      </c>
    </row>
    <row r="20" spans="1:5" x14ac:dyDescent="0.25">
      <c r="A20" s="4" t="s">
        <v>18</v>
      </c>
    </row>
    <row r="21" spans="1:5" x14ac:dyDescent="0.25">
      <c r="A21" s="4" t="s">
        <v>78</v>
      </c>
    </row>
    <row r="22" spans="1:5" x14ac:dyDescent="0.25">
      <c r="A22" s="4" t="s">
        <v>79</v>
      </c>
    </row>
    <row r="23" spans="1:5" x14ac:dyDescent="0.25">
      <c r="A23" s="4" t="s">
        <v>80</v>
      </c>
    </row>
    <row r="24" spans="1:5" x14ac:dyDescent="0.25">
      <c r="A24" s="5" t="s">
        <v>81</v>
      </c>
    </row>
    <row r="27" spans="1:5" x14ac:dyDescent="0.25">
      <c r="A27" s="4" t="s">
        <v>14</v>
      </c>
    </row>
    <row r="28" spans="1:5" x14ac:dyDescent="0.25">
      <c r="A28" s="4" t="s">
        <v>15</v>
      </c>
    </row>
    <row r="29" spans="1:5" x14ac:dyDescent="0.25">
      <c r="A29" s="4" t="s">
        <v>82</v>
      </c>
    </row>
    <row r="30" spans="1:5" x14ac:dyDescent="0.25">
      <c r="A30" s="4" t="s">
        <v>83</v>
      </c>
      <c r="B30" s="2"/>
      <c r="C30" s="2"/>
      <c r="D30" s="2"/>
      <c r="E30" s="2"/>
    </row>
    <row r="31" spans="1:5" x14ac:dyDescent="0.25">
      <c r="A31" s="5" t="s">
        <v>84</v>
      </c>
      <c r="E31" s="3"/>
    </row>
  </sheetData>
  <mergeCells count="1">
    <mergeCell ref="A2:A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1" sqref="A11"/>
    </sheetView>
  </sheetViews>
  <sheetFormatPr defaultRowHeight="15" x14ac:dyDescent="0.25"/>
  <cols>
    <col min="1" max="1" width="33.28515625" bestFit="1" customWidth="1"/>
  </cols>
  <sheetData>
    <row r="1" spans="1:5" ht="49.5" customHeight="1" x14ac:dyDescent="0.25">
      <c r="A1" s="20"/>
      <c r="B1" s="20"/>
      <c r="C1" s="20"/>
    </row>
    <row r="2" spans="1:5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t="s">
        <v>4</v>
      </c>
      <c r="B3" s="6">
        <v>0.59048073530728595</v>
      </c>
      <c r="C3" s="6">
        <v>1.8102503511149001E-2</v>
      </c>
      <c r="D3" s="6">
        <v>32.618733367106898</v>
      </c>
      <c r="E3" s="6">
        <v>9.6065492446920407E-41</v>
      </c>
    </row>
    <row r="4" spans="1:5" x14ac:dyDescent="0.25">
      <c r="A4" t="s">
        <v>36</v>
      </c>
      <c r="B4" s="6">
        <v>-4.3414450365285399E-2</v>
      </c>
      <c r="C4" s="6">
        <v>2.2898056978570398E-2</v>
      </c>
      <c r="D4" s="6">
        <v>-1.8959883978765399</v>
      </c>
      <c r="E4" s="6">
        <v>6.2624212596158496E-2</v>
      </c>
    </row>
    <row r="5" spans="1:5" x14ac:dyDescent="0.25">
      <c r="A5" t="s">
        <v>37</v>
      </c>
      <c r="B5" s="6">
        <v>-1.5660624783316101E-2</v>
      </c>
      <c r="C5" s="6">
        <v>2.39473611990869E-2</v>
      </c>
      <c r="D5" s="6">
        <v>-0.65396035300595901</v>
      </c>
      <c r="E5" s="6">
        <v>0.51555571392572397</v>
      </c>
    </row>
    <row r="6" spans="1:5" x14ac:dyDescent="0.25">
      <c r="A6" t="s">
        <v>55</v>
      </c>
      <c r="B6" s="6">
        <v>-3.8636093389946398E-2</v>
      </c>
      <c r="C6" s="6">
        <v>2.2170948334627998E-2</v>
      </c>
      <c r="D6" s="6">
        <v>-1.7426450509382201</v>
      </c>
      <c r="E6" s="6">
        <v>8.6353801163340502E-2</v>
      </c>
    </row>
    <row r="7" spans="1:5" x14ac:dyDescent="0.25">
      <c r="A7" t="s">
        <v>49</v>
      </c>
      <c r="B7" s="6">
        <v>-5.0773202365037698E-2</v>
      </c>
      <c r="C7" s="6">
        <v>2.1227066940238098E-2</v>
      </c>
      <c r="D7" s="6">
        <v>-2.39190852452592</v>
      </c>
      <c r="E7" s="6">
        <v>1.9807072865664299E-2</v>
      </c>
    </row>
    <row r="8" spans="1:5" x14ac:dyDescent="0.25">
      <c r="A8" t="s">
        <v>50</v>
      </c>
      <c r="B8" s="6">
        <v>2.7795920147631801E-2</v>
      </c>
      <c r="C8" s="6">
        <v>1.6911335844131702E-2</v>
      </c>
      <c r="D8" s="6">
        <v>1.64362652387848</v>
      </c>
      <c r="E8" s="6">
        <v>0.10531550569824601</v>
      </c>
    </row>
    <row r="9" spans="1:5" x14ac:dyDescent="0.25">
      <c r="A9" t="s">
        <v>53</v>
      </c>
      <c r="B9" s="6">
        <v>3.0113873032104499E-2</v>
      </c>
      <c r="C9" s="6">
        <v>2.10332083870024E-2</v>
      </c>
      <c r="D9" s="6">
        <v>1.43172988533283</v>
      </c>
      <c r="E9" s="6">
        <v>0.15724321407641101</v>
      </c>
    </row>
    <row r="10" spans="1:5" x14ac:dyDescent="0.25">
      <c r="A10" t="s">
        <v>46</v>
      </c>
      <c r="B10" s="6">
        <v>0.14163874710836799</v>
      </c>
      <c r="C10" s="6">
        <v>2.2898056978570499E-2</v>
      </c>
      <c r="D10" s="6">
        <v>6.1856229653425601</v>
      </c>
      <c r="E10" s="6">
        <v>5.3914955337116597E-8</v>
      </c>
    </row>
    <row r="11" spans="1:5" x14ac:dyDescent="0.25">
      <c r="A11" t="s">
        <v>77</v>
      </c>
      <c r="B11" s="6">
        <v>-9.4059295797303093E-3</v>
      </c>
      <c r="C11" s="6">
        <v>3.2382742731086198E-2</v>
      </c>
      <c r="D11" s="6">
        <v>-0.29046117735731403</v>
      </c>
      <c r="E11" s="6">
        <v>0.77243279892205097</v>
      </c>
    </row>
    <row r="12" spans="1:5" x14ac:dyDescent="0.25">
      <c r="A12" t="s">
        <v>72</v>
      </c>
      <c r="B12" s="6">
        <v>1.4852022655273399E-2</v>
      </c>
      <c r="C12" s="6">
        <v>3.55196767789204E-2</v>
      </c>
      <c r="D12" s="6">
        <v>0.41813507334862698</v>
      </c>
      <c r="E12" s="6">
        <v>0.67729310091406503</v>
      </c>
    </row>
    <row r="13" spans="1:5" x14ac:dyDescent="0.25">
      <c r="A13" t="s">
        <v>73</v>
      </c>
      <c r="B13" s="6">
        <v>-2.3912958275121202E-2</v>
      </c>
      <c r="C13" s="6">
        <v>2.82383582124828E-2</v>
      </c>
      <c r="D13" s="6">
        <v>-0.84682537473267305</v>
      </c>
      <c r="E13" s="6">
        <v>0.40034939026264199</v>
      </c>
    </row>
    <row r="14" spans="1:5" x14ac:dyDescent="0.25">
      <c r="A14" t="s">
        <v>74</v>
      </c>
      <c r="B14" s="6">
        <v>1.1075393518199601E-2</v>
      </c>
      <c r="C14" s="6">
        <v>2.9048737165851799E-2</v>
      </c>
      <c r="D14" s="6">
        <v>0.38126936310399301</v>
      </c>
      <c r="E14" s="6">
        <v>0.70430684245473096</v>
      </c>
    </row>
    <row r="15" spans="1:5" x14ac:dyDescent="0.25">
      <c r="A15" t="s">
        <v>68</v>
      </c>
      <c r="B15" s="6">
        <v>-3.9870966273212502E-2</v>
      </c>
      <c r="C15" s="6">
        <v>2.8466019978684601E-2</v>
      </c>
      <c r="D15" s="6">
        <v>-1.4006512432390601</v>
      </c>
      <c r="E15" s="6">
        <v>0.166303497895846</v>
      </c>
    </row>
    <row r="16" spans="1:5" x14ac:dyDescent="0.25">
      <c r="A16" t="s">
        <v>70</v>
      </c>
      <c r="B16" s="6">
        <v>-2.94376464728115E-2</v>
      </c>
      <c r="C16" s="6">
        <v>3.0560543272458499E-2</v>
      </c>
      <c r="D16" s="6">
        <v>-0.96325664797134103</v>
      </c>
      <c r="E16" s="6">
        <v>0.33916078636810099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11" sqref="I11"/>
    </sheetView>
  </sheetViews>
  <sheetFormatPr defaultRowHeight="15" x14ac:dyDescent="0.25"/>
  <cols>
    <col min="1" max="1" width="22.7109375" bestFit="1" customWidth="1"/>
  </cols>
  <sheetData>
    <row r="1" spans="1:5" ht="55.5" customHeight="1" x14ac:dyDescent="0.25">
      <c r="A1" s="20"/>
      <c r="B1" s="20"/>
      <c r="C1" s="20"/>
    </row>
    <row r="2" spans="1:5" x14ac:dyDescent="0.25">
      <c r="A2" s="2" t="s">
        <v>7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t="s">
        <v>4</v>
      </c>
      <c r="B3" s="6">
        <v>0.59048073530728595</v>
      </c>
      <c r="C3" s="6">
        <v>1.8102503511149001E-2</v>
      </c>
      <c r="D3" s="6">
        <v>32.618733367106898</v>
      </c>
      <c r="E3" s="6">
        <v>9.6065492446924506E-41</v>
      </c>
    </row>
    <row r="4" spans="1:5" x14ac:dyDescent="0.25">
      <c r="A4" t="s">
        <v>55</v>
      </c>
      <c r="B4" s="6">
        <v>-3.8636093389946398E-2</v>
      </c>
      <c r="C4" s="6">
        <v>2.2170948334627998E-2</v>
      </c>
      <c r="D4" s="6">
        <v>-1.7426450509382201</v>
      </c>
      <c r="E4" s="6">
        <v>8.6353801163340405E-2</v>
      </c>
    </row>
    <row r="5" spans="1:5" x14ac:dyDescent="0.25">
      <c r="A5" t="s">
        <v>49</v>
      </c>
      <c r="B5" s="6">
        <v>-5.0773202365037698E-2</v>
      </c>
      <c r="C5" s="6">
        <v>2.1227066940238098E-2</v>
      </c>
      <c r="D5" s="6">
        <v>-2.39190852452592</v>
      </c>
      <c r="E5" s="6">
        <v>1.9807072865664299E-2</v>
      </c>
    </row>
    <row r="6" spans="1:5" x14ac:dyDescent="0.25">
      <c r="A6" t="s">
        <v>50</v>
      </c>
      <c r="B6" s="6">
        <v>-1.5618530217653699E-2</v>
      </c>
      <c r="C6" s="6">
        <v>2.0422378249887501E-2</v>
      </c>
      <c r="D6" s="6">
        <v>-0.76477528848725995</v>
      </c>
      <c r="E6" s="6">
        <v>0.447306581419119</v>
      </c>
    </row>
    <row r="7" spans="1:5" x14ac:dyDescent="0.25">
      <c r="A7" t="s">
        <v>51</v>
      </c>
      <c r="B7" s="6">
        <v>-1.5660624783316101E-2</v>
      </c>
      <c r="C7" s="6">
        <v>2.39473611990869E-2</v>
      </c>
      <c r="D7" s="6">
        <v>-0.65396035300595901</v>
      </c>
      <c r="E7" s="6">
        <v>0.51555571392572397</v>
      </c>
    </row>
    <row r="8" spans="1:5" x14ac:dyDescent="0.25">
      <c r="A8" t="s">
        <v>53</v>
      </c>
      <c r="B8" s="6">
        <v>-1.3300577333180999E-2</v>
      </c>
      <c r="C8" s="6">
        <v>2.39473611990869E-2</v>
      </c>
      <c r="D8" s="6">
        <v>-0.55540889130148097</v>
      </c>
      <c r="E8" s="6">
        <v>0.58061361042745896</v>
      </c>
    </row>
    <row r="9" spans="1:5" x14ac:dyDescent="0.25">
      <c r="A9" t="s">
        <v>54</v>
      </c>
      <c r="B9" s="6">
        <v>-4.3414450365285497E-2</v>
      </c>
      <c r="C9" s="6">
        <v>2.2898056978570499E-2</v>
      </c>
      <c r="D9" s="6">
        <v>-1.8959883978765399</v>
      </c>
      <c r="E9" s="6">
        <v>6.2624212596158704E-2</v>
      </c>
    </row>
    <row r="10" spans="1:5" x14ac:dyDescent="0.25">
      <c r="A10" t="s">
        <v>46</v>
      </c>
      <c r="B10" s="6">
        <v>0.14163874710836799</v>
      </c>
      <c r="C10" s="6">
        <v>2.2898056978570499E-2</v>
      </c>
      <c r="D10" s="6">
        <v>6.1856229653425601</v>
      </c>
      <c r="E10" s="6">
        <v>5.3914955337115598E-8</v>
      </c>
    </row>
    <row r="11" spans="1:5" x14ac:dyDescent="0.25">
      <c r="A11" t="s">
        <v>73</v>
      </c>
      <c r="B11" s="6">
        <v>-2.3912958275121202E-2</v>
      </c>
      <c r="C11" s="6">
        <v>2.82383582124828E-2</v>
      </c>
      <c r="D11" s="6">
        <v>-0.84682537473267405</v>
      </c>
      <c r="E11" s="6">
        <v>0.40034939026264199</v>
      </c>
    </row>
    <row r="12" spans="1:5" x14ac:dyDescent="0.25">
      <c r="A12" t="s">
        <v>74</v>
      </c>
      <c r="B12" s="6">
        <v>1.1075393518199601E-2</v>
      </c>
      <c r="C12" s="6">
        <v>2.9048737165851799E-2</v>
      </c>
      <c r="D12" s="6">
        <v>0.38126936310399101</v>
      </c>
      <c r="E12" s="6">
        <v>0.70430684245473196</v>
      </c>
    </row>
    <row r="13" spans="1:5" x14ac:dyDescent="0.25">
      <c r="A13" t="s">
        <v>68</v>
      </c>
      <c r="B13" s="6">
        <v>-4.9276895852942801E-2</v>
      </c>
      <c r="C13" s="6">
        <v>2.8466019978684601E-2</v>
      </c>
      <c r="D13" s="6">
        <v>-1.7310778215514999</v>
      </c>
      <c r="E13" s="6">
        <v>8.8411959507452897E-2</v>
      </c>
    </row>
    <row r="14" spans="1:5" x14ac:dyDescent="0.25">
      <c r="A14" t="s">
        <v>69</v>
      </c>
      <c r="B14" s="6">
        <v>1.48520226552733E-2</v>
      </c>
      <c r="C14" s="6">
        <v>3.55196767789204E-2</v>
      </c>
      <c r="D14" s="6">
        <v>0.41813507334862599</v>
      </c>
      <c r="E14" s="6">
        <v>0.67729310091406603</v>
      </c>
    </row>
    <row r="15" spans="1:5" x14ac:dyDescent="0.25">
      <c r="A15" t="s">
        <v>70</v>
      </c>
      <c r="B15" s="6">
        <v>-3.8843576052541899E-2</v>
      </c>
      <c r="C15" s="6">
        <v>3.0560543272458499E-2</v>
      </c>
      <c r="D15" s="6">
        <v>-1.2710368302761199</v>
      </c>
      <c r="E15" s="6">
        <v>0.20846372158795601</v>
      </c>
    </row>
    <row r="16" spans="1:5" x14ac:dyDescent="0.25">
      <c r="A16" t="s">
        <v>76</v>
      </c>
      <c r="B16" s="6">
        <v>-9.4059295797303492E-3</v>
      </c>
      <c r="C16" s="6">
        <v>3.2382742731086198E-2</v>
      </c>
      <c r="D16" s="6">
        <v>-0.29046117735731503</v>
      </c>
      <c r="E16" s="6">
        <v>0.77243279892204997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14" sqref="B14"/>
    </sheetView>
  </sheetViews>
  <sheetFormatPr defaultRowHeight="15" x14ac:dyDescent="0.25"/>
  <cols>
    <col min="1" max="1" width="37.42578125" customWidth="1"/>
    <col min="2" max="2" width="21.7109375" bestFit="1" customWidth="1"/>
    <col min="3" max="3" width="14" customWidth="1"/>
    <col min="4" max="4" width="12.28515625" customWidth="1"/>
    <col min="7" max="7" width="42" customWidth="1"/>
    <col min="8" max="8" width="15.140625" bestFit="1" customWidth="1"/>
  </cols>
  <sheetData>
    <row r="1" spans="1:9" x14ac:dyDescent="0.25">
      <c r="A1" s="2" t="s">
        <v>8</v>
      </c>
      <c r="C1" s="2" t="s">
        <v>35</v>
      </c>
      <c r="G1" s="2" t="s">
        <v>9</v>
      </c>
      <c r="I1" s="2" t="s">
        <v>35</v>
      </c>
    </row>
    <row r="2" spans="1:9" x14ac:dyDescent="0.25">
      <c r="A2" s="21"/>
      <c r="B2" s="7" t="s">
        <v>31</v>
      </c>
      <c r="C2">
        <v>6.1076381213912699E-2</v>
      </c>
      <c r="G2" s="21"/>
      <c r="H2" s="7" t="s">
        <v>31</v>
      </c>
      <c r="I2">
        <v>1.3880642694283723E-2</v>
      </c>
    </row>
    <row r="3" spans="1:9" x14ac:dyDescent="0.25">
      <c r="A3" s="21"/>
      <c r="B3" s="7" t="s">
        <v>32</v>
      </c>
      <c r="C3">
        <v>6.81570254910878E-3</v>
      </c>
      <c r="G3" s="21"/>
      <c r="H3" s="7" t="s">
        <v>32</v>
      </c>
      <c r="I3">
        <v>3.1061025619475703E-12</v>
      </c>
    </row>
    <row r="4" spans="1:9" x14ac:dyDescent="0.25">
      <c r="A4" s="21"/>
      <c r="B4" s="7" t="s">
        <v>33</v>
      </c>
      <c r="C4">
        <v>3.9489916747234198E-2</v>
      </c>
      <c r="G4" s="21"/>
      <c r="H4" s="7" t="s">
        <v>33</v>
      </c>
      <c r="I4">
        <v>3.3144078528067056E-2</v>
      </c>
    </row>
    <row r="5" spans="1:9" x14ac:dyDescent="0.25">
      <c r="A5" s="21"/>
      <c r="B5" s="7" t="s">
        <v>63</v>
      </c>
      <c r="C5">
        <v>1</v>
      </c>
      <c r="G5" s="21"/>
      <c r="H5" s="7" t="s">
        <v>63</v>
      </c>
      <c r="I5">
        <v>0.26960000000000001</v>
      </c>
    </row>
    <row r="6" spans="1:9" x14ac:dyDescent="0.25">
      <c r="B6" s="3"/>
    </row>
    <row r="7" spans="1:9" ht="60" customHeight="1" x14ac:dyDescent="0.25">
      <c r="C7" s="15" t="s">
        <v>41</v>
      </c>
      <c r="D7" s="15" t="s">
        <v>62</v>
      </c>
      <c r="H7" s="15" t="s">
        <v>41</v>
      </c>
      <c r="I7" s="15" t="s">
        <v>62</v>
      </c>
    </row>
    <row r="8" spans="1:9" x14ac:dyDescent="0.25">
      <c r="B8" t="s">
        <v>42</v>
      </c>
      <c r="C8">
        <v>57.460999999999999</v>
      </c>
      <c r="G8" t="s">
        <v>42</v>
      </c>
      <c r="H8">
        <v>0.47497</v>
      </c>
    </row>
    <row r="9" spans="1:9" x14ac:dyDescent="0.25">
      <c r="B9" t="s">
        <v>36</v>
      </c>
      <c r="C9">
        <v>-0.71299999999999997</v>
      </c>
      <c r="G9" t="s">
        <v>36</v>
      </c>
      <c r="H9">
        <v>6.0099999999999997E-3</v>
      </c>
    </row>
    <row r="10" spans="1:9" x14ac:dyDescent="0.25">
      <c r="B10" t="s">
        <v>37</v>
      </c>
      <c r="C10">
        <v>2.9319999999999999</v>
      </c>
      <c r="G10" t="s">
        <v>37</v>
      </c>
      <c r="H10">
        <v>-2.8400000000000001E-3</v>
      </c>
    </row>
    <row r="11" spans="1:9" x14ac:dyDescent="0.25">
      <c r="B11" t="s">
        <v>38</v>
      </c>
      <c r="C11">
        <v>-6.68</v>
      </c>
      <c r="G11" t="s">
        <v>38</v>
      </c>
      <c r="H11">
        <v>6.9409999999999999E-2</v>
      </c>
    </row>
    <row r="12" spans="1:9" x14ac:dyDescent="0.25">
      <c r="B12" t="s">
        <v>39</v>
      </c>
      <c r="C12">
        <v>7.3639999999999999</v>
      </c>
      <c r="G12" t="s">
        <v>39</v>
      </c>
      <c r="H12">
        <v>5.2240000000000002E-2</v>
      </c>
    </row>
    <row r="13" spans="1:9" x14ac:dyDescent="0.25">
      <c r="B13" t="s">
        <v>40</v>
      </c>
      <c r="C13">
        <v>-4.5359999999999996</v>
      </c>
      <c r="G13" t="s">
        <v>40</v>
      </c>
      <c r="H13">
        <v>-8.1399999999999997E-3</v>
      </c>
    </row>
    <row r="14" spans="1:9" x14ac:dyDescent="0.25">
      <c r="B14" t="s">
        <v>90</v>
      </c>
      <c r="D14">
        <v>0</v>
      </c>
      <c r="G14" t="s">
        <v>90</v>
      </c>
      <c r="I14">
        <v>8.8800000000000007E-3</v>
      </c>
    </row>
    <row r="15" spans="1:9" x14ac:dyDescent="0.25">
      <c r="B15" t="s">
        <v>91</v>
      </c>
      <c r="D15">
        <v>7.78</v>
      </c>
      <c r="G15" t="s">
        <v>91</v>
      </c>
      <c r="I15">
        <v>4.7989999999999998E-2</v>
      </c>
    </row>
    <row r="16" spans="1:9" x14ac:dyDescent="0.25">
      <c r="A16" s="4" t="s">
        <v>14</v>
      </c>
    </row>
    <row r="17" spans="1:7" x14ac:dyDescent="0.25">
      <c r="A17" s="4" t="s">
        <v>15</v>
      </c>
      <c r="G17" s="4" t="s">
        <v>14</v>
      </c>
    </row>
    <row r="18" spans="1:7" x14ac:dyDescent="0.25">
      <c r="A18" s="4" t="s">
        <v>85</v>
      </c>
      <c r="G18" s="4" t="s">
        <v>15</v>
      </c>
    </row>
    <row r="19" spans="1:7" x14ac:dyDescent="0.25">
      <c r="A19" s="4" t="s">
        <v>86</v>
      </c>
      <c r="G19" s="4" t="s">
        <v>92</v>
      </c>
    </row>
    <row r="20" spans="1:7" x14ac:dyDescent="0.25">
      <c r="A20" s="4" t="s">
        <v>87</v>
      </c>
      <c r="G20" s="4" t="s">
        <v>93</v>
      </c>
    </row>
    <row r="21" spans="1:7" x14ac:dyDescent="0.25">
      <c r="A21" s="4" t="s">
        <v>18</v>
      </c>
      <c r="G21" s="4" t="s">
        <v>87</v>
      </c>
    </row>
    <row r="22" spans="1:7" x14ac:dyDescent="0.25">
      <c r="A22" s="4" t="s">
        <v>78</v>
      </c>
      <c r="G22" s="4" t="s">
        <v>18</v>
      </c>
    </row>
    <row r="23" spans="1:7" x14ac:dyDescent="0.25">
      <c r="A23" s="4" t="s">
        <v>88</v>
      </c>
      <c r="G23" s="4" t="s">
        <v>78</v>
      </c>
    </row>
    <row r="24" spans="1:7" x14ac:dyDescent="0.25">
      <c r="A24" s="4" t="s">
        <v>80</v>
      </c>
      <c r="G24" s="4" t="s">
        <v>94</v>
      </c>
    </row>
    <row r="25" spans="1:7" x14ac:dyDescent="0.25">
      <c r="A25" s="5" t="s">
        <v>89</v>
      </c>
      <c r="G25" s="4" t="s">
        <v>80</v>
      </c>
    </row>
    <row r="26" spans="1:7" x14ac:dyDescent="0.25">
      <c r="G26" s="5" t="s">
        <v>95</v>
      </c>
    </row>
  </sheetData>
  <mergeCells count="2">
    <mergeCell ref="A2:A5"/>
    <mergeCell ref="G2:G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7" sqref="F7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7" max="7" width="33.85546875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2" bestFit="1" customWidth="1"/>
  </cols>
  <sheetData>
    <row r="1" spans="1:11" ht="57" customHeight="1" x14ac:dyDescent="0.25">
      <c r="A1" s="20"/>
      <c r="B1" s="20"/>
      <c r="C1" s="20"/>
      <c r="G1" s="20"/>
      <c r="H1" s="20"/>
      <c r="I1" s="20"/>
    </row>
    <row r="2" spans="1:11" x14ac:dyDescent="0.2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G2" s="2" t="s">
        <v>11</v>
      </c>
      <c r="H2" s="2" t="s">
        <v>0</v>
      </c>
      <c r="I2" s="2" t="s">
        <v>1</v>
      </c>
      <c r="J2" s="2" t="s">
        <v>2</v>
      </c>
      <c r="K2" s="2" t="s">
        <v>3</v>
      </c>
    </row>
    <row r="3" spans="1:11" x14ac:dyDescent="0.25">
      <c r="A3" t="s">
        <v>4</v>
      </c>
      <c r="B3" s="6">
        <v>53.713237564633999</v>
      </c>
      <c r="C3" s="6">
        <v>3.7881162415483698</v>
      </c>
      <c r="D3" s="6">
        <v>14.1794058417487</v>
      </c>
      <c r="E3" s="6">
        <v>1.04037532975528E-21</v>
      </c>
      <c r="G3" t="s">
        <v>4</v>
      </c>
      <c r="H3" s="6">
        <v>0.46085531896958898</v>
      </c>
      <c r="I3" s="6">
        <v>2.3261536212087399E-2</v>
      </c>
      <c r="J3" s="6">
        <v>19.811903855692702</v>
      </c>
      <c r="K3" s="6">
        <v>1.7522479931949099E-29</v>
      </c>
    </row>
    <row r="4" spans="1:11" x14ac:dyDescent="0.25">
      <c r="A4" t="s">
        <v>36</v>
      </c>
      <c r="B4" s="6">
        <v>8.7318604745816497</v>
      </c>
      <c r="C4" s="6">
        <v>5.0822912536639002</v>
      </c>
      <c r="D4" s="6">
        <v>1.7180952524684101</v>
      </c>
      <c r="E4" s="6">
        <v>9.0467702926530794E-2</v>
      </c>
      <c r="G4" t="s">
        <v>36</v>
      </c>
      <c r="H4" s="6">
        <v>2.0578482236366501E-2</v>
      </c>
      <c r="I4" s="6">
        <v>3.12086257387802E-2</v>
      </c>
      <c r="J4" s="6">
        <v>0.65938444097509197</v>
      </c>
      <c r="K4" s="6">
        <v>0.51194319301494495</v>
      </c>
    </row>
    <row r="5" spans="1:11" x14ac:dyDescent="0.25">
      <c r="A5" t="s">
        <v>37</v>
      </c>
      <c r="B5" s="6">
        <v>4.0383975364427496</v>
      </c>
      <c r="C5" s="6">
        <v>7.8855927820566798</v>
      </c>
      <c r="D5" s="6">
        <v>0.51212352045770704</v>
      </c>
      <c r="E5" s="6">
        <v>0.61027406389588801</v>
      </c>
      <c r="G5" t="s">
        <v>37</v>
      </c>
      <c r="H5" s="6">
        <v>2.9519099825737198E-3</v>
      </c>
      <c r="I5" s="6">
        <v>4.8422749028052603E-2</v>
      </c>
      <c r="J5" s="6">
        <v>6.0961222603524698E-2</v>
      </c>
      <c r="K5" s="6">
        <v>0.95157431831941297</v>
      </c>
    </row>
    <row r="6" spans="1:11" x14ac:dyDescent="0.25">
      <c r="A6" t="s">
        <v>46</v>
      </c>
      <c r="B6" s="6">
        <v>-5.7687760261724899</v>
      </c>
      <c r="C6" s="6">
        <v>5.0822912536639002</v>
      </c>
      <c r="D6" s="6">
        <v>-1.13507387480277</v>
      </c>
      <c r="E6" s="6">
        <v>0.26044980027197701</v>
      </c>
      <c r="G6" t="s">
        <v>46</v>
      </c>
      <c r="H6" s="6">
        <v>8.1742163352924904E-2</v>
      </c>
      <c r="I6" s="6">
        <v>3.12086257387802E-2</v>
      </c>
      <c r="J6" s="6">
        <v>2.6192170086922801</v>
      </c>
      <c r="K6" s="6">
        <v>1.09227982377413E-2</v>
      </c>
    </row>
    <row r="7" spans="1:11" x14ac:dyDescent="0.25">
      <c r="A7" t="s">
        <v>55</v>
      </c>
      <c r="B7" s="6">
        <v>6.5340266375720297</v>
      </c>
      <c r="C7" s="6">
        <v>4.8904370390048904</v>
      </c>
      <c r="D7" s="6">
        <v>1.33608235531064</v>
      </c>
      <c r="E7" s="6">
        <v>0.18611096316811199</v>
      </c>
      <c r="G7" t="s">
        <v>55</v>
      </c>
      <c r="H7" s="6">
        <v>2.6801241819794999E-2</v>
      </c>
      <c r="I7" s="6">
        <v>3.0030514118871698E-2</v>
      </c>
      <c r="J7" s="6">
        <v>0.89246696589028995</v>
      </c>
      <c r="K7" s="6">
        <v>0.37538516802156602</v>
      </c>
    </row>
    <row r="8" spans="1:11" x14ac:dyDescent="0.25">
      <c r="A8" t="s">
        <v>49</v>
      </c>
      <c r="B8" s="6">
        <v>3.5323492828638101</v>
      </c>
      <c r="C8" s="6">
        <v>4.6394759390715503</v>
      </c>
      <c r="D8" s="6">
        <v>0.76136816512312999</v>
      </c>
      <c r="E8" s="6">
        <v>0.44914915404691902</v>
      </c>
      <c r="G8" t="s">
        <v>49</v>
      </c>
      <c r="H8" s="6">
        <v>1.22967068285169E-2</v>
      </c>
      <c r="I8" s="6">
        <v>2.8489447176443802E-2</v>
      </c>
      <c r="J8" s="6">
        <v>0.43162321656716102</v>
      </c>
      <c r="K8" s="6">
        <v>0.66742199647298095</v>
      </c>
    </row>
    <row r="9" spans="1:11" x14ac:dyDescent="0.25">
      <c r="A9" t="s">
        <v>50</v>
      </c>
      <c r="B9" s="6">
        <v>-6.9176240307994004</v>
      </c>
      <c r="C9" s="6">
        <v>4.2258205802240303</v>
      </c>
      <c r="D9" s="6">
        <v>-1.6369895265247301</v>
      </c>
      <c r="E9" s="6">
        <v>0.106392545994445</v>
      </c>
      <c r="G9" t="s">
        <v>50</v>
      </c>
      <c r="H9" s="6">
        <v>-1.89314347652747E-3</v>
      </c>
      <c r="I9" s="6">
        <v>2.5949330005904499E-2</v>
      </c>
      <c r="J9" s="6">
        <v>-7.2955389449234298E-2</v>
      </c>
      <c r="K9" s="6">
        <v>0.942062265640912</v>
      </c>
    </row>
    <row r="10" spans="1:11" x14ac:dyDescent="0.25">
      <c r="A10" t="s">
        <v>51</v>
      </c>
      <c r="B10" s="6">
        <v>2.6418161683277899</v>
      </c>
      <c r="C10" s="6">
        <v>5.7864431393956703</v>
      </c>
      <c r="D10" s="6">
        <v>0.45655268784058201</v>
      </c>
      <c r="E10" s="6">
        <v>0.64949157240539501</v>
      </c>
      <c r="G10" t="s">
        <v>51</v>
      </c>
      <c r="H10" s="6">
        <v>8.7803779901492601E-3</v>
      </c>
      <c r="I10" s="6">
        <v>3.5532583490948899E-2</v>
      </c>
      <c r="J10" s="6">
        <v>0.24710778467278799</v>
      </c>
      <c r="K10" s="6">
        <v>0.80559186620130796</v>
      </c>
    </row>
    <row r="11" spans="1:11" x14ac:dyDescent="0.25">
      <c r="A11" t="s">
        <v>53</v>
      </c>
      <c r="B11" s="6">
        <v>-10.0728476070376</v>
      </c>
      <c r="C11" s="6">
        <v>5.0822912536639002</v>
      </c>
      <c r="D11" s="6">
        <v>-1.98195008988827</v>
      </c>
      <c r="E11" s="6">
        <v>5.1651703417117202E-2</v>
      </c>
      <c r="G11" t="s">
        <v>53</v>
      </c>
      <c r="H11" s="6">
        <v>3.0934248967801899E-4</v>
      </c>
      <c r="I11" s="6">
        <v>3.12086257387802E-2</v>
      </c>
      <c r="J11" s="6">
        <v>9.91208303330148E-3</v>
      </c>
      <c r="K11" s="6">
        <v>0.99212133233197997</v>
      </c>
    </row>
    <row r="12" spans="1:11" x14ac:dyDescent="0.25">
      <c r="A12" t="s">
        <v>77</v>
      </c>
      <c r="B12" s="6">
        <v>-8.6500413492625192</v>
      </c>
      <c r="C12" s="6">
        <v>7.5128319334743097</v>
      </c>
      <c r="D12" s="6">
        <v>-1.15136894128048</v>
      </c>
      <c r="E12" s="6">
        <v>0.25373448308222801</v>
      </c>
      <c r="G12" t="s">
        <v>77</v>
      </c>
      <c r="H12" s="6">
        <v>-4.3075505327091597E-2</v>
      </c>
      <c r="I12" s="6">
        <v>4.6133751166095999E-2</v>
      </c>
      <c r="J12" s="6">
        <v>-0.93370914435304098</v>
      </c>
      <c r="K12" s="6">
        <v>0.35385743446773898</v>
      </c>
    </row>
    <row r="13" spans="1:11" x14ac:dyDescent="0.25">
      <c r="A13" t="s">
        <v>72</v>
      </c>
      <c r="B13" s="6">
        <v>-3.93800857656541</v>
      </c>
      <c r="C13" s="6">
        <v>7.7014679504967001</v>
      </c>
      <c r="D13" s="6">
        <v>-0.51133220340304497</v>
      </c>
      <c r="E13" s="6">
        <v>0.61082491583855203</v>
      </c>
      <c r="G13" t="s">
        <v>96</v>
      </c>
      <c r="H13" s="6">
        <v>-1.5983525492887701E-2</v>
      </c>
      <c r="I13" s="6">
        <v>4.7292100926523799E-2</v>
      </c>
      <c r="J13" s="6">
        <v>-0.33797452808706502</v>
      </c>
      <c r="K13" s="6">
        <v>0.736455073633836</v>
      </c>
    </row>
    <row r="14" spans="1:11" x14ac:dyDescent="0.25">
      <c r="A14" t="s">
        <v>73</v>
      </c>
      <c r="B14" s="6">
        <v>-2.7170521218343602</v>
      </c>
      <c r="C14" s="6">
        <v>6.4632757955015201</v>
      </c>
      <c r="D14" s="6">
        <v>-0.42038313199096999</v>
      </c>
      <c r="E14" s="6">
        <v>0.67557115913499199</v>
      </c>
      <c r="G14" t="s">
        <v>73</v>
      </c>
      <c r="H14" s="6">
        <v>-2.93493724345451E-2</v>
      </c>
      <c r="I14" s="6">
        <v>3.9688783125703099E-2</v>
      </c>
      <c r="J14" s="6">
        <v>-0.73948783820328401</v>
      </c>
      <c r="K14" s="6">
        <v>0.462232965617632</v>
      </c>
    </row>
    <row r="15" spans="1:11" x14ac:dyDescent="0.25">
      <c r="A15" t="s">
        <v>74</v>
      </c>
      <c r="B15" s="6">
        <v>0.37646142367103103</v>
      </c>
      <c r="C15" s="6">
        <v>6.6696668915618202</v>
      </c>
      <c r="D15" s="6">
        <v>5.6443811931194597E-2</v>
      </c>
      <c r="E15" s="6">
        <v>0.95515878597181803</v>
      </c>
      <c r="G15" t="s">
        <v>74</v>
      </c>
      <c r="H15" s="6">
        <v>-2.67907261490406E-4</v>
      </c>
      <c r="I15" s="6">
        <v>4.09561608007072E-2</v>
      </c>
      <c r="J15" s="6">
        <v>-6.5413177468963404E-3</v>
      </c>
      <c r="K15" s="6">
        <v>0.99480055281438395</v>
      </c>
    </row>
    <row r="16" spans="1:11" x14ac:dyDescent="0.25">
      <c r="A16" t="s">
        <v>68</v>
      </c>
      <c r="B16" s="6">
        <v>18.609694944960701</v>
      </c>
      <c r="C16" s="6">
        <v>6.9620771936116697</v>
      </c>
      <c r="D16" s="6">
        <v>2.6730089924938998</v>
      </c>
      <c r="E16" s="6">
        <v>9.4629519978275903E-3</v>
      </c>
      <c r="G16" t="s">
        <v>68</v>
      </c>
      <c r="H16" s="6">
        <v>8.5207167240391804E-2</v>
      </c>
      <c r="I16" s="6">
        <v>4.2751753226123297E-2</v>
      </c>
      <c r="J16" s="6">
        <v>1.9930683728855001</v>
      </c>
      <c r="K16" s="6">
        <v>5.0390944266193803E-2</v>
      </c>
    </row>
    <row r="17" spans="1:11" x14ac:dyDescent="0.25">
      <c r="A17" t="s">
        <v>70</v>
      </c>
      <c r="B17" s="6">
        <v>21.876220481084701</v>
      </c>
      <c r="C17" s="6">
        <v>7.2912744934245799</v>
      </c>
      <c r="D17" s="6">
        <v>3.0003287492211599</v>
      </c>
      <c r="E17" s="6">
        <v>3.8026406271824799E-3</v>
      </c>
      <c r="G17" t="s">
        <v>70</v>
      </c>
      <c r="H17" s="6">
        <v>0.120858551679667</v>
      </c>
      <c r="I17" s="6">
        <v>4.4773242119872103E-2</v>
      </c>
      <c r="J17" s="6">
        <v>2.6993477791063301</v>
      </c>
      <c r="K17" s="6">
        <v>8.81511325827764E-3</v>
      </c>
    </row>
    <row r="20" spans="1:11" ht="44.25" customHeight="1" x14ac:dyDescent="0.25">
      <c r="A20" s="20"/>
      <c r="B20" s="20"/>
      <c r="C20" s="20"/>
      <c r="G20" s="20"/>
      <c r="H20" s="20"/>
      <c r="I20" s="20"/>
    </row>
    <row r="21" spans="1:11" x14ac:dyDescent="0.25">
      <c r="A21" s="2" t="s">
        <v>12</v>
      </c>
      <c r="B21" s="2" t="s">
        <v>0</v>
      </c>
      <c r="C21" s="2" t="s">
        <v>1</v>
      </c>
      <c r="D21" s="2" t="s">
        <v>2</v>
      </c>
      <c r="E21" s="2" t="s">
        <v>3</v>
      </c>
      <c r="G21" s="2" t="s">
        <v>13</v>
      </c>
      <c r="H21" t="s">
        <v>0</v>
      </c>
      <c r="I21" t="s">
        <v>1</v>
      </c>
      <c r="J21" t="s">
        <v>2</v>
      </c>
      <c r="K21" t="s">
        <v>3</v>
      </c>
    </row>
    <row r="22" spans="1:11" x14ac:dyDescent="0.25">
      <c r="A22" t="s">
        <v>4</v>
      </c>
      <c r="B22" s="6">
        <v>53.713237564633999</v>
      </c>
      <c r="C22" s="6">
        <v>3.7881162415483698</v>
      </c>
      <c r="D22" s="6">
        <v>14.1794058417487</v>
      </c>
      <c r="E22" s="6">
        <v>1.04037532975528E-21</v>
      </c>
      <c r="G22" t="s">
        <v>4</v>
      </c>
      <c r="H22" s="6">
        <v>0.46085531896958898</v>
      </c>
      <c r="I22" s="6">
        <v>2.3261536212087399E-2</v>
      </c>
      <c r="J22" s="6">
        <v>19.811903855692702</v>
      </c>
      <c r="K22" s="6">
        <v>1.75224799319486E-29</v>
      </c>
    </row>
    <row r="23" spans="1:11" x14ac:dyDescent="0.25">
      <c r="A23" t="s">
        <v>46</v>
      </c>
      <c r="B23" s="6">
        <v>-5.7687760261724899</v>
      </c>
      <c r="C23" s="6">
        <v>5.0822912536639002</v>
      </c>
      <c r="D23" s="6">
        <v>-1.13507387480277</v>
      </c>
      <c r="E23" s="6">
        <v>0.26044980027197701</v>
      </c>
      <c r="G23" t="s">
        <v>46</v>
      </c>
      <c r="H23" s="6">
        <v>8.1742163352924793E-2</v>
      </c>
      <c r="I23" s="6">
        <v>3.12086257387802E-2</v>
      </c>
      <c r="J23" s="6">
        <v>2.6192170086922801</v>
      </c>
      <c r="K23" s="6">
        <v>1.09227982377413E-2</v>
      </c>
    </row>
    <row r="24" spans="1:11" x14ac:dyDescent="0.25">
      <c r="A24" t="s">
        <v>55</v>
      </c>
      <c r="B24" s="6">
        <v>6.5340266375720297</v>
      </c>
      <c r="C24" s="6">
        <v>4.8904370390048904</v>
      </c>
      <c r="D24" s="6">
        <v>1.33608235531064</v>
      </c>
      <c r="E24" s="6">
        <v>0.18611096316811199</v>
      </c>
      <c r="G24" t="s">
        <v>55</v>
      </c>
      <c r="H24" s="6">
        <v>2.6801241819794999E-2</v>
      </c>
      <c r="I24" s="6">
        <v>3.0030514118871698E-2</v>
      </c>
      <c r="J24" s="6">
        <v>0.89246696589028995</v>
      </c>
      <c r="K24" s="6">
        <v>0.37538516802156602</v>
      </c>
    </row>
    <row r="25" spans="1:11" x14ac:dyDescent="0.25">
      <c r="A25" t="s">
        <v>49</v>
      </c>
      <c r="B25" s="6">
        <v>3.5323492828638101</v>
      </c>
      <c r="C25" s="6">
        <v>4.6394759390715503</v>
      </c>
      <c r="D25" s="6">
        <v>0.76136816512312899</v>
      </c>
      <c r="E25" s="6">
        <v>0.44914915404691902</v>
      </c>
      <c r="G25" t="s">
        <v>49</v>
      </c>
      <c r="H25" s="6">
        <v>1.22967068285169E-2</v>
      </c>
      <c r="I25" s="6">
        <v>2.8489447176443802E-2</v>
      </c>
      <c r="J25" s="6">
        <v>0.43162321656716102</v>
      </c>
      <c r="K25" s="6">
        <v>0.66742199647298095</v>
      </c>
    </row>
    <row r="26" spans="1:11" x14ac:dyDescent="0.25">
      <c r="A26" t="s">
        <v>50</v>
      </c>
      <c r="B26" s="6">
        <v>1.81423644378225</v>
      </c>
      <c r="C26" s="6">
        <v>4.5527491154401902</v>
      </c>
      <c r="D26" s="6">
        <v>0.398492514693913</v>
      </c>
      <c r="E26" s="6">
        <v>0.69155343838387096</v>
      </c>
      <c r="G26" t="s">
        <v>50</v>
      </c>
      <c r="H26" s="6">
        <v>1.8685338759839E-2</v>
      </c>
      <c r="I26" s="6">
        <v>2.7956887186247802E-2</v>
      </c>
      <c r="J26" s="6">
        <v>0.66836263405714402</v>
      </c>
      <c r="K26" s="6">
        <v>0.506232967950767</v>
      </c>
    </row>
    <row r="27" spans="1:11" x14ac:dyDescent="0.25">
      <c r="A27" t="s">
        <v>51</v>
      </c>
      <c r="B27" s="6">
        <v>6.6802137047705399</v>
      </c>
      <c r="C27" s="6">
        <v>5.3572053646434998</v>
      </c>
      <c r="D27" s="6">
        <v>1.2469586752934001</v>
      </c>
      <c r="E27" s="6">
        <v>0.21681972818089901</v>
      </c>
      <c r="G27" t="s">
        <v>51</v>
      </c>
      <c r="H27" s="6">
        <v>1.1732287972723E-2</v>
      </c>
      <c r="I27" s="6">
        <v>3.2896779992766897E-2</v>
      </c>
      <c r="J27" s="6">
        <v>0.35663940286260898</v>
      </c>
      <c r="K27" s="6">
        <v>0.72249945117350201</v>
      </c>
    </row>
    <row r="28" spans="1:11" x14ac:dyDescent="0.25">
      <c r="A28" t="s">
        <v>52</v>
      </c>
      <c r="B28" s="6">
        <v>0.100388959877335</v>
      </c>
      <c r="C28" s="6">
        <v>5.0822912536639002</v>
      </c>
      <c r="D28" s="6">
        <v>1.9752697133396901E-2</v>
      </c>
      <c r="E28" s="6">
        <v>0.98430024750457701</v>
      </c>
      <c r="G28" t="s">
        <v>52</v>
      </c>
      <c r="H28" s="6">
        <v>-1.3031615510313999E-2</v>
      </c>
      <c r="I28" s="6">
        <v>3.12086257387802E-2</v>
      </c>
      <c r="J28" s="6">
        <v>-0.41756454191191</v>
      </c>
      <c r="K28" s="6">
        <v>0.67762082405570401</v>
      </c>
    </row>
    <row r="29" spans="1:11" x14ac:dyDescent="0.25">
      <c r="A29" t="s">
        <v>53</v>
      </c>
      <c r="B29" s="6">
        <v>-1.3409871324559</v>
      </c>
      <c r="C29" s="6">
        <v>5.3572053646434998</v>
      </c>
      <c r="D29" s="6">
        <v>-0.25031467737006202</v>
      </c>
      <c r="E29" s="6">
        <v>0.80312156418173397</v>
      </c>
      <c r="G29" t="s">
        <v>53</v>
      </c>
      <c r="H29" s="6">
        <v>2.0887824726044502E-2</v>
      </c>
      <c r="I29" s="6">
        <v>3.2896779992766897E-2</v>
      </c>
      <c r="J29" s="6">
        <v>0.63495043377002802</v>
      </c>
      <c r="K29" s="6">
        <v>0.52765588116031004</v>
      </c>
    </row>
    <row r="30" spans="1:11" x14ac:dyDescent="0.25">
      <c r="A30" t="s">
        <v>54</v>
      </c>
      <c r="B30" s="6">
        <v>8.7318604745816604</v>
      </c>
      <c r="C30" s="6">
        <v>5.0822912536639002</v>
      </c>
      <c r="D30" s="6">
        <v>1.7180952524684101</v>
      </c>
      <c r="E30" s="6">
        <v>9.0467702926530794E-2</v>
      </c>
      <c r="G30" t="s">
        <v>54</v>
      </c>
      <c r="H30" s="6">
        <v>2.0578482236366501E-2</v>
      </c>
      <c r="I30" s="6">
        <v>3.12086257387802E-2</v>
      </c>
      <c r="J30" s="6">
        <v>0.65938444097509297</v>
      </c>
      <c r="K30" s="6">
        <v>0.51194319301494495</v>
      </c>
    </row>
    <row r="31" spans="1:11" x14ac:dyDescent="0.25">
      <c r="A31" t="s">
        <v>73</v>
      </c>
      <c r="B31" s="6">
        <v>-2.7170521218343602</v>
      </c>
      <c r="C31" s="6">
        <v>6.4632757955015201</v>
      </c>
      <c r="D31" s="6">
        <v>-0.42038313199096999</v>
      </c>
      <c r="E31" s="6">
        <v>0.67557115913499199</v>
      </c>
      <c r="G31" t="s">
        <v>73</v>
      </c>
      <c r="H31" s="6">
        <v>-2.93493724345451E-2</v>
      </c>
      <c r="I31" s="6">
        <v>3.9688783125703099E-2</v>
      </c>
      <c r="J31" s="6">
        <v>-0.73948783820328401</v>
      </c>
      <c r="K31" s="6">
        <v>0.462232965617631</v>
      </c>
    </row>
    <row r="32" spans="1:11" x14ac:dyDescent="0.25">
      <c r="A32" t="s">
        <v>74</v>
      </c>
      <c r="B32" s="6">
        <v>0.37646142367103702</v>
      </c>
      <c r="C32" s="6">
        <v>6.6696668915618202</v>
      </c>
      <c r="D32" s="6">
        <v>5.6443811931195603E-2</v>
      </c>
      <c r="E32" s="6">
        <v>0.95515878597181803</v>
      </c>
      <c r="G32" t="s">
        <v>74</v>
      </c>
      <c r="H32" s="6">
        <v>-2.6790726149040399E-4</v>
      </c>
      <c r="I32" s="6">
        <v>4.09561608007072E-2</v>
      </c>
      <c r="J32" s="6">
        <v>-6.5413177468962797E-3</v>
      </c>
      <c r="K32" s="6">
        <v>0.99480055281438395</v>
      </c>
    </row>
    <row r="33" spans="1:11" x14ac:dyDescent="0.25">
      <c r="A33" t="s">
        <v>68</v>
      </c>
      <c r="B33" s="6">
        <v>9.9596535956981604</v>
      </c>
      <c r="C33" s="6">
        <v>6.6096326647790002</v>
      </c>
      <c r="D33" s="6">
        <v>1.5068391998197599</v>
      </c>
      <c r="E33" s="6">
        <v>0.13662358948439801</v>
      </c>
      <c r="G33" t="s">
        <v>68</v>
      </c>
      <c r="H33" s="6">
        <v>4.2131661913300297E-2</v>
      </c>
      <c r="I33" s="6">
        <v>4.0587510988709198E-2</v>
      </c>
      <c r="J33" s="6">
        <v>1.03804497706254</v>
      </c>
      <c r="K33" s="6">
        <v>0.30303725437492501</v>
      </c>
    </row>
    <row r="34" spans="1:11" x14ac:dyDescent="0.25">
      <c r="A34" t="s">
        <v>69</v>
      </c>
      <c r="B34" s="6">
        <v>-3.9380085765653998</v>
      </c>
      <c r="C34" s="6">
        <v>7.7014679504967001</v>
      </c>
      <c r="D34" s="6">
        <v>-0.51133220340304397</v>
      </c>
      <c r="E34" s="6">
        <v>0.61082491583855303</v>
      </c>
      <c r="G34" t="s">
        <v>69</v>
      </c>
      <c r="H34" s="6">
        <v>-1.5983525492887701E-2</v>
      </c>
      <c r="I34" s="6">
        <v>4.7292100926523799E-2</v>
      </c>
      <c r="J34" s="6">
        <v>-0.33797452808706502</v>
      </c>
      <c r="K34" s="6">
        <v>0.736455073633836</v>
      </c>
    </row>
    <row r="35" spans="1:11" x14ac:dyDescent="0.25">
      <c r="A35" t="s">
        <v>70</v>
      </c>
      <c r="B35" s="6">
        <v>13.2261791318222</v>
      </c>
      <c r="C35" s="6">
        <v>6.95553081022359</v>
      </c>
      <c r="D35" s="6">
        <v>1.9015341161858801</v>
      </c>
      <c r="E35" s="6">
        <v>6.1598607502696003E-2</v>
      </c>
      <c r="G35" t="s">
        <v>70</v>
      </c>
      <c r="H35" s="6">
        <v>7.7783046352575297E-2</v>
      </c>
      <c r="I35" s="6">
        <v>4.2711554107476998E-2</v>
      </c>
      <c r="J35" s="6">
        <v>1.82112423623936</v>
      </c>
      <c r="K35" s="6">
        <v>7.3120780208466796E-2</v>
      </c>
    </row>
    <row r="36" spans="1:11" x14ac:dyDescent="0.25">
      <c r="A36" t="s">
        <v>76</v>
      </c>
      <c r="B36" s="6">
        <v>-8.6500413492625299</v>
      </c>
      <c r="C36" s="6">
        <v>7.5128319334743097</v>
      </c>
      <c r="D36" s="6">
        <v>-1.15136894128048</v>
      </c>
      <c r="E36" s="6">
        <v>0.25373448308222801</v>
      </c>
      <c r="G36" t="s">
        <v>76</v>
      </c>
      <c r="H36" s="6">
        <v>-4.3075505327091701E-2</v>
      </c>
      <c r="I36" s="6">
        <v>4.6133751166095999E-2</v>
      </c>
      <c r="J36" s="6">
        <v>-0.93370914435304297</v>
      </c>
      <c r="K36" s="6">
        <v>0.35385743446773799</v>
      </c>
    </row>
  </sheetData>
  <mergeCells count="4">
    <mergeCell ref="A1:C1"/>
    <mergeCell ref="G1:I1"/>
    <mergeCell ref="A20:C20"/>
    <mergeCell ref="G20:I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I10" sqref="I10"/>
    </sheetView>
  </sheetViews>
  <sheetFormatPr defaultRowHeight="15" x14ac:dyDescent="0.25"/>
  <cols>
    <col min="1" max="1" width="31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</cols>
  <sheetData>
    <row r="1" spans="1:5" ht="51.75" customHeight="1" x14ac:dyDescent="0.25">
      <c r="A1" s="20"/>
      <c r="B1" s="20"/>
    </row>
    <row r="2" spans="1:5" ht="22.5" customHeight="1" x14ac:dyDescent="0.25">
      <c r="A2" s="2" t="s">
        <v>47</v>
      </c>
      <c r="B2" s="8" t="s">
        <v>0</v>
      </c>
      <c r="C2" s="8" t="s">
        <v>1</v>
      </c>
      <c r="D2" s="8" t="s">
        <v>2</v>
      </c>
      <c r="E2" s="8" t="s">
        <v>3</v>
      </c>
    </row>
    <row r="3" spans="1:5" x14ac:dyDescent="0.25">
      <c r="A3" t="s">
        <v>4</v>
      </c>
      <c r="B3" s="6">
        <v>24.717857142857138</v>
      </c>
      <c r="C3" s="6">
        <v>0.44652239900196145</v>
      </c>
      <c r="D3" s="6">
        <v>55.356365544270403</v>
      </c>
      <c r="E3" s="6">
        <v>8.6221395723232698E-88</v>
      </c>
    </row>
    <row r="4" spans="1:5" x14ac:dyDescent="0.25">
      <c r="A4" t="s">
        <v>36</v>
      </c>
      <c r="B4" s="6">
        <v>0.84947619047619027</v>
      </c>
      <c r="C4" s="6">
        <v>0.71381539899960889</v>
      </c>
      <c r="D4" s="6">
        <v>1.1900502450167172</v>
      </c>
      <c r="E4" s="6">
        <v>0.23635634892720578</v>
      </c>
    </row>
    <row r="5" spans="1:5" x14ac:dyDescent="0.25">
      <c r="A5" t="s">
        <v>37</v>
      </c>
      <c r="B5" s="6">
        <v>2.9011428571428581</v>
      </c>
      <c r="C5" s="6">
        <v>1.7293738150431799</v>
      </c>
      <c r="D5" s="6">
        <v>1.6775683960904779</v>
      </c>
      <c r="E5" s="6">
        <v>9.6012715936805854E-2</v>
      </c>
    </row>
    <row r="6" spans="1:5" x14ac:dyDescent="0.25">
      <c r="A6" t="s">
        <v>46</v>
      </c>
      <c r="B6" s="6">
        <v>-1.1937571428571423</v>
      </c>
      <c r="C6" s="6">
        <v>0.69174952601727169</v>
      </c>
      <c r="D6" s="6">
        <v>-1.725707207535313</v>
      </c>
      <c r="E6" s="6">
        <v>8.6952858562621041E-2</v>
      </c>
    </row>
    <row r="7" spans="1:5" x14ac:dyDescent="0.25">
      <c r="A7" t="s">
        <v>48</v>
      </c>
      <c r="B7" s="6">
        <v>3.3011428571428567</v>
      </c>
      <c r="C7" s="6">
        <v>0.65726317490739183</v>
      </c>
      <c r="D7" s="6">
        <v>5.0225586693001425</v>
      </c>
      <c r="E7" s="6">
        <v>1.7790570248084898E-6</v>
      </c>
    </row>
    <row r="8" spans="1:5" x14ac:dyDescent="0.25">
      <c r="A8" t="s">
        <v>64</v>
      </c>
      <c r="B8" s="6">
        <v>1.6938095238095239</v>
      </c>
      <c r="C8" s="6">
        <v>0.71381539899960866</v>
      </c>
      <c r="D8" s="6">
        <v>2.3728957461317703</v>
      </c>
      <c r="E8" s="6">
        <v>1.922486649561269E-2</v>
      </c>
    </row>
    <row r="9" spans="1:5" x14ac:dyDescent="0.25">
      <c r="A9" t="s">
        <v>65</v>
      </c>
      <c r="B9" s="6">
        <v>0.25733333333333314</v>
      </c>
      <c r="C9" s="6">
        <v>0.7044432366497716</v>
      </c>
      <c r="D9" s="6">
        <v>0.36530031086276393</v>
      </c>
      <c r="E9" s="6">
        <v>0.71552501633022947</v>
      </c>
    </row>
    <row r="10" spans="1:5" x14ac:dyDescent="0.25">
      <c r="A10" t="s">
        <v>66</v>
      </c>
      <c r="B10" s="6">
        <v>8.6428571428570411E-2</v>
      </c>
      <c r="C10" s="6">
        <v>1.7293738150431799</v>
      </c>
      <c r="D10" s="6">
        <v>4.9976801242600295E-2</v>
      </c>
      <c r="E10" s="6">
        <v>0.96022327944848329</v>
      </c>
    </row>
    <row r="11" spans="1:5" x14ac:dyDescent="0.25">
      <c r="A11" t="s">
        <v>67</v>
      </c>
      <c r="B11" s="6">
        <v>0.37066666666666703</v>
      </c>
      <c r="C11" s="6">
        <v>1.7611080916244293</v>
      </c>
      <c r="D11" s="6">
        <v>0.21047354698414203</v>
      </c>
      <c r="E11" s="6">
        <v>0.83365211725968769</v>
      </c>
    </row>
    <row r="12" spans="1:5" x14ac:dyDescent="0.25">
      <c r="A12" t="s">
        <v>71</v>
      </c>
      <c r="B12" s="6">
        <v>-0.7684852813852795</v>
      </c>
      <c r="C12" s="6">
        <v>1.0209930502375171</v>
      </c>
      <c r="D12" s="6">
        <v>-0.75268414530980809</v>
      </c>
      <c r="E12" s="6">
        <v>0.45310159191455984</v>
      </c>
    </row>
    <row r="13" spans="1:5" x14ac:dyDescent="0.25">
      <c r="A13" t="s">
        <v>72</v>
      </c>
      <c r="B13" s="6">
        <v>-3.1852428571428595</v>
      </c>
      <c r="C13" s="6">
        <v>1.9326391806670515</v>
      </c>
      <c r="D13" s="6">
        <v>-1.6481311612669836</v>
      </c>
      <c r="E13" s="6">
        <v>0.10192004636881223</v>
      </c>
    </row>
    <row r="14" spans="1:5" x14ac:dyDescent="0.25">
      <c r="A14" t="s">
        <v>73</v>
      </c>
      <c r="B14" s="6">
        <v>-3.1444246753246752</v>
      </c>
      <c r="C14" s="6">
        <v>0.9822877714161381</v>
      </c>
      <c r="D14" s="6">
        <v>-3.2011237102050472</v>
      </c>
      <c r="E14" s="6">
        <v>1.7488789219186297E-3</v>
      </c>
    </row>
    <row r="15" spans="1:5" x14ac:dyDescent="0.25">
      <c r="A15" t="s">
        <v>74</v>
      </c>
      <c r="B15" s="6">
        <v>-1.1654809523809526</v>
      </c>
      <c r="C15" s="6">
        <v>1.0896935731684194</v>
      </c>
      <c r="D15" s="6">
        <v>-1.0695492577717716</v>
      </c>
      <c r="E15" s="6">
        <v>0.28695121239960553</v>
      </c>
    </row>
    <row r="16" spans="1:5" x14ac:dyDescent="0.25">
      <c r="A16" t="s">
        <v>68</v>
      </c>
      <c r="B16" s="6">
        <v>4.4439507575757551</v>
      </c>
      <c r="C16" s="6">
        <v>1.048293111171493</v>
      </c>
      <c r="D16" s="6">
        <v>4.2392253752478943</v>
      </c>
      <c r="E16" s="6">
        <v>4.4077972466853116E-5</v>
      </c>
    </row>
    <row r="17" spans="1:5" x14ac:dyDescent="0.25">
      <c r="A17" t="s">
        <v>69</v>
      </c>
      <c r="B17" s="6">
        <v>6.8263214285714291</v>
      </c>
      <c r="C17" s="6">
        <v>2.0380865863724709</v>
      </c>
      <c r="D17" s="6">
        <v>3.3493775358785878</v>
      </c>
      <c r="E17" s="6">
        <v>1.0804075814037665E-3</v>
      </c>
    </row>
    <row r="18" spans="1:5" x14ac:dyDescent="0.25">
      <c r="A18" t="s">
        <v>70</v>
      </c>
      <c r="B18" s="6">
        <v>2.2602424242424211</v>
      </c>
      <c r="C18" s="6">
        <v>1.9782647065304557</v>
      </c>
      <c r="D18" s="6">
        <v>1.1425379105137587</v>
      </c>
      <c r="E18" s="6">
        <v>0.25548622707038571</v>
      </c>
    </row>
    <row r="21" spans="1:5" ht="3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4" sqref="A14"/>
    </sheetView>
  </sheetViews>
  <sheetFormatPr defaultRowHeight="15" x14ac:dyDescent="0.25"/>
  <cols>
    <col min="1" max="1" width="23.28515625" bestFit="1" customWidth="1"/>
    <col min="2" max="2" width="19.85546875" customWidth="1"/>
    <col min="5" max="5" width="12" bestFit="1" customWidth="1"/>
  </cols>
  <sheetData>
    <row r="1" spans="1:5" ht="66" customHeight="1" x14ac:dyDescent="0.25">
      <c r="A1" s="20"/>
      <c r="B1" s="20"/>
    </row>
    <row r="2" spans="1:5" x14ac:dyDescent="0.25">
      <c r="A2" s="2" t="s">
        <v>47</v>
      </c>
      <c r="B2" s="7" t="s">
        <v>0</v>
      </c>
      <c r="C2" s="7" t="s">
        <v>1</v>
      </c>
      <c r="D2" s="7" t="s">
        <v>2</v>
      </c>
      <c r="E2" s="7" t="s">
        <v>3</v>
      </c>
    </row>
    <row r="3" spans="1:5" x14ac:dyDescent="0.25">
      <c r="A3" t="s">
        <v>4</v>
      </c>
      <c r="B3" s="6">
        <v>24.717857142857138</v>
      </c>
      <c r="C3" s="6">
        <v>0.44652239900196139</v>
      </c>
      <c r="D3" s="6">
        <v>55.356365544270403</v>
      </c>
      <c r="E3" s="6">
        <v>8.6221395723232698E-88</v>
      </c>
    </row>
    <row r="4" spans="1:5" x14ac:dyDescent="0.25">
      <c r="A4" t="s">
        <v>46</v>
      </c>
      <c r="B4" s="6">
        <v>-1.1937571428571441</v>
      </c>
      <c r="C4" s="6">
        <v>0.6917495260172718</v>
      </c>
      <c r="D4" s="6">
        <v>-1.7257072075353153</v>
      </c>
      <c r="E4" s="6">
        <v>8.6952858562620652E-2</v>
      </c>
    </row>
    <row r="5" spans="1:5" x14ac:dyDescent="0.25">
      <c r="A5" t="s">
        <v>55</v>
      </c>
      <c r="B5" s="6">
        <v>3.3011428571428549</v>
      </c>
      <c r="C5" s="6">
        <v>0.65726317490739161</v>
      </c>
      <c r="D5" s="6">
        <v>5.0225586693001416</v>
      </c>
      <c r="E5" s="6">
        <v>1.7790570248084965E-6</v>
      </c>
    </row>
    <row r="6" spans="1:5" x14ac:dyDescent="0.25">
      <c r="A6" t="s">
        <v>49</v>
      </c>
      <c r="B6" s="6">
        <v>1.6938095238095232</v>
      </c>
      <c r="C6" s="6">
        <v>0.71381539899960866</v>
      </c>
      <c r="D6" s="6">
        <v>2.3728957461317695</v>
      </c>
      <c r="E6" s="6">
        <v>1.9224866495612739E-2</v>
      </c>
    </row>
    <row r="7" spans="1:5" x14ac:dyDescent="0.25">
      <c r="A7" t="s">
        <v>50</v>
      </c>
      <c r="B7" s="6">
        <v>1.1068095238095237</v>
      </c>
      <c r="C7" s="6">
        <v>0.62086420047669755</v>
      </c>
      <c r="D7" s="6">
        <v>1.7826918075800133</v>
      </c>
      <c r="E7" s="6">
        <v>7.7144116965283532E-2</v>
      </c>
    </row>
    <row r="8" spans="1:5" x14ac:dyDescent="0.25">
      <c r="A8" t="s">
        <v>51</v>
      </c>
      <c r="B8" s="6">
        <v>2.9875714285714281</v>
      </c>
      <c r="C8" s="6">
        <v>0.63147803257194435</v>
      </c>
      <c r="D8" s="6">
        <v>4.7310773684452023</v>
      </c>
      <c r="E8" s="6">
        <v>6.1088857379585714E-6</v>
      </c>
    </row>
    <row r="9" spans="1:5" x14ac:dyDescent="0.25">
      <c r="A9" t="s">
        <v>52</v>
      </c>
      <c r="B9" s="6">
        <v>2.9011428571428559</v>
      </c>
      <c r="C9" s="6">
        <v>1.7293738150431801</v>
      </c>
      <c r="D9" s="6">
        <v>1.6775683960904764</v>
      </c>
      <c r="E9" s="6">
        <v>9.6012715936806131E-2</v>
      </c>
    </row>
    <row r="10" spans="1:5" x14ac:dyDescent="0.25">
      <c r="A10" t="s">
        <v>53</v>
      </c>
      <c r="B10" s="6">
        <v>1.2201428571428543</v>
      </c>
      <c r="C10" s="6">
        <v>1.7293738150431797</v>
      </c>
      <c r="D10" s="6">
        <v>0.70554026349264998</v>
      </c>
      <c r="E10" s="6">
        <v>0.4818301659092456</v>
      </c>
    </row>
    <row r="11" spans="1:5" x14ac:dyDescent="0.25">
      <c r="A11" t="s">
        <v>54</v>
      </c>
      <c r="B11" s="6">
        <v>0.84947619047618872</v>
      </c>
      <c r="C11" s="6">
        <v>0.71381539899960866</v>
      </c>
      <c r="D11" s="6">
        <v>1.1900502450167154</v>
      </c>
      <c r="E11" s="6">
        <v>0.23635634892720644</v>
      </c>
    </row>
    <row r="12" spans="1:5" x14ac:dyDescent="0.25">
      <c r="A12" t="s">
        <v>73</v>
      </c>
      <c r="B12" s="6">
        <v>-3.144424675324673</v>
      </c>
      <c r="C12" s="6">
        <v>0.98228777141613788</v>
      </c>
      <c r="D12" s="6">
        <v>-3.2011237102050454</v>
      </c>
      <c r="E12" s="6">
        <v>1.7488789219186379E-3</v>
      </c>
    </row>
    <row r="13" spans="1:5" x14ac:dyDescent="0.25">
      <c r="A13" t="s">
        <v>74</v>
      </c>
      <c r="B13" s="6">
        <v>-1.1654809523809513</v>
      </c>
      <c r="C13" s="6">
        <v>1.0896935731684192</v>
      </c>
      <c r="D13" s="6">
        <v>-1.0695492577717705</v>
      </c>
      <c r="E13" s="6">
        <v>0.28695121239960608</v>
      </c>
    </row>
    <row r="14" spans="1:5" x14ac:dyDescent="0.25">
      <c r="A14" t="s">
        <v>68</v>
      </c>
      <c r="B14" s="6">
        <v>3.6754654761904755</v>
      </c>
      <c r="C14" s="6">
        <v>1.0067405086647396</v>
      </c>
      <c r="D14" s="6">
        <v>3.6508568439997711</v>
      </c>
      <c r="E14" s="6">
        <v>3.8724155618843599E-4</v>
      </c>
    </row>
    <row r="15" spans="1:5" x14ac:dyDescent="0.25">
      <c r="A15" t="s">
        <v>69</v>
      </c>
      <c r="B15" s="6">
        <v>3.6410785714285714</v>
      </c>
      <c r="C15" s="6">
        <v>1.1729183877799088</v>
      </c>
      <c r="D15" s="6">
        <v>3.1042897863681529</v>
      </c>
      <c r="E15" s="6">
        <v>2.375468357165829E-3</v>
      </c>
    </row>
    <row r="16" spans="1:5" x14ac:dyDescent="0.25">
      <c r="A16" t="s">
        <v>75</v>
      </c>
      <c r="B16" s="6">
        <v>-3.185242857142855</v>
      </c>
      <c r="C16" s="6">
        <v>1.9326391806670513</v>
      </c>
      <c r="D16" s="6">
        <v>-1.6481311612669816</v>
      </c>
      <c r="E16" s="6">
        <v>0.10192004636881265</v>
      </c>
    </row>
    <row r="17" spans="1:5" x14ac:dyDescent="0.25">
      <c r="A17" t="s">
        <v>70</v>
      </c>
      <c r="B17" s="6">
        <v>1.491757142857145</v>
      </c>
      <c r="C17" s="6">
        <v>1.956563122917572</v>
      </c>
      <c r="D17" s="6">
        <v>0.76243752393364073</v>
      </c>
      <c r="E17" s="6">
        <v>0.44728265302947645</v>
      </c>
    </row>
    <row r="18" spans="1:5" x14ac:dyDescent="0.25">
      <c r="A18" t="s">
        <v>76</v>
      </c>
      <c r="B18" s="6">
        <v>-0.76848528138527639</v>
      </c>
      <c r="C18" s="6">
        <v>1.0209930502375169</v>
      </c>
      <c r="D18" s="6">
        <v>-0.75268414530980521</v>
      </c>
      <c r="E18" s="6">
        <v>0.45310159191456173</v>
      </c>
    </row>
    <row r="22" spans="1:5" ht="15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E39" sqref="E39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</cols>
  <sheetData>
    <row r="1" spans="1:6" ht="58.5" customHeight="1" x14ac:dyDescent="0.25">
      <c r="A1" s="20"/>
      <c r="B1" s="20"/>
      <c r="C1" s="20"/>
    </row>
    <row r="2" spans="1:6" x14ac:dyDescent="0.25">
      <c r="A2" s="2" t="s">
        <v>56</v>
      </c>
      <c r="B2" s="7" t="s">
        <v>0</v>
      </c>
      <c r="C2" s="7" t="s">
        <v>1</v>
      </c>
      <c r="D2" s="7" t="s">
        <v>2</v>
      </c>
      <c r="E2" s="7" t="s">
        <v>3</v>
      </c>
    </row>
    <row r="3" spans="1:6" x14ac:dyDescent="0.25">
      <c r="A3" t="s">
        <v>4</v>
      </c>
      <c r="B3" s="6">
        <v>24.717857142857138</v>
      </c>
      <c r="C3" s="6">
        <v>0.46559809356290766</v>
      </c>
      <c r="D3" s="6">
        <v>53.088398523516446</v>
      </c>
      <c r="E3" s="6">
        <v>1.7739814011675781E-56</v>
      </c>
      <c r="F3" s="1"/>
    </row>
    <row r="4" spans="1:6" x14ac:dyDescent="0.25">
      <c r="A4" t="s">
        <v>36</v>
      </c>
      <c r="B4" s="6">
        <v>0.84947619047618195</v>
      </c>
      <c r="C4" s="6">
        <v>0.74431000476776588</v>
      </c>
      <c r="D4" s="6">
        <v>1.1412935269373805</v>
      </c>
      <c r="E4" s="6">
        <v>0.25781063131281706</v>
      </c>
    </row>
    <row r="5" spans="1:6" x14ac:dyDescent="0.25">
      <c r="A5" t="s">
        <v>37</v>
      </c>
      <c r="B5" s="6">
        <v>2.901142857142855</v>
      </c>
      <c r="C5" s="6">
        <v>1.803253662395065</v>
      </c>
      <c r="D5" s="6">
        <v>1.6088379120714407</v>
      </c>
      <c r="E5" s="6">
        <v>0.11235409925988203</v>
      </c>
    </row>
    <row r="6" spans="1:6" x14ac:dyDescent="0.25">
      <c r="A6" t="s">
        <v>55</v>
      </c>
      <c r="B6" s="6">
        <v>3.3011428571428567</v>
      </c>
      <c r="C6" s="6">
        <v>0.6853418370276233</v>
      </c>
      <c r="D6" s="6">
        <v>4.8167829231907833</v>
      </c>
      <c r="E6" s="6">
        <v>8.6970469697161837E-6</v>
      </c>
      <c r="F6" s="1"/>
    </row>
    <row r="7" spans="1:6" x14ac:dyDescent="0.25">
      <c r="A7" t="s">
        <v>49</v>
      </c>
      <c r="B7" s="6">
        <v>1.6938095238095237</v>
      </c>
      <c r="C7" s="6">
        <v>0.74431000476776599</v>
      </c>
      <c r="D7" s="6">
        <v>2.2756774905074848</v>
      </c>
      <c r="E7" s="6">
        <v>2.6068632641037513E-2</v>
      </c>
    </row>
    <row r="8" spans="1:6" x14ac:dyDescent="0.25">
      <c r="A8" t="s">
        <v>50</v>
      </c>
      <c r="B8" s="6">
        <v>0.25733333333334169</v>
      </c>
      <c r="C8" s="6">
        <v>0.73453745823393113</v>
      </c>
      <c r="D8" s="6">
        <v>0.35033384676127394</v>
      </c>
      <c r="E8" s="6">
        <v>0.72718718509999092</v>
      </c>
    </row>
    <row r="9" spans="1:6" x14ac:dyDescent="0.25">
      <c r="A9" t="s">
        <v>51</v>
      </c>
      <c r="B9" s="6">
        <v>8.6428571428574033E-2</v>
      </c>
      <c r="C9" s="6">
        <v>1.8032536623950639</v>
      </c>
      <c r="D9" s="6">
        <v>4.7929236596575352E-2</v>
      </c>
      <c r="E9" s="6">
        <v>0.96191522448612077</v>
      </c>
    </row>
    <row r="10" spans="1:6" x14ac:dyDescent="0.25">
      <c r="A10" t="s">
        <v>53</v>
      </c>
      <c r="B10" s="6">
        <v>0.37066666666667364</v>
      </c>
      <c r="C10" s="6">
        <v>1.8363436455848272</v>
      </c>
      <c r="D10" s="6">
        <v>0.20185038217540488</v>
      </c>
      <c r="E10" s="6">
        <v>0.8406453125338158</v>
      </c>
    </row>
    <row r="11" spans="1:6" x14ac:dyDescent="0.25">
      <c r="B11" s="6"/>
      <c r="C11" s="6"/>
      <c r="D11" s="6"/>
      <c r="E11" s="6"/>
    </row>
    <row r="12" spans="1:6" ht="48.75" customHeight="1" x14ac:dyDescent="0.25">
      <c r="A12" s="20"/>
      <c r="B12" s="20"/>
      <c r="C12" s="20"/>
      <c r="D12" s="6"/>
      <c r="E12" s="6"/>
    </row>
    <row r="13" spans="1:6" x14ac:dyDescent="0.25">
      <c r="A13" s="2" t="s">
        <v>57</v>
      </c>
      <c r="B13" s="7" t="s">
        <v>0</v>
      </c>
      <c r="C13" s="7" t="s">
        <v>1</v>
      </c>
      <c r="D13" s="7" t="s">
        <v>2</v>
      </c>
      <c r="E13" s="7" t="s">
        <v>3</v>
      </c>
    </row>
    <row r="14" spans="1:6" x14ac:dyDescent="0.25">
      <c r="A14" t="s">
        <v>4</v>
      </c>
      <c r="B14" s="6">
        <v>24.717857142857135</v>
      </c>
      <c r="C14" s="6">
        <v>0.46559809356290754</v>
      </c>
      <c r="D14" s="6">
        <v>53.088398523516446</v>
      </c>
      <c r="E14" s="6">
        <v>1.7739814011675781E-56</v>
      </c>
      <c r="F14" s="1"/>
    </row>
    <row r="15" spans="1:6" x14ac:dyDescent="0.25">
      <c r="A15" t="s">
        <v>55</v>
      </c>
      <c r="B15" s="6">
        <v>3.3011428571428563</v>
      </c>
      <c r="C15" s="6">
        <v>0.68534183702762319</v>
      </c>
      <c r="D15" s="6">
        <v>4.8167829231907833</v>
      </c>
      <c r="E15" s="6">
        <v>8.6970469697161837E-6</v>
      </c>
      <c r="F15" s="1"/>
    </row>
    <row r="16" spans="1:6" x14ac:dyDescent="0.25">
      <c r="A16" t="s">
        <v>49</v>
      </c>
      <c r="B16" s="6">
        <v>1.6938095238095234</v>
      </c>
      <c r="C16" s="6">
        <v>0.74431000476776576</v>
      </c>
      <c r="D16" s="6">
        <v>2.2756774905074852</v>
      </c>
      <c r="E16" s="6">
        <v>2.6068632641037499E-2</v>
      </c>
      <c r="F16" s="2"/>
    </row>
    <row r="17" spans="1:6" x14ac:dyDescent="0.25">
      <c r="A17" t="s">
        <v>50</v>
      </c>
      <c r="B17" s="6">
        <v>1.1068095238095232</v>
      </c>
      <c r="C17" s="6">
        <v>0.64738787740442016</v>
      </c>
      <c r="D17" s="6">
        <v>1.7096543856321</v>
      </c>
      <c r="E17" s="6">
        <v>9.1957805569037307E-2</v>
      </c>
    </row>
    <row r="18" spans="1:6" x14ac:dyDescent="0.25">
      <c r="A18" t="s">
        <v>51</v>
      </c>
      <c r="B18" s="6">
        <v>2.9875714285714281</v>
      </c>
      <c r="C18" s="6">
        <v>0.65845513853172133</v>
      </c>
      <c r="D18" s="6">
        <v>4.5372436992949376</v>
      </c>
      <c r="E18" s="6">
        <v>2.4266679245766496E-5</v>
      </c>
      <c r="F18" s="1"/>
    </row>
    <row r="19" spans="1:6" x14ac:dyDescent="0.25">
      <c r="A19" t="s">
        <v>52</v>
      </c>
      <c r="B19" s="6">
        <v>2.9011428571428555</v>
      </c>
      <c r="C19" s="6">
        <v>1.8032536623950639</v>
      </c>
      <c r="D19" s="6">
        <v>1.608837912071442</v>
      </c>
      <c r="E19" s="6">
        <v>0.1123540992598817</v>
      </c>
    </row>
    <row r="20" spans="1:6" x14ac:dyDescent="0.25">
      <c r="A20" t="s">
        <v>53</v>
      </c>
      <c r="B20" s="6">
        <v>1.2201428571428554</v>
      </c>
      <c r="C20" s="6">
        <v>1.8032536623950639</v>
      </c>
      <c r="D20" s="6">
        <v>0.67663406573774743</v>
      </c>
      <c r="E20" s="6">
        <v>0.50096753738977007</v>
      </c>
    </row>
    <row r="21" spans="1:6" x14ac:dyDescent="0.25">
      <c r="A21" t="s">
        <v>54</v>
      </c>
      <c r="B21" s="6">
        <v>0.84947619047618139</v>
      </c>
      <c r="C21" s="6">
        <v>0.74431000476776599</v>
      </c>
      <c r="D21" s="6">
        <v>1.1412935269373794</v>
      </c>
      <c r="E21" s="6">
        <v>0.25781063131281756</v>
      </c>
    </row>
    <row r="24" spans="1:6" ht="46.5" customHeight="1" x14ac:dyDescent="0.25">
      <c r="A24" s="20"/>
      <c r="B24" s="20"/>
      <c r="C24" s="20"/>
    </row>
    <row r="25" spans="1:6" x14ac:dyDescent="0.25">
      <c r="A25" s="2" t="s">
        <v>16</v>
      </c>
      <c r="B25" s="7" t="s">
        <v>0</v>
      </c>
      <c r="C25" s="7" t="s">
        <v>1</v>
      </c>
      <c r="D25" s="7" t="s">
        <v>2</v>
      </c>
      <c r="E25" s="7" t="s">
        <v>3</v>
      </c>
    </row>
    <row r="26" spans="1:6" x14ac:dyDescent="0.25">
      <c r="A26" t="s">
        <v>4</v>
      </c>
      <c r="B26" s="6">
        <v>23.524100000000001</v>
      </c>
      <c r="C26" s="6">
        <v>0.49492689657053496</v>
      </c>
      <c r="D26" s="6">
        <v>47.530453816521252</v>
      </c>
      <c r="E26" s="6">
        <v>5.9172410259290473E-47</v>
      </c>
    </row>
    <row r="27" spans="1:6" x14ac:dyDescent="0.25">
      <c r="A27" t="s">
        <v>36</v>
      </c>
      <c r="B27" s="6">
        <v>-1.3304333333333358</v>
      </c>
      <c r="C27" s="6">
        <v>1.030272492812174</v>
      </c>
      <c r="D27" s="6">
        <v>-1.2913412156640809</v>
      </c>
      <c r="E27" s="6">
        <v>0.20189037265580803</v>
      </c>
    </row>
    <row r="28" spans="1:6" x14ac:dyDescent="0.25">
      <c r="A28" t="s">
        <v>37</v>
      </c>
      <c r="B28" s="6">
        <v>-0.28410000000000141</v>
      </c>
      <c r="C28" s="6">
        <v>0.80821223771802408</v>
      </c>
      <c r="D28" s="6">
        <v>-0.35151657787582352</v>
      </c>
      <c r="E28" s="6">
        <v>0.72652004677652671</v>
      </c>
    </row>
    <row r="29" spans="1:6" x14ac:dyDescent="0.25">
      <c r="A29" t="s">
        <v>55</v>
      </c>
      <c r="B29" s="6">
        <v>0.15671818181818126</v>
      </c>
      <c r="C29" s="6">
        <v>0.68383978000749945</v>
      </c>
      <c r="D29" s="6">
        <v>0.22917383047892093</v>
      </c>
      <c r="E29" s="6">
        <v>0.81956874851499784</v>
      </c>
    </row>
    <row r="30" spans="1:6" x14ac:dyDescent="0.25">
      <c r="A30" t="s">
        <v>49</v>
      </c>
      <c r="B30" s="6">
        <v>0.52832857142857081</v>
      </c>
      <c r="C30" s="6">
        <v>0.77128786178257858</v>
      </c>
      <c r="D30" s="6">
        <v>0.68499531446989559</v>
      </c>
      <c r="E30" s="6">
        <v>0.49617249713727901</v>
      </c>
    </row>
    <row r="31" spans="1:6" x14ac:dyDescent="0.25">
      <c r="A31" t="s">
        <v>58</v>
      </c>
      <c r="B31" s="6">
        <v>-1.7161000000000008</v>
      </c>
      <c r="C31" s="6">
        <v>1.641486814579499</v>
      </c>
      <c r="D31" s="6">
        <v>-1.0454546358568317</v>
      </c>
      <c r="E31" s="6">
        <v>0.30030471478760878</v>
      </c>
    </row>
    <row r="32" spans="1:6" x14ac:dyDescent="0.25">
      <c r="A32" t="s">
        <v>50</v>
      </c>
      <c r="B32" s="6">
        <v>6.112708333333333</v>
      </c>
      <c r="C32" s="6">
        <v>1.0595751826475768</v>
      </c>
      <c r="D32" s="6">
        <v>5.7690180304708676</v>
      </c>
      <c r="E32" s="6">
        <v>3.5999756828654284E-7</v>
      </c>
    </row>
    <row r="33" spans="1:5" x14ac:dyDescent="0.25">
      <c r="A33" t="s">
        <v>51</v>
      </c>
      <c r="B33" s="6">
        <v>6.9127500000000008</v>
      </c>
      <c r="C33" s="6">
        <v>1.0102652971475299</v>
      </c>
      <c r="D33" s="6">
        <v>6.8425096056630421</v>
      </c>
      <c r="E33" s="6">
        <v>6.2991231213271566E-9</v>
      </c>
    </row>
    <row r="34" spans="1:5" x14ac:dyDescent="0.25">
      <c r="A34" t="s">
        <v>53</v>
      </c>
      <c r="B34" s="6">
        <v>4.0423333333333336</v>
      </c>
      <c r="C34" s="6">
        <v>1.1429847078567374</v>
      </c>
      <c r="D34" s="6">
        <v>3.5366469083504155</v>
      </c>
      <c r="E34" s="6">
        <v>8.2204898326350949E-4</v>
      </c>
    </row>
    <row r="35" spans="1:5" x14ac:dyDescent="0.25">
      <c r="A35" t="s">
        <v>54</v>
      </c>
      <c r="B35" s="6">
        <v>1.4114242424242416</v>
      </c>
      <c r="C35" s="6">
        <v>1.0194081558768471</v>
      </c>
      <c r="D35" s="6">
        <v>1.3845526291774668</v>
      </c>
      <c r="E35" s="6">
        <v>0.17168154876975705</v>
      </c>
    </row>
    <row r="36" spans="1:5" x14ac:dyDescent="0.25">
      <c r="A36" t="s">
        <v>59</v>
      </c>
      <c r="B36" s="6">
        <v>3.406333333333337</v>
      </c>
      <c r="C36" s="6">
        <v>1.8072175037847213</v>
      </c>
      <c r="D36" s="6">
        <v>1.8848496797976482</v>
      </c>
      <c r="E36" s="6">
        <v>6.4643252264158374E-2</v>
      </c>
    </row>
    <row r="37" spans="1:5" x14ac:dyDescent="0.25">
      <c r="A37" t="s">
        <v>60</v>
      </c>
      <c r="B37" s="6">
        <v>2.703333333333334</v>
      </c>
      <c r="C37" s="6">
        <v>1.8072175037847213</v>
      </c>
      <c r="D37" s="6">
        <v>1.4958538901222149</v>
      </c>
      <c r="E37" s="6">
        <v>0.14030649646446913</v>
      </c>
    </row>
    <row r="38" spans="1:5" x14ac:dyDescent="0.25">
      <c r="B38" s="6"/>
      <c r="C38" s="6"/>
      <c r="D38" s="6"/>
      <c r="E38" s="6"/>
    </row>
    <row r="39" spans="1:5" ht="47.25" customHeight="1" x14ac:dyDescent="0.25">
      <c r="A39" s="20"/>
      <c r="B39" s="20"/>
      <c r="C39" s="20"/>
      <c r="D39" s="6"/>
      <c r="E39" s="6"/>
    </row>
    <row r="40" spans="1:5" x14ac:dyDescent="0.25">
      <c r="A40" s="2" t="s">
        <v>17</v>
      </c>
      <c r="B40" s="7" t="s">
        <v>0</v>
      </c>
      <c r="C40" s="7" t="s">
        <v>1</v>
      </c>
      <c r="D40" s="7" t="s">
        <v>2</v>
      </c>
      <c r="E40" s="7" t="s">
        <v>3</v>
      </c>
    </row>
    <row r="41" spans="1:5" x14ac:dyDescent="0.25">
      <c r="A41" t="s">
        <v>4</v>
      </c>
      <c r="B41" s="6">
        <v>23.524099999999997</v>
      </c>
      <c r="C41" s="6">
        <v>0.49492689657053485</v>
      </c>
      <c r="D41" s="6">
        <v>47.530453816521252</v>
      </c>
      <c r="E41" s="6">
        <v>5.9172410259290473E-47</v>
      </c>
    </row>
    <row r="42" spans="1:5" x14ac:dyDescent="0.25">
      <c r="A42" t="s">
        <v>55</v>
      </c>
      <c r="B42" s="6">
        <v>0.15671818181818195</v>
      </c>
      <c r="C42" s="6">
        <v>0.68383978000749968</v>
      </c>
      <c r="D42" s="6">
        <v>0.22917383047892187</v>
      </c>
      <c r="E42" s="6">
        <v>0.81956874851499717</v>
      </c>
    </row>
    <row r="43" spans="1:5" x14ac:dyDescent="0.25">
      <c r="A43" t="s">
        <v>49</v>
      </c>
      <c r="B43" s="6">
        <v>0.52832857142857137</v>
      </c>
      <c r="C43" s="6">
        <v>0.77128786178257891</v>
      </c>
      <c r="D43" s="6">
        <v>0.68499531446989603</v>
      </c>
      <c r="E43" s="6">
        <v>0.49617249713727862</v>
      </c>
    </row>
    <row r="44" spans="1:5" x14ac:dyDescent="0.25">
      <c r="A44" t="s">
        <v>58</v>
      </c>
      <c r="B44" s="6">
        <v>-1.7161</v>
      </c>
      <c r="C44" s="6">
        <v>1.641486814579499</v>
      </c>
      <c r="D44" s="6">
        <v>-1.0454546358568313</v>
      </c>
      <c r="E44" s="6">
        <v>0.30030471478760906</v>
      </c>
    </row>
    <row r="45" spans="1:5" x14ac:dyDescent="0.25">
      <c r="A45" t="s">
        <v>50</v>
      </c>
      <c r="B45" s="6">
        <v>4.7822749999999985</v>
      </c>
      <c r="C45" s="6">
        <v>0.74239034485580213</v>
      </c>
      <c r="D45" s="6">
        <v>6.4417257486408737</v>
      </c>
      <c r="E45" s="6">
        <v>2.8804499860890133E-8</v>
      </c>
    </row>
    <row r="46" spans="1:5" x14ac:dyDescent="0.25">
      <c r="A46" t="s">
        <v>51</v>
      </c>
      <c r="B46" s="6">
        <v>6.6286499999999995</v>
      </c>
      <c r="C46" s="6">
        <v>0.92592343923312237</v>
      </c>
      <c r="D46" s="6">
        <v>7.1589612263083504</v>
      </c>
      <c r="E46" s="6">
        <v>1.890058015446328E-9</v>
      </c>
    </row>
    <row r="47" spans="1:5" x14ac:dyDescent="0.25">
      <c r="A47" t="s">
        <v>52</v>
      </c>
      <c r="B47" s="6">
        <v>-0.28410000000000007</v>
      </c>
      <c r="C47" s="6">
        <v>0.80821223771802408</v>
      </c>
      <c r="D47" s="6">
        <v>-0.35151657787582186</v>
      </c>
      <c r="E47" s="6">
        <v>0.72652004677652804</v>
      </c>
    </row>
    <row r="48" spans="1:5" x14ac:dyDescent="0.25">
      <c r="A48" t="s">
        <v>53</v>
      </c>
      <c r="B48" s="6">
        <v>2.7118999999999986</v>
      </c>
      <c r="C48" s="6">
        <v>0.85723853089255309</v>
      </c>
      <c r="D48" s="6">
        <v>3.1635302220682733</v>
      </c>
      <c r="E48" s="6">
        <v>2.5186742352447658E-3</v>
      </c>
    </row>
    <row r="49" spans="1:5" x14ac:dyDescent="0.25">
      <c r="A49" t="s">
        <v>54</v>
      </c>
      <c r="B49" s="6">
        <v>8.0990909090907351E-2</v>
      </c>
      <c r="C49" s="6">
        <v>0.68383978000749968</v>
      </c>
      <c r="D49" s="6">
        <v>0.11843550413229707</v>
      </c>
      <c r="E49" s="6">
        <v>0.90614641050196154</v>
      </c>
    </row>
    <row r="50" spans="1:5" x14ac:dyDescent="0.25">
      <c r="A50" t="s">
        <v>59</v>
      </c>
      <c r="B50" s="6">
        <v>2.0759000000000016</v>
      </c>
      <c r="C50" s="6">
        <v>1.641486814579499</v>
      </c>
      <c r="D50" s="6">
        <v>1.264646161980769</v>
      </c>
      <c r="E50" s="6">
        <v>0.2112360761530426</v>
      </c>
    </row>
    <row r="51" spans="1:5" x14ac:dyDescent="0.25">
      <c r="A51" t="s">
        <v>60</v>
      </c>
      <c r="B51" s="6">
        <v>1.3728999999999987</v>
      </c>
      <c r="C51" s="6">
        <v>1.6414868145794987</v>
      </c>
      <c r="D51" s="6">
        <v>0.83637589276140234</v>
      </c>
      <c r="E51" s="6">
        <v>0.4064982803853196</v>
      </c>
    </row>
    <row r="52" spans="1:5" x14ac:dyDescent="0.25">
      <c r="A52" t="s">
        <v>61</v>
      </c>
      <c r="B52" s="6">
        <v>-1.3304333333333329</v>
      </c>
      <c r="C52" s="6">
        <v>1.0302724928121736</v>
      </c>
      <c r="D52" s="6">
        <v>-1.2913412156640787</v>
      </c>
      <c r="E52" s="6">
        <v>0.20189037265580878</v>
      </c>
    </row>
  </sheetData>
  <mergeCells count="4">
    <mergeCell ref="A1:C1"/>
    <mergeCell ref="A12:C12"/>
    <mergeCell ref="A39:C39"/>
    <mergeCell ref="A24:C2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1" sqref="C1:D15"/>
    </sheetView>
  </sheetViews>
  <sheetFormatPr defaultRowHeight="15" x14ac:dyDescent="0.25"/>
  <cols>
    <col min="1" max="1" width="28.42578125" customWidth="1"/>
    <col min="2" max="2" width="28.42578125" bestFit="1" customWidth="1"/>
    <col min="3" max="3" width="20.140625" customWidth="1"/>
    <col min="4" max="4" width="12.7109375" bestFit="1" customWidth="1"/>
    <col min="5" max="5" width="12" bestFit="1" customWidth="1"/>
  </cols>
  <sheetData>
    <row r="1" spans="1:14" x14ac:dyDescent="0.25">
      <c r="A1" s="2" t="s">
        <v>5</v>
      </c>
      <c r="C1" s="2" t="s">
        <v>35</v>
      </c>
    </row>
    <row r="2" spans="1:14" x14ac:dyDescent="0.25">
      <c r="A2" s="21"/>
      <c r="B2" s="7" t="s">
        <v>31</v>
      </c>
      <c r="C2">
        <v>0.131713810169865</v>
      </c>
    </row>
    <row r="3" spans="1:14" x14ac:dyDescent="0.25">
      <c r="A3" s="21"/>
      <c r="B3" s="7" t="s">
        <v>32</v>
      </c>
      <c r="C3" s="3">
        <v>1.27468066684173E-11</v>
      </c>
    </row>
    <row r="4" spans="1:14" x14ac:dyDescent="0.25">
      <c r="A4" s="21"/>
      <c r="B4" s="7" t="s">
        <v>33</v>
      </c>
      <c r="C4">
        <v>3.3477300526601202E-2</v>
      </c>
    </row>
    <row r="5" spans="1:14" x14ac:dyDescent="0.25">
      <c r="A5" s="21"/>
      <c r="B5" s="7" t="s">
        <v>63</v>
      </c>
      <c r="C5">
        <v>0.2046</v>
      </c>
    </row>
    <row r="6" spans="1:14" x14ac:dyDescent="0.25">
      <c r="B6" s="3"/>
    </row>
    <row r="7" spans="1:14" ht="30" customHeight="1" x14ac:dyDescent="0.25">
      <c r="C7" s="15" t="s">
        <v>41</v>
      </c>
      <c r="D7" s="15" t="s">
        <v>62</v>
      </c>
    </row>
    <row r="8" spans="1:14" x14ac:dyDescent="0.25">
      <c r="B8" t="s">
        <v>42</v>
      </c>
      <c r="C8">
        <v>1960.2</v>
      </c>
    </row>
    <row r="9" spans="1:14" x14ac:dyDescent="0.25">
      <c r="B9" t="s">
        <v>36</v>
      </c>
      <c r="C9">
        <v>-44.1</v>
      </c>
    </row>
    <row r="10" spans="1:14" x14ac:dyDescent="0.25">
      <c r="B10" t="s">
        <v>37</v>
      </c>
      <c r="C10">
        <v>-119.1</v>
      </c>
    </row>
    <row r="11" spans="1:14" x14ac:dyDescent="0.25">
      <c r="B11" t="s">
        <v>38</v>
      </c>
      <c r="C11">
        <v>-558</v>
      </c>
    </row>
    <row r="12" spans="1:14" x14ac:dyDescent="0.25">
      <c r="B12" t="s">
        <v>39</v>
      </c>
      <c r="C12">
        <v>167.1</v>
      </c>
    </row>
    <row r="13" spans="1:14" x14ac:dyDescent="0.25">
      <c r="B13" t="s">
        <v>40</v>
      </c>
      <c r="C13">
        <v>396.9</v>
      </c>
    </row>
    <row r="14" spans="1:14" x14ac:dyDescent="0.25">
      <c r="B14" t="s">
        <v>42</v>
      </c>
      <c r="D14" s="7">
        <v>119</v>
      </c>
    </row>
    <row r="15" spans="1:14" x14ac:dyDescent="0.25">
      <c r="B15" t="s">
        <v>43</v>
      </c>
      <c r="D15" s="7">
        <v>263</v>
      </c>
    </row>
    <row r="16" spans="1:14" x14ac:dyDescent="0.25">
      <c r="B16" s="7"/>
      <c r="K16" s="12"/>
      <c r="L16" s="13"/>
      <c r="M16" s="12"/>
      <c r="N16" s="12"/>
    </row>
    <row r="17" spans="1:14" x14ac:dyDescent="0.25">
      <c r="K17" s="12"/>
      <c r="L17" s="14"/>
      <c r="M17" s="12"/>
      <c r="N17" s="12"/>
    </row>
    <row r="18" spans="1:14" x14ac:dyDescent="0.25">
      <c r="A18" s="9" t="s">
        <v>18</v>
      </c>
      <c r="K18" s="12"/>
      <c r="L18" s="14"/>
      <c r="M18" s="12"/>
      <c r="N18" s="12"/>
    </row>
    <row r="19" spans="1:14" x14ac:dyDescent="0.25">
      <c r="A19" t="s">
        <v>22</v>
      </c>
      <c r="B19" t="s">
        <v>23</v>
      </c>
      <c r="C19" t="s">
        <v>24</v>
      </c>
      <c r="D19" t="s">
        <v>25</v>
      </c>
      <c r="E19" t="s">
        <v>26</v>
      </c>
      <c r="G19" t="s">
        <v>27</v>
      </c>
      <c r="K19" s="12"/>
      <c r="L19" s="14"/>
      <c r="M19" s="12"/>
      <c r="N19" s="12"/>
    </row>
    <row r="20" spans="1:14" x14ac:dyDescent="0.25">
      <c r="K20" s="12"/>
      <c r="L20" s="14"/>
      <c r="M20" s="12"/>
      <c r="N20" s="12"/>
    </row>
    <row r="21" spans="1:14" x14ac:dyDescent="0.25">
      <c r="A21" s="9" t="s">
        <v>14</v>
      </c>
      <c r="K21" s="12"/>
      <c r="L21" s="12"/>
      <c r="M21" s="12"/>
      <c r="N21" s="12"/>
    </row>
    <row r="22" spans="1:14" x14ac:dyDescent="0.25">
      <c r="A22" s="4" t="s">
        <v>15</v>
      </c>
      <c r="K22" s="12"/>
      <c r="L22" s="12"/>
      <c r="M22" s="12"/>
      <c r="N22" s="12"/>
    </row>
    <row r="23" spans="1:14" x14ac:dyDescent="0.25">
      <c r="A23" s="4" t="s">
        <v>19</v>
      </c>
    </row>
    <row r="24" spans="1:14" x14ac:dyDescent="0.25">
      <c r="A24" s="4" t="s">
        <v>20</v>
      </c>
    </row>
    <row r="25" spans="1:14" x14ac:dyDescent="0.25">
      <c r="A25" s="5" t="s">
        <v>21</v>
      </c>
    </row>
  </sheetData>
  <mergeCells count="1">
    <mergeCell ref="A2:A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8" sqref="A18"/>
    </sheetView>
  </sheetViews>
  <sheetFormatPr defaultRowHeight="15" x14ac:dyDescent="0.25"/>
  <cols>
    <col min="1" max="1" width="32.42578125" bestFit="1" customWidth="1"/>
    <col min="3" max="3" width="12" customWidth="1"/>
  </cols>
  <sheetData>
    <row r="1" spans="1:6" ht="51.75" customHeight="1" x14ac:dyDescent="0.25">
      <c r="A1" s="20"/>
      <c r="B1" s="20"/>
      <c r="C1" s="20"/>
    </row>
    <row r="2" spans="1:6" x14ac:dyDescent="0.25">
      <c r="A2" s="2" t="s">
        <v>6</v>
      </c>
      <c r="B2" s="7" t="s">
        <v>0</v>
      </c>
      <c r="C2" s="7" t="s">
        <v>1</v>
      </c>
      <c r="D2" s="7" t="s">
        <v>2</v>
      </c>
      <c r="E2" s="7" t="s">
        <v>3</v>
      </c>
    </row>
    <row r="3" spans="1:6" x14ac:dyDescent="0.25">
      <c r="A3" t="s">
        <v>4</v>
      </c>
      <c r="B3" s="6">
        <v>1683.2049671151101</v>
      </c>
      <c r="C3" s="6">
        <v>61.661944758599297</v>
      </c>
      <c r="D3" s="6">
        <v>27.297305878118198</v>
      </c>
      <c r="E3" s="10">
        <v>1.7892479246577E-60</v>
      </c>
      <c r="F3" s="3"/>
    </row>
    <row r="4" spans="1:6" x14ac:dyDescent="0.25">
      <c r="A4" t="s">
        <v>36</v>
      </c>
      <c r="B4" s="6">
        <v>415.17246918414997</v>
      </c>
      <c r="C4" s="6">
        <v>193.65432080005499</v>
      </c>
      <c r="D4" s="6">
        <v>2.14388435780273</v>
      </c>
      <c r="E4" s="10">
        <v>3.3632589894028099E-2</v>
      </c>
    </row>
    <row r="5" spans="1:6" x14ac:dyDescent="0.25">
      <c r="A5" t="s">
        <v>37</v>
      </c>
      <c r="B5" s="6">
        <v>157.89689533670699</v>
      </c>
      <c r="C5" s="6">
        <v>90.063034890459406</v>
      </c>
      <c r="D5" s="6">
        <v>1.7531820410976799</v>
      </c>
      <c r="E5" s="6">
        <v>8.1586699628115697E-2</v>
      </c>
    </row>
    <row r="6" spans="1:6" x14ac:dyDescent="0.25">
      <c r="A6" t="s">
        <v>55</v>
      </c>
      <c r="B6" s="6">
        <v>598.57741472631096</v>
      </c>
      <c r="C6" s="6">
        <v>91.755910036897504</v>
      </c>
      <c r="D6" s="6">
        <v>6.5235843062927099</v>
      </c>
      <c r="E6" s="10">
        <v>9.6230751267210195E-10</v>
      </c>
      <c r="F6" s="3"/>
    </row>
    <row r="7" spans="1:6" x14ac:dyDescent="0.25">
      <c r="A7" t="s">
        <v>49</v>
      </c>
      <c r="B7" s="6">
        <v>251.706957540693</v>
      </c>
      <c r="C7" s="6">
        <v>101.32091425176699</v>
      </c>
      <c r="D7" s="6">
        <v>2.48425470101109</v>
      </c>
      <c r="E7" s="10">
        <v>1.4066937527411999E-2</v>
      </c>
    </row>
    <row r="8" spans="1:6" x14ac:dyDescent="0.25">
      <c r="A8" t="s">
        <v>50</v>
      </c>
      <c r="B8" s="6">
        <v>-212.18960320394601</v>
      </c>
      <c r="C8" s="6">
        <v>193.108163693324</v>
      </c>
      <c r="D8" s="6">
        <v>-1.0988121845585199</v>
      </c>
      <c r="E8" s="6">
        <v>0.27358741112094198</v>
      </c>
    </row>
    <row r="9" spans="1:6" x14ac:dyDescent="0.25">
      <c r="A9" t="s">
        <v>53</v>
      </c>
      <c r="B9" s="6">
        <v>-135.35009568113099</v>
      </c>
      <c r="C9" s="6">
        <v>223.29158317460499</v>
      </c>
      <c r="D9" s="6">
        <v>-0.60615852042793905</v>
      </c>
      <c r="E9" s="6">
        <v>0.54531366039367501</v>
      </c>
    </row>
    <row r="10" spans="1:6" x14ac:dyDescent="0.25">
      <c r="A10" t="s">
        <v>54</v>
      </c>
      <c r="B10" s="6">
        <v>-185.42600443094901</v>
      </c>
      <c r="C10" s="6">
        <v>162.843101878277</v>
      </c>
      <c r="D10" s="6">
        <v>-1.1386789019135299</v>
      </c>
      <c r="E10" s="6">
        <v>0.25662856320217597</v>
      </c>
    </row>
    <row r="11" spans="1:6" x14ac:dyDescent="0.25">
      <c r="A11" t="s">
        <v>46</v>
      </c>
      <c r="B11" s="6">
        <v>-331.522473509669</v>
      </c>
      <c r="C11" s="6">
        <v>93.671218361957898</v>
      </c>
      <c r="D11" s="6">
        <v>-3.53921385145886</v>
      </c>
      <c r="E11" s="10">
        <v>5.3276127042585801E-4</v>
      </c>
    </row>
    <row r="12" spans="1:6" x14ac:dyDescent="0.25">
      <c r="A12" t="s">
        <v>77</v>
      </c>
      <c r="B12" s="6">
        <v>-99.688296122924996</v>
      </c>
      <c r="C12" s="6">
        <v>144.666248901373</v>
      </c>
      <c r="D12" s="6">
        <v>-0.68909159448026003</v>
      </c>
      <c r="E12" s="6">
        <v>0.49181616591767302</v>
      </c>
    </row>
    <row r="13" spans="1:6" x14ac:dyDescent="0.25">
      <c r="A13" t="s">
        <v>72</v>
      </c>
      <c r="B13" s="6">
        <v>170.42009642077301</v>
      </c>
      <c r="C13" s="6">
        <v>142.35651258534099</v>
      </c>
      <c r="D13" s="6">
        <v>1.1971359323558</v>
      </c>
      <c r="E13" s="6">
        <v>0.233117271852015</v>
      </c>
    </row>
    <row r="14" spans="1:6" x14ac:dyDescent="0.25">
      <c r="A14" t="s">
        <v>73</v>
      </c>
      <c r="B14" s="6">
        <v>-481.68135090133802</v>
      </c>
      <c r="C14" s="6">
        <v>130.315812918425</v>
      </c>
      <c r="D14" s="6">
        <v>-3.6962617207695301</v>
      </c>
      <c r="E14" s="10">
        <v>3.04881880909094E-4</v>
      </c>
    </row>
    <row r="15" spans="1:6" x14ac:dyDescent="0.25">
      <c r="A15" t="s">
        <v>74</v>
      </c>
      <c r="B15" s="6">
        <v>-177.698708000392</v>
      </c>
      <c r="C15" s="6">
        <v>147.31517782026501</v>
      </c>
      <c r="D15" s="6">
        <v>-1.20624847099731</v>
      </c>
      <c r="E15" s="6">
        <v>0.22959584868837499</v>
      </c>
    </row>
    <row r="16" spans="1:6" x14ac:dyDescent="0.25">
      <c r="A16" t="s">
        <v>68</v>
      </c>
      <c r="B16" s="6">
        <v>123.373633340476</v>
      </c>
      <c r="C16" s="6">
        <v>154.35236980824601</v>
      </c>
      <c r="D16" s="6">
        <v>0.79929860159416</v>
      </c>
      <c r="E16" s="6">
        <v>0.42536455524917899</v>
      </c>
    </row>
    <row r="17" spans="1:5" x14ac:dyDescent="0.25">
      <c r="A17" t="s">
        <v>70</v>
      </c>
      <c r="B17" s="6">
        <v>-108.85532312591199</v>
      </c>
      <c r="C17" s="6">
        <v>197.70241288601599</v>
      </c>
      <c r="D17" s="6">
        <v>-0.55060189472079102</v>
      </c>
      <c r="E17" s="6">
        <v>0.58271491548015997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" sqref="D1"/>
    </sheetView>
  </sheetViews>
  <sheetFormatPr defaultRowHeight="15" x14ac:dyDescent="0.25"/>
  <cols>
    <col min="1" max="1" width="22" bestFit="1" customWidth="1"/>
    <col min="2" max="2" width="17.5703125" customWidth="1"/>
  </cols>
  <sheetData>
    <row r="1" spans="1:6" ht="40.5" customHeight="1" x14ac:dyDescent="0.25">
      <c r="A1" s="20"/>
      <c r="B1" s="20"/>
      <c r="C1" s="20"/>
    </row>
    <row r="2" spans="1:6" x14ac:dyDescent="0.25">
      <c r="A2" s="2" t="s">
        <v>7</v>
      </c>
      <c r="B2" s="8" t="s">
        <v>0</v>
      </c>
      <c r="C2" s="8" t="s">
        <v>1</v>
      </c>
      <c r="D2" s="8" t="s">
        <v>2</v>
      </c>
      <c r="E2" s="8" t="s">
        <v>3</v>
      </c>
    </row>
    <row r="3" spans="1:6" x14ac:dyDescent="0.25">
      <c r="A3" t="s">
        <v>4</v>
      </c>
      <c r="B3" s="6">
        <v>73.886333333333397</v>
      </c>
      <c r="C3" s="6">
        <v>4.6370848367779303</v>
      </c>
      <c r="D3" s="6">
        <v>15.933789424623299</v>
      </c>
      <c r="E3" s="10">
        <v>1.1433738135208399E-18</v>
      </c>
    </row>
    <row r="4" spans="1:6" x14ac:dyDescent="0.25">
      <c r="A4" t="s">
        <v>55</v>
      </c>
      <c r="B4" s="6">
        <v>7.9648333333333303</v>
      </c>
      <c r="C4" s="6">
        <v>5.67924587205147</v>
      </c>
      <c r="D4" s="6">
        <v>1.4024455909770699</v>
      </c>
      <c r="E4" s="6">
        <v>0.168692554978048</v>
      </c>
    </row>
    <row r="5" spans="1:6" x14ac:dyDescent="0.25">
      <c r="A5" t="s">
        <v>49</v>
      </c>
      <c r="B5" s="6">
        <v>9.1664999999999992</v>
      </c>
      <c r="C5" s="6">
        <v>5.67924587205147</v>
      </c>
      <c r="D5" s="6">
        <v>1.61403471631857</v>
      </c>
      <c r="E5" s="6">
        <v>0.11458306791363899</v>
      </c>
    </row>
    <row r="6" spans="1:6" x14ac:dyDescent="0.25">
      <c r="A6" t="s">
        <v>50</v>
      </c>
      <c r="B6" s="6">
        <v>1.8291666666666699</v>
      </c>
      <c r="C6" s="6">
        <v>5.4374639495153598</v>
      </c>
      <c r="D6" s="6">
        <v>0.33640069776089299</v>
      </c>
      <c r="E6" s="6">
        <v>0.738372129010606</v>
      </c>
    </row>
    <row r="7" spans="1:6" x14ac:dyDescent="0.25">
      <c r="A7" t="s">
        <v>51</v>
      </c>
      <c r="B7" s="6">
        <v>1.7246666666666599</v>
      </c>
      <c r="C7" s="6">
        <v>6.5578282660459797</v>
      </c>
      <c r="D7" s="6">
        <v>0.262993569928684</v>
      </c>
      <c r="E7" s="6">
        <v>0.79393998062023396</v>
      </c>
    </row>
    <row r="8" spans="1:6" x14ac:dyDescent="0.25">
      <c r="A8" t="s">
        <v>53</v>
      </c>
      <c r="B8" s="6">
        <v>-7.0003333333333302</v>
      </c>
      <c r="C8" s="6">
        <v>6.1342866432114702</v>
      </c>
      <c r="D8" s="6">
        <v>-1.1411813207457899</v>
      </c>
      <c r="E8" s="6">
        <v>0.26075352062797402</v>
      </c>
    </row>
    <row r="9" spans="1:6" x14ac:dyDescent="0.25">
      <c r="A9" t="s">
        <v>54</v>
      </c>
      <c r="B9" s="6">
        <v>6.8969166666666704</v>
      </c>
      <c r="C9" s="6">
        <v>6.1342866432114702</v>
      </c>
      <c r="D9" s="6">
        <v>1.1243225280806199</v>
      </c>
      <c r="E9" s="6">
        <v>0.26774893215888101</v>
      </c>
    </row>
    <row r="10" spans="1:6" x14ac:dyDescent="0.25">
      <c r="A10" t="s">
        <v>46</v>
      </c>
      <c r="B10" s="6">
        <v>-24.321833333333299</v>
      </c>
      <c r="C10" s="6">
        <v>7.3318748938241898</v>
      </c>
      <c r="D10" s="6">
        <v>-3.3172733694379</v>
      </c>
      <c r="E10" s="10">
        <v>1.9751870895198102E-3</v>
      </c>
      <c r="F10" s="2"/>
    </row>
    <row r="11" spans="1:6" x14ac:dyDescent="0.25">
      <c r="A11" t="s">
        <v>73</v>
      </c>
      <c r="B11" s="6">
        <v>-0.91458333333333697</v>
      </c>
      <c r="C11" s="6">
        <v>8.9796761738959194</v>
      </c>
      <c r="D11" s="6">
        <v>-0.101850369169441</v>
      </c>
      <c r="E11" s="6">
        <v>0.91939731100514999</v>
      </c>
    </row>
    <row r="12" spans="1:6" x14ac:dyDescent="0.25">
      <c r="A12" t="s">
        <v>74</v>
      </c>
      <c r="B12" s="6">
        <v>-3.2309999999999999</v>
      </c>
      <c r="C12" s="6">
        <v>9.8367423990689709</v>
      </c>
      <c r="D12" s="6">
        <v>-0.32846239831448798</v>
      </c>
      <c r="E12" s="6">
        <v>0.74431922941371897</v>
      </c>
    </row>
    <row r="13" spans="1:6" x14ac:dyDescent="0.25">
      <c r="A13" t="s">
        <v>68</v>
      </c>
      <c r="B13" s="6">
        <v>8.6726666666666592</v>
      </c>
      <c r="C13" s="6">
        <v>9.1281106293125394</v>
      </c>
      <c r="D13" s="6">
        <v>0.95010534149494896</v>
      </c>
      <c r="E13" s="6">
        <v>0.34790974056242102</v>
      </c>
    </row>
    <row r="14" spans="1:6" x14ac:dyDescent="0.25">
      <c r="A14" t="s">
        <v>70</v>
      </c>
      <c r="B14" s="6">
        <v>16.125333333333302</v>
      </c>
      <c r="C14" s="6">
        <v>9.2741696735558605</v>
      </c>
      <c r="D14" s="6">
        <v>1.73873607028268</v>
      </c>
      <c r="E14" s="6">
        <v>8.9970840555934295E-2</v>
      </c>
    </row>
    <row r="15" spans="1:6" x14ac:dyDescent="0.25">
      <c r="A15" t="s">
        <v>76</v>
      </c>
      <c r="B15" s="6">
        <v>0.94525000000000203</v>
      </c>
      <c r="C15" s="6">
        <v>9.5595952884927105</v>
      </c>
      <c r="D15" s="6">
        <v>9.8879708970299102E-2</v>
      </c>
      <c r="E15" s="6">
        <v>0.92174027757396004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B8" sqref="B8"/>
    </sheetView>
  </sheetViews>
  <sheetFormatPr defaultRowHeight="15" x14ac:dyDescent="0.25"/>
  <cols>
    <col min="1" max="1" width="30.7109375" customWidth="1"/>
    <col min="2" max="2" width="21.7109375" bestFit="1" customWidth="1"/>
    <col min="3" max="3" width="12" customWidth="1"/>
    <col min="4" max="4" width="12.7109375" bestFit="1" customWidth="1"/>
    <col min="5" max="5" width="12" bestFit="1" customWidth="1"/>
  </cols>
  <sheetData>
    <row r="2" spans="1:6" x14ac:dyDescent="0.25">
      <c r="A2" s="2" t="s">
        <v>5</v>
      </c>
      <c r="C2" s="2" t="s">
        <v>35</v>
      </c>
    </row>
    <row r="3" spans="1:6" x14ac:dyDescent="0.25">
      <c r="A3" s="21"/>
      <c r="B3" s="16" t="s">
        <v>31</v>
      </c>
      <c r="C3">
        <v>0.1514679508864481</v>
      </c>
    </row>
    <row r="4" spans="1:6" x14ac:dyDescent="0.25">
      <c r="A4" s="21"/>
      <c r="B4" s="16" t="s">
        <v>32</v>
      </c>
      <c r="C4">
        <v>1.0805284743194575E-11</v>
      </c>
      <c r="F4" s="4" t="s">
        <v>14</v>
      </c>
    </row>
    <row r="5" spans="1:6" x14ac:dyDescent="0.25">
      <c r="A5" s="21"/>
      <c r="B5" s="16" t="s">
        <v>33</v>
      </c>
      <c r="C5">
        <v>4.7470950314220745E-2</v>
      </c>
      <c r="F5" s="4" t="s">
        <v>15</v>
      </c>
    </row>
    <row r="6" spans="1:6" x14ac:dyDescent="0.25">
      <c r="A6" s="21"/>
      <c r="B6" s="16" t="s">
        <v>63</v>
      </c>
      <c r="C6">
        <v>0.20180000000000001</v>
      </c>
      <c r="F6" s="4" t="s">
        <v>97</v>
      </c>
    </row>
    <row r="7" spans="1:6" x14ac:dyDescent="0.25">
      <c r="B7" s="3"/>
      <c r="F7" s="4" t="s">
        <v>98</v>
      </c>
    </row>
    <row r="8" spans="1:6" ht="75" x14ac:dyDescent="0.25">
      <c r="C8" s="15" t="s">
        <v>41</v>
      </c>
      <c r="D8" s="15" t="s">
        <v>62</v>
      </c>
      <c r="F8" s="4" t="s">
        <v>99</v>
      </c>
    </row>
    <row r="9" spans="1:6" x14ac:dyDescent="0.25">
      <c r="B9" t="s">
        <v>42</v>
      </c>
      <c r="C9">
        <v>80.38</v>
      </c>
      <c r="F9" s="4" t="s">
        <v>18</v>
      </c>
    </row>
    <row r="10" spans="1:6" x14ac:dyDescent="0.25">
      <c r="B10" t="s">
        <v>36</v>
      </c>
      <c r="C10">
        <v>-5.64</v>
      </c>
      <c r="F10" s="4" t="s">
        <v>78</v>
      </c>
    </row>
    <row r="11" spans="1:6" x14ac:dyDescent="0.25">
      <c r="B11" t="s">
        <v>37</v>
      </c>
      <c r="C11">
        <v>-4.6900000000000004</v>
      </c>
      <c r="F11" s="4" t="s">
        <v>100</v>
      </c>
    </row>
    <row r="12" spans="1:6" x14ac:dyDescent="0.25">
      <c r="B12" t="s">
        <v>38</v>
      </c>
      <c r="C12">
        <v>-26.28</v>
      </c>
      <c r="F12" s="4" t="s">
        <v>80</v>
      </c>
    </row>
    <row r="13" spans="1:6" x14ac:dyDescent="0.25">
      <c r="B13" t="s">
        <v>39</v>
      </c>
      <c r="C13">
        <v>10.88</v>
      </c>
      <c r="F13" s="5" t="s">
        <v>101</v>
      </c>
    </row>
    <row r="14" spans="1:6" x14ac:dyDescent="0.25">
      <c r="B14" t="s">
        <v>40</v>
      </c>
      <c r="C14">
        <v>12.9</v>
      </c>
    </row>
    <row r="15" spans="1:6" x14ac:dyDescent="0.25">
      <c r="B15" t="s">
        <v>42</v>
      </c>
      <c r="D15" s="16">
        <v>2.27</v>
      </c>
    </row>
    <row r="16" spans="1:6" x14ac:dyDescent="0.25">
      <c r="B16" t="s">
        <v>43</v>
      </c>
      <c r="D16" s="16">
        <v>7.94</v>
      </c>
    </row>
  </sheetData>
  <mergeCells count="1">
    <mergeCell ref="A3:A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6" sqref="B16"/>
    </sheetView>
  </sheetViews>
  <sheetFormatPr defaultRowHeight="15" x14ac:dyDescent="0.25"/>
  <cols>
    <col min="1" max="1" width="31.5703125" bestFit="1" customWidth="1"/>
  </cols>
  <sheetData>
    <row r="1" spans="1:5" ht="39" customHeight="1" x14ac:dyDescent="0.25">
      <c r="A1" s="20"/>
      <c r="B1" s="20"/>
      <c r="C1" s="20"/>
    </row>
    <row r="2" spans="1:5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t="s">
        <v>4</v>
      </c>
      <c r="B3" s="6">
        <v>73.886333333333397</v>
      </c>
      <c r="C3" s="6">
        <v>4.6370848367779303</v>
      </c>
      <c r="D3" s="6">
        <v>15.933789424623299</v>
      </c>
      <c r="E3" s="6">
        <v>1.1433738135208399E-18</v>
      </c>
    </row>
    <row r="4" spans="1:5" x14ac:dyDescent="0.25">
      <c r="A4" t="s">
        <v>36</v>
      </c>
      <c r="B4" s="6">
        <v>6.8969166666666704</v>
      </c>
      <c r="C4" s="6">
        <v>6.1342866432114702</v>
      </c>
      <c r="D4" s="6">
        <v>1.1243225280806199</v>
      </c>
      <c r="E4" s="6">
        <v>0.26774893215888101</v>
      </c>
    </row>
    <row r="5" spans="1:5" x14ac:dyDescent="0.25">
      <c r="A5" t="s">
        <v>37</v>
      </c>
      <c r="B5" s="6">
        <v>1.7246666666666599</v>
      </c>
      <c r="C5" s="6">
        <v>6.5578282660459797</v>
      </c>
      <c r="D5" s="6">
        <v>0.262993569928684</v>
      </c>
      <c r="E5" s="6">
        <v>0.79393998062023496</v>
      </c>
    </row>
    <row r="6" spans="1:5" x14ac:dyDescent="0.25">
      <c r="A6" t="s">
        <v>55</v>
      </c>
      <c r="B6" s="6">
        <v>7.9648333333333303</v>
      </c>
      <c r="C6" s="6">
        <v>5.67924587205147</v>
      </c>
      <c r="D6" s="6">
        <v>1.4024455909770699</v>
      </c>
      <c r="E6" s="6">
        <v>0.168692554978049</v>
      </c>
    </row>
    <row r="7" spans="1:5" x14ac:dyDescent="0.25">
      <c r="A7" t="s">
        <v>49</v>
      </c>
      <c r="B7" s="6">
        <v>9.1664999999999903</v>
      </c>
      <c r="C7" s="6">
        <v>5.67924587205147</v>
      </c>
      <c r="D7" s="6">
        <v>1.61403471631857</v>
      </c>
      <c r="E7" s="6">
        <v>0.11458306791363899</v>
      </c>
    </row>
    <row r="8" spans="1:5" x14ac:dyDescent="0.25">
      <c r="A8" t="s">
        <v>50</v>
      </c>
      <c r="B8" s="6">
        <v>-5.0677500000000002</v>
      </c>
      <c r="C8" s="6">
        <v>4.9183711995344801</v>
      </c>
      <c r="D8" s="6">
        <v>-1.03037159954085</v>
      </c>
      <c r="E8" s="6">
        <v>0.30918353389573</v>
      </c>
    </row>
    <row r="9" spans="1:5" x14ac:dyDescent="0.25">
      <c r="A9" t="s">
        <v>53</v>
      </c>
      <c r="B9" s="6">
        <v>-13.89725</v>
      </c>
      <c r="C9" s="6">
        <v>5.67924587205147</v>
      </c>
      <c r="D9" s="6">
        <v>-2.4470238325814901</v>
      </c>
      <c r="E9" s="6">
        <v>1.9012517428052701E-2</v>
      </c>
    </row>
    <row r="10" spans="1:5" x14ac:dyDescent="0.25">
      <c r="A10" t="s">
        <v>46</v>
      </c>
      <c r="B10" s="6">
        <v>-24.321833333333299</v>
      </c>
      <c r="C10" s="6">
        <v>7.3318748938241898</v>
      </c>
      <c r="D10" s="6">
        <v>-3.3172733694379</v>
      </c>
      <c r="E10" s="6">
        <v>1.9751870895198002E-3</v>
      </c>
    </row>
    <row r="11" spans="1:5" x14ac:dyDescent="0.25">
      <c r="A11" t="s">
        <v>77</v>
      </c>
      <c r="B11" s="6">
        <v>0.94524999999999404</v>
      </c>
      <c r="C11" s="6">
        <v>9.5595952884927105</v>
      </c>
      <c r="D11" s="6">
        <v>9.8879708970298297E-2</v>
      </c>
      <c r="E11" s="6">
        <v>0.92174027757396104</v>
      </c>
    </row>
    <row r="12" spans="1:5" x14ac:dyDescent="0.25">
      <c r="A12" t="s">
        <v>73</v>
      </c>
      <c r="B12" s="6">
        <v>-0.91458333333332797</v>
      </c>
      <c r="C12" s="6">
        <v>8.9796761738959301</v>
      </c>
      <c r="D12" s="6">
        <v>-0.10185036916944</v>
      </c>
      <c r="E12" s="6">
        <v>0.91939731100515099</v>
      </c>
    </row>
    <row r="13" spans="1:5" x14ac:dyDescent="0.25">
      <c r="A13" t="s">
        <v>74</v>
      </c>
      <c r="B13" s="6">
        <v>-3.2309999999999901</v>
      </c>
      <c r="C13" s="6">
        <v>9.8367423990689602</v>
      </c>
      <c r="D13" s="6">
        <v>-0.32846239831448698</v>
      </c>
      <c r="E13" s="6">
        <v>0.74431922941371997</v>
      </c>
    </row>
    <row r="14" spans="1:5" x14ac:dyDescent="0.25">
      <c r="A14" t="s">
        <v>68</v>
      </c>
      <c r="B14" s="6">
        <v>7.7274166666666799</v>
      </c>
      <c r="C14" s="6">
        <v>8.1972853325574704</v>
      </c>
      <c r="D14" s="6">
        <v>0.94267996698558298</v>
      </c>
      <c r="E14" s="6">
        <v>0.35164786709389201</v>
      </c>
    </row>
    <row r="15" spans="1:5" x14ac:dyDescent="0.25">
      <c r="A15" t="s">
        <v>70</v>
      </c>
      <c r="B15" s="6">
        <v>15.1800833333333</v>
      </c>
      <c r="C15" s="6">
        <v>8.3596235738396896</v>
      </c>
      <c r="D15" s="6">
        <v>1.81588120556497</v>
      </c>
      <c r="E15" s="6">
        <v>7.70822265499745E-2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18</vt:i4>
      </vt:variant>
    </vt:vector>
  </HeadingPairs>
  <TitlesOfParts>
    <vt:vector size="33" baseType="lpstr">
      <vt:lpstr>MLH1.M1_models</vt:lpstr>
      <vt:lpstr>MLH1_M2</vt:lpstr>
      <vt:lpstr>MLH1_M3</vt:lpstr>
      <vt:lpstr>MLH1_M4.M5</vt:lpstr>
      <vt:lpstr>Total.SC.M1</vt:lpstr>
      <vt:lpstr>Total.SC_M2</vt:lpstr>
      <vt:lpstr>Total.SC_M3</vt:lpstr>
      <vt:lpstr>Short.bivalent_M1.SC</vt:lpstr>
      <vt:lpstr>Short.bivalent_M2</vt:lpstr>
      <vt:lpstr>Short.bivalent_M3</vt:lpstr>
      <vt:lpstr>Normalized.Foci.Pos_M1</vt:lpstr>
      <vt:lpstr>Normalized.Foci.Pos_M2</vt:lpstr>
      <vt:lpstr>Normalized.Foci.Pos_M3</vt:lpstr>
      <vt:lpstr>IFD_M1</vt:lpstr>
      <vt:lpstr>IFD_M2_M3</vt:lpstr>
      <vt:lpstr>IFD_M2_M3!ABS.IFD_Q1_M2</vt:lpstr>
      <vt:lpstr>IFD_M2_M3!ABS.IFD_Q1_M3</vt:lpstr>
      <vt:lpstr>MLH1_M2!MLH1_M2_glm</vt:lpstr>
      <vt:lpstr>MLH1_M4.M5!MLH1_M4_female_glm</vt:lpstr>
      <vt:lpstr>MLH1_M4.M5!MLH1_M4_male_glm</vt:lpstr>
      <vt:lpstr>MLH1_M4.M5!MLH1_M5_female_glm</vt:lpstr>
      <vt:lpstr>MLH1_M4.M5!MLH1_M5_male_glm</vt:lpstr>
      <vt:lpstr>Normalized.Foci.Pos_M1!Nrm1CO_Pos_Q1_M1</vt:lpstr>
      <vt:lpstr>Normalized.Foci.Pos_M2!Nrm1CO_Pos_Q1_M2</vt:lpstr>
      <vt:lpstr>Normalized.Foci.Pos_M3!Nrm1CO_Pos_Q1_M3</vt:lpstr>
      <vt:lpstr>IFD_M2_M3!PER.IFD_Q1_M2</vt:lpstr>
      <vt:lpstr>IFD_M2_M3!PER.IFD_Q1_M3</vt:lpstr>
      <vt:lpstr>Short.bivalent_M1.SC!ShortSC_Q1_M1</vt:lpstr>
      <vt:lpstr>Total.SC.M1!ShortSC_Q1_M1</vt:lpstr>
      <vt:lpstr>Short.bivalent_M2!ShortSC_Q1_M2</vt:lpstr>
      <vt:lpstr>Short.bivalent_M3!ShortSC_Q1_M3</vt:lpstr>
      <vt:lpstr>Total.SC_M3!ShortSC_Q1_M3</vt:lpstr>
      <vt:lpstr>Total.SC_M2!TotalSC_Q1_M2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2020-06-19T21:11:23Z</dcterms:modified>
</cp:coreProperties>
</file>