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ioeconomico" sheetId="1" r:id="rId1"/>
    <sheet name="Renda" sheetId="5" r:id="rId2"/>
    <sheet name="Abastecimento" sheetId="6" r:id="rId3"/>
    <sheet name="Coleta de lixo" sheetId="7" r:id="rId4"/>
    <sheet name="Instalaçoes sanitarias" sheetId="8" r:id="rId5"/>
    <sheet name="Escolaridade" sheetId="2" r:id="rId6"/>
    <sheet name="população_uf" sheetId="3" r:id="rId7"/>
    <sheet name="população_município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1" i="1"/>
  <c r="B14" i="1"/>
  <c r="C12" i="1"/>
  <c r="C13" i="1"/>
  <c r="C14" i="1" s="1"/>
  <c r="C11" i="1"/>
  <c r="B6" i="1"/>
  <c r="B5" i="1"/>
  <c r="B4" i="1"/>
  <c r="B7" i="1"/>
  <c r="C7" i="1"/>
  <c r="C6" i="1"/>
  <c r="C4" i="1"/>
  <c r="C5" i="1"/>
</calcChain>
</file>

<file path=xl/sharedStrings.xml><?xml version="1.0" encoding="utf-8"?>
<sst xmlns="http://schemas.openxmlformats.org/spreadsheetml/2006/main" count="446" uniqueCount="175">
  <si>
    <t xml:space="preserve"> Escolaridade da população de 15 anos ou mais - Rio de Janeiro</t>
  </si>
  <si>
    <t>População de 15 anos ou mais por Escolaridade</t>
  </si>
  <si>
    <t>Período:2010</t>
  </si>
  <si>
    <t>Escolaridade</t>
  </si>
  <si>
    <t>População_de_15_anos_ou_mais</t>
  </si>
  <si>
    <t>Sem instrução/1º ciclo fundamental incompleto</t>
  </si>
  <si>
    <t>1º ciclo fundamental completo/2º ciclo incompleto</t>
  </si>
  <si>
    <t>2º ciclo fundamental completo ou mais</t>
  </si>
  <si>
    <t>Não determinada</t>
  </si>
  <si>
    <t>Total</t>
  </si>
  <si>
    <t>Período:2000</t>
  </si>
  <si>
    <t>Menos de 1 ano de estudo</t>
  </si>
  <si>
    <t>1 a 3 anos de estudo</t>
  </si>
  <si>
    <t>4 a 7 anos de estudo</t>
  </si>
  <si>
    <t>8 anos e mais de estudo</t>
  </si>
  <si>
    <t>Alfabetização de adultos</t>
  </si>
  <si>
    <t>Período:1991</t>
  </si>
  <si>
    <t xml:space="preserve"> População Residente - Rio de Janeiro</t>
  </si>
  <si>
    <t>População residente por Faixa Etária e Sexo</t>
  </si>
  <si>
    <t>Sexo: Masculino, Feminino</t>
  </si>
  <si>
    <t>Faixa Etária</t>
  </si>
  <si>
    <t>Masculino</t>
  </si>
  <si>
    <t>Feminino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</si>
  <si>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</si>
  <si>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</si>
  <si>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</si>
  <si>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</si>
  <si>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</si>
  <si>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</si>
  <si>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</si>
  <si>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</si>
  <si>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</si>
  <si>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</si>
  <si>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</si>
  <si>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</si>
  <si>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Município: 330455 Rio de Janeiro</t>
  </si>
  <si>
    <t>Taxa de escolaridade uf 2010</t>
  </si>
  <si>
    <t>Taxa de escolaridade uf 2000</t>
  </si>
  <si>
    <t xml:space="preserve"> Renda média domiciliar per capita - Rio de Janeiro</t>
  </si>
  <si>
    <t>Renda média domic. per capita por Município</t>
  </si>
  <si>
    <t>Município</t>
  </si>
  <si>
    <t>Renda_média_domic._per_capita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</si>
  <si>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</si>
  <si>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</si>
  <si>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</si>
  <si>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</si>
  <si>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</si>
  <si>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</si>
  <si>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</si>
  <si>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</si>
  <si>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</si>
  <si>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</si>
  <si>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</si>
  <si>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</si>
  <si>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</si>
  <si>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</si>
  <si>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</si>
  <si>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</si>
  <si>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</si>
  <si>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</si>
  <si>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</si>
  <si>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</si>
  <si>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</si>
  <si>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</si>
  <si>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</si>
  <si>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</si>
  <si>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</si>
  <si>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</si>
  <si>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</si>
  <si>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</si>
  <si>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</si>
  <si>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</si>
  <si>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</si>
  <si>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</si>
  <si>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</si>
  <si>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</si>
  <si>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</si>
  <si>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</si>
  <si>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</si>
  <si>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</si>
  <si>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</si>
  <si>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</si>
  <si>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</si>
  <si>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</si>
  <si>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</si>
  <si>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</si>
  <si>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</si>
  <si>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</si>
  <si>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</si>
  <si>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</si>
  <si>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</si>
  <si>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</si>
  <si>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</si>
  <si>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</si>
  <si>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</si>
  <si>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</si>
  <si>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</si>
  <si>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</si>
  <si>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</si>
  <si>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</si>
  <si>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</si>
  <si>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</si>
  <si>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</si>
  <si>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</si>
  <si>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</si>
  <si>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</si>
  <si>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</si>
  <si>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</si>
  <si>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</si>
  <si>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</si>
  <si>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</si>
  <si>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</si>
  <si>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</si>
  <si>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</si>
  <si>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</si>
  <si>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</si>
  <si>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</si>
  <si>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</si>
  <si>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</si>
  <si>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</si>
  <si>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</si>
  <si>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</si>
  <si>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</si>
  <si>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</si>
  <si>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</si>
  <si>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</si>
  <si>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</si>
  <si>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</si>
  <si>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</si>
  <si>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</si>
  <si>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</si>
  <si>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</si>
  <si>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</si>
  <si>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 xml:space="preserve"> Abastecimento de água - Rio de Janeiro</t>
  </si>
  <si>
    <t>Moradores por Abastecimento de água</t>
  </si>
  <si>
    <t>Abastecimento de água</t>
  </si>
  <si>
    <t>Moradores</t>
  </si>
  <si>
    <t>Rede geral</t>
  </si>
  <si>
    <t>.. Canalizada em pelo menos um cômodo</t>
  </si>
  <si>
    <t>.. Canalizada só na propriedade ou terreno</t>
  </si>
  <si>
    <t>Poço ou nascente (na propriedade)</t>
  </si>
  <si>
    <t>.. Sem canalização interna</t>
  </si>
  <si>
    <t>.... Canalizada só na propriedade ou terreno</t>
  </si>
  <si>
    <t>.... Não canalizada</t>
  </si>
  <si>
    <t>Outra forma</t>
  </si>
  <si>
    <t>.. Sem informação de canalização</t>
  </si>
  <si>
    <t>.... Poço ou nascente fora da propriedade</t>
  </si>
  <si>
    <t>.... Carro-pipa</t>
  </si>
  <si>
    <t>.... Água da chuva armazenada em cisterna</t>
  </si>
  <si>
    <t>.... Água da chuva armazenada de outra forma</t>
  </si>
  <si>
    <t>.... Rio, açude, lago ou igarapé</t>
  </si>
  <si>
    <t>.... Poço ou nascente na aldeia</t>
  </si>
  <si>
    <t>.... Outra</t>
  </si>
  <si>
    <t xml:space="preserve"> Instalações sanitárias - Rio de Janeiro</t>
  </si>
  <si>
    <t>Moradores por Instalações sanitárias</t>
  </si>
  <si>
    <t>Instalações sanitárias</t>
  </si>
  <si>
    <t>Rede geral de esgoto ou pluvial</t>
  </si>
  <si>
    <t>Fossa séptica</t>
  </si>
  <si>
    <t>Fossa rudimendar</t>
  </si>
  <si>
    <t>Vala</t>
  </si>
  <si>
    <t>Rio, lago ou mar</t>
  </si>
  <si>
    <t>Outro escoadouro</t>
  </si>
  <si>
    <t>Não tem instalação sanitária</t>
  </si>
  <si>
    <t xml:space="preserve"> Coleta de lixo - Rio de Janeiro</t>
  </si>
  <si>
    <t>Moradores por Coleta de lixo</t>
  </si>
  <si>
    <t>Coleta de lixo</t>
  </si>
  <si>
    <t>Coletado</t>
  </si>
  <si>
    <t>.. por serviço de limpeza</t>
  </si>
  <si>
    <t>.. por caçamba de serviço de limpeza</t>
  </si>
  <si>
    <t>Queimado (na propriedade)</t>
  </si>
  <si>
    <t>Enterrado (na propriedade)</t>
  </si>
  <si>
    <t>Jogado</t>
  </si>
  <si>
    <t>.. em terreno baldio ou logradouro</t>
  </si>
  <si>
    <t>.. em rio, lago ou mar</t>
  </si>
  <si>
    <t>Outro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</si>
</sst>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A21" sqref="A21"/>
    </sheetView>
  </sheetViews>
  <sheetFormatPr defaultRowHeight="15" x14ac:dyDescent="0.25"/>
  <cols>
    <col min="1" max="1" width="47" bestFit="1" customWidth="1"/>
    <col min="2" max="3" width="26.7109375" bestFit="1" customWidth="1"/>
  </cols>
  <sheetData>
    <row r="3" spans="1:3" x14ac:dyDescent="0.25">
      <c r="B3" s="3" t="s">
        <v>37</v>
      </c>
      <c r="C3" s="3" t="s">
        <v>36</v>
      </c>
    </row>
    <row r="4" spans="1:3" x14ac:dyDescent="0.25">
      <c r="A4" s="1" t="s">
        <v>5</v>
      </c>
      <c r="B4">
        <f>Escolaridade!G5/SUM(população_uf!D10:D17)*100</f>
        <v>6.3937414190202917</v>
      </c>
      <c r="C4">
        <f>Escolaridade!B5/SUM(população_uf!J10:J17)*100</f>
        <v>15.635541549742191</v>
      </c>
    </row>
    <row r="5" spans="1:3" x14ac:dyDescent="0.25">
      <c r="A5" s="1" t="s">
        <v>6</v>
      </c>
      <c r="B5">
        <f>Escolaridade!G6/SUM(população_uf!D10:D17)*100</f>
        <v>11.692069631345934</v>
      </c>
      <c r="C5">
        <f>Escolaridade!B6/SUM(população_uf!J10:J17)*100</f>
        <v>12.851322843254161</v>
      </c>
    </row>
    <row r="6" spans="1:3" x14ac:dyDescent="0.25">
      <c r="A6" s="1" t="s">
        <v>7</v>
      </c>
      <c r="B6">
        <f>Escolaridade!G7/SUM(população_uf!D10:D17)*100</f>
        <v>30.530904152690542</v>
      </c>
      <c r="C6">
        <f>Escolaridade!B7/SUM(população_uf!J10:J17)*100</f>
        <v>62.281120158295309</v>
      </c>
    </row>
    <row r="7" spans="1:3" x14ac:dyDescent="0.25">
      <c r="A7" s="1" t="s">
        <v>9</v>
      </c>
      <c r="B7">
        <f>SUM(B4:B6)</f>
        <v>48.616715203056771</v>
      </c>
      <c r="C7">
        <f>SUM(C4:C6)</f>
        <v>90.767984551291661</v>
      </c>
    </row>
    <row r="10" spans="1:3" x14ac:dyDescent="0.25">
      <c r="B10" s="3" t="s">
        <v>37</v>
      </c>
      <c r="C10" s="3" t="s">
        <v>36</v>
      </c>
    </row>
    <row r="11" spans="1:3" x14ac:dyDescent="0.25">
      <c r="A11" s="1" t="s">
        <v>5</v>
      </c>
      <c r="B11">
        <f>Escolaridade!G19/SUM(população_município!$D$11:$D$18)*100</f>
        <v>4.3599020978219016</v>
      </c>
      <c r="C11">
        <f>Escolaridade!B19/SUM(população_município!$J$11:$J$18)*100</f>
        <v>11.883265463808241</v>
      </c>
    </row>
    <row r="12" spans="1:3" x14ac:dyDescent="0.25">
      <c r="A12" s="1" t="s">
        <v>6</v>
      </c>
      <c r="B12">
        <f>Escolaridade!G20/SUM(população_município!$D$11:$D$18)*100</f>
        <v>8.3685719717302831</v>
      </c>
      <c r="C12">
        <f>Escolaridade!B20/SUM(população_município!$J$11:$J$18)*100</f>
        <v>10.767717401034298</v>
      </c>
    </row>
    <row r="13" spans="1:3" x14ac:dyDescent="0.25">
      <c r="A13" s="1" t="s">
        <v>7</v>
      </c>
      <c r="B13">
        <f>Escolaridade!G21/SUM(população_município!$D$11:$D$18)*100</f>
        <v>25.487470894215274</v>
      </c>
      <c r="C13">
        <f>Escolaridade!B21/SUM(população_município!$J$11:$J$18)*100</f>
        <v>69.570136990173708</v>
      </c>
    </row>
    <row r="14" spans="1:3" x14ac:dyDescent="0.25">
      <c r="A14" s="1" t="s">
        <v>9</v>
      </c>
      <c r="B14">
        <f>SUM(B11:B13)</f>
        <v>38.215944963767456</v>
      </c>
      <c r="C14">
        <f>SUM(C11:C13)</f>
        <v>92.221119855016241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94" workbookViewId="0">
      <selection activeCell="D17" sqref="D17"/>
    </sheetView>
  </sheetViews>
  <sheetFormatPr defaultRowHeight="15" x14ac:dyDescent="0.25"/>
  <cols>
    <col min="1" max="1" width="46.7109375" bestFit="1" customWidth="1"/>
  </cols>
  <sheetData>
    <row r="1" spans="1:2" x14ac:dyDescent="0.25">
      <c r="A1" t="s">
        <v>38</v>
      </c>
    </row>
    <row r="2" spans="1:2" x14ac:dyDescent="0.25">
      <c r="A2" t="s">
        <v>39</v>
      </c>
    </row>
    <row r="3" spans="1:2" x14ac:dyDescent="0.25">
      <c r="A3" t="s">
        <v>10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>
        <v>540.15</v>
      </c>
    </row>
    <row r="6" spans="1:2" x14ac:dyDescent="0.25">
      <c r="A6" t="s">
        <v>43</v>
      </c>
      <c r="B6">
        <v>482.92</v>
      </c>
    </row>
    <row r="7" spans="1:2" x14ac:dyDescent="0.25">
      <c r="A7" t="s">
        <v>44</v>
      </c>
      <c r="B7">
        <v>509.26</v>
      </c>
    </row>
    <row r="8" spans="1:2" x14ac:dyDescent="0.25">
      <c r="A8" t="s">
        <v>45</v>
      </c>
      <c r="B8">
        <v>492.4</v>
      </c>
    </row>
    <row r="9" spans="1:2" x14ac:dyDescent="0.25">
      <c r="A9" t="s">
        <v>46</v>
      </c>
      <c r="B9">
        <v>748.66</v>
      </c>
    </row>
    <row r="10" spans="1:2" x14ac:dyDescent="0.25">
      <c r="A10" t="s">
        <v>47</v>
      </c>
      <c r="B10">
        <v>595.75</v>
      </c>
    </row>
    <row r="11" spans="1:2" x14ac:dyDescent="0.25">
      <c r="A11" t="s">
        <v>48</v>
      </c>
      <c r="B11">
        <v>539.87</v>
      </c>
    </row>
    <row r="12" spans="1:2" x14ac:dyDescent="0.25">
      <c r="A12" t="s">
        <v>49</v>
      </c>
      <c r="B12">
        <v>562.97</v>
      </c>
    </row>
    <row r="13" spans="1:2" x14ac:dyDescent="0.25">
      <c r="A13" t="s">
        <v>50</v>
      </c>
      <c r="B13">
        <v>358.82</v>
      </c>
    </row>
    <row r="14" spans="1:2" x14ac:dyDescent="0.25">
      <c r="A14" t="s">
        <v>51</v>
      </c>
      <c r="B14">
        <v>477.85</v>
      </c>
    </row>
    <row r="15" spans="1:2" x14ac:dyDescent="0.25">
      <c r="A15" t="s">
        <v>52</v>
      </c>
      <c r="B15">
        <v>476.94</v>
      </c>
    </row>
    <row r="16" spans="1:2" x14ac:dyDescent="0.25">
      <c r="A16" t="s">
        <v>53</v>
      </c>
      <c r="B16">
        <v>609.13</v>
      </c>
    </row>
    <row r="17" spans="1:2" x14ac:dyDescent="0.25">
      <c r="A17" t="s">
        <v>54</v>
      </c>
      <c r="B17">
        <v>431.16</v>
      </c>
    </row>
    <row r="18" spans="1:2" x14ac:dyDescent="0.25">
      <c r="A18" t="s">
        <v>55</v>
      </c>
      <c r="B18">
        <v>392.74</v>
      </c>
    </row>
    <row r="19" spans="1:2" x14ac:dyDescent="0.25">
      <c r="A19" t="s">
        <v>56</v>
      </c>
      <c r="B19">
        <v>486.32</v>
      </c>
    </row>
    <row r="20" spans="1:2" x14ac:dyDescent="0.25">
      <c r="A20" t="s">
        <v>57</v>
      </c>
      <c r="B20">
        <v>502.33</v>
      </c>
    </row>
    <row r="21" spans="1:2" x14ac:dyDescent="0.25">
      <c r="A21" t="s">
        <v>58</v>
      </c>
      <c r="B21">
        <v>407.05</v>
      </c>
    </row>
    <row r="22" spans="1:2" x14ac:dyDescent="0.25">
      <c r="A22" t="s">
        <v>59</v>
      </c>
      <c r="B22">
        <v>327.45</v>
      </c>
    </row>
    <row r="23" spans="1:2" x14ac:dyDescent="0.25">
      <c r="A23" t="s">
        <v>60</v>
      </c>
      <c r="B23">
        <v>543.96</v>
      </c>
    </row>
    <row r="24" spans="1:2" x14ac:dyDescent="0.25">
      <c r="A24" t="s">
        <v>61</v>
      </c>
      <c r="B24">
        <v>566.92999999999995</v>
      </c>
    </row>
    <row r="25" spans="1:2" x14ac:dyDescent="0.25">
      <c r="A25" t="s">
        <v>62</v>
      </c>
      <c r="B25">
        <v>383.46</v>
      </c>
    </row>
    <row r="26" spans="1:2" x14ac:dyDescent="0.25">
      <c r="A26" t="s">
        <v>63</v>
      </c>
      <c r="B26">
        <v>422.03</v>
      </c>
    </row>
    <row r="27" spans="1:2" x14ac:dyDescent="0.25">
      <c r="A27" t="s">
        <v>64</v>
      </c>
      <c r="B27">
        <v>540.46</v>
      </c>
    </row>
    <row r="28" spans="1:2" x14ac:dyDescent="0.25">
      <c r="A28" t="s">
        <v>65</v>
      </c>
      <c r="B28">
        <v>400.14</v>
      </c>
    </row>
    <row r="29" spans="1:2" x14ac:dyDescent="0.25">
      <c r="A29" t="s">
        <v>66</v>
      </c>
      <c r="B29">
        <v>444.62</v>
      </c>
    </row>
    <row r="30" spans="1:2" x14ac:dyDescent="0.25">
      <c r="A30" t="s">
        <v>67</v>
      </c>
      <c r="B30">
        <v>467.5</v>
      </c>
    </row>
    <row r="31" spans="1:2" x14ac:dyDescent="0.25">
      <c r="A31" t="s">
        <v>68</v>
      </c>
      <c r="B31">
        <v>463</v>
      </c>
    </row>
    <row r="32" spans="1:2" x14ac:dyDescent="0.25">
      <c r="A32" t="s">
        <v>69</v>
      </c>
      <c r="B32">
        <v>655.04</v>
      </c>
    </row>
    <row r="33" spans="1:2" x14ac:dyDescent="0.25">
      <c r="A33" t="s">
        <v>70</v>
      </c>
      <c r="B33">
        <v>398.04</v>
      </c>
    </row>
    <row r="34" spans="1:2" x14ac:dyDescent="0.25">
      <c r="A34" t="s">
        <v>71</v>
      </c>
      <c r="B34">
        <v>484.96</v>
      </c>
    </row>
    <row r="35" spans="1:2" x14ac:dyDescent="0.25">
      <c r="A35" t="s">
        <v>72</v>
      </c>
      <c r="B35">
        <v>423.32</v>
      </c>
    </row>
    <row r="36" spans="1:2" x14ac:dyDescent="0.25">
      <c r="A36" t="s">
        <v>73</v>
      </c>
      <c r="B36">
        <v>568.33000000000004</v>
      </c>
    </row>
    <row r="37" spans="1:2" x14ac:dyDescent="0.25">
      <c r="A37" t="s">
        <v>74</v>
      </c>
      <c r="B37">
        <v>514.73</v>
      </c>
    </row>
    <row r="38" spans="1:2" x14ac:dyDescent="0.25">
      <c r="A38" t="s">
        <v>75</v>
      </c>
      <c r="B38">
        <v>580.33000000000004</v>
      </c>
    </row>
    <row r="39" spans="1:2" x14ac:dyDescent="0.25">
      <c r="A39" t="s">
        <v>76</v>
      </c>
      <c r="B39">
        <v>307.43</v>
      </c>
    </row>
    <row r="40" spans="1:2" x14ac:dyDescent="0.25">
      <c r="A40" t="s">
        <v>77</v>
      </c>
      <c r="B40">
        <v>327.11</v>
      </c>
    </row>
    <row r="41" spans="1:2" x14ac:dyDescent="0.25">
      <c r="A41" t="s">
        <v>78</v>
      </c>
      <c r="B41">
        <v>773.98</v>
      </c>
    </row>
    <row r="42" spans="1:2" x14ac:dyDescent="0.25">
      <c r="A42" t="s">
        <v>79</v>
      </c>
      <c r="B42">
        <v>439.19</v>
      </c>
    </row>
    <row r="43" spans="1:2" x14ac:dyDescent="0.25">
      <c r="A43" t="s">
        <v>80</v>
      </c>
      <c r="B43">
        <v>412.09</v>
      </c>
    </row>
    <row r="44" spans="1:2" x14ac:dyDescent="0.25">
      <c r="A44" t="s">
        <v>81</v>
      </c>
      <c r="B44">
        <v>653.51</v>
      </c>
    </row>
    <row r="45" spans="1:2" x14ac:dyDescent="0.25">
      <c r="A45" t="s">
        <v>82</v>
      </c>
      <c r="B45">
        <v>630.39</v>
      </c>
    </row>
    <row r="46" spans="1:2" x14ac:dyDescent="0.25">
      <c r="A46" t="s">
        <v>83</v>
      </c>
      <c r="B46">
        <v>605.15</v>
      </c>
    </row>
    <row r="47" spans="1:2" x14ac:dyDescent="0.25">
      <c r="A47" t="s">
        <v>84</v>
      </c>
      <c r="B47">
        <v>752.88</v>
      </c>
    </row>
    <row r="48" spans="1:2" x14ac:dyDescent="0.25">
      <c r="A48" t="s">
        <v>85</v>
      </c>
      <c r="B48">
        <v>467.37</v>
      </c>
    </row>
    <row r="49" spans="1:2" x14ac:dyDescent="0.25">
      <c r="A49" t="s">
        <v>86</v>
      </c>
      <c r="B49">
        <v>480.21</v>
      </c>
    </row>
    <row r="50" spans="1:2" x14ac:dyDescent="0.25">
      <c r="A50" t="s">
        <v>87</v>
      </c>
      <c r="B50">
        <v>586.14</v>
      </c>
    </row>
    <row r="51" spans="1:2" x14ac:dyDescent="0.25">
      <c r="A51" t="s">
        <v>88</v>
      </c>
      <c r="B51">
        <v>1591.82</v>
      </c>
    </row>
    <row r="52" spans="1:2" x14ac:dyDescent="0.25">
      <c r="A52" t="s">
        <v>89</v>
      </c>
      <c r="B52">
        <v>721.28</v>
      </c>
    </row>
    <row r="53" spans="1:2" x14ac:dyDescent="0.25">
      <c r="A53" t="s">
        <v>90</v>
      </c>
      <c r="B53">
        <v>466.89</v>
      </c>
    </row>
    <row r="54" spans="1:2" x14ac:dyDescent="0.25">
      <c r="A54" t="s">
        <v>91</v>
      </c>
      <c r="B54">
        <v>530.99</v>
      </c>
    </row>
    <row r="55" spans="1:2" x14ac:dyDescent="0.25">
      <c r="A55" t="s">
        <v>92</v>
      </c>
      <c r="B55">
        <v>521.54999999999995</v>
      </c>
    </row>
    <row r="56" spans="1:2" x14ac:dyDescent="0.25">
      <c r="A56" t="s">
        <v>93</v>
      </c>
      <c r="B56">
        <v>616.95000000000005</v>
      </c>
    </row>
    <row r="57" spans="1:2" x14ac:dyDescent="0.25">
      <c r="A57" t="s">
        <v>94</v>
      </c>
      <c r="B57">
        <v>413.02</v>
      </c>
    </row>
    <row r="58" spans="1:2" x14ac:dyDescent="0.25">
      <c r="A58" t="s">
        <v>95</v>
      </c>
      <c r="B58">
        <v>786.24</v>
      </c>
    </row>
    <row r="59" spans="1:2" x14ac:dyDescent="0.25">
      <c r="A59" t="s">
        <v>96</v>
      </c>
      <c r="B59">
        <v>472.59</v>
      </c>
    </row>
    <row r="60" spans="1:2" x14ac:dyDescent="0.25">
      <c r="A60" t="s">
        <v>97</v>
      </c>
      <c r="B60">
        <v>524.29999999999995</v>
      </c>
    </row>
    <row r="61" spans="1:2" x14ac:dyDescent="0.25">
      <c r="A61" t="s">
        <v>98</v>
      </c>
      <c r="B61">
        <v>352.83</v>
      </c>
    </row>
    <row r="62" spans="1:2" x14ac:dyDescent="0.25">
      <c r="A62" t="s">
        <v>99</v>
      </c>
      <c r="B62">
        <v>419.18</v>
      </c>
    </row>
    <row r="63" spans="1:2" x14ac:dyDescent="0.25">
      <c r="A63" t="s">
        <v>100</v>
      </c>
      <c r="B63">
        <v>469.92</v>
      </c>
    </row>
    <row r="64" spans="1:2" x14ac:dyDescent="0.25">
      <c r="A64" t="s">
        <v>101</v>
      </c>
      <c r="B64">
        <v>359.93</v>
      </c>
    </row>
    <row r="65" spans="1:2" x14ac:dyDescent="0.25">
      <c r="A65" t="s">
        <v>102</v>
      </c>
      <c r="B65">
        <v>356.12</v>
      </c>
    </row>
    <row r="66" spans="1:2" x14ac:dyDescent="0.25">
      <c r="A66" t="s">
        <v>103</v>
      </c>
      <c r="B66">
        <v>719.69</v>
      </c>
    </row>
    <row r="67" spans="1:2" x14ac:dyDescent="0.25">
      <c r="A67" t="s">
        <v>104</v>
      </c>
      <c r="B67">
        <v>543.16</v>
      </c>
    </row>
    <row r="68" spans="1:2" x14ac:dyDescent="0.25">
      <c r="A68" t="s">
        <v>105</v>
      </c>
      <c r="B68">
        <v>402.31</v>
      </c>
    </row>
    <row r="69" spans="1:2" x14ac:dyDescent="0.25">
      <c r="A69" t="s">
        <v>106</v>
      </c>
      <c r="B69">
        <v>372.03</v>
      </c>
    </row>
    <row r="70" spans="1:2" x14ac:dyDescent="0.25">
      <c r="A70" t="s">
        <v>107</v>
      </c>
      <c r="B70">
        <v>652.21</v>
      </c>
    </row>
    <row r="71" spans="1:2" x14ac:dyDescent="0.25">
      <c r="A71" t="s">
        <v>108</v>
      </c>
      <c r="B71">
        <v>1174.67</v>
      </c>
    </row>
    <row r="72" spans="1:2" x14ac:dyDescent="0.25">
      <c r="A72" t="s">
        <v>109</v>
      </c>
      <c r="B72">
        <v>397.43</v>
      </c>
    </row>
    <row r="73" spans="1:2" x14ac:dyDescent="0.25">
      <c r="A73" t="s">
        <v>110</v>
      </c>
      <c r="B73">
        <v>476.18</v>
      </c>
    </row>
    <row r="74" spans="1:2" x14ac:dyDescent="0.25">
      <c r="A74" t="s">
        <v>111</v>
      </c>
      <c r="B74">
        <v>418.12</v>
      </c>
    </row>
    <row r="75" spans="1:2" x14ac:dyDescent="0.25">
      <c r="A75" t="s">
        <v>112</v>
      </c>
      <c r="B75">
        <v>307.11</v>
      </c>
    </row>
    <row r="76" spans="1:2" x14ac:dyDescent="0.25">
      <c r="A76" t="s">
        <v>113</v>
      </c>
      <c r="B76">
        <v>528.24</v>
      </c>
    </row>
    <row r="77" spans="1:2" x14ac:dyDescent="0.25">
      <c r="A77" t="s">
        <v>114</v>
      </c>
      <c r="B77">
        <v>348.28</v>
      </c>
    </row>
    <row r="78" spans="1:2" x14ac:dyDescent="0.25">
      <c r="A78" t="s">
        <v>115</v>
      </c>
      <c r="B78">
        <v>457.99</v>
      </c>
    </row>
    <row r="79" spans="1:2" x14ac:dyDescent="0.25">
      <c r="A79" t="s">
        <v>116</v>
      </c>
      <c r="B79">
        <v>412.24</v>
      </c>
    </row>
    <row r="80" spans="1:2" x14ac:dyDescent="0.25">
      <c r="A80" t="s">
        <v>117</v>
      </c>
      <c r="B80">
        <v>422.74</v>
      </c>
    </row>
    <row r="81" spans="1:2" x14ac:dyDescent="0.25">
      <c r="A81" t="s">
        <v>118</v>
      </c>
      <c r="B81">
        <v>510.32</v>
      </c>
    </row>
    <row r="82" spans="1:2" x14ac:dyDescent="0.25">
      <c r="A82" t="s">
        <v>119</v>
      </c>
      <c r="B82">
        <v>338.73</v>
      </c>
    </row>
    <row r="83" spans="1:2" x14ac:dyDescent="0.25">
      <c r="A83" t="s">
        <v>120</v>
      </c>
      <c r="B83">
        <v>499.1</v>
      </c>
    </row>
    <row r="84" spans="1:2" x14ac:dyDescent="0.25">
      <c r="A84" t="s">
        <v>121</v>
      </c>
      <c r="B84">
        <v>526.63</v>
      </c>
    </row>
    <row r="85" spans="1:2" x14ac:dyDescent="0.25">
      <c r="A85" t="s">
        <v>122</v>
      </c>
      <c r="B85">
        <v>461.68</v>
      </c>
    </row>
    <row r="86" spans="1:2" x14ac:dyDescent="0.25">
      <c r="A86" t="s">
        <v>123</v>
      </c>
      <c r="B86">
        <v>383.62</v>
      </c>
    </row>
    <row r="87" spans="1:2" x14ac:dyDescent="0.25">
      <c r="A87" t="s">
        <v>124</v>
      </c>
      <c r="B87">
        <v>433.59</v>
      </c>
    </row>
    <row r="88" spans="1:2" x14ac:dyDescent="0.25">
      <c r="A88" t="s">
        <v>125</v>
      </c>
      <c r="B88">
        <v>355.26</v>
      </c>
    </row>
    <row r="89" spans="1:2" x14ac:dyDescent="0.25">
      <c r="A89" t="s">
        <v>126</v>
      </c>
      <c r="B89">
        <v>721.35</v>
      </c>
    </row>
    <row r="90" spans="1:2" x14ac:dyDescent="0.25">
      <c r="A90" t="s">
        <v>127</v>
      </c>
      <c r="B90">
        <v>431.27</v>
      </c>
    </row>
    <row r="91" spans="1:2" x14ac:dyDescent="0.25">
      <c r="A91" t="s">
        <v>128</v>
      </c>
      <c r="B91">
        <v>516.32000000000005</v>
      </c>
    </row>
    <row r="92" spans="1:2" x14ac:dyDescent="0.25">
      <c r="A92" t="s">
        <v>129</v>
      </c>
      <c r="B92">
        <v>526.83000000000004</v>
      </c>
    </row>
    <row r="93" spans="1:2" x14ac:dyDescent="0.25">
      <c r="A93" t="s">
        <v>130</v>
      </c>
      <c r="B93">
        <v>353.52</v>
      </c>
    </row>
    <row r="94" spans="1:2" x14ac:dyDescent="0.25">
      <c r="A94" t="s">
        <v>131</v>
      </c>
      <c r="B94">
        <v>562.58000000000004</v>
      </c>
    </row>
    <row r="95" spans="1:2" x14ac:dyDescent="0.25">
      <c r="A95" t="s">
        <v>132</v>
      </c>
      <c r="B95">
        <v>684.09</v>
      </c>
    </row>
    <row r="96" spans="1:2" x14ac:dyDescent="0.25">
      <c r="A96" t="s">
        <v>9</v>
      </c>
      <c r="B96">
        <v>814.5</v>
      </c>
    </row>
    <row r="100" spans="1:2" x14ac:dyDescent="0.25">
      <c r="A100" t="s">
        <v>108</v>
      </c>
      <c r="B100">
        <v>1174.67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21" sqref="D21:E38"/>
    </sheetView>
  </sheetViews>
  <sheetFormatPr defaultRowHeight="15" x14ac:dyDescent="0.25"/>
  <cols>
    <col min="1" max="1" width="40.42578125" bestFit="1" customWidth="1"/>
    <col min="4" max="4" width="42.140625" bestFit="1" customWidth="1"/>
  </cols>
  <sheetData>
    <row r="1" spans="1:5" x14ac:dyDescent="0.25">
      <c r="A1" t="s">
        <v>133</v>
      </c>
      <c r="D1" t="s">
        <v>133</v>
      </c>
    </row>
    <row r="2" spans="1:5" x14ac:dyDescent="0.25">
      <c r="A2" t="s">
        <v>134</v>
      </c>
      <c r="D2" t="s">
        <v>134</v>
      </c>
    </row>
    <row r="3" spans="1:5" x14ac:dyDescent="0.25">
      <c r="A3" t="s">
        <v>10</v>
      </c>
      <c r="D3" t="s">
        <v>2</v>
      </c>
    </row>
    <row r="4" spans="1:5" x14ac:dyDescent="0.25">
      <c r="A4" t="s">
        <v>135</v>
      </c>
      <c r="B4" t="s">
        <v>136</v>
      </c>
      <c r="D4" t="s">
        <v>135</v>
      </c>
      <c r="E4" t="s">
        <v>136</v>
      </c>
    </row>
    <row r="5" spans="1:5" x14ac:dyDescent="0.25">
      <c r="A5" t="s">
        <v>137</v>
      </c>
      <c r="B5">
        <v>11768029</v>
      </c>
      <c r="D5" t="s">
        <v>137</v>
      </c>
      <c r="E5">
        <v>13307494</v>
      </c>
    </row>
    <row r="6" spans="1:5" x14ac:dyDescent="0.25">
      <c r="A6" t="s">
        <v>138</v>
      </c>
      <c r="B6">
        <v>11459628</v>
      </c>
      <c r="D6" t="s">
        <v>145</v>
      </c>
      <c r="E6">
        <v>13307494</v>
      </c>
    </row>
    <row r="7" spans="1:5" x14ac:dyDescent="0.25">
      <c r="A7" t="s">
        <v>139</v>
      </c>
      <c r="B7">
        <v>308401</v>
      </c>
      <c r="D7" t="s">
        <v>140</v>
      </c>
      <c r="E7">
        <v>1902311</v>
      </c>
    </row>
    <row r="8" spans="1:5" x14ac:dyDescent="0.25">
      <c r="A8" t="s">
        <v>140</v>
      </c>
      <c r="B8">
        <v>2084156</v>
      </c>
      <c r="D8" t="s">
        <v>145</v>
      </c>
      <c r="E8">
        <v>1902311</v>
      </c>
    </row>
    <row r="9" spans="1:5" x14ac:dyDescent="0.25">
      <c r="A9" t="s">
        <v>138</v>
      </c>
      <c r="B9">
        <v>1629823</v>
      </c>
      <c r="D9" t="s">
        <v>144</v>
      </c>
      <c r="E9">
        <v>686086</v>
      </c>
    </row>
    <row r="10" spans="1:5" x14ac:dyDescent="0.25">
      <c r="A10" t="s">
        <v>141</v>
      </c>
      <c r="B10">
        <v>454333</v>
      </c>
      <c r="D10" t="s">
        <v>145</v>
      </c>
      <c r="E10">
        <v>686086</v>
      </c>
    </row>
    <row r="11" spans="1:5" x14ac:dyDescent="0.25">
      <c r="A11" t="s">
        <v>142</v>
      </c>
      <c r="B11">
        <v>127518</v>
      </c>
      <c r="D11" t="s">
        <v>146</v>
      </c>
      <c r="E11">
        <v>428931</v>
      </c>
    </row>
    <row r="12" spans="1:5" x14ac:dyDescent="0.25">
      <c r="A12" t="s">
        <v>143</v>
      </c>
      <c r="B12">
        <v>326815</v>
      </c>
      <c r="D12" t="s">
        <v>147</v>
      </c>
      <c r="E12">
        <v>93660</v>
      </c>
    </row>
    <row r="13" spans="1:5" x14ac:dyDescent="0.25">
      <c r="A13" t="s">
        <v>144</v>
      </c>
      <c r="B13">
        <v>443800</v>
      </c>
      <c r="D13" t="s">
        <v>148</v>
      </c>
      <c r="E13">
        <v>7842</v>
      </c>
    </row>
    <row r="14" spans="1:5" x14ac:dyDescent="0.25">
      <c r="A14" t="s">
        <v>138</v>
      </c>
      <c r="B14">
        <v>263072</v>
      </c>
      <c r="D14" t="s">
        <v>149</v>
      </c>
      <c r="E14">
        <v>2604</v>
      </c>
    </row>
    <row r="15" spans="1:5" x14ac:dyDescent="0.25">
      <c r="A15" t="s">
        <v>141</v>
      </c>
      <c r="B15">
        <v>180728</v>
      </c>
      <c r="D15" t="s">
        <v>150</v>
      </c>
      <c r="E15">
        <v>16960</v>
      </c>
    </row>
    <row r="16" spans="1:5" x14ac:dyDescent="0.25">
      <c r="A16" t="s">
        <v>142</v>
      </c>
      <c r="B16">
        <v>25666</v>
      </c>
      <c r="D16" t="s">
        <v>151</v>
      </c>
      <c r="E16">
        <v>298</v>
      </c>
    </row>
    <row r="17" spans="1:5" x14ac:dyDescent="0.25">
      <c r="A17" t="s">
        <v>143</v>
      </c>
      <c r="B17">
        <v>155062</v>
      </c>
      <c r="D17" t="s">
        <v>152</v>
      </c>
      <c r="E17">
        <v>135791</v>
      </c>
    </row>
    <row r="18" spans="1:5" x14ac:dyDescent="0.25">
      <c r="A18" t="s">
        <v>9</v>
      </c>
      <c r="B18">
        <v>14295985</v>
      </c>
      <c r="D18" t="s">
        <v>9</v>
      </c>
      <c r="E18">
        <v>15895891</v>
      </c>
    </row>
    <row r="21" spans="1:5" x14ac:dyDescent="0.25">
      <c r="A21" t="s">
        <v>133</v>
      </c>
      <c r="D21" t="s">
        <v>133</v>
      </c>
    </row>
    <row r="22" spans="1:5" x14ac:dyDescent="0.25">
      <c r="A22" t="s">
        <v>134</v>
      </c>
      <c r="D22" t="s">
        <v>134</v>
      </c>
    </row>
    <row r="23" spans="1:5" x14ac:dyDescent="0.25">
      <c r="A23" t="s">
        <v>35</v>
      </c>
      <c r="D23" t="s">
        <v>35</v>
      </c>
    </row>
    <row r="24" spans="1:5" x14ac:dyDescent="0.25">
      <c r="A24" t="s">
        <v>10</v>
      </c>
      <c r="D24" t="s">
        <v>2</v>
      </c>
    </row>
    <row r="25" spans="1:5" x14ac:dyDescent="0.25">
      <c r="A25" t="s">
        <v>135</v>
      </c>
      <c r="B25" t="s">
        <v>136</v>
      </c>
      <c r="D25" t="s">
        <v>135</v>
      </c>
      <c r="E25" t="s">
        <v>136</v>
      </c>
    </row>
    <row r="26" spans="1:5" x14ac:dyDescent="0.25">
      <c r="A26" t="s">
        <v>137</v>
      </c>
      <c r="B26">
        <v>5668875</v>
      </c>
      <c r="D26" t="s">
        <v>137</v>
      </c>
      <c r="E26">
        <v>6158209</v>
      </c>
    </row>
    <row r="27" spans="1:5" x14ac:dyDescent="0.25">
      <c r="A27" t="s">
        <v>138</v>
      </c>
      <c r="B27">
        <v>5579212</v>
      </c>
      <c r="D27" t="s">
        <v>145</v>
      </c>
      <c r="E27">
        <v>6158209</v>
      </c>
    </row>
    <row r="28" spans="1:5" x14ac:dyDescent="0.25">
      <c r="A28" t="s">
        <v>139</v>
      </c>
      <c r="B28">
        <v>89663</v>
      </c>
      <c r="D28" t="s">
        <v>140</v>
      </c>
      <c r="E28">
        <v>38863</v>
      </c>
    </row>
    <row r="29" spans="1:5" x14ac:dyDescent="0.25">
      <c r="A29" t="s">
        <v>140</v>
      </c>
      <c r="B29">
        <v>63475</v>
      </c>
      <c r="D29" t="s">
        <v>145</v>
      </c>
      <c r="E29">
        <v>38863</v>
      </c>
    </row>
    <row r="30" spans="1:5" x14ac:dyDescent="0.25">
      <c r="A30" t="s">
        <v>138</v>
      </c>
      <c r="B30">
        <v>49408</v>
      </c>
      <c r="D30" t="s">
        <v>144</v>
      </c>
      <c r="E30">
        <v>66403</v>
      </c>
    </row>
    <row r="31" spans="1:5" x14ac:dyDescent="0.25">
      <c r="A31" t="s">
        <v>141</v>
      </c>
      <c r="B31">
        <v>14067</v>
      </c>
      <c r="D31" t="s">
        <v>145</v>
      </c>
      <c r="E31">
        <v>66403</v>
      </c>
    </row>
    <row r="32" spans="1:5" x14ac:dyDescent="0.25">
      <c r="A32" t="s">
        <v>142</v>
      </c>
      <c r="B32">
        <v>4446</v>
      </c>
      <c r="D32" t="s">
        <v>146</v>
      </c>
      <c r="E32">
        <v>27645</v>
      </c>
    </row>
    <row r="33" spans="1:5" x14ac:dyDescent="0.25">
      <c r="A33" t="s">
        <v>143</v>
      </c>
      <c r="B33">
        <v>9621</v>
      </c>
      <c r="D33" t="s">
        <v>147</v>
      </c>
      <c r="E33">
        <v>894</v>
      </c>
    </row>
    <row r="34" spans="1:5" x14ac:dyDescent="0.25">
      <c r="A34" t="s">
        <v>144</v>
      </c>
      <c r="B34">
        <v>75076</v>
      </c>
      <c r="D34" t="s">
        <v>148</v>
      </c>
      <c r="E34">
        <v>1174</v>
      </c>
    </row>
    <row r="35" spans="1:5" x14ac:dyDescent="0.25">
      <c r="A35" t="s">
        <v>138</v>
      </c>
      <c r="B35">
        <v>47643</v>
      </c>
      <c r="D35" t="s">
        <v>149</v>
      </c>
      <c r="E35">
        <v>301</v>
      </c>
    </row>
    <row r="36" spans="1:5" x14ac:dyDescent="0.25">
      <c r="A36" t="s">
        <v>141</v>
      </c>
      <c r="B36">
        <v>27433</v>
      </c>
      <c r="D36" t="s">
        <v>150</v>
      </c>
      <c r="E36">
        <v>2120</v>
      </c>
    </row>
    <row r="37" spans="1:5" x14ac:dyDescent="0.25">
      <c r="A37" t="s">
        <v>142</v>
      </c>
      <c r="B37">
        <v>6477</v>
      </c>
      <c r="D37" t="s">
        <v>152</v>
      </c>
      <c r="E37">
        <v>34269</v>
      </c>
    </row>
    <row r="38" spans="1:5" x14ac:dyDescent="0.25">
      <c r="A38" t="s">
        <v>143</v>
      </c>
      <c r="B38">
        <v>20956</v>
      </c>
      <c r="D38" t="s">
        <v>9</v>
      </c>
      <c r="E38">
        <v>6263475</v>
      </c>
    </row>
    <row r="39" spans="1:5" x14ac:dyDescent="0.25">
      <c r="A39" t="s">
        <v>9</v>
      </c>
      <c r="B39">
        <v>5807426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4" sqref="D24"/>
    </sheetView>
  </sheetViews>
  <sheetFormatPr defaultRowHeight="15" x14ac:dyDescent="0.25"/>
  <cols>
    <col min="1" max="1" width="34" bestFit="1" customWidth="1"/>
    <col min="4" max="4" width="34" bestFit="1" customWidth="1"/>
  </cols>
  <sheetData>
    <row r="1" spans="1:5" x14ac:dyDescent="0.25">
      <c r="A1" t="s">
        <v>163</v>
      </c>
      <c r="D1" t="s">
        <v>163</v>
      </c>
    </row>
    <row r="2" spans="1:5" x14ac:dyDescent="0.25">
      <c r="A2" t="s">
        <v>164</v>
      </c>
      <c r="D2" t="s">
        <v>164</v>
      </c>
    </row>
    <row r="3" spans="1:5" x14ac:dyDescent="0.25">
      <c r="A3" t="s">
        <v>2</v>
      </c>
      <c r="D3" t="s">
        <v>10</v>
      </c>
    </row>
    <row r="4" spans="1:5" x14ac:dyDescent="0.25">
      <c r="A4" t="s">
        <v>165</v>
      </c>
      <c r="B4" t="s">
        <v>136</v>
      </c>
      <c r="D4" t="s">
        <v>165</v>
      </c>
      <c r="E4" t="s">
        <v>136</v>
      </c>
    </row>
    <row r="5" spans="1:5" x14ac:dyDescent="0.25">
      <c r="A5" t="s">
        <v>166</v>
      </c>
      <c r="B5">
        <v>15358235</v>
      </c>
      <c r="D5" t="s">
        <v>166</v>
      </c>
      <c r="E5">
        <v>13184174</v>
      </c>
    </row>
    <row r="6" spans="1:5" x14ac:dyDescent="0.25">
      <c r="A6" t="s">
        <v>167</v>
      </c>
      <c r="B6">
        <v>13628414</v>
      </c>
      <c r="D6" t="s">
        <v>167</v>
      </c>
      <c r="E6">
        <v>11945216</v>
      </c>
    </row>
    <row r="7" spans="1:5" x14ac:dyDescent="0.25">
      <c r="A7" t="s">
        <v>168</v>
      </c>
      <c r="B7">
        <v>1729821</v>
      </c>
      <c r="D7" t="s">
        <v>168</v>
      </c>
      <c r="E7">
        <v>1238958</v>
      </c>
    </row>
    <row r="8" spans="1:5" x14ac:dyDescent="0.25">
      <c r="A8" t="s">
        <v>169</v>
      </c>
      <c r="B8">
        <v>348915</v>
      </c>
      <c r="D8" t="s">
        <v>169</v>
      </c>
      <c r="E8">
        <v>795029</v>
      </c>
    </row>
    <row r="9" spans="1:5" x14ac:dyDescent="0.25">
      <c r="A9" t="s">
        <v>170</v>
      </c>
      <c r="B9">
        <v>6347</v>
      </c>
      <c r="D9" t="s">
        <v>170</v>
      </c>
      <c r="E9">
        <v>20395</v>
      </c>
    </row>
    <row r="10" spans="1:5" x14ac:dyDescent="0.25">
      <c r="A10" t="s">
        <v>171</v>
      </c>
      <c r="B10">
        <v>156288</v>
      </c>
      <c r="D10" t="s">
        <v>171</v>
      </c>
      <c r="E10">
        <v>271042</v>
      </c>
    </row>
    <row r="11" spans="1:5" x14ac:dyDescent="0.25">
      <c r="A11" t="s">
        <v>172</v>
      </c>
      <c r="B11">
        <v>146114</v>
      </c>
      <c r="D11" t="s">
        <v>172</v>
      </c>
      <c r="E11">
        <v>231258</v>
      </c>
    </row>
    <row r="12" spans="1:5" x14ac:dyDescent="0.25">
      <c r="A12" t="s">
        <v>173</v>
      </c>
      <c r="B12">
        <v>10174</v>
      </c>
      <c r="D12" t="s">
        <v>173</v>
      </c>
      <c r="E12">
        <v>39784</v>
      </c>
    </row>
    <row r="13" spans="1:5" x14ac:dyDescent="0.25">
      <c r="A13" t="s">
        <v>174</v>
      </c>
      <c r="B13">
        <v>26106</v>
      </c>
      <c r="D13" t="s">
        <v>174</v>
      </c>
      <c r="E13">
        <v>25345</v>
      </c>
    </row>
    <row r="14" spans="1:5" x14ac:dyDescent="0.25">
      <c r="A14" t="s">
        <v>9</v>
      </c>
      <c r="B14">
        <v>15895891</v>
      </c>
      <c r="D14" t="s">
        <v>9</v>
      </c>
      <c r="E14">
        <v>14295985</v>
      </c>
    </row>
    <row r="17" spans="1:5" x14ac:dyDescent="0.25">
      <c r="A17" t="s">
        <v>163</v>
      </c>
      <c r="D17" t="s">
        <v>163</v>
      </c>
    </row>
    <row r="18" spans="1:5" x14ac:dyDescent="0.25">
      <c r="A18" t="s">
        <v>164</v>
      </c>
      <c r="D18" t="s">
        <v>164</v>
      </c>
    </row>
    <row r="19" spans="1:5" x14ac:dyDescent="0.25">
      <c r="A19" t="s">
        <v>35</v>
      </c>
      <c r="D19" t="s">
        <v>35</v>
      </c>
    </row>
    <row r="20" spans="1:5" x14ac:dyDescent="0.25">
      <c r="A20" t="s">
        <v>2</v>
      </c>
      <c r="D20" t="s">
        <v>10</v>
      </c>
    </row>
    <row r="21" spans="1:5" x14ac:dyDescent="0.25">
      <c r="A21" t="s">
        <v>165</v>
      </c>
      <c r="B21" t="s">
        <v>136</v>
      </c>
      <c r="D21" t="s">
        <v>165</v>
      </c>
      <c r="E21" t="s">
        <v>136</v>
      </c>
    </row>
    <row r="22" spans="1:5" x14ac:dyDescent="0.25">
      <c r="A22" t="s">
        <v>166</v>
      </c>
      <c r="B22">
        <v>6210886</v>
      </c>
      <c r="D22" t="s">
        <v>166</v>
      </c>
      <c r="E22">
        <v>5734363</v>
      </c>
    </row>
    <row r="23" spans="1:5" x14ac:dyDescent="0.25">
      <c r="A23" t="s">
        <v>167</v>
      </c>
      <c r="B23">
        <v>5280203</v>
      </c>
      <c r="D23" t="s">
        <v>167</v>
      </c>
      <c r="E23">
        <v>5105477</v>
      </c>
    </row>
    <row r="24" spans="1:5" x14ac:dyDescent="0.25">
      <c r="A24" t="s">
        <v>168</v>
      </c>
      <c r="B24">
        <v>930683</v>
      </c>
      <c r="D24" t="s">
        <v>168</v>
      </c>
      <c r="E24">
        <v>628886</v>
      </c>
    </row>
    <row r="25" spans="1:5" x14ac:dyDescent="0.25">
      <c r="A25" t="s">
        <v>169</v>
      </c>
      <c r="B25">
        <v>9518</v>
      </c>
      <c r="D25" t="s">
        <v>169</v>
      </c>
      <c r="E25">
        <v>30339</v>
      </c>
    </row>
    <row r="26" spans="1:5" x14ac:dyDescent="0.25">
      <c r="A26" t="s">
        <v>170</v>
      </c>
      <c r="B26">
        <v>335</v>
      </c>
      <c r="D26" t="s">
        <v>170</v>
      </c>
      <c r="E26">
        <v>1013</v>
      </c>
    </row>
    <row r="27" spans="1:5" x14ac:dyDescent="0.25">
      <c r="A27" t="s">
        <v>171</v>
      </c>
      <c r="B27">
        <v>40299</v>
      </c>
      <c r="D27" t="s">
        <v>171</v>
      </c>
      <c r="E27">
        <v>36049</v>
      </c>
    </row>
    <row r="28" spans="1:5" x14ac:dyDescent="0.25">
      <c r="A28" t="s">
        <v>172</v>
      </c>
      <c r="B28">
        <v>38362</v>
      </c>
      <c r="D28" t="s">
        <v>172</v>
      </c>
      <c r="E28">
        <v>27756</v>
      </c>
    </row>
    <row r="29" spans="1:5" x14ac:dyDescent="0.25">
      <c r="A29" t="s">
        <v>173</v>
      </c>
      <c r="B29">
        <v>1937</v>
      </c>
      <c r="D29" t="s">
        <v>173</v>
      </c>
      <c r="E29">
        <v>8293</v>
      </c>
    </row>
    <row r="30" spans="1:5" x14ac:dyDescent="0.25">
      <c r="A30" t="s">
        <v>174</v>
      </c>
      <c r="B30">
        <v>2437</v>
      </c>
      <c r="D30" t="s">
        <v>174</v>
      </c>
      <c r="E30">
        <v>5662</v>
      </c>
    </row>
    <row r="31" spans="1:5" x14ac:dyDescent="0.25">
      <c r="A31" t="s">
        <v>9</v>
      </c>
      <c r="B31">
        <v>6263475</v>
      </c>
      <c r="D31" t="s">
        <v>9</v>
      </c>
      <c r="E31">
        <v>5807426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3" sqref="D23"/>
    </sheetView>
  </sheetViews>
  <sheetFormatPr defaultRowHeight="15" x14ac:dyDescent="0.25"/>
  <cols>
    <col min="1" max="1" width="42.140625" bestFit="1" customWidth="1"/>
    <col min="4" max="4" width="35" bestFit="1" customWidth="1"/>
  </cols>
  <sheetData>
    <row r="1" spans="1:5" x14ac:dyDescent="0.25">
      <c r="A1" t="s">
        <v>153</v>
      </c>
      <c r="D1" t="s">
        <v>153</v>
      </c>
    </row>
    <row r="2" spans="1:5" x14ac:dyDescent="0.25">
      <c r="A2" t="s">
        <v>154</v>
      </c>
      <c r="D2" t="s">
        <v>154</v>
      </c>
    </row>
    <row r="3" spans="1:5" x14ac:dyDescent="0.25">
      <c r="A3" t="s">
        <v>2</v>
      </c>
      <c r="D3" t="s">
        <v>10</v>
      </c>
    </row>
    <row r="4" spans="1:5" x14ac:dyDescent="0.25">
      <c r="A4" t="s">
        <v>155</v>
      </c>
      <c r="B4" t="s">
        <v>136</v>
      </c>
      <c r="D4" t="s">
        <v>155</v>
      </c>
      <c r="E4" t="s">
        <v>136</v>
      </c>
    </row>
    <row r="5" spans="1:5" x14ac:dyDescent="0.25">
      <c r="A5" t="s">
        <v>156</v>
      </c>
      <c r="B5">
        <v>11994876</v>
      </c>
      <c r="D5" t="s">
        <v>156</v>
      </c>
      <c r="E5">
        <v>8691001</v>
      </c>
    </row>
    <row r="6" spans="1:5" x14ac:dyDescent="0.25">
      <c r="A6" t="s">
        <v>157</v>
      </c>
      <c r="B6">
        <v>1562017</v>
      </c>
      <c r="D6" t="s">
        <v>157</v>
      </c>
      <c r="E6">
        <v>3192486</v>
      </c>
    </row>
    <row r="7" spans="1:5" x14ac:dyDescent="0.25">
      <c r="A7" t="s">
        <v>158</v>
      </c>
      <c r="B7">
        <v>960664</v>
      </c>
      <c r="D7" t="s">
        <v>158</v>
      </c>
      <c r="E7">
        <v>749169</v>
      </c>
    </row>
    <row r="8" spans="1:5" x14ac:dyDescent="0.25">
      <c r="A8" t="s">
        <v>159</v>
      </c>
      <c r="B8">
        <v>808617</v>
      </c>
      <c r="D8" t="s">
        <v>159</v>
      </c>
      <c r="E8">
        <v>954693</v>
      </c>
    </row>
    <row r="9" spans="1:5" x14ac:dyDescent="0.25">
      <c r="A9" t="s">
        <v>160</v>
      </c>
      <c r="B9">
        <v>477063</v>
      </c>
      <c r="D9" t="s">
        <v>160</v>
      </c>
      <c r="E9">
        <v>494096</v>
      </c>
    </row>
    <row r="10" spans="1:5" x14ac:dyDescent="0.25">
      <c r="A10" t="s">
        <v>161</v>
      </c>
      <c r="B10">
        <v>75405</v>
      </c>
      <c r="D10" t="s">
        <v>161</v>
      </c>
      <c r="E10">
        <v>87000</v>
      </c>
    </row>
    <row r="11" spans="1:5" x14ac:dyDescent="0.25">
      <c r="A11" t="s">
        <v>162</v>
      </c>
      <c r="B11">
        <v>17249</v>
      </c>
      <c r="D11" t="s">
        <v>162</v>
      </c>
      <c r="E11">
        <v>127540</v>
      </c>
    </row>
    <row r="12" spans="1:5" x14ac:dyDescent="0.25">
      <c r="A12" t="s">
        <v>9</v>
      </c>
      <c r="B12">
        <v>15895891</v>
      </c>
      <c r="D12" t="s">
        <v>9</v>
      </c>
      <c r="E12">
        <v>14295985</v>
      </c>
    </row>
    <row r="14" spans="1:5" x14ac:dyDescent="0.25">
      <c r="A14" t="s">
        <v>153</v>
      </c>
      <c r="D14" t="s">
        <v>153</v>
      </c>
    </row>
    <row r="15" spans="1:5" x14ac:dyDescent="0.25">
      <c r="A15" t="s">
        <v>154</v>
      </c>
      <c r="D15" t="s">
        <v>154</v>
      </c>
    </row>
    <row r="16" spans="1:5" x14ac:dyDescent="0.25">
      <c r="A16" t="s">
        <v>35</v>
      </c>
      <c r="D16" t="s">
        <v>35</v>
      </c>
    </row>
    <row r="17" spans="1:5" x14ac:dyDescent="0.25">
      <c r="A17" t="s">
        <v>2</v>
      </c>
      <c r="D17" t="s">
        <v>10</v>
      </c>
    </row>
    <row r="18" spans="1:5" x14ac:dyDescent="0.25">
      <c r="A18" t="s">
        <v>155</v>
      </c>
      <c r="B18" t="s">
        <v>136</v>
      </c>
      <c r="D18" t="s">
        <v>155</v>
      </c>
      <c r="E18" t="s">
        <v>136</v>
      </c>
    </row>
    <row r="19" spans="1:5" x14ac:dyDescent="0.25">
      <c r="A19" t="s">
        <v>156</v>
      </c>
      <c r="B19">
        <v>5647945</v>
      </c>
      <c r="D19" t="s">
        <v>156</v>
      </c>
      <c r="E19">
        <v>4429875</v>
      </c>
    </row>
    <row r="20" spans="1:5" x14ac:dyDescent="0.25">
      <c r="A20" t="s">
        <v>157</v>
      </c>
      <c r="B20">
        <v>261675</v>
      </c>
      <c r="D20" t="s">
        <v>157</v>
      </c>
      <c r="E20">
        <v>970833</v>
      </c>
    </row>
    <row r="21" spans="1:5" x14ac:dyDescent="0.25">
      <c r="A21" t="s">
        <v>158</v>
      </c>
      <c r="B21">
        <v>73846</v>
      </c>
      <c r="D21" t="s">
        <v>158</v>
      </c>
      <c r="E21">
        <v>80251</v>
      </c>
    </row>
    <row r="22" spans="1:5" x14ac:dyDescent="0.25">
      <c r="A22" t="s">
        <v>159</v>
      </c>
      <c r="B22">
        <v>160522</v>
      </c>
      <c r="D22" t="s">
        <v>159</v>
      </c>
      <c r="E22">
        <v>172192</v>
      </c>
    </row>
    <row r="23" spans="1:5" x14ac:dyDescent="0.25">
      <c r="A23" t="s">
        <v>160</v>
      </c>
      <c r="B23">
        <v>97015</v>
      </c>
      <c r="D23" t="s">
        <v>160</v>
      </c>
      <c r="E23">
        <v>104363</v>
      </c>
    </row>
    <row r="24" spans="1:5" x14ac:dyDescent="0.25">
      <c r="A24" t="s">
        <v>161</v>
      </c>
      <c r="B24">
        <v>18450</v>
      </c>
      <c r="D24" t="s">
        <v>161</v>
      </c>
      <c r="E24">
        <v>19869</v>
      </c>
    </row>
    <row r="25" spans="1:5" x14ac:dyDescent="0.25">
      <c r="A25" t="s">
        <v>162</v>
      </c>
      <c r="B25">
        <v>4022</v>
      </c>
      <c r="D25" t="s">
        <v>162</v>
      </c>
      <c r="E25">
        <v>30043</v>
      </c>
    </row>
    <row r="26" spans="1:5" x14ac:dyDescent="0.25">
      <c r="A26" t="s">
        <v>9</v>
      </c>
      <c r="B26">
        <v>6263475</v>
      </c>
      <c r="D26" t="s">
        <v>9</v>
      </c>
      <c r="E26">
        <v>5807426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9" sqref="G19"/>
    </sheetView>
  </sheetViews>
  <sheetFormatPr defaultRowHeight="15" x14ac:dyDescent="0.25"/>
  <cols>
    <col min="1" max="1" width="57.28515625" style="1" bestFit="1" customWidth="1"/>
    <col min="2" max="2" width="30.7109375" style="1" bestFit="1" customWidth="1"/>
    <col min="6" max="6" width="57.28515625" style="2" bestFit="1" customWidth="1"/>
    <col min="7" max="7" width="30.7109375" style="2" bestFit="1" customWidth="1"/>
  </cols>
  <sheetData>
    <row r="1" spans="1:11" x14ac:dyDescent="0.25">
      <c r="A1" s="1" t="s">
        <v>0</v>
      </c>
      <c r="F1" s="2" t="s">
        <v>0</v>
      </c>
      <c r="J1" t="s">
        <v>0</v>
      </c>
    </row>
    <row r="2" spans="1:11" x14ac:dyDescent="0.25">
      <c r="A2" s="1" t="s">
        <v>1</v>
      </c>
      <c r="F2" s="2" t="s">
        <v>1</v>
      </c>
      <c r="J2" t="s">
        <v>1</v>
      </c>
    </row>
    <row r="3" spans="1:11" x14ac:dyDescent="0.25">
      <c r="A3" s="1" t="s">
        <v>2</v>
      </c>
      <c r="F3" s="2" t="s">
        <v>10</v>
      </c>
      <c r="J3" t="s">
        <v>16</v>
      </c>
    </row>
    <row r="4" spans="1:11" x14ac:dyDescent="0.25">
      <c r="A4" s="1" t="s">
        <v>3</v>
      </c>
      <c r="B4" s="1" t="s">
        <v>4</v>
      </c>
      <c r="F4" s="2" t="s">
        <v>3</v>
      </c>
      <c r="G4" s="2" t="s">
        <v>4</v>
      </c>
      <c r="J4" t="s">
        <v>3</v>
      </c>
      <c r="K4" t="s">
        <v>4</v>
      </c>
    </row>
    <row r="5" spans="1:11" x14ac:dyDescent="0.25">
      <c r="A5" s="1" t="s">
        <v>5</v>
      </c>
      <c r="B5" s="1">
        <v>1970749</v>
      </c>
      <c r="F5" s="2" t="s">
        <v>11</v>
      </c>
      <c r="G5" s="2">
        <v>688711</v>
      </c>
      <c r="J5" t="s">
        <v>11</v>
      </c>
      <c r="K5">
        <v>931739</v>
      </c>
    </row>
    <row r="6" spans="1:11" x14ac:dyDescent="0.25">
      <c r="A6" s="1" t="s">
        <v>6</v>
      </c>
      <c r="B6" s="1">
        <v>1619818</v>
      </c>
      <c r="F6" s="2" t="s">
        <v>12</v>
      </c>
      <c r="G6" s="2">
        <v>1259428</v>
      </c>
      <c r="J6" t="s">
        <v>12</v>
      </c>
      <c r="K6">
        <v>1219111</v>
      </c>
    </row>
    <row r="7" spans="1:11" x14ac:dyDescent="0.25">
      <c r="A7" s="1" t="s">
        <v>7</v>
      </c>
      <c r="B7" s="1">
        <v>7850093</v>
      </c>
      <c r="F7" s="2" t="s">
        <v>13</v>
      </c>
      <c r="G7" s="2">
        <v>3288680</v>
      </c>
      <c r="J7" t="s">
        <v>13</v>
      </c>
      <c r="K7">
        <v>3014107</v>
      </c>
    </row>
    <row r="8" spans="1:11" x14ac:dyDescent="0.25">
      <c r="A8" s="1" t="s">
        <v>8</v>
      </c>
      <c r="B8" s="1">
        <v>1102159</v>
      </c>
      <c r="F8" s="2" t="s">
        <v>14</v>
      </c>
      <c r="G8" s="2">
        <v>5479371</v>
      </c>
      <c r="J8" t="s">
        <v>14</v>
      </c>
      <c r="K8">
        <v>3979144</v>
      </c>
    </row>
    <row r="9" spans="1:11" x14ac:dyDescent="0.25">
      <c r="A9" s="1" t="s">
        <v>9</v>
      </c>
      <c r="B9" s="1">
        <v>12542819</v>
      </c>
      <c r="F9" s="2" t="s">
        <v>15</v>
      </c>
      <c r="G9" s="2">
        <v>10941</v>
      </c>
      <c r="J9" t="s">
        <v>8</v>
      </c>
      <c r="K9">
        <v>4026</v>
      </c>
    </row>
    <row r="10" spans="1:11" x14ac:dyDescent="0.25">
      <c r="F10" s="2" t="s">
        <v>8</v>
      </c>
      <c r="G10" s="2">
        <v>45116</v>
      </c>
      <c r="J10" t="s">
        <v>9</v>
      </c>
      <c r="K10">
        <v>9148127</v>
      </c>
    </row>
    <row r="11" spans="1:11" x14ac:dyDescent="0.25">
      <c r="F11" s="2" t="s">
        <v>9</v>
      </c>
      <c r="G11" s="2">
        <v>10772247</v>
      </c>
    </row>
    <row r="14" spans="1:11" x14ac:dyDescent="0.25">
      <c r="A14" t="s">
        <v>0</v>
      </c>
      <c r="B14"/>
      <c r="F14" t="s">
        <v>0</v>
      </c>
      <c r="G14"/>
    </row>
    <row r="15" spans="1:11" x14ac:dyDescent="0.25">
      <c r="A15" t="s">
        <v>1</v>
      </c>
      <c r="B15"/>
      <c r="F15" t="s">
        <v>1</v>
      </c>
      <c r="G15"/>
    </row>
    <row r="16" spans="1:11" x14ac:dyDescent="0.25">
      <c r="A16" t="s">
        <v>35</v>
      </c>
      <c r="B16"/>
      <c r="F16" t="s">
        <v>35</v>
      </c>
      <c r="G16"/>
    </row>
    <row r="17" spans="1:7" x14ac:dyDescent="0.25">
      <c r="A17" t="s">
        <v>2</v>
      </c>
      <c r="B17"/>
      <c r="F17" t="s">
        <v>10</v>
      </c>
      <c r="G17"/>
    </row>
    <row r="18" spans="1:7" x14ac:dyDescent="0.25">
      <c r="A18" t="s">
        <v>3</v>
      </c>
      <c r="B18" t="s">
        <v>4</v>
      </c>
      <c r="F18" t="s">
        <v>3</v>
      </c>
      <c r="G18" t="s">
        <v>4</v>
      </c>
    </row>
    <row r="19" spans="1:7" x14ac:dyDescent="0.25">
      <c r="A19" t="s">
        <v>5</v>
      </c>
      <c r="B19">
        <v>605344</v>
      </c>
      <c r="F19" t="s">
        <v>11</v>
      </c>
      <c r="G19">
        <v>197692</v>
      </c>
    </row>
    <row r="20" spans="1:7" x14ac:dyDescent="0.25">
      <c r="A20" t="s">
        <v>6</v>
      </c>
      <c r="B20">
        <v>548517</v>
      </c>
      <c r="F20" t="s">
        <v>12</v>
      </c>
      <c r="G20">
        <v>379458</v>
      </c>
    </row>
    <row r="21" spans="1:7" x14ac:dyDescent="0.25">
      <c r="A21" t="s">
        <v>7</v>
      </c>
      <c r="B21">
        <v>3543964</v>
      </c>
      <c r="F21" t="s">
        <v>13</v>
      </c>
      <c r="G21">
        <v>1155684</v>
      </c>
    </row>
    <row r="22" spans="1:7" x14ac:dyDescent="0.25">
      <c r="A22" t="s">
        <v>8</v>
      </c>
      <c r="B22">
        <v>362163</v>
      </c>
      <c r="F22" t="s">
        <v>14</v>
      </c>
      <c r="G22">
        <v>2779086</v>
      </c>
    </row>
    <row r="23" spans="1:7" x14ac:dyDescent="0.25">
      <c r="A23" t="s">
        <v>9</v>
      </c>
      <c r="B23">
        <v>5059988</v>
      </c>
      <c r="F23" t="s">
        <v>15</v>
      </c>
      <c r="G23">
        <v>4673</v>
      </c>
    </row>
    <row r="24" spans="1:7" x14ac:dyDescent="0.25">
      <c r="F24" t="s">
        <v>8</v>
      </c>
      <c r="G24">
        <v>17664</v>
      </c>
    </row>
    <row r="25" spans="1:7" x14ac:dyDescent="0.25">
      <c r="F25" t="s">
        <v>9</v>
      </c>
      <c r="G25">
        <v>4534257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:XFD17"/>
    </sheetView>
  </sheetViews>
  <sheetFormatPr defaultRowHeight="15" x14ac:dyDescent="0.25"/>
  <sheetData>
    <row r="1" spans="1:10" x14ac:dyDescent="0.25">
      <c r="A1" t="s">
        <v>17</v>
      </c>
      <c r="G1" t="s">
        <v>17</v>
      </c>
    </row>
    <row r="2" spans="1:10" x14ac:dyDescent="0.25">
      <c r="A2" t="s">
        <v>18</v>
      </c>
      <c r="G2" t="s">
        <v>18</v>
      </c>
    </row>
    <row r="3" spans="1:10" x14ac:dyDescent="0.25">
      <c r="A3" t="s">
        <v>19</v>
      </c>
      <c r="G3" t="s">
        <v>19</v>
      </c>
    </row>
    <row r="4" spans="1:10" x14ac:dyDescent="0.25">
      <c r="A4" t="s">
        <v>10</v>
      </c>
      <c r="G4" t="s">
        <v>2</v>
      </c>
    </row>
    <row r="5" spans="1:10" x14ac:dyDescent="0.25">
      <c r="A5" t="s">
        <v>20</v>
      </c>
      <c r="B5" t="s">
        <v>21</v>
      </c>
      <c r="C5" t="s">
        <v>22</v>
      </c>
      <c r="D5" t="s">
        <v>9</v>
      </c>
      <c r="G5" t="s">
        <v>20</v>
      </c>
      <c r="H5" t="s">
        <v>21</v>
      </c>
      <c r="I5" t="s">
        <v>22</v>
      </c>
      <c r="J5" t="s">
        <v>9</v>
      </c>
    </row>
    <row r="6" spans="1:10" x14ac:dyDescent="0.25">
      <c r="A6" t="s">
        <v>23</v>
      </c>
      <c r="B6">
        <v>122345</v>
      </c>
      <c r="C6">
        <v>118082</v>
      </c>
      <c r="D6">
        <v>240427</v>
      </c>
      <c r="G6" t="s">
        <v>23</v>
      </c>
      <c r="H6">
        <v>99210</v>
      </c>
      <c r="I6">
        <v>95990</v>
      </c>
      <c r="J6">
        <v>195200</v>
      </c>
    </row>
    <row r="7" spans="1:10" x14ac:dyDescent="0.25">
      <c r="A7" t="s">
        <v>24</v>
      </c>
      <c r="B7">
        <v>498975</v>
      </c>
      <c r="C7">
        <v>481746</v>
      </c>
      <c r="D7">
        <v>980721</v>
      </c>
      <c r="G7" t="s">
        <v>24</v>
      </c>
      <c r="H7">
        <v>401592</v>
      </c>
      <c r="I7">
        <v>390823</v>
      </c>
      <c r="J7">
        <v>792415</v>
      </c>
    </row>
    <row r="8" spans="1:10" x14ac:dyDescent="0.25">
      <c r="A8" t="s">
        <v>25</v>
      </c>
      <c r="B8">
        <v>606627</v>
      </c>
      <c r="C8">
        <v>588635</v>
      </c>
      <c r="D8">
        <v>1195262</v>
      </c>
      <c r="G8" t="s">
        <v>25</v>
      </c>
      <c r="H8">
        <v>555463</v>
      </c>
      <c r="I8">
        <v>537528</v>
      </c>
      <c r="J8">
        <v>1092991</v>
      </c>
    </row>
    <row r="9" spans="1:10" x14ac:dyDescent="0.25">
      <c r="A9" t="s">
        <v>26</v>
      </c>
      <c r="B9">
        <v>608822</v>
      </c>
      <c r="C9">
        <v>594407</v>
      </c>
      <c r="D9">
        <v>1203229</v>
      </c>
      <c r="G9" t="s">
        <v>26</v>
      </c>
      <c r="H9">
        <v>662506</v>
      </c>
      <c r="I9">
        <v>642527</v>
      </c>
      <c r="J9">
        <v>1305033</v>
      </c>
    </row>
    <row r="10" spans="1:10" x14ac:dyDescent="0.25">
      <c r="A10" t="s">
        <v>27</v>
      </c>
      <c r="B10">
        <v>656590</v>
      </c>
      <c r="C10">
        <v>659702</v>
      </c>
      <c r="D10">
        <v>1316292</v>
      </c>
      <c r="G10" t="s">
        <v>27</v>
      </c>
      <c r="H10">
        <v>638420</v>
      </c>
      <c r="I10">
        <v>631856</v>
      </c>
      <c r="J10">
        <v>1270276</v>
      </c>
    </row>
    <row r="11" spans="1:10" x14ac:dyDescent="0.25">
      <c r="A11" t="s">
        <v>28</v>
      </c>
      <c r="B11">
        <v>1208174</v>
      </c>
      <c r="C11">
        <v>1257964</v>
      </c>
      <c r="D11">
        <v>2466138</v>
      </c>
      <c r="G11" t="s">
        <v>28</v>
      </c>
      <c r="H11">
        <v>1311708</v>
      </c>
      <c r="I11">
        <v>1355428</v>
      </c>
      <c r="J11">
        <v>2667136</v>
      </c>
    </row>
    <row r="12" spans="1:10" x14ac:dyDescent="0.25">
      <c r="A12" t="s">
        <v>29</v>
      </c>
      <c r="B12">
        <v>1076118</v>
      </c>
      <c r="C12">
        <v>1182198</v>
      </c>
      <c r="D12">
        <v>2258316</v>
      </c>
      <c r="G12" t="s">
        <v>29</v>
      </c>
      <c r="H12">
        <v>1203989</v>
      </c>
      <c r="I12">
        <v>1309208</v>
      </c>
      <c r="J12">
        <v>2513197</v>
      </c>
    </row>
    <row r="13" spans="1:10" x14ac:dyDescent="0.25">
      <c r="A13" t="s">
        <v>30</v>
      </c>
      <c r="B13">
        <v>899479</v>
      </c>
      <c r="C13">
        <v>1023524</v>
      </c>
      <c r="D13">
        <v>1923003</v>
      </c>
      <c r="G13" t="s">
        <v>30</v>
      </c>
      <c r="H13">
        <v>1058659</v>
      </c>
      <c r="I13">
        <v>1186159</v>
      </c>
      <c r="J13">
        <v>2244818</v>
      </c>
    </row>
    <row r="14" spans="1:10" x14ac:dyDescent="0.25">
      <c r="A14" t="s">
        <v>31</v>
      </c>
      <c r="B14">
        <v>584345</v>
      </c>
      <c r="C14">
        <v>682795</v>
      </c>
      <c r="D14">
        <v>1267140</v>
      </c>
      <c r="G14" t="s">
        <v>31</v>
      </c>
      <c r="H14">
        <v>836449</v>
      </c>
      <c r="I14">
        <v>991806</v>
      </c>
      <c r="J14">
        <v>1828255</v>
      </c>
    </row>
    <row r="15" spans="1:10" x14ac:dyDescent="0.25">
      <c r="A15" t="s">
        <v>32</v>
      </c>
      <c r="B15">
        <v>376996</v>
      </c>
      <c r="C15">
        <v>482790</v>
      </c>
      <c r="D15">
        <v>859786</v>
      </c>
      <c r="G15" t="s">
        <v>32</v>
      </c>
      <c r="H15">
        <v>496422</v>
      </c>
      <c r="I15">
        <v>633664</v>
      </c>
      <c r="J15">
        <v>1130086</v>
      </c>
    </row>
    <row r="16" spans="1:10" x14ac:dyDescent="0.25">
      <c r="A16" t="s">
        <v>33</v>
      </c>
      <c r="B16">
        <v>198873</v>
      </c>
      <c r="C16">
        <v>294699</v>
      </c>
      <c r="D16">
        <v>493572</v>
      </c>
      <c r="G16" t="s">
        <v>33</v>
      </c>
      <c r="H16">
        <v>260375</v>
      </c>
      <c r="I16">
        <v>385306</v>
      </c>
      <c r="J16">
        <v>645681</v>
      </c>
    </row>
    <row r="17" spans="1:10" x14ac:dyDescent="0.25">
      <c r="A17" t="s">
        <v>34</v>
      </c>
      <c r="B17">
        <v>62991</v>
      </c>
      <c r="C17">
        <v>124405</v>
      </c>
      <c r="D17">
        <v>187396</v>
      </c>
      <c r="G17" t="s">
        <v>34</v>
      </c>
      <c r="H17">
        <v>100886</v>
      </c>
      <c r="I17">
        <v>203955</v>
      </c>
      <c r="J17">
        <v>304841</v>
      </c>
    </row>
    <row r="18" spans="1:10" x14ac:dyDescent="0.25">
      <c r="A18" t="s">
        <v>9</v>
      </c>
      <c r="B18">
        <v>6900335</v>
      </c>
      <c r="C18">
        <v>7490947</v>
      </c>
      <c r="D18">
        <v>14391282</v>
      </c>
      <c r="G18" t="s">
        <v>9</v>
      </c>
      <c r="H18">
        <v>7625679</v>
      </c>
      <c r="I18">
        <v>8364250</v>
      </c>
      <c r="J18">
        <v>15989929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:D18"/>
    </sheetView>
  </sheetViews>
  <sheetFormatPr defaultRowHeight="15" x14ac:dyDescent="0.25"/>
  <sheetData>
    <row r="1" spans="1:10" x14ac:dyDescent="0.25">
      <c r="A1" t="s">
        <v>17</v>
      </c>
      <c r="G1" t="s">
        <v>17</v>
      </c>
    </row>
    <row r="2" spans="1:10" x14ac:dyDescent="0.25">
      <c r="A2" t="s">
        <v>18</v>
      </c>
      <c r="G2" t="s">
        <v>18</v>
      </c>
    </row>
    <row r="3" spans="1:10" x14ac:dyDescent="0.25">
      <c r="A3" t="s">
        <v>35</v>
      </c>
      <c r="G3" t="s">
        <v>35</v>
      </c>
    </row>
    <row r="4" spans="1:10" x14ac:dyDescent="0.25">
      <c r="A4" t="s">
        <v>19</v>
      </c>
      <c r="G4" t="s">
        <v>19</v>
      </c>
    </row>
    <row r="5" spans="1:10" x14ac:dyDescent="0.25">
      <c r="A5" t="s">
        <v>10</v>
      </c>
      <c r="G5" t="s">
        <v>2</v>
      </c>
    </row>
    <row r="6" spans="1:10" x14ac:dyDescent="0.25">
      <c r="A6" t="s">
        <v>20</v>
      </c>
      <c r="B6" t="s">
        <v>21</v>
      </c>
      <c r="C6" t="s">
        <v>22</v>
      </c>
      <c r="D6" t="s">
        <v>9</v>
      </c>
      <c r="G6" t="s">
        <v>20</v>
      </c>
      <c r="H6" t="s">
        <v>21</v>
      </c>
      <c r="I6" t="s">
        <v>22</v>
      </c>
      <c r="J6" t="s">
        <v>9</v>
      </c>
    </row>
    <row r="7" spans="1:10" x14ac:dyDescent="0.25">
      <c r="A7" t="s">
        <v>23</v>
      </c>
      <c r="B7">
        <v>45116</v>
      </c>
      <c r="C7">
        <v>43500</v>
      </c>
      <c r="D7">
        <v>88616</v>
      </c>
      <c r="G7" t="s">
        <v>23</v>
      </c>
      <c r="H7">
        <v>36934</v>
      </c>
      <c r="I7">
        <v>35894</v>
      </c>
      <c r="J7">
        <v>72828</v>
      </c>
    </row>
    <row r="8" spans="1:10" x14ac:dyDescent="0.25">
      <c r="A8" t="s">
        <v>24</v>
      </c>
      <c r="B8">
        <v>182955</v>
      </c>
      <c r="C8">
        <v>175734</v>
      </c>
      <c r="D8">
        <v>358689</v>
      </c>
      <c r="G8" t="s">
        <v>24</v>
      </c>
      <c r="H8">
        <v>147835</v>
      </c>
      <c r="I8">
        <v>143369</v>
      </c>
      <c r="J8">
        <v>291204</v>
      </c>
    </row>
    <row r="9" spans="1:10" x14ac:dyDescent="0.25">
      <c r="A9" t="s">
        <v>25</v>
      </c>
      <c r="B9">
        <v>220179</v>
      </c>
      <c r="C9">
        <v>213728</v>
      </c>
      <c r="D9">
        <v>433907</v>
      </c>
      <c r="G9" t="s">
        <v>25</v>
      </c>
      <c r="H9">
        <v>201020</v>
      </c>
      <c r="I9">
        <v>194739</v>
      </c>
      <c r="J9">
        <v>395759</v>
      </c>
    </row>
    <row r="10" spans="1:10" x14ac:dyDescent="0.25">
      <c r="A10" t="s">
        <v>26</v>
      </c>
      <c r="B10">
        <v>222911</v>
      </c>
      <c r="C10">
        <v>219459</v>
      </c>
      <c r="D10">
        <v>442370</v>
      </c>
      <c r="G10" t="s">
        <v>26</v>
      </c>
      <c r="H10">
        <v>236743</v>
      </c>
      <c r="I10">
        <v>229824</v>
      </c>
      <c r="J10">
        <v>466567</v>
      </c>
    </row>
    <row r="11" spans="1:10" x14ac:dyDescent="0.25">
      <c r="A11" t="s">
        <v>27</v>
      </c>
      <c r="B11">
        <v>250932</v>
      </c>
      <c r="C11">
        <v>254532</v>
      </c>
      <c r="D11">
        <v>505464</v>
      </c>
      <c r="G11" t="s">
        <v>27</v>
      </c>
      <c r="H11">
        <v>233567</v>
      </c>
      <c r="I11">
        <v>230583</v>
      </c>
      <c r="J11">
        <v>464150</v>
      </c>
    </row>
    <row r="12" spans="1:10" x14ac:dyDescent="0.25">
      <c r="A12" t="s">
        <v>28</v>
      </c>
      <c r="B12">
        <v>483180</v>
      </c>
      <c r="C12">
        <v>506910</v>
      </c>
      <c r="D12">
        <v>990090</v>
      </c>
      <c r="G12" t="s">
        <v>28</v>
      </c>
      <c r="H12">
        <v>522469</v>
      </c>
      <c r="I12">
        <v>537341</v>
      </c>
      <c r="J12">
        <v>1059810</v>
      </c>
    </row>
    <row r="13" spans="1:10" x14ac:dyDescent="0.25">
      <c r="A13" t="s">
        <v>29</v>
      </c>
      <c r="B13">
        <v>426061</v>
      </c>
      <c r="C13">
        <v>478459</v>
      </c>
      <c r="D13">
        <v>904520</v>
      </c>
      <c r="G13" t="s">
        <v>29</v>
      </c>
      <c r="H13">
        <v>473244</v>
      </c>
      <c r="I13">
        <v>519742</v>
      </c>
      <c r="J13">
        <v>992986</v>
      </c>
    </row>
    <row r="14" spans="1:10" x14ac:dyDescent="0.25">
      <c r="A14" t="s">
        <v>30</v>
      </c>
      <c r="B14">
        <v>372554</v>
      </c>
      <c r="C14">
        <v>447059</v>
      </c>
      <c r="D14">
        <v>819613</v>
      </c>
      <c r="G14" t="s">
        <v>30</v>
      </c>
      <c r="H14">
        <v>406008</v>
      </c>
      <c r="I14">
        <v>470479</v>
      </c>
      <c r="J14">
        <v>876487</v>
      </c>
    </row>
    <row r="15" spans="1:10" x14ac:dyDescent="0.25">
      <c r="A15" t="s">
        <v>31</v>
      </c>
      <c r="B15">
        <v>250352</v>
      </c>
      <c r="C15">
        <v>312646</v>
      </c>
      <c r="D15">
        <v>562998</v>
      </c>
      <c r="G15" t="s">
        <v>31</v>
      </c>
      <c r="H15">
        <v>336529</v>
      </c>
      <c r="I15">
        <v>423275</v>
      </c>
      <c r="J15">
        <v>759804</v>
      </c>
    </row>
    <row r="16" spans="1:10" x14ac:dyDescent="0.25">
      <c r="A16" t="s">
        <v>32</v>
      </c>
      <c r="B16">
        <v>169297</v>
      </c>
      <c r="C16">
        <v>234984</v>
      </c>
      <c r="D16">
        <v>404281</v>
      </c>
      <c r="G16" t="s">
        <v>32</v>
      </c>
      <c r="H16">
        <v>203917</v>
      </c>
      <c r="I16">
        <v>281408</v>
      </c>
      <c r="J16">
        <v>485325</v>
      </c>
    </row>
    <row r="17" spans="1:10" x14ac:dyDescent="0.25">
      <c r="A17" t="s">
        <v>33</v>
      </c>
      <c r="B17">
        <v>94637</v>
      </c>
      <c r="C17">
        <v>155338</v>
      </c>
      <c r="D17">
        <v>249975</v>
      </c>
      <c r="G17" t="s">
        <v>33</v>
      </c>
      <c r="H17">
        <v>113914</v>
      </c>
      <c r="I17">
        <v>186369</v>
      </c>
      <c r="J17">
        <v>300283</v>
      </c>
    </row>
    <row r="18" spans="1:10" x14ac:dyDescent="0.25">
      <c r="A18" t="s">
        <v>34</v>
      </c>
      <c r="B18">
        <v>29969</v>
      </c>
      <c r="C18">
        <v>67412</v>
      </c>
      <c r="D18">
        <v>97381</v>
      </c>
      <c r="G18" t="s">
        <v>34</v>
      </c>
      <c r="H18">
        <v>47637</v>
      </c>
      <c r="I18">
        <v>107606</v>
      </c>
      <c r="J18">
        <v>155243</v>
      </c>
    </row>
    <row r="19" spans="1:10" x14ac:dyDescent="0.25">
      <c r="A19" t="s">
        <v>9</v>
      </c>
      <c r="B19">
        <v>2748143</v>
      </c>
      <c r="C19">
        <v>3109761</v>
      </c>
      <c r="D19">
        <v>5857904</v>
      </c>
      <c r="G19" t="s">
        <v>9</v>
      </c>
      <c r="H19">
        <v>2959817</v>
      </c>
      <c r="I19">
        <v>3360629</v>
      </c>
      <c r="J19">
        <v>6320446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Socioeconomico</vt:lpstr>
      <vt:lpstr>Renda</vt:lpstr>
      <vt:lpstr>Abastecimento</vt:lpstr>
      <vt:lpstr>Coleta de lixo</vt:lpstr>
      <vt:lpstr>Instalaçoes sanitarias</vt:lpstr>
      <vt:lpstr>Escolaridade</vt:lpstr>
      <vt:lpstr>população_uf</vt:lpstr>
      <vt:lpstr>população_município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2022-05-04T20:22:15Z</dcterms:modified>
</cp:coreProperties>
</file>