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ocuments\plasmidium_genomes\duplication\"/>
    </mc:Choice>
  </mc:AlternateContent>
  <xr:revisionPtr revIDLastSave="0" documentId="13_ncr:1_{ED93EEDE-3CB7-47B9-808E-9FCA1016D816}" xr6:coauthVersionLast="45" xr6:coauthVersionMax="45" xr10:uidLastSave="{00000000-0000-0000-0000-000000000000}"/>
  <bookViews>
    <workbookView xWindow="1095" yWindow="195" windowWidth="26505" windowHeight="13920" xr2:uid="{E1B4DBB1-D1EC-4B6D-815A-FC781EC5E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0" i="1"/>
  <c r="C22" i="1"/>
  <c r="C23" i="1"/>
  <c r="C24" i="1"/>
  <c r="C25" i="1"/>
  <c r="C21" i="1"/>
  <c r="C6" i="1"/>
  <c r="C7" i="1"/>
  <c r="C8" i="1"/>
  <c r="C9" i="1"/>
  <c r="C5" i="1"/>
  <c r="C14" i="1"/>
  <c r="C15" i="1"/>
  <c r="C16" i="1"/>
  <c r="C17" i="1"/>
  <c r="C13" i="1"/>
</calcChain>
</file>

<file path=xl/sharedStrings.xml><?xml version="1.0" encoding="utf-8"?>
<sst xmlns="http://schemas.openxmlformats.org/spreadsheetml/2006/main" count="28" uniqueCount="10">
  <si>
    <t>culture</t>
  </si>
  <si>
    <t>total</t>
  </si>
  <si>
    <t>singleton</t>
  </si>
  <si>
    <t>dispersed</t>
  </si>
  <si>
    <t>proximal</t>
  </si>
  <si>
    <t>tandem</t>
  </si>
  <si>
    <t>WGD</t>
  </si>
  <si>
    <t>referenc</t>
  </si>
  <si>
    <t>sk047</t>
  </si>
  <si>
    <t>sk048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</si>
</sst>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2-4252-9FEC-5E1F04A6B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2-4252-9FEC-5E1F04A6B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2-4252-9FEC-5E1F04A6B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2-4252-9FEC-5E1F04A6B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2-4252-9FEC-5E1F04A6B4CB}"/>
              </c:ext>
            </c:extLst>
          </c:dPt>
          <c:cat>
            <c:strRef>
              <c:f>Sheet1!$A$13:$A$17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3842</c:v>
                </c:pt>
                <c:pt idx="1">
                  <c:v>1477</c:v>
                </c:pt>
                <c:pt idx="2">
                  <c:v>52</c:v>
                </c:pt>
                <c:pt idx="3">
                  <c:v>104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3-42FB-8700-8D8CF138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culture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E-4EE6-9ED5-A254553D5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E-4EE6-9ED5-A254553D5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E-4EE6-9ED5-A254553D5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E-4EE6-9ED5-A254553D5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E-4EE6-9ED5-A254553D589B}"/>
              </c:ext>
            </c:extLst>
          </c:dPt>
          <c:cat>
            <c:strRef>
              <c:f>Sheet1!$A$5:$A$9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3139</c:v>
                </c:pt>
                <c:pt idx="1">
                  <c:v>1169</c:v>
                </c:pt>
                <c:pt idx="2">
                  <c:v>62</c:v>
                </c:pt>
                <c:pt idx="3">
                  <c:v>65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E63-AE40-4BBCE265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C-49EA-80F5-DF9466B8E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C-49EA-80F5-DF9466B8E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DC-49EA-80F5-DF9466B8E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DC-49EA-80F5-DF9466B8E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DC-49EA-80F5-DF9466B8EE9E}"/>
              </c:ext>
            </c:extLst>
          </c:dPt>
          <c:cat>
            <c:strRef>
              <c:f>Sheet1!$A$21:$A$25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3488</c:v>
                </c:pt>
                <c:pt idx="1">
                  <c:v>1322</c:v>
                </c:pt>
                <c:pt idx="2">
                  <c:v>69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880-8FD2-D0B5269D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9-4A47-A373-A2CD6FA42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9-4A47-A373-A2CD6FA42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79-4A47-A373-A2CD6FA42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79-4A47-A373-A2CD6FA427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79-4A47-A373-A2CD6FA4272E}"/>
              </c:ext>
            </c:extLst>
          </c:dPt>
          <c:cat>
            <c:strRef>
              <c:f>Sheet1!$A$30:$A$34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3477</c:v>
                </c:pt>
                <c:pt idx="1">
                  <c:v>1346</c:v>
                </c:pt>
                <c:pt idx="2">
                  <c:v>49</c:v>
                </c:pt>
                <c:pt idx="3">
                  <c:v>78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EA1-823B-89E061C9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252412</xdr:colOff>
      <xdr:row>0</xdr:row>
      <xdr:rowOff>0</xdr:rowOff>
    </xdr:from>
    <xdr:to>
      <xdr:col>19</xdr:col>
      <xdr:colOff>557212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216A-4DF1-4EEE-9B34-920B109F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0</xdr:row>
      <xdr:rowOff>0</xdr:rowOff>
    </xdr:from>
    <xdr:to>
      <xdr:col>15</xdr:col>
      <xdr:colOff>319087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1C654-8B97-4704-8309-877F3241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585787</xdr:colOff>
      <xdr:row>17</xdr:row>
      <xdr:rowOff>133350</xdr:rowOff>
    </xdr:from>
    <xdr:to>
      <xdr:col>13</xdr:col>
      <xdr:colOff>280987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A76EA-BB75-49F6-9DF9-53AA35574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15</xdr:row>
      <xdr:rowOff>9525</xdr:rowOff>
    </xdr:from>
    <xdr:to>
      <xdr:col>17</xdr:col>
      <xdr:colOff>209550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517CB-1B98-4885-81B5-FE7CFB98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0A20-F312-480A-BEF4-B8568D0A16BC}">
  <dimension ref="A2:C34"/>
  <sheetViews>
    <sheetView tabSelected="1" topLeftCell="A10" workbookViewId="0">
      <selection activeCell="E29" sqref="E29"/>
    </sheetView>
  </sheetViews>
  <sheetFormatPr defaultRowHeight="15" x14ac:dyDescent="0.25"/>
  <sheetData>
    <row r="2" spans="1:3" x14ac:dyDescent="0.25">
      <c r="A2" s="1" t="s">
        <v>0</v>
      </c>
    </row>
    <row r="4" spans="1:3" x14ac:dyDescent="0.25">
      <c r="A4" t="s">
        <v>1</v>
      </c>
      <c r="B4">
        <v>4463</v>
      </c>
    </row>
    <row r="5" spans="1:3" x14ac:dyDescent="0.25">
      <c r="A5" t="s">
        <v>2</v>
      </c>
      <c r="B5">
        <v>3139</v>
      </c>
      <c r="C5">
        <f>(B5/4463)*100</f>
        <v>70.333856150571364</v>
      </c>
    </row>
    <row r="6" spans="1:3" x14ac:dyDescent="0.25">
      <c r="A6" t="s">
        <v>3</v>
      </c>
      <c r="B6">
        <v>1169</v>
      </c>
      <c r="C6">
        <f t="shared" ref="C6:C9" si="0">(B6/4463)*100</f>
        <v>26.193143625364108</v>
      </c>
    </row>
    <row r="7" spans="1:3" x14ac:dyDescent="0.25">
      <c r="A7" t="s">
        <v>4</v>
      </c>
      <c r="B7">
        <v>62</v>
      </c>
      <c r="C7">
        <f t="shared" si="0"/>
        <v>1.3892000896258123</v>
      </c>
    </row>
    <row r="8" spans="1:3" x14ac:dyDescent="0.25">
      <c r="A8" t="s">
        <v>5</v>
      </c>
      <c r="B8">
        <v>65</v>
      </c>
      <c r="C8">
        <f t="shared" si="0"/>
        <v>1.4564194488012547</v>
      </c>
    </row>
    <row r="9" spans="1:3" x14ac:dyDescent="0.25">
      <c r="A9" t="s">
        <v>6</v>
      </c>
      <c r="B9">
        <v>28</v>
      </c>
      <c r="C9">
        <f t="shared" si="0"/>
        <v>0.62738068563746363</v>
      </c>
    </row>
    <row r="11" spans="1:3" x14ac:dyDescent="0.25">
      <c r="A11" s="1" t="s">
        <v>7</v>
      </c>
    </row>
    <row r="12" spans="1:3" x14ac:dyDescent="0.25">
      <c r="A12" s="2" t="s">
        <v>1</v>
      </c>
      <c r="B12">
        <v>5489</v>
      </c>
    </row>
    <row r="13" spans="1:3" x14ac:dyDescent="0.25">
      <c r="A13" t="s">
        <v>2</v>
      </c>
      <c r="B13">
        <v>3842</v>
      </c>
      <c r="C13">
        <f>(B13/5489)*100</f>
        <v>69.994534523592648</v>
      </c>
    </row>
    <row r="14" spans="1:3" x14ac:dyDescent="0.25">
      <c r="A14" t="s">
        <v>3</v>
      </c>
      <c r="B14">
        <v>1477</v>
      </c>
      <c r="C14">
        <f t="shared" ref="C14:C17" si="1">(B14/5489)*100</f>
        <v>26.908362178903261</v>
      </c>
    </row>
    <row r="15" spans="1:3" x14ac:dyDescent="0.25">
      <c r="A15" t="s">
        <v>4</v>
      </c>
      <c r="B15">
        <v>52</v>
      </c>
      <c r="C15">
        <f t="shared" si="1"/>
        <v>0.94734924394243025</v>
      </c>
    </row>
    <row r="16" spans="1:3" x14ac:dyDescent="0.25">
      <c r="A16" t="s">
        <v>5</v>
      </c>
      <c r="B16">
        <v>104</v>
      </c>
      <c r="C16">
        <f t="shared" si="1"/>
        <v>1.8946984878848605</v>
      </c>
    </row>
    <row r="17" spans="1:3" x14ac:dyDescent="0.25">
      <c r="A17" t="s">
        <v>6</v>
      </c>
      <c r="B17">
        <v>14</v>
      </c>
      <c r="C17">
        <f t="shared" si="1"/>
        <v>0.25505556567680815</v>
      </c>
    </row>
    <row r="19" spans="1:3" x14ac:dyDescent="0.25">
      <c r="A19" s="1" t="s">
        <v>8</v>
      </c>
    </row>
    <row r="20" spans="1:3" x14ac:dyDescent="0.25">
      <c r="A20" s="2" t="s">
        <v>1</v>
      </c>
      <c r="B20">
        <v>4944</v>
      </c>
    </row>
    <row r="21" spans="1:3" x14ac:dyDescent="0.25">
      <c r="A21" t="s">
        <v>2</v>
      </c>
      <c r="B21">
        <v>3488</v>
      </c>
      <c r="C21">
        <f>(B21/4944)*100</f>
        <v>70.550161812297731</v>
      </c>
    </row>
    <row r="22" spans="1:3" x14ac:dyDescent="0.25">
      <c r="A22" t="s">
        <v>3</v>
      </c>
      <c r="B22">
        <v>1322</v>
      </c>
      <c r="C22">
        <f t="shared" ref="C22:C25" si="2">(B22/4944)*100</f>
        <v>26.739482200647245</v>
      </c>
    </row>
    <row r="23" spans="1:3" x14ac:dyDescent="0.25">
      <c r="A23" t="s">
        <v>4</v>
      </c>
      <c r="B23">
        <v>69</v>
      </c>
      <c r="C23">
        <f t="shared" si="2"/>
        <v>1.3956310679611652</v>
      </c>
    </row>
    <row r="24" spans="1:3" x14ac:dyDescent="0.25">
      <c r="A24" t="s">
        <v>5</v>
      </c>
      <c r="B24">
        <v>65</v>
      </c>
      <c r="C24">
        <f t="shared" si="2"/>
        <v>1.314724919093851</v>
      </c>
    </row>
    <row r="25" spans="1:3" x14ac:dyDescent="0.25">
      <c r="A25" t="s">
        <v>6</v>
      </c>
      <c r="B25">
        <v>0</v>
      </c>
      <c r="C25">
        <f t="shared" si="2"/>
        <v>0</v>
      </c>
    </row>
    <row r="28" spans="1:3" x14ac:dyDescent="0.25">
      <c r="A28" s="1" t="s">
        <v>9</v>
      </c>
    </row>
    <row r="29" spans="1:3" x14ac:dyDescent="0.25">
      <c r="A29" s="2" t="s">
        <v>1</v>
      </c>
      <c r="B29">
        <v>4964</v>
      </c>
    </row>
    <row r="30" spans="1:3" x14ac:dyDescent="0.25">
      <c r="A30" t="s">
        <v>2</v>
      </c>
      <c r="B30">
        <v>3477</v>
      </c>
      <c r="C30">
        <f>(B30/4964)*100</f>
        <v>70.044319097502012</v>
      </c>
    </row>
    <row r="31" spans="1:3" x14ac:dyDescent="0.25">
      <c r="A31" t="s">
        <v>3</v>
      </c>
      <c r="B31">
        <v>1346</v>
      </c>
      <c r="C31">
        <f t="shared" ref="C31:C34" si="3">(B31/4964)*100</f>
        <v>27.115229653505235</v>
      </c>
    </row>
    <row r="32" spans="1:3" x14ac:dyDescent="0.25">
      <c r="A32" t="s">
        <v>4</v>
      </c>
      <c r="B32">
        <v>49</v>
      </c>
      <c r="C32">
        <f t="shared" si="3"/>
        <v>0.98710717163577755</v>
      </c>
    </row>
    <row r="33" spans="1:3" x14ac:dyDescent="0.25">
      <c r="A33" t="s">
        <v>5</v>
      </c>
      <c r="B33">
        <v>78</v>
      </c>
      <c r="C33">
        <f t="shared" si="3"/>
        <v>1.5713134568896052</v>
      </c>
    </row>
    <row r="34" spans="1:3" x14ac:dyDescent="0.25">
      <c r="A34" t="s">
        <v>6</v>
      </c>
      <c r="B34">
        <v>14</v>
      </c>
      <c r="C34">
        <f t="shared" si="3"/>
        <v>0.28203062046736505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2021-07-28T13:58:38Z</dcterms:created>
  <dcterms:modified xsi:type="dcterms:W3CDTF">2021-07-29T13:39:17Z</dcterms:modified>
</cp:coreProperties>
</file>