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vangalen/Dropbox (Partners HealthCare)/Projects/Single-cell_BPDCN/AnalysisPeter/scBPDCN-analysis/04_XV-seq/"/>
    </mc:Choice>
  </mc:AlternateContent>
  <xr:revisionPtr revIDLastSave="0" documentId="13_ncr:1_{972E2FB7-0CA8-4748-89F2-23307D5AA898}" xr6:coauthVersionLast="47" xr6:coauthVersionMax="47" xr10:uidLastSave="{00000000-0000-0000-0000-000000000000}"/>
  <bookViews>
    <workbookView xWindow="34560" yWindow="-5960" windowWidth="68800" windowHeight="28300" xr2:uid="{00000000-000D-0000-FFFF-FFFF00000000}"/>
  </bookViews>
  <sheets>
    <sheet name="XV-seq_overview" sheetId="1" r:id="rId1"/>
  </sheets>
  <definedNames>
    <definedName name="_xlnm._FilterDatabase" localSheetId="0" hidden="1">'XV-seq_overview'!$A$1:$Y$70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<sst xmlns="http://schemas.openxmlformats.org/spreadsheetml/2006/main" count="1048" uniqueCount="310">
  <si>
    <t>Sample</t>
  </si>
  <si>
    <t>FilteredCells</t>
  </si>
  <si>
    <t>CUX1.L911fs*</t>
  </si>
  <si>
    <t>TET2.E1437fs*</t>
  </si>
  <si>
    <t>TET2.Q1547*</t>
  </si>
  <si>
    <t>TET2.S792*</t>
  </si>
  <si>
    <t>TET2.Q1034*</t>
  </si>
  <si>
    <t>TET2.R1216*</t>
  </si>
  <si>
    <t>TET2.H1380Y</t>
  </si>
  <si>
    <t>ACAP2.L97M</t>
  </si>
  <si>
    <t>Skin-specific mutation</t>
  </si>
  <si>
    <t>ASXL1.G642fs</t>
  </si>
  <si>
    <t>CWF19L2.K221R</t>
  </si>
  <si>
    <t>DOLPP1.R227S</t>
  </si>
  <si>
    <t>HNRNPUL1.F559F</t>
  </si>
  <si>
    <t>MAP4K5.P667S</t>
  </si>
  <si>
    <t>MTAP.rearr.1</t>
  </si>
  <si>
    <t>MTAP.rearr.2</t>
  </si>
  <si>
    <t>MTAP.rearr.3</t>
  </si>
  <si>
    <t>MTAP.rearr.4</t>
  </si>
  <si>
    <t>MTAP.rearr.5</t>
  </si>
  <si>
    <t>RAB9A.3pUTR</t>
  </si>
  <si>
    <t>Skin-specific mutation on X chromosome</t>
  </si>
  <si>
    <t>Pt10Rel</t>
  </si>
  <si>
    <t>Pt10Rel/ACAP2.239/ACAP2.239.R.FilteredCells.txt</t>
  </si>
  <si>
    <t>Pt10Rel/ASXL1.1886/ASXL1.1886.R.FilteredCells.txt</t>
  </si>
  <si>
    <t>Pt10Rel/CWF19L2.613/CWF19L2.613.R.FilteredCells.txt</t>
  </si>
  <si>
    <t>Pt10Rel/DOLPP1.633/DOLPP1.633.R.FilteredCells.txt</t>
  </si>
  <si>
    <t>Pt10Rel/HNRNPUL1.1629/HNRNPUL1.1629.R.FilteredCells.txt</t>
  </si>
  <si>
    <t>Pt10Rel/MAP4K5.1949/MAP4K5.1949.R.FilteredCells.txt</t>
  </si>
  <si>
    <t>Pt10Rel/RAB9A_1M.R/RAB9A.575.FilteredCells.txt</t>
  </si>
  <si>
    <t>Pt10Rel/TET2.2340/TET2.2340.R.FilteredCells.txt</t>
  </si>
  <si>
    <t>Pt10Rel/TET2.3078/TET2.3078.R.FilteredCells.txt</t>
  </si>
  <si>
    <t>Pt10Rel/TET2.3626/TET2.3626.R.FilteredCells.txt</t>
  </si>
  <si>
    <t>Pt10Rel/TET2.4104/TET2.4104.R.FilteredCells.txt</t>
  </si>
  <si>
    <t>Pt1Dx</t>
  </si>
  <si>
    <t>Pt9Dx</t>
  </si>
  <si>
    <t>Pt10Dx</t>
  </si>
  <si>
    <t>Pt9Dx/CUX1.2707/CUX1.2707.FilteredCells.txt</t>
  </si>
  <si>
    <t>Pt9Dx/TET2.4291/TET2.4291.FilteredCells.txt</t>
  </si>
  <si>
    <t>Pt9Dx/TET2.4592/TET2.4592.FilteredCells.txt</t>
  </si>
  <si>
    <t>Pt10Dx/TET2.2340/TET2.2340.FilteredCells.txt</t>
  </si>
  <si>
    <t>Pt10Dx/TET2.3078/TET2.3078.FilteredCells.txt</t>
  </si>
  <si>
    <t>Pt10Dx/TET2.3626/TET2.3626.FilteredCells.txt</t>
  </si>
  <si>
    <t>Pt10Dx/TET2.4104/TET2.4104.FilteredCells.txt</t>
  </si>
  <si>
    <t>Pt10Dx/ACAP2.239/ACAP2.239.FilteredCells.txt</t>
  </si>
  <si>
    <t>Pt10Dx/ASXL1.1886/ASXL1.1886.FilteredCells.txt</t>
  </si>
  <si>
    <t>Pt10Dx/CWF19L2.613/CWF19L2.613.FilteredCells.txt</t>
  </si>
  <si>
    <t>Pt10Dx/DOLPP1.633/DOLPP1.633.FilteredCells.txt</t>
  </si>
  <si>
    <t>Pt10Dx/HNRNPUL1.1629/HNRNPUL1.1629.FilteredCells.txt</t>
  </si>
  <si>
    <t>Pt10Dx/MAP4K5.1949/MAP4K5.1949.FilteredCells.txt</t>
  </si>
  <si>
    <t>Pt10Dx/MTAP.308.1/MTAP.308.1.FilteredCells.txt</t>
  </si>
  <si>
    <t>Pt10Dx/MTAP.308.2/MTAP.308.2.FilteredCells.txt</t>
  </si>
  <si>
    <t>Pt10Dx/MTAP.308.3/MTAP.308.3.FilteredCells.txt</t>
  </si>
  <si>
    <t>Pt10Dx/MTAP.308.4/MTAP.308.4.FilteredCells.txt</t>
  </si>
  <si>
    <t>Pt10Dx/MTAP.308.5/MTAP.308.5.FilteredCells.txt</t>
  </si>
  <si>
    <t>Pt5Dx</t>
  </si>
  <si>
    <t>Pt12Dx</t>
  </si>
  <si>
    <t>Pt12Rel</t>
  </si>
  <si>
    <t>Pt10Dx/RPS24.40/Patient10_RPS24.40_summTable.txt</t>
  </si>
  <si>
    <t>Pt10Dx/PRKDC.10039/Patient10_PRKDC.10039_summTable.txt</t>
  </si>
  <si>
    <t>Pt10Dx/SMARCD1.1330/Patient10_SMARCD1.1330_summTable.txt</t>
  </si>
  <si>
    <t>Pt5Dx/TET2.796/Patient5_TET2.796_summTable.txt</t>
  </si>
  <si>
    <t>Pt5Dx/ZRSR2.500/Patient5_ZRSR2.500_summTable.txt</t>
  </si>
  <si>
    <t>Pt5Dx/TET2.4135/Patient5_TET2.4135_summTable.txt</t>
  </si>
  <si>
    <t>Pt12Rel/MALAT1.5155/Patient12REL_MALAT1.5155_summTable.txt</t>
  </si>
  <si>
    <t>Pt12Rel/NOTCH1.8738/Patient12REL_NOTCH1.8738_summTable.txt</t>
  </si>
  <si>
    <t>Pt12Rel/TET2.4588/Patient12REL_TET2.4588_summTable.txt</t>
  </si>
  <si>
    <t>Pt12Rel/NFIC.1529/Patient12REL_NFIC.1529_summTable.txt</t>
  </si>
  <si>
    <t>Pt1Dx/FAM98C.903/Patient1_FAM98C.903_summTable.txt</t>
  </si>
  <si>
    <t>Pt1Dx/SETX.10691/Patient1_SETX.10691_summTable.txt</t>
  </si>
  <si>
    <t>Pt1Dx/ASXL1.2046/Patient1_ASXL1.2046_summTable.txt</t>
  </si>
  <si>
    <t>Pt1Dx/TET2.2847/Patient1_TET2.2847_summTable.txt</t>
  </si>
  <si>
    <t>Pt1Dx/SMARCC1.5233/Patient1_SMARCC1.5233_summTable.txt</t>
  </si>
  <si>
    <t>Pt12Dx/MALAT1.5155/Patient12_MALAT1.5155_summTable.txt</t>
  </si>
  <si>
    <t>Pt12Dx/NOTCH1.8738/Patient12_NOTCH1.8738_summTable.txt</t>
  </si>
  <si>
    <t>Pt12Dx/TET2.4588/Patient12_TET2.4588_summTable.txt</t>
  </si>
  <si>
    <t>Pt12Dx/NFIC.1529/Patient12_NFIC.1529_summTable.txt</t>
  </si>
  <si>
    <t>ASXL1.L697fs*</t>
  </si>
  <si>
    <t>TET2.Q960*</t>
  </si>
  <si>
    <t>SETX.chr9:135136947:G/A</t>
  </si>
  <si>
    <t>FAM98C.chr19:38899400:G/A</t>
  </si>
  <si>
    <t>SMARCC1.chr3:47627735:G/A</t>
  </si>
  <si>
    <t>TET2.N281fs*</t>
  </si>
  <si>
    <t>TET2.V1395fs*</t>
  </si>
  <si>
    <t>ZRSR2.Y175*</t>
  </si>
  <si>
    <t>RPS24.chr10:79795273:T/C</t>
  </si>
  <si>
    <t>PRKDC.chr8:48713410:C/T</t>
  </si>
  <si>
    <t>SMARCD1.chr12:50490729:C/T</t>
  </si>
  <si>
    <t>MALAT1.chr11:65270399:G/A</t>
  </si>
  <si>
    <t>NOTCH1.chr9:139389423:C/T</t>
  </si>
  <si>
    <t>TET2.Q1537*</t>
  </si>
  <si>
    <t>NFIC.chr19:3462800:G/A</t>
  </si>
  <si>
    <t>Genotyping efficiency (%)</t>
  </si>
  <si>
    <t>Pt14Dx</t>
  </si>
  <si>
    <t>Pt15Dx</t>
  </si>
  <si>
    <t>Pt16Dx</t>
  </si>
  <si>
    <t>Pt14Dx/ETV6.1070/BPDCN181128_ETV6.1070_summTable.txt</t>
  </si>
  <si>
    <t>Pt14Dx/EZH2.362/BPDCN181128_EZH2.362_summTable.txt</t>
  </si>
  <si>
    <t>Pt14Dx/IDH2.392/BPDCN181128_IDH2.392_summTable.txt</t>
  </si>
  <si>
    <t>Pt10Dx/RAB9A.575/BPDCN712_RAB9A.575_summTable.txt</t>
  </si>
  <si>
    <t>Pt10Rel/MTAP.308.1/BPDCN712R_MTAP.308.1R_summTable.txt</t>
  </si>
  <si>
    <t>Pt10Rel/MTAP.308.2/BPDCN712R_MTAP.308.2R_summTable.txt</t>
  </si>
  <si>
    <t>Pt10Rel/MTAP.308.3/BPDCN712R_MTAP.308.3R_summTable.txt</t>
  </si>
  <si>
    <t>Pt10Rel/MTAP.308.4/BPDCN712R_MTAP.308.4R_summTable.txt</t>
  </si>
  <si>
    <t>Pt10Rel/MTAP.308.5/BPDCN712R_MTAP.308.5R_summTable.txt</t>
  </si>
  <si>
    <t>Pt16Dx/ASXL1.2046/BPDCN190711_ASXL1.2046_summTable.txt</t>
  </si>
  <si>
    <t>Pt16Dx/TET2.2340/BPDCN190711_TET2.2340_summTable.txt</t>
  </si>
  <si>
    <t>Pt16Dx/TET2.2595/BPDCN190711_TET2.2595_summTable.txt</t>
  </si>
  <si>
    <t>Pt16Dx/ZRSR2.331/BPDCN190711_ZRSR2.331_summTable.txt</t>
  </si>
  <si>
    <t>Pt15Dx/ASXL1.2398/BPDCN180329_ASXL1.2398_summTable.txt</t>
  </si>
  <si>
    <t>Pt15Dx/TET2.4509/BPDCN180329_TET2.4509_summTable.txt</t>
  </si>
  <si>
    <t>Pt15Dx/U2AF1.65/BPDCN180329_U2AF1.65_summTable.txt</t>
  </si>
  <si>
    <t>IDH2.R140Q</t>
  </si>
  <si>
    <t>ETV6.R369W</t>
  </si>
  <si>
    <t>EZH2.P132L</t>
  </si>
  <si>
    <t>TET2.R1516*</t>
  </si>
  <si>
    <t>ASXL1.V807fs*</t>
  </si>
  <si>
    <t>U2AF1.S34F</t>
  </si>
  <si>
    <t>ASXL1.R693*</t>
  </si>
  <si>
    <t>TET2.S794*</t>
  </si>
  <si>
    <t>TET2.Q876*</t>
  </si>
  <si>
    <t>ZRSR2.R126*</t>
  </si>
  <si>
    <t>Initial submission or revision</t>
  </si>
  <si>
    <t>Submission</t>
  </si>
  <si>
    <t>Revision</t>
  </si>
  <si>
    <t>Mutation</t>
  </si>
  <si>
    <t>RHP targeted sequencing</t>
  </si>
  <si>
    <t>WGS</t>
  </si>
  <si>
    <t>WES</t>
  </si>
  <si>
    <t>Note</t>
  </si>
  <si>
    <t>Highly detected in skin samples, low at dx, low at MRD, chr9 loss</t>
  </si>
  <si>
    <t>Highly detected in skin samples, low at dx, low at MRD, chr3 loss</t>
  </si>
  <si>
    <t>Highly detected in skin samples, low at dx, low at MRD, chromosome loss (similar to the other two but not as highly expressed). Primer will bind transcript variant 1, not 2.</t>
  </si>
  <si>
    <t>Present in marrow &amp; skin (presumably clonal precursor to skin tumor). Primer is in prior exon and detects all transcript variants.</t>
  </si>
  <si>
    <t>Might be a subclonal expansion at diagnosis that then disappears.</t>
  </si>
  <si>
    <t>Highly detected in relapse, barely detected in marrow</t>
  </si>
  <si>
    <t>See above</t>
  </si>
  <si>
    <t>Mutation identification</t>
  </si>
  <si>
    <t>Primer name</t>
  </si>
  <si>
    <t>Distance to nearest polyA site (bp)</t>
  </si>
  <si>
    <t>Primer sequence (5' to 3')</t>
  </si>
  <si>
    <t>Seq-Well S^3 (all the others are 10x Genomics 3')</t>
  </si>
  <si>
    <t>TET2.4592</t>
  </si>
  <si>
    <t>TET2.4291</t>
  </si>
  <si>
    <t>CUX1.2707</t>
  </si>
  <si>
    <t>/5Biosg/GTCTCGTGGGCTCGGAGATGTGTATAAGAGACAGAGTGTGGAAGCTCAGGAGGA</t>
  </si>
  <si>
    <t>/5Biosg/GTCTCGTGGGCTCGGAGATGTGTATAAGAGACAGTACAGAAGCAGCCACCACAG</t>
  </si>
  <si>
    <t>/5Biosg/GTCTCGTGGGCTCGGAGATGTGTATAAGAGACAGAGCGAGACACCACAGAACAG</t>
  </si>
  <si>
    <t>Skin-specific mutation indicating CDKN2A deletion. One primer/PCR, five aberrant splicing acceptor sites.</t>
  </si>
  <si>
    <t>TET2.2340</t>
  </si>
  <si>
    <t>TET2.3078</t>
  </si>
  <si>
    <t>TET2.3626</t>
  </si>
  <si>
    <t>TET2.4104</t>
  </si>
  <si>
    <t>ACAP2.239</t>
  </si>
  <si>
    <t>ASXL1.1886</t>
  </si>
  <si>
    <t>CWF19L2.613</t>
  </si>
  <si>
    <t>DOLPP1.633</t>
  </si>
  <si>
    <t>HNRNPUL1.1629</t>
  </si>
  <si>
    <t>MAP4K5.1949</t>
  </si>
  <si>
    <t>MTAP.308</t>
  </si>
  <si>
    <t>RAB9A.575</t>
  </si>
  <si>
    <t>CACCCGAGAATTCCAAGTGGAAGAATGTTTTCATGGTGA</t>
  </si>
  <si>
    <t>CACCCGAGAATTCCAGACCATGGAGCAGCATCTGA</t>
  </si>
  <si>
    <t>CACCCGAGAATTCCATACTGTGTTTGGTGCGGGAG</t>
  </si>
  <si>
    <t>CACCCGAGAATTCCACTCAGGGGTCACTGCATGTT</t>
  </si>
  <si>
    <t>CACCCGAGAATTCCATGACCAAGTTTTCTGACAGTCT</t>
  </si>
  <si>
    <t>CACCCGAGAATTCCAGTCACCACTGCCATAGAGAGG</t>
  </si>
  <si>
    <t>CACCCGAGAATTCCAGGTGGGACAGGTCTTCCAC</t>
  </si>
  <si>
    <t>CACCCGAGAATTCCATCCCAACGTACTCTGGTTTGAG</t>
  </si>
  <si>
    <t>CACCCGAGAATTCCAGAACCGAGGGGGAGGCAG</t>
  </si>
  <si>
    <t>CACCCGAGAATTCCAAGTGGTATGAGCCAATGCAGA</t>
  </si>
  <si>
    <t>CACCCGAGAATTCCAAGCCCGGCGATATTGTCATT</t>
  </si>
  <si>
    <t>CACCCGAGAATTCCAGAAAGCCCAAGCCTAGCTCA</t>
  </si>
  <si>
    <t>TET2-2847</t>
  </si>
  <si>
    <t>ASXL1-2046</t>
  </si>
  <si>
    <t>SMARCC1-5233</t>
  </si>
  <si>
    <t>FAM98C-903</t>
  </si>
  <si>
    <t>SETX-10691</t>
  </si>
  <si>
    <t>CACCCGAGAATTCCATGCTGCTCTAAGGTGGCATC</t>
  </si>
  <si>
    <t>CACCCGAGAATTCCACACCCCTGGAAAGTGTACGT</t>
  </si>
  <si>
    <t>CACCCGAGAATTCCATCCCCTGGAGTCCGAGAAG</t>
  </si>
  <si>
    <t>CACCCGAGAATTCCACTGTGCCATCAACAAGGTGC</t>
  </si>
  <si>
    <t>CACCCGAGAATTCCAAGCTGCGATTTGGCAAACAG</t>
  </si>
  <si>
    <t>TET2-796</t>
  </si>
  <si>
    <t>TET2-4135</t>
  </si>
  <si>
    <t>ZRSR2-500</t>
  </si>
  <si>
    <t>CACCCGAGAATTCCACACCCATCGCATACCTCAGG</t>
  </si>
  <si>
    <t>CACCCGAGAATTCCAGCTCATGCCCACAGAGACTT</t>
  </si>
  <si>
    <t>CACCCGAGAATTCCAAGGATCGAGCTAATTGTCCCT</t>
  </si>
  <si>
    <t>RPS24-40</t>
  </si>
  <si>
    <t>PRKDC-10039</t>
  </si>
  <si>
    <t>SMARCD1-1330</t>
  </si>
  <si>
    <t>CACCCGAGAATTCCAACCAACCGACTACTTCAGAGG</t>
  </si>
  <si>
    <t>CACCCGAGAATTCCATGCCTTGCTGAAATCGAGGA</t>
  </si>
  <si>
    <t>CACCCGAGAATTCCACTTTGCCAGAGACCCTCAGG</t>
  </si>
  <si>
    <t>NA</t>
  </si>
  <si>
    <t>TET2-4588</t>
  </si>
  <si>
    <t>MALAT1-5155</t>
  </si>
  <si>
    <t>NOTCH1-8738</t>
  </si>
  <si>
    <t>NFIC-1529</t>
  </si>
  <si>
    <t>CACCCGAGAATTCCACCTCTACAGAAGCAGCCACC</t>
  </si>
  <si>
    <t>CACCCGAGAATTCCATGTCAAGCTATAACCACAAAAATAATG</t>
  </si>
  <si>
    <t>CACCCGAGAATTCCACACATTGAGCTGTGCAACGC</t>
  </si>
  <si>
    <t>CACCCGAGAATTCCAAAAGGTCTTCTTCCCTCGCC</t>
  </si>
  <si>
    <t>CACCCGAGAATTCCATGGTGGAAGATGAAACTGTTTTACA</t>
  </si>
  <si>
    <t>CACCCGAGAATTCCATGTGGAAAAGTCCCAATGGAAC</t>
  </si>
  <si>
    <t>CACCCGAGAATTCCATCATCCGATGGGAGGACAAAG</t>
  </si>
  <si>
    <t>CACCCGAGAATTCCAAAACGCAAGCCAGGCTAAAC</t>
  </si>
  <si>
    <t>CACCCGAGAATTCCAGATGAGGAGCAAGGACCCAC</t>
  </si>
  <si>
    <t>CACCCGAGAATTCCATCAAAATTGGAGCATGTCGTCA</t>
  </si>
  <si>
    <t>CACCCGAGAATTCCAGCAATATTTTCCAAATAATGTGATCCC</t>
  </si>
  <si>
    <t>CACCCGAGAATTCCATGGGAAGAACAGCAGAGGAA</t>
  </si>
  <si>
    <t>TET2-4509</t>
  </si>
  <si>
    <t>ASXL1-2398</t>
  </si>
  <si>
    <t>U2AF1-65</t>
  </si>
  <si>
    <t>EZH2-362</t>
  </si>
  <si>
    <t>IDH2 -392</t>
  </si>
  <si>
    <t>ETV6-1070</t>
  </si>
  <si>
    <t>TET2-2340</t>
  </si>
  <si>
    <t>TET2-2595</t>
  </si>
  <si>
    <t>ZRSR2-331</t>
  </si>
  <si>
    <t>Similar presence across tissues as RPS24. Only transcript variant 1 contains this intron.</t>
  </si>
  <si>
    <t>Donor group</t>
  </si>
  <si>
    <t>Founder or progression mutation</t>
  </si>
  <si>
    <t>Founder</t>
  </si>
  <si>
    <t>Progression</t>
  </si>
  <si>
    <t>Skin-only</t>
  </si>
  <si>
    <t>BM involvement</t>
  </si>
  <si>
    <t>Pt1Rem</t>
  </si>
  <si>
    <t>Pt1Rem/TET2.2847/Patient1Rem_TET2.2847_summTable.txt</t>
  </si>
  <si>
    <t>Pt1Rem/ASXL1.2046/Patient1Rem_ASXL1.2046_summTable.txt</t>
  </si>
  <si>
    <t>Pt1Rem/SMARCC1.5233/Patient1Rem_SMARCC1.5233_summTable.txt</t>
  </si>
  <si>
    <t>Pt1Rem/FAM98C.903/Patient1Rem_FAM98C.903_summTable.txt</t>
  </si>
  <si>
    <t>Pt1Rem/SETX.10691/Patient1Rem_SETX.10691_summTable.txt</t>
  </si>
  <si>
    <t>No</t>
  </si>
  <si>
    <t>Yes</t>
  </si>
  <si>
    <t>Context</t>
  </si>
  <si>
    <t>AAGCAAG&gt;AAGTAAG</t>
  </si>
  <si>
    <t>ACTGCCG&gt;ACTCCG</t>
  </si>
  <si>
    <t>AAGGGAC&gt;AAGAGAC</t>
  </si>
  <si>
    <t>GCCCTGT&gt;GCCTTGT</t>
  </si>
  <si>
    <t>TC&gt;TT (UV-associated)</t>
  </si>
  <si>
    <t>CAGCCCC&gt;CAGCCC</t>
  </si>
  <si>
    <t>CAGCAGC&gt;CAGTAGC</t>
  </si>
  <si>
    <t>GAGCGAG&gt;GAGTGAG</t>
  </si>
  <si>
    <t>GGAGGG&gt;GGAGGGG</t>
  </si>
  <si>
    <t>CAGGAAC&gt;CAGCAAC</t>
  </si>
  <si>
    <t>ATGGGCA&gt;ATGAGCA</t>
  </si>
  <si>
    <t>TAACTCTG&gt;TAACTG</t>
  </si>
  <si>
    <t>GGTATG&gt;GGTATATG</t>
  </si>
  <si>
    <t>CTACAGT&gt;CTAGAGT</t>
  </si>
  <si>
    <t>ATTCAAA&gt;ATTGAAA</t>
  </si>
  <si>
    <t>AAGCAGT&gt;AAGTAGT</t>
  </si>
  <si>
    <t>GCTCATG&gt;GCTTATG</t>
  </si>
  <si>
    <t>ATCCTGT&gt;ATCTTGT</t>
  </si>
  <si>
    <t>CTAAAGT&gt;CTAGAGT</t>
  </si>
  <si>
    <t>TTTCAAC&gt;TTTTAAC</t>
  </si>
  <si>
    <t>CAGGAC&gt;CAG…</t>
  </si>
  <si>
    <t>TCATTGA&gt;TCACTGA</t>
  </si>
  <si>
    <t>GAGGACA&gt;GAGAACA</t>
  </si>
  <si>
    <t>CCACAGC&gt;CCATAGC</t>
  </si>
  <si>
    <t>TTCCGG&gt;TTTTGG</t>
  </si>
  <si>
    <t>CAGCGAA&gt;CAGTGAA</t>
  </si>
  <si>
    <t>AAACGAC&gt;AAATGAC</t>
  </si>
  <si>
    <t>TTTCCTT&gt;TTTTCTT</t>
  </si>
  <si>
    <t>ATTGTT&gt;ATATTT</t>
  </si>
  <si>
    <t>TGGCTTC&gt;TGGTTTC</t>
  </si>
  <si>
    <t>TGAGAAA&gt;TGAAAAA</t>
  </si>
  <si>
    <t>TGCGTCC&gt;TGCATCC</t>
  </si>
  <si>
    <t>ATCGTCC&gt;ATCATCC</t>
  </si>
  <si>
    <t>TTCCTTA&gt;TTCTTTA</t>
  </si>
  <si>
    <t>TCCGGAA&gt;TCCAGAA</t>
  </si>
  <si>
    <t>GTTCCTG&gt;GTTCTG</t>
  </si>
  <si>
    <t>TTGCGAC&gt;TTGTGAC</t>
  </si>
  <si>
    <t>GCTCTCG&gt;GCTTTCG</t>
  </si>
  <si>
    <t>AATCAAG&gt;AATAAAG</t>
  </si>
  <si>
    <t>CC&gt;CT (UV-associated)</t>
  </si>
  <si>
    <t>GAGAAA&gt;GAGAAAA</t>
  </si>
  <si>
    <t>Variant of unknown significance</t>
  </si>
  <si>
    <t>Bulk VAF (WES/WGS)</t>
  </si>
  <si>
    <t>Bulk VAF (RHP)</t>
  </si>
  <si>
    <t>Mutant cell fraction (%)</t>
  </si>
  <si>
    <t>Number of genotyped cells with enrichment</t>
  </si>
  <si>
    <t>Number of genotyped cells without enrichment</t>
  </si>
  <si>
    <t>CC&gt;TT (UV-specific)</t>
  </si>
  <si>
    <t>Independently validated with ASXL1.1898 primer (see methods).</t>
  </si>
  <si>
    <t>nc</t>
  </si>
  <si>
    <t>nd</t>
  </si>
  <si>
    <t>no vaf</t>
  </si>
  <si>
    <t>Skin-specific mutation. Annotated as splice donor variant in WES.</t>
  </si>
  <si>
    <t>Skin-specific mutation. Annotated as f659f in WES.</t>
  </si>
  <si>
    <t>Clone 1 (also found in relapse)</t>
  </si>
  <si>
    <t>Clone 2 (not found in relapse)</t>
  </si>
  <si>
    <t>nt</t>
  </si>
  <si>
    <t>Number of wildtype UMIs</t>
  </si>
  <si>
    <t>Number of mutant UMIs</t>
  </si>
  <si>
    <t>RNA-seq bam file location</t>
  </si>
  <si>
    <t>/broad/vangalenlab/vangalen/SW_pipeline/4_star/191111.190314.BPDCN180628-1.star/191111.190314.BPDCN180628-1_Aligned.sortedByCoord.out.bam,/broad/vangalenlab/vangalen/SW_pipeline/4_star/191111.190314.BPDCN180628-2.star/191111.190314.BPDCN180628-2_Aligned.sortedByCoord.out.bam</t>
  </si>
  <si>
    <t>/broad/vangalenlab/vangalen/CellRanger/220620_GeneCounts/PT1-DX_2/outs/possorted_genome_bam.bam,/broad/vangalenlab/vangalen/CellRanger/220620_GeneCounts/PT1-DX_3/outs/possorted_genome_bam.bam</t>
  </si>
  <si>
    <t>/broad/vangalenlab/vangalen/CellRanger/220620_GeneCounts/PT1-MRD_1/outs/possorted_genome_bam.bam,/broad/vangalenlab/vangalen/CellRanger/220620_GeneCounts/PT1-MRD_2/outs/possorted_genome_bam.bam,/broad/vangalenlab/vangalen/CellRanger/220620_GeneCounts/PT1-MRD_3/outs/possorted_genome_bam.bam</t>
  </si>
  <si>
    <t>/broad/vangalenlab/vangalen/CellRanger/220620_GeneCounts/PT5-DX_1/outs/possorted_genome_bam.bam,/broad/vangalenlab/vangalen/CellRanger/220620_GeneCounts/PT5-DX_3/outs/possorted_genome_bam.bam</t>
  </si>
  <si>
    <t>/broad/vangalenlab/vangalen/CellRanger/220620_GeneCounts/BPDCN712-1/outs/possorted_genome_bam.bam,/broad/vangalenlab/vangalen/CellRanger/220620_GeneCounts/BPDCN712-2/outs/possorted_genome_bam.bam,/broad/vangalenlab/vangalen/CellRanger/220620_GeneCounts/BPDCN712-3/outs/possorted_genome_bam.bam,/broad/vangalenlab/vangalen/CellRanger/220620_GeneCounts/BPDCN712-4/outs/possorted_genome_bam.bam</t>
  </si>
  <si>
    <t>/broad/vangalenlab/vangalen/CellRanger/220620_GeneCounts/BPDCN712R-1/outs/possorted_genome_bam.bam,/broad/vangalenlab/vangalen/CellRanger/220620_GeneCounts/BPDCN712R-2/outs/possorted_genome_bam.bam</t>
  </si>
  <si>
    <t>/broad/vangalenlab/vangalen/CellRanger/220620_GeneCounts/PT12-DX_1/outs/possorted_genome_bam.bam,/broad/vangalenlab/vangalen/CellRanger/220620_GeneCounts/PT12-DX_2/outs/possorted_genome_bam.bam</t>
  </si>
  <si>
    <t>/broad/vangalenlab/vangalen/CellRanger/220620_GeneCounts/PT12-REL_1/outs/possorted_genome_bam.bam,/broad/vangalenlab/vangalen/CellRanger/220620_GeneCounts/PT12-REL_2/outs/possorted_genome_bam.bam</t>
  </si>
  <si>
    <t>/broad/vangalenlab/vangalen/CellRanger/220620_GeneCounts/BPDCN181128_1/outs/possorted_genome_bam.bam,/broad/vangalenlab/vangalen/CellRanger/220620_GeneCounts/BPDCN181128_2/outs/possorted_genome_bam.bam,/broad/vangalenlab/vangalen/CellRanger/220620_GeneCounts/BPDCN181128_3/outs/possorted_genome_bam.bam</t>
  </si>
  <si>
    <t>/broad/vangalenlab/vangalen/CellRanger/220620_GeneCounts/BPDCN180329_5/outs/possorted_genome_bam.bam,/broad/vangalenlab/vangalen/CellRanger/220620_GeneCounts/BPDCN180329_6/outs/possorted_genome_bam.bam,/broad/vangalenlab/vangalen/CellRanger/220620_GeneCounts/BPDCN180329_7/outs/possorted_genome_bam.bam</t>
  </si>
  <si>
    <t>/broad/vangalenlab/vangalen/CellRanger/220620_GeneCounts/BPDCN190711_1/outs/possorted_genome_bam.bam,/broad/vangalenlab/vangalen/CellRanger/220620_GeneCounts/BPDCN190711_2/outs/possorted_genome_bam.bam,/broad/vangalenlab/vangalen/CellRanger/220620_GeneCounts/BPDCN190711_3/outs/possorted_genome_bam.bam</t>
  </si>
  <si>
    <t>XV-seq fastq file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</si>
</sst>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1"/>
      <name val="Arial"/>
      <family val="2"/>
    </font>
    <font>
      <sz val="11"/>
      <name val="Arial"/>
      <family val="2"/>
    </font>
    <font>
      <b/>
      <sz val="11"/>
      <name val="Courier New"/>
      <family val="1"/>
    </font>
    <font>
      <sz val="1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cellStyleXfs>
  <cellXfs count="38">
    <xf numFmtId="0" fontId="0" fillId="0" borderId="0" xfId="0"/>
    <xf numFmtId="0" fontId="19" fillId="0" borderId="0" xfId="0" applyFont="1" applyAlignment="1">
      <alignment wrapText="1"/>
    </xf>
    <xf numFmtId="0" fontId="20" fillId="0" borderId="0" xfId="0" applyFont="1" applyAlignment="1">
      <alignment wrapText="1"/>
    </xf>
    <xf numFmtId="0" fontId="20" fillId="0" borderId="0" xfId="0" applyFont="1"/>
    <xf numFmtId="164" fontId="20" fillId="0" borderId="0" xfId="0" applyNumberFormat="1" applyFont="1"/>
    <xf numFmtId="0" fontId="20" fillId="0" borderId="0" xfId="0" applyFont="1" applyAlignment="1">
      <alignment horizontal="left" vertical="top"/>
    </xf>
    <xf numFmtId="0" fontId="20" fillId="0" borderId="10" xfId="0" applyFont="1" applyBorder="1"/>
    <xf numFmtId="164" fontId="20" fillId="0" borderId="10" xfId="0" applyNumberFormat="1" applyFont="1" applyBorder="1"/>
    <xf numFmtId="0" fontId="20" fillId="0" borderId="10" xfId="0" applyFont="1" applyBorder="1" applyAlignment="1">
      <alignment horizontal="left" vertical="top"/>
    </xf>
    <xf numFmtId="0" fontId="20" fillId="0" borderId="11" xfId="0" applyFont="1" applyBorder="1"/>
    <xf numFmtId="0" fontId="20" fillId="33" borderId="0" xfId="0" applyFont="1" applyFill="1"/>
    <xf numFmtId="164" fontId="20" fillId="33" borderId="0" xfId="0" applyNumberFormat="1" applyFont="1" applyFill="1"/>
    <xf numFmtId="0" fontId="19" fillId="0" borderId="0" xfId="0" applyFont="1" applyAlignment="1">
      <alignment horizontal="left" wrapText="1"/>
    </xf>
    <xf numFmtId="0" fontId="20" fillId="0" borderId="0" xfId="0" applyFont="1" applyAlignment="1">
      <alignment horizontal="left"/>
    </xf>
    <xf numFmtId="0" fontId="20" fillId="0" borderId="10" xfId="0" applyFont="1" applyBorder="1" applyAlignment="1">
      <alignment horizontal="left"/>
    </xf>
    <xf numFmtId="0" fontId="20" fillId="33" borderId="0" xfId="0" applyFont="1" applyFill="1" applyAlignment="1">
      <alignment horizontal="left"/>
    </xf>
    <xf numFmtId="0" fontId="19" fillId="0" borderId="10" xfId="0" applyFont="1" applyBorder="1" applyAlignment="1">
      <alignment wrapText="1"/>
    </xf>
    <xf numFmtId="164" fontId="21" fillId="0" borderId="0" xfId="0" applyNumberFormat="1" applyFont="1"/>
    <xf numFmtId="164" fontId="21" fillId="0" borderId="10" xfId="0" applyNumberFormat="1" applyFont="1" applyBorder="1"/>
    <xf numFmtId="0" fontId="21" fillId="0" borderId="0" xfId="0" applyFont="1"/>
    <xf numFmtId="164" fontId="21" fillId="0" borderId="11" xfId="0" applyNumberFormat="1" applyFont="1" applyBorder="1"/>
    <xf numFmtId="164" fontId="20" fillId="0" borderId="11" xfId="0" applyNumberFormat="1" applyFont="1" applyBorder="1"/>
    <xf numFmtId="0" fontId="19" fillId="34" borderId="0" xfId="0" applyFont="1" applyFill="1" applyAlignment="1">
      <alignment horizontal="left" wrapText="1"/>
    </xf>
    <xf numFmtId="1" fontId="20" fillId="0" borderId="0" xfId="0" applyNumberFormat="1" applyFont="1"/>
    <xf numFmtId="1" fontId="20" fillId="0" borderId="10" xfId="0" applyNumberFormat="1" applyFont="1" applyBorder="1"/>
    <xf numFmtId="1" fontId="20" fillId="33" borderId="0" xfId="0" applyNumberFormat="1" applyFont="1" applyFill="1"/>
    <xf numFmtId="0" fontId="19" fillId="35" borderId="10" xfId="0" applyFont="1" applyFill="1" applyBorder="1" applyAlignment="1">
      <alignment wrapText="1"/>
    </xf>
    <xf numFmtId="164" fontId="20" fillId="0" borderId="0" xfId="0" applyNumberFormat="1" applyFont="1" applyAlignment="1">
      <alignment horizontal="right"/>
    </xf>
    <xf numFmtId="164" fontId="20" fillId="0" borderId="10" xfId="0" applyNumberFormat="1" applyFont="1" applyBorder="1" applyAlignment="1">
      <alignment horizontal="right"/>
    </xf>
    <xf numFmtId="164" fontId="20" fillId="33" borderId="0" xfId="0" applyNumberFormat="1" applyFont="1" applyFill="1" applyAlignment="1">
      <alignment horizontal="right"/>
    </xf>
    <xf numFmtId="0" fontId="20" fillId="0" borderId="0" xfId="0" applyFont="1" applyAlignment="1">
      <alignment horizontal="right"/>
    </xf>
    <xf numFmtId="164" fontId="20" fillId="34" borderId="0" xfId="0" applyNumberFormat="1" applyFont="1" applyFill="1" applyAlignment="1">
      <alignment horizontal="right"/>
    </xf>
    <xf numFmtId="164" fontId="20" fillId="34" borderId="10" xfId="0" applyNumberFormat="1" applyFont="1" applyFill="1" applyBorder="1" applyAlignment="1">
      <alignment horizontal="right"/>
    </xf>
    <xf numFmtId="0" fontId="19" fillId="0" borderId="10" xfId="0" applyFont="1" applyBorder="1" applyAlignment="1">
      <alignment horizontal="left" wrapText="1"/>
    </xf>
    <xf numFmtId="164" fontId="20" fillId="0" borderId="11" xfId="0" applyNumberFormat="1" applyFont="1" applyBorder="1" applyAlignment="1">
      <alignment horizontal="right"/>
    </xf>
    <xf numFmtId="0" fontId="22" fillId="0" borderId="0" xfId="0" applyFont="1"/>
    <xf numFmtId="0" fontId="22" fillId="0" borderId="10" xfId="0" applyFont="1" applyBorder="1"/>
    <xf numFmtId="0" fontId="22"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AEEA19AF-5EEC-FF4A-889F-965B055D70E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0"/>
  <sheetViews>
    <sheetView tabSelected="1" zoomScaleNormal="100" workbookViewId="0">
      <pane ySplit="1" topLeftCell="A2" activePane="bottomLeft" state="frozenSplit"/>
      <selection pane="bottomLeft" activeCell="V1" sqref="V1:V1048576"/>
    </sheetView>
  </sheetViews>
  <sheetFormatPr baseColWidth="10" defaultColWidth="10.83203125" defaultRowHeight="14" x14ac:dyDescent="0.15"/>
  <cols>
    <col min="1" max="1" width="11" style="3" bestFit="1" customWidth="1"/>
    <col min="2" max="2" width="14.83203125" style="3" bestFit="1" customWidth="1"/>
    <col min="3" max="3" width="29" style="3" bestFit="1" customWidth="1"/>
    <col min="4" max="5" width="11.5" style="30" customWidth="1"/>
    <col min="6" max="6" width="14.1640625" style="3" customWidth="1"/>
    <col min="7" max="7" width="20.1640625" style="3" bestFit="1" customWidth="1"/>
    <col min="8" max="10" width="14.1640625" style="3" customWidth="1"/>
    <col min="11" max="12" width="13.6640625" style="3" customWidth="1"/>
    <col min="13" max="14" width="12.1640625" style="3" customWidth="1"/>
    <col min="15" max="15" width="13.6640625" style="3" bestFit="1" customWidth="1"/>
    <col min="16" max="16" width="12.1640625" style="3" customWidth="1"/>
    <col min="17" max="17" width="13.33203125" style="3" customWidth="1"/>
    <col min="18" max="18" width="23.83203125" style="3" bestFit="1" customWidth="1"/>
    <col min="19" max="19" width="69.5" style="3" customWidth="1"/>
    <col min="20" max="20" width="18" style="3" customWidth="1"/>
    <col min="21" max="21" width="85.83203125" style="3" customWidth="1"/>
    <col min="22" max="22" width="16" style="13" customWidth="1"/>
    <col min="23" max="24" width="48.1640625" style="13" customWidth="1"/>
    <col min="25" max="25" width="61.5" style="3" bestFit="1" customWidth="1"/>
    <col min="26" max="16384" width="10.83203125" style="3"/>
  </cols>
  <sheetData>
    <row r="1" spans="1:25" s="2" customFormat="1" ht="60" customHeight="1" x14ac:dyDescent="0.15">
      <c r="A1" s="16" t="s">
        <v>0</v>
      </c>
      <c r="B1" s="16" t="s">
        <v>223</v>
      </c>
      <c r="C1" s="16" t="s">
        <v>126</v>
      </c>
      <c r="D1" s="33" t="s">
        <v>281</v>
      </c>
      <c r="E1" s="33" t="s">
        <v>280</v>
      </c>
      <c r="F1" s="16" t="s">
        <v>224</v>
      </c>
      <c r="G1" s="16" t="s">
        <v>237</v>
      </c>
      <c r="H1" s="16" t="s">
        <v>277</v>
      </c>
      <c r="I1" s="16" t="s">
        <v>242</v>
      </c>
      <c r="J1" s="16" t="s">
        <v>285</v>
      </c>
      <c r="K1" s="16" t="s">
        <v>295</v>
      </c>
      <c r="L1" s="16" t="s">
        <v>296</v>
      </c>
      <c r="M1" s="16" t="s">
        <v>93</v>
      </c>
      <c r="N1" s="26" t="s">
        <v>284</v>
      </c>
      <c r="O1" s="16" t="s">
        <v>283</v>
      </c>
      <c r="P1" s="16" t="s">
        <v>282</v>
      </c>
      <c r="Q1" s="16" t="s">
        <v>123</v>
      </c>
      <c r="R1" s="16" t="s">
        <v>138</v>
      </c>
      <c r="S1" s="1" t="s">
        <v>130</v>
      </c>
      <c r="T1" s="1" t="s">
        <v>139</v>
      </c>
      <c r="U1" s="1" t="s">
        <v>141</v>
      </c>
      <c r="V1" s="12" t="s">
        <v>140</v>
      </c>
      <c r="W1" s="12" t="s">
        <v>297</v>
      </c>
      <c r="X1" s="22" t="s">
        <v>309</v>
      </c>
      <c r="Y1" s="1" t="s">
        <v>1</v>
      </c>
    </row>
    <row r="2" spans="1:25" ht="16" x14ac:dyDescent="0.2">
      <c r="A2" s="3" t="s">
        <v>35</v>
      </c>
      <c r="B2" s="3" t="s">
        <v>228</v>
      </c>
      <c r="C2" s="3" t="s">
        <v>79</v>
      </c>
      <c r="D2" s="27">
        <v>6</v>
      </c>
      <c r="E2" s="27">
        <v>2</v>
      </c>
      <c r="F2" s="4" t="s">
        <v>225</v>
      </c>
      <c r="G2" s="17" t="s">
        <v>238</v>
      </c>
      <c r="H2" s="4" t="s">
        <v>235</v>
      </c>
      <c r="I2" s="4" t="s">
        <v>235</v>
      </c>
      <c r="J2" s="4" t="s">
        <v>235</v>
      </c>
      <c r="K2" s="23">
        <v>356</v>
      </c>
      <c r="L2" s="23">
        <v>101</v>
      </c>
      <c r="M2" s="4">
        <v>1.01091791346542</v>
      </c>
      <c r="N2" s="4"/>
      <c r="O2" s="23">
        <v>25</v>
      </c>
      <c r="P2" s="4">
        <v>20</v>
      </c>
      <c r="Q2" s="4" t="s">
        <v>125</v>
      </c>
      <c r="R2" s="4" t="s">
        <v>127</v>
      </c>
      <c r="T2" s="3" t="s">
        <v>174</v>
      </c>
      <c r="U2" s="3" t="s">
        <v>179</v>
      </c>
      <c r="V2" s="13">
        <v>6415</v>
      </c>
      <c r="W2" s="35" t="s">
        <v>299</v>
      </c>
      <c r="Y2" s="3" t="s">
        <v>72</v>
      </c>
    </row>
    <row r="3" spans="1:25" ht="16" x14ac:dyDescent="0.2">
      <c r="A3" s="3" t="s">
        <v>35</v>
      </c>
      <c r="B3" s="3" t="s">
        <v>228</v>
      </c>
      <c r="C3" s="3" t="s">
        <v>78</v>
      </c>
      <c r="D3" s="27">
        <v>13</v>
      </c>
      <c r="E3" s="27">
        <v>9.3000000000000007</v>
      </c>
      <c r="F3" s="4" t="s">
        <v>225</v>
      </c>
      <c r="G3" s="17" t="s">
        <v>239</v>
      </c>
      <c r="H3" s="4" t="s">
        <v>235</v>
      </c>
      <c r="I3" s="4" t="s">
        <v>235</v>
      </c>
      <c r="J3" s="4" t="s">
        <v>235</v>
      </c>
      <c r="K3" s="23">
        <v>27</v>
      </c>
      <c r="L3" s="23">
        <v>15</v>
      </c>
      <c r="M3" s="4">
        <v>0.242620299231702</v>
      </c>
      <c r="N3" s="4"/>
      <c r="O3" s="23">
        <v>6</v>
      </c>
      <c r="P3" s="4">
        <v>50</v>
      </c>
      <c r="Q3" s="4" t="s">
        <v>125</v>
      </c>
      <c r="R3" s="4" t="s">
        <v>127</v>
      </c>
      <c r="T3" s="3" t="s">
        <v>175</v>
      </c>
      <c r="U3" s="3" t="s">
        <v>180</v>
      </c>
      <c r="V3" s="13">
        <v>2555</v>
      </c>
      <c r="W3" s="35" t="s">
        <v>299</v>
      </c>
      <c r="Y3" s="3" t="s">
        <v>71</v>
      </c>
    </row>
    <row r="4" spans="1:25" ht="16" x14ac:dyDescent="0.2">
      <c r="A4" s="3" t="s">
        <v>35</v>
      </c>
      <c r="B4" s="3" t="s">
        <v>228</v>
      </c>
      <c r="C4" s="3" t="s">
        <v>82</v>
      </c>
      <c r="D4" s="27" t="s">
        <v>287</v>
      </c>
      <c r="E4" s="27" t="s">
        <v>288</v>
      </c>
      <c r="F4" s="4" t="s">
        <v>226</v>
      </c>
      <c r="G4" s="17" t="s">
        <v>240</v>
      </c>
      <c r="H4" s="4" t="s">
        <v>236</v>
      </c>
      <c r="I4" s="4" t="s">
        <v>235</v>
      </c>
      <c r="J4" s="4" t="s">
        <v>235</v>
      </c>
      <c r="K4" s="23">
        <v>386</v>
      </c>
      <c r="L4" s="23">
        <v>62</v>
      </c>
      <c r="M4" s="4">
        <v>2.9518803073190401</v>
      </c>
      <c r="N4" s="4"/>
      <c r="O4" s="23">
        <v>73</v>
      </c>
      <c r="P4" s="4">
        <v>13.698630136986299</v>
      </c>
      <c r="Q4" s="4" t="s">
        <v>125</v>
      </c>
      <c r="R4" s="4" t="s">
        <v>128</v>
      </c>
      <c r="S4" s="5" t="s">
        <v>132</v>
      </c>
      <c r="T4" s="5" t="s">
        <v>176</v>
      </c>
      <c r="U4" s="3" t="s">
        <v>181</v>
      </c>
      <c r="V4" s="13">
        <v>225</v>
      </c>
      <c r="W4" s="35" t="s">
        <v>299</v>
      </c>
      <c r="Y4" s="3" t="s">
        <v>73</v>
      </c>
    </row>
    <row r="5" spans="1:25" ht="16" x14ac:dyDescent="0.2">
      <c r="A5" s="3" t="s">
        <v>35</v>
      </c>
      <c r="B5" s="3" t="s">
        <v>228</v>
      </c>
      <c r="C5" s="3" t="s">
        <v>81</v>
      </c>
      <c r="D5" s="27" t="s">
        <v>287</v>
      </c>
      <c r="E5" s="27" t="s">
        <v>288</v>
      </c>
      <c r="F5" s="4" t="s">
        <v>226</v>
      </c>
      <c r="G5" s="17" t="s">
        <v>248</v>
      </c>
      <c r="H5" s="4" t="s">
        <v>236</v>
      </c>
      <c r="I5" s="4" t="s">
        <v>235</v>
      </c>
      <c r="J5" s="4" t="s">
        <v>235</v>
      </c>
      <c r="K5" s="23">
        <v>2502</v>
      </c>
      <c r="L5" s="23">
        <v>92</v>
      </c>
      <c r="M5" s="4">
        <v>6.0250707642539396</v>
      </c>
      <c r="N5" s="4"/>
      <c r="O5" s="23">
        <v>149</v>
      </c>
      <c r="P5" s="4">
        <v>2.0134228187919399</v>
      </c>
      <c r="Q5" s="4" t="s">
        <v>125</v>
      </c>
      <c r="R5" s="4" t="s">
        <v>128</v>
      </c>
      <c r="S5" s="5" t="s">
        <v>133</v>
      </c>
      <c r="T5" s="5" t="s">
        <v>177</v>
      </c>
      <c r="U5" s="3" t="s">
        <v>182</v>
      </c>
      <c r="V5" s="13">
        <v>324</v>
      </c>
      <c r="W5" s="35" t="s">
        <v>299</v>
      </c>
      <c r="Y5" s="3" t="s">
        <v>69</v>
      </c>
    </row>
    <row r="6" spans="1:25" ht="16" x14ac:dyDescent="0.2">
      <c r="A6" s="6" t="s">
        <v>35</v>
      </c>
      <c r="B6" s="6" t="s">
        <v>228</v>
      </c>
      <c r="C6" s="6" t="s">
        <v>80</v>
      </c>
      <c r="D6" s="28" t="s">
        <v>287</v>
      </c>
      <c r="E6" s="28">
        <v>2.6</v>
      </c>
      <c r="F6" s="7" t="s">
        <v>226</v>
      </c>
      <c r="G6" s="18" t="s">
        <v>241</v>
      </c>
      <c r="H6" s="7" t="s">
        <v>236</v>
      </c>
      <c r="I6" s="7" t="s">
        <v>235</v>
      </c>
      <c r="J6" s="7" t="s">
        <v>235</v>
      </c>
      <c r="K6" s="24">
        <v>709</v>
      </c>
      <c r="L6" s="24">
        <v>69</v>
      </c>
      <c r="M6" s="7">
        <v>4.5693489688637197</v>
      </c>
      <c r="N6" s="7"/>
      <c r="O6" s="24">
        <v>113</v>
      </c>
      <c r="P6" s="7">
        <v>11.504424778761001</v>
      </c>
      <c r="Q6" s="7" t="s">
        <v>125</v>
      </c>
      <c r="R6" s="7" t="s">
        <v>128</v>
      </c>
      <c r="S6" s="8" t="s">
        <v>131</v>
      </c>
      <c r="T6" s="8" t="s">
        <v>178</v>
      </c>
      <c r="U6" s="6" t="s">
        <v>183</v>
      </c>
      <c r="V6" s="14">
        <v>120</v>
      </c>
      <c r="W6" s="36" t="s">
        <v>299</v>
      </c>
      <c r="X6" s="14"/>
      <c r="Y6" s="6" t="s">
        <v>70</v>
      </c>
    </row>
    <row r="7" spans="1:25" ht="16" x14ac:dyDescent="0.2">
      <c r="A7" s="3" t="s">
        <v>229</v>
      </c>
      <c r="B7" s="3" t="s">
        <v>227</v>
      </c>
      <c r="C7" s="3" t="s">
        <v>79</v>
      </c>
      <c r="D7" s="34" t="s">
        <v>294</v>
      </c>
      <c r="E7" s="27">
        <v>2.4</v>
      </c>
      <c r="F7" s="4" t="s">
        <v>225</v>
      </c>
      <c r="G7" s="17" t="s">
        <v>238</v>
      </c>
      <c r="H7" s="4" t="s">
        <v>235</v>
      </c>
      <c r="I7" s="4" t="s">
        <v>235</v>
      </c>
      <c r="J7" s="4" t="s">
        <v>235</v>
      </c>
      <c r="K7" s="23">
        <v>119</v>
      </c>
      <c r="L7" s="23">
        <v>14</v>
      </c>
      <c r="M7" s="4">
        <v>1.0861132660977499</v>
      </c>
      <c r="N7" s="4"/>
      <c r="O7" s="23">
        <v>112</v>
      </c>
      <c r="P7" s="4">
        <v>10.714285714285699</v>
      </c>
      <c r="Q7" s="4" t="s">
        <v>125</v>
      </c>
      <c r="R7" s="4" t="s">
        <v>127</v>
      </c>
      <c r="T7" s="9" t="s">
        <v>137</v>
      </c>
      <c r="U7" s="9" t="s">
        <v>137</v>
      </c>
      <c r="V7" s="13" t="s">
        <v>137</v>
      </c>
      <c r="W7" s="35" t="s">
        <v>300</v>
      </c>
      <c r="Y7" s="3" t="s">
        <v>230</v>
      </c>
    </row>
    <row r="8" spans="1:25" ht="16" x14ac:dyDescent="0.2">
      <c r="A8" s="3" t="s">
        <v>229</v>
      </c>
      <c r="B8" s="3" t="s">
        <v>227</v>
      </c>
      <c r="C8" s="3" t="s">
        <v>78</v>
      </c>
      <c r="D8" s="27" t="s">
        <v>294</v>
      </c>
      <c r="E8" s="27">
        <v>14.3</v>
      </c>
      <c r="F8" s="4" t="s">
        <v>225</v>
      </c>
      <c r="G8" s="17" t="s">
        <v>239</v>
      </c>
      <c r="H8" s="4" t="s">
        <v>235</v>
      </c>
      <c r="I8" s="4" t="s">
        <v>235</v>
      </c>
      <c r="J8" s="4" t="s">
        <v>235</v>
      </c>
      <c r="K8" s="23">
        <v>29</v>
      </c>
      <c r="L8" s="23">
        <v>0</v>
      </c>
      <c r="M8" s="4">
        <v>0.28122575640031</v>
      </c>
      <c r="N8" s="4"/>
      <c r="O8" s="23">
        <v>29</v>
      </c>
      <c r="P8" s="4">
        <v>0</v>
      </c>
      <c r="Q8" s="4" t="s">
        <v>125</v>
      </c>
      <c r="R8" s="4" t="s">
        <v>127</v>
      </c>
      <c r="T8" s="3" t="s">
        <v>137</v>
      </c>
      <c r="U8" s="3" t="s">
        <v>137</v>
      </c>
      <c r="V8" s="13" t="s">
        <v>137</v>
      </c>
      <c r="W8" s="35" t="s">
        <v>300</v>
      </c>
      <c r="Y8" s="3" t="s">
        <v>231</v>
      </c>
    </row>
    <row r="9" spans="1:25" ht="16" x14ac:dyDescent="0.2">
      <c r="A9" s="3" t="s">
        <v>229</v>
      </c>
      <c r="B9" s="3" t="s">
        <v>227</v>
      </c>
      <c r="C9" s="3" t="s">
        <v>82</v>
      </c>
      <c r="D9" s="27" t="s">
        <v>294</v>
      </c>
      <c r="E9" s="27" t="s">
        <v>288</v>
      </c>
      <c r="F9" s="4" t="s">
        <v>226</v>
      </c>
      <c r="G9" s="17" t="s">
        <v>240</v>
      </c>
      <c r="H9" s="4" t="s">
        <v>236</v>
      </c>
      <c r="I9" s="4" t="s">
        <v>235</v>
      </c>
      <c r="J9" s="4" t="s">
        <v>235</v>
      </c>
      <c r="K9" s="23">
        <v>297</v>
      </c>
      <c r="L9" s="23">
        <v>0</v>
      </c>
      <c r="M9" s="4">
        <v>2.4825446082234199</v>
      </c>
      <c r="N9" s="4"/>
      <c r="O9" s="23">
        <v>256</v>
      </c>
      <c r="P9" s="4">
        <v>0</v>
      </c>
      <c r="Q9" s="4" t="s">
        <v>125</v>
      </c>
      <c r="R9" s="4" t="s">
        <v>128</v>
      </c>
      <c r="S9" s="5" t="s">
        <v>137</v>
      </c>
      <c r="T9" s="3" t="s">
        <v>137</v>
      </c>
      <c r="U9" s="3" t="s">
        <v>137</v>
      </c>
      <c r="V9" s="13" t="s">
        <v>137</v>
      </c>
      <c r="W9" s="35" t="s">
        <v>300</v>
      </c>
      <c r="Y9" s="3" t="s">
        <v>232</v>
      </c>
    </row>
    <row r="10" spans="1:25" ht="16" x14ac:dyDescent="0.2">
      <c r="A10" s="3" t="s">
        <v>229</v>
      </c>
      <c r="B10" s="3" t="s">
        <v>227</v>
      </c>
      <c r="C10" s="3" t="s">
        <v>81</v>
      </c>
      <c r="D10" s="27" t="s">
        <v>294</v>
      </c>
      <c r="E10" s="27" t="s">
        <v>288</v>
      </c>
      <c r="F10" s="4" t="s">
        <v>226</v>
      </c>
      <c r="G10" s="17" t="s">
        <v>248</v>
      </c>
      <c r="H10" s="4" t="s">
        <v>236</v>
      </c>
      <c r="I10" s="4" t="s">
        <v>235</v>
      </c>
      <c r="J10" s="4" t="s">
        <v>235</v>
      </c>
      <c r="K10" s="23">
        <v>839</v>
      </c>
      <c r="L10" s="23">
        <v>0</v>
      </c>
      <c r="M10" s="4">
        <v>6.5554693560899899</v>
      </c>
      <c r="N10" s="4"/>
      <c r="O10" s="23">
        <v>676</v>
      </c>
      <c r="P10" s="4">
        <v>0</v>
      </c>
      <c r="Q10" s="4" t="s">
        <v>125</v>
      </c>
      <c r="R10" s="4" t="s">
        <v>128</v>
      </c>
      <c r="S10" s="5" t="s">
        <v>137</v>
      </c>
      <c r="T10" s="3" t="s">
        <v>137</v>
      </c>
      <c r="U10" s="3" t="s">
        <v>137</v>
      </c>
      <c r="V10" s="13" t="s">
        <v>137</v>
      </c>
      <c r="W10" s="35" t="s">
        <v>300</v>
      </c>
      <c r="Y10" s="3" t="s">
        <v>233</v>
      </c>
    </row>
    <row r="11" spans="1:25" ht="16" x14ac:dyDescent="0.2">
      <c r="A11" s="6" t="s">
        <v>229</v>
      </c>
      <c r="B11" s="6" t="s">
        <v>227</v>
      </c>
      <c r="C11" s="6" t="s">
        <v>80</v>
      </c>
      <c r="D11" s="28" t="s">
        <v>294</v>
      </c>
      <c r="E11" s="28" t="s">
        <v>288</v>
      </c>
      <c r="F11" s="7" t="s">
        <v>226</v>
      </c>
      <c r="G11" s="18" t="s">
        <v>241</v>
      </c>
      <c r="H11" s="7" t="s">
        <v>236</v>
      </c>
      <c r="I11" s="7" t="s">
        <v>235</v>
      </c>
      <c r="J11" s="7" t="s">
        <v>235</v>
      </c>
      <c r="K11" s="24">
        <v>526</v>
      </c>
      <c r="L11" s="24">
        <v>0</v>
      </c>
      <c r="M11" s="7">
        <v>4.4511249030256002</v>
      </c>
      <c r="N11" s="7"/>
      <c r="O11" s="24">
        <v>459</v>
      </c>
      <c r="P11" s="7">
        <v>0</v>
      </c>
      <c r="Q11" s="7" t="s">
        <v>125</v>
      </c>
      <c r="R11" s="7" t="s">
        <v>128</v>
      </c>
      <c r="S11" s="8" t="s">
        <v>137</v>
      </c>
      <c r="T11" s="6" t="s">
        <v>137</v>
      </c>
      <c r="U11" s="6" t="s">
        <v>137</v>
      </c>
      <c r="V11" s="14" t="s">
        <v>137</v>
      </c>
      <c r="W11" s="36" t="s">
        <v>300</v>
      </c>
      <c r="X11" s="14"/>
      <c r="Y11" s="6" t="s">
        <v>234</v>
      </c>
    </row>
    <row r="12" spans="1:25" ht="16" x14ac:dyDescent="0.2">
      <c r="A12" s="3" t="s">
        <v>56</v>
      </c>
      <c r="B12" s="3" t="s">
        <v>227</v>
      </c>
      <c r="C12" s="3" t="s">
        <v>83</v>
      </c>
      <c r="D12" s="27">
        <v>36.799999999999997</v>
      </c>
      <c r="E12" s="34" t="s">
        <v>294</v>
      </c>
      <c r="F12" s="4" t="s">
        <v>225</v>
      </c>
      <c r="G12" s="17" t="s">
        <v>249</v>
      </c>
      <c r="H12" s="4" t="s">
        <v>235</v>
      </c>
      <c r="I12" s="4" t="s">
        <v>235</v>
      </c>
      <c r="J12" s="4" t="s">
        <v>235</v>
      </c>
      <c r="K12" s="23">
        <v>1287</v>
      </c>
      <c r="L12" s="23">
        <v>819</v>
      </c>
      <c r="M12" s="4">
        <v>4.2702050663449898</v>
      </c>
      <c r="N12" s="4"/>
      <c r="O12" s="23">
        <v>177</v>
      </c>
      <c r="P12" s="4">
        <v>42.937853107344601</v>
      </c>
      <c r="Q12" s="4" t="s">
        <v>125</v>
      </c>
      <c r="R12" s="4" t="s">
        <v>127</v>
      </c>
      <c r="T12" s="3" t="s">
        <v>184</v>
      </c>
      <c r="U12" s="3" t="s">
        <v>187</v>
      </c>
      <c r="V12" s="13">
        <v>8449</v>
      </c>
      <c r="W12" s="35" t="s">
        <v>301</v>
      </c>
      <c r="Y12" s="3" t="s">
        <v>62</v>
      </c>
    </row>
    <row r="13" spans="1:25" ht="16" x14ac:dyDescent="0.2">
      <c r="A13" s="3" t="s">
        <v>56</v>
      </c>
      <c r="B13" s="3" t="s">
        <v>227</v>
      </c>
      <c r="C13" s="3" t="s">
        <v>84</v>
      </c>
      <c r="D13" s="27">
        <v>41.3</v>
      </c>
      <c r="E13" s="27" t="s">
        <v>294</v>
      </c>
      <c r="F13" s="4" t="s">
        <v>225</v>
      </c>
      <c r="G13" s="17" t="s">
        <v>250</v>
      </c>
      <c r="H13" s="4" t="s">
        <v>235</v>
      </c>
      <c r="I13" s="4" t="s">
        <v>235</v>
      </c>
      <c r="J13" s="4" t="s">
        <v>235</v>
      </c>
      <c r="K13" s="23">
        <v>1288</v>
      </c>
      <c r="L13" s="23">
        <v>1045</v>
      </c>
      <c r="M13" s="4">
        <v>5.4764776839565696</v>
      </c>
      <c r="N13" s="4"/>
      <c r="O13" s="23">
        <v>227</v>
      </c>
      <c r="P13" s="4">
        <v>36.123348017621097</v>
      </c>
      <c r="Q13" s="4" t="s">
        <v>125</v>
      </c>
      <c r="R13" s="4" t="s">
        <v>127</v>
      </c>
      <c r="T13" s="3" t="s">
        <v>185</v>
      </c>
      <c r="U13" s="3" t="s">
        <v>188</v>
      </c>
      <c r="V13" s="13">
        <v>5109</v>
      </c>
      <c r="W13" s="35" t="s">
        <v>301</v>
      </c>
      <c r="Y13" s="3" t="s">
        <v>64</v>
      </c>
    </row>
    <row r="14" spans="1:25" ht="16" x14ac:dyDescent="0.2">
      <c r="A14" s="6" t="s">
        <v>56</v>
      </c>
      <c r="B14" s="6" t="s">
        <v>227</v>
      </c>
      <c r="C14" s="6" t="s">
        <v>85</v>
      </c>
      <c r="D14" s="28">
        <v>85.8</v>
      </c>
      <c r="E14" s="28" t="s">
        <v>294</v>
      </c>
      <c r="F14" s="7" t="s">
        <v>225</v>
      </c>
      <c r="G14" s="18" t="s">
        <v>251</v>
      </c>
      <c r="H14" s="7" t="s">
        <v>235</v>
      </c>
      <c r="I14" s="7" t="s">
        <v>235</v>
      </c>
      <c r="J14" s="7" t="s">
        <v>235</v>
      </c>
      <c r="K14" s="24">
        <v>1780</v>
      </c>
      <c r="L14" s="24">
        <v>348</v>
      </c>
      <c r="M14" s="7">
        <v>5.9831121833534304</v>
      </c>
      <c r="N14" s="7"/>
      <c r="O14" s="24">
        <v>248</v>
      </c>
      <c r="P14" s="7">
        <v>14.516129032258</v>
      </c>
      <c r="Q14" s="7" t="s">
        <v>125</v>
      </c>
      <c r="R14" s="7" t="s">
        <v>127</v>
      </c>
      <c r="S14" s="6"/>
      <c r="T14" s="6" t="s">
        <v>186</v>
      </c>
      <c r="U14" s="6" t="s">
        <v>189</v>
      </c>
      <c r="V14" s="14">
        <v>942</v>
      </c>
      <c r="W14" s="36" t="s">
        <v>301</v>
      </c>
      <c r="X14" s="14"/>
      <c r="Y14" s="6" t="s">
        <v>63</v>
      </c>
    </row>
    <row r="15" spans="1:25" ht="16" x14ac:dyDescent="0.2">
      <c r="A15" s="3" t="s">
        <v>36</v>
      </c>
      <c r="B15" s="3" t="s">
        <v>227</v>
      </c>
      <c r="C15" s="3" t="s">
        <v>3</v>
      </c>
      <c r="D15" s="27">
        <v>44.8</v>
      </c>
      <c r="E15" s="27">
        <v>43</v>
      </c>
      <c r="F15" s="4" t="s">
        <v>225</v>
      </c>
      <c r="G15" s="17" t="s">
        <v>278</v>
      </c>
      <c r="H15" s="4" t="s">
        <v>235</v>
      </c>
      <c r="I15" s="4" t="s">
        <v>235</v>
      </c>
      <c r="J15" s="4" t="s">
        <v>235</v>
      </c>
      <c r="K15" s="23">
        <v>348</v>
      </c>
      <c r="L15" s="23">
        <v>219</v>
      </c>
      <c r="M15" s="4">
        <v>9.8628347485303696</v>
      </c>
      <c r="N15" s="4"/>
      <c r="O15" s="23">
        <v>453</v>
      </c>
      <c r="P15" s="4">
        <v>40.397350993377401</v>
      </c>
      <c r="Q15" s="4" t="s">
        <v>124</v>
      </c>
      <c r="R15" s="4" t="s">
        <v>127</v>
      </c>
      <c r="S15" s="9" t="s">
        <v>142</v>
      </c>
      <c r="T15" s="9" t="s">
        <v>144</v>
      </c>
      <c r="U15" s="9" t="s">
        <v>146</v>
      </c>
      <c r="V15" s="13">
        <v>5002</v>
      </c>
      <c r="W15" s="35" t="s">
        <v>298</v>
      </c>
      <c r="Y15" s="3" t="s">
        <v>39</v>
      </c>
    </row>
    <row r="16" spans="1:25" ht="16" x14ac:dyDescent="0.2">
      <c r="A16" s="3" t="s">
        <v>36</v>
      </c>
      <c r="B16" s="3" t="s">
        <v>227</v>
      </c>
      <c r="C16" s="3" t="s">
        <v>4</v>
      </c>
      <c r="D16" s="27">
        <v>35.5</v>
      </c>
      <c r="E16" s="27">
        <v>50</v>
      </c>
      <c r="F16" s="4" t="s">
        <v>225</v>
      </c>
      <c r="G16" s="17" t="s">
        <v>244</v>
      </c>
      <c r="H16" s="4" t="s">
        <v>235</v>
      </c>
      <c r="I16" s="4" t="s">
        <v>235</v>
      </c>
      <c r="J16" s="4" t="s">
        <v>235</v>
      </c>
      <c r="K16" s="23">
        <v>129</v>
      </c>
      <c r="L16" s="23">
        <v>64</v>
      </c>
      <c r="M16" s="4">
        <v>3.8319181362943602</v>
      </c>
      <c r="N16" s="4"/>
      <c r="O16" s="23">
        <v>176</v>
      </c>
      <c r="P16" s="4">
        <v>32.954545454545404</v>
      </c>
      <c r="Q16" s="4" t="s">
        <v>124</v>
      </c>
      <c r="R16" s="4" t="s">
        <v>127</v>
      </c>
      <c r="S16" s="3" t="s">
        <v>142</v>
      </c>
      <c r="T16" s="3" t="s">
        <v>143</v>
      </c>
      <c r="U16" s="3" t="s">
        <v>147</v>
      </c>
      <c r="V16" s="13">
        <v>4701</v>
      </c>
      <c r="W16" s="35" t="s">
        <v>298</v>
      </c>
      <c r="Y16" s="3" t="s">
        <v>40</v>
      </c>
    </row>
    <row r="17" spans="1:25" ht="16" x14ac:dyDescent="0.2">
      <c r="A17" s="6" t="s">
        <v>36</v>
      </c>
      <c r="B17" s="6" t="s">
        <v>227</v>
      </c>
      <c r="C17" s="6" t="s">
        <v>2</v>
      </c>
      <c r="D17" s="28">
        <v>87.9</v>
      </c>
      <c r="E17" s="28">
        <v>78.099999999999994</v>
      </c>
      <c r="F17" s="7" t="s">
        <v>225</v>
      </c>
      <c r="G17" s="18" t="s">
        <v>243</v>
      </c>
      <c r="H17" s="7" t="s">
        <v>235</v>
      </c>
      <c r="I17" s="7" t="s">
        <v>235</v>
      </c>
      <c r="J17" s="7" t="s">
        <v>235</v>
      </c>
      <c r="K17" s="24">
        <v>27</v>
      </c>
      <c r="L17" s="24">
        <v>99</v>
      </c>
      <c r="M17" s="7">
        <v>1.6329196603527101</v>
      </c>
      <c r="N17" s="7"/>
      <c r="O17" s="24">
        <v>75</v>
      </c>
      <c r="P17" s="7">
        <v>73.3333333333333</v>
      </c>
      <c r="Q17" s="7" t="s">
        <v>124</v>
      </c>
      <c r="R17" s="7" t="s">
        <v>127</v>
      </c>
      <c r="S17" s="6" t="s">
        <v>142</v>
      </c>
      <c r="T17" s="6" t="s">
        <v>145</v>
      </c>
      <c r="U17" s="6" t="s">
        <v>148</v>
      </c>
      <c r="V17" s="14">
        <v>11002</v>
      </c>
      <c r="W17" s="36" t="s">
        <v>298</v>
      </c>
      <c r="X17" s="14"/>
      <c r="Y17" s="6" t="s">
        <v>38</v>
      </c>
    </row>
    <row r="18" spans="1:25" ht="16" x14ac:dyDescent="0.2">
      <c r="A18" s="3" t="s">
        <v>37</v>
      </c>
      <c r="B18" s="3" t="s">
        <v>227</v>
      </c>
      <c r="C18" s="3" t="s">
        <v>5</v>
      </c>
      <c r="D18" s="27">
        <v>29.5</v>
      </c>
      <c r="E18" s="27">
        <v>20</v>
      </c>
      <c r="F18" s="4" t="s">
        <v>225</v>
      </c>
      <c r="G18" s="17" t="s">
        <v>252</v>
      </c>
      <c r="H18" s="4" t="s">
        <v>235</v>
      </c>
      <c r="I18" s="4" t="s">
        <v>235</v>
      </c>
      <c r="J18" s="4" t="s">
        <v>235</v>
      </c>
      <c r="K18" s="23">
        <v>127</v>
      </c>
      <c r="L18" s="23">
        <v>29</v>
      </c>
      <c r="M18" s="4">
        <v>1.22699386503067</v>
      </c>
      <c r="N18" s="4"/>
      <c r="O18" s="23">
        <v>124</v>
      </c>
      <c r="P18" s="4">
        <v>18.5483870967741</v>
      </c>
      <c r="Q18" s="4" t="s">
        <v>124</v>
      </c>
      <c r="R18" s="4" t="s">
        <v>127</v>
      </c>
      <c r="S18" s="3" t="s">
        <v>292</v>
      </c>
      <c r="T18" s="3" t="s">
        <v>150</v>
      </c>
      <c r="U18" s="3" t="s">
        <v>162</v>
      </c>
      <c r="V18" s="13">
        <v>6953</v>
      </c>
      <c r="W18" s="35" t="s">
        <v>302</v>
      </c>
      <c r="Y18" s="3" t="s">
        <v>41</v>
      </c>
    </row>
    <row r="19" spans="1:25" ht="16" x14ac:dyDescent="0.2">
      <c r="A19" s="3" t="s">
        <v>37</v>
      </c>
      <c r="B19" s="3" t="s">
        <v>227</v>
      </c>
      <c r="C19" s="3" t="s">
        <v>6</v>
      </c>
      <c r="D19" s="27">
        <v>31.4</v>
      </c>
      <c r="E19" s="27">
        <v>11.7</v>
      </c>
      <c r="F19" s="4" t="s">
        <v>225</v>
      </c>
      <c r="G19" s="17" t="s">
        <v>253</v>
      </c>
      <c r="H19" s="4" t="s">
        <v>235</v>
      </c>
      <c r="I19" s="4" t="s">
        <v>235</v>
      </c>
      <c r="J19" s="4" t="s">
        <v>235</v>
      </c>
      <c r="K19" s="23">
        <v>117</v>
      </c>
      <c r="L19" s="23">
        <v>19</v>
      </c>
      <c r="M19" s="4">
        <v>1.0686720759944499</v>
      </c>
      <c r="N19" s="4"/>
      <c r="O19" s="23">
        <v>108</v>
      </c>
      <c r="P19" s="4">
        <v>14.814814814814801</v>
      </c>
      <c r="Q19" s="4" t="s">
        <v>124</v>
      </c>
      <c r="R19" s="4" t="s">
        <v>127</v>
      </c>
      <c r="S19" s="3" t="s">
        <v>292</v>
      </c>
      <c r="T19" s="3" t="s">
        <v>151</v>
      </c>
      <c r="U19" s="3" t="s">
        <v>163</v>
      </c>
      <c r="V19" s="13">
        <v>6215</v>
      </c>
      <c r="W19" s="35" t="s">
        <v>302</v>
      </c>
      <c r="Y19" s="3" t="s">
        <v>42</v>
      </c>
    </row>
    <row r="20" spans="1:25" ht="16" x14ac:dyDescent="0.2">
      <c r="A20" s="3" t="s">
        <v>37</v>
      </c>
      <c r="B20" s="3" t="s">
        <v>227</v>
      </c>
      <c r="C20" s="3" t="s">
        <v>7</v>
      </c>
      <c r="D20" s="27">
        <v>8.8000000000000007</v>
      </c>
      <c r="E20" s="27">
        <v>8.6999999999999993</v>
      </c>
      <c r="F20" s="4" t="s">
        <v>225</v>
      </c>
      <c r="G20" s="17" t="s">
        <v>245</v>
      </c>
      <c r="H20" s="4" t="s">
        <v>235</v>
      </c>
      <c r="I20" s="4" t="s">
        <v>235</v>
      </c>
      <c r="J20" s="4" t="s">
        <v>235</v>
      </c>
      <c r="K20" s="23">
        <v>143</v>
      </c>
      <c r="L20" s="23">
        <v>3</v>
      </c>
      <c r="M20" s="4">
        <v>1.1379378586978</v>
      </c>
      <c r="N20" s="4"/>
      <c r="O20" s="23">
        <v>115</v>
      </c>
      <c r="P20" s="4">
        <v>2.60869565217391</v>
      </c>
      <c r="Q20" s="4" t="s">
        <v>124</v>
      </c>
      <c r="R20" s="4" t="s">
        <v>127</v>
      </c>
      <c r="S20" s="3" t="s">
        <v>293</v>
      </c>
      <c r="T20" s="3" t="s">
        <v>152</v>
      </c>
      <c r="U20" s="3" t="s">
        <v>164</v>
      </c>
      <c r="V20" s="13">
        <v>5667</v>
      </c>
      <c r="W20" s="35" t="s">
        <v>302</v>
      </c>
      <c r="Y20" s="3" t="s">
        <v>43</v>
      </c>
    </row>
    <row r="21" spans="1:25" ht="16" x14ac:dyDescent="0.2">
      <c r="A21" s="3" t="s">
        <v>37</v>
      </c>
      <c r="B21" s="3" t="s">
        <v>227</v>
      </c>
      <c r="C21" s="3" t="s">
        <v>8</v>
      </c>
      <c r="D21" s="27">
        <v>6.9</v>
      </c>
      <c r="E21" s="27">
        <v>9.6</v>
      </c>
      <c r="F21" s="4" t="s">
        <v>225</v>
      </c>
      <c r="G21" s="17" t="s">
        <v>254</v>
      </c>
      <c r="H21" s="4" t="s">
        <v>235</v>
      </c>
      <c r="I21" s="4" t="s">
        <v>236</v>
      </c>
      <c r="J21" s="4" t="s">
        <v>235</v>
      </c>
      <c r="K21" s="23">
        <v>237</v>
      </c>
      <c r="L21" s="23">
        <v>15</v>
      </c>
      <c r="M21" s="4">
        <v>1.88007124480506</v>
      </c>
      <c r="N21" s="4"/>
      <c r="O21" s="23">
        <v>190</v>
      </c>
      <c r="P21" s="4">
        <v>6.3157894736842097</v>
      </c>
      <c r="Q21" s="4" t="s">
        <v>124</v>
      </c>
      <c r="R21" s="4" t="s">
        <v>127</v>
      </c>
      <c r="S21" s="3" t="s">
        <v>293</v>
      </c>
      <c r="T21" s="3" t="s">
        <v>153</v>
      </c>
      <c r="U21" s="3" t="s">
        <v>165</v>
      </c>
      <c r="V21" s="13">
        <v>5189</v>
      </c>
      <c r="W21" s="35" t="s">
        <v>302</v>
      </c>
      <c r="Y21" s="3" t="s">
        <v>44</v>
      </c>
    </row>
    <row r="22" spans="1:25" ht="16" x14ac:dyDescent="0.2">
      <c r="A22" s="3" t="s">
        <v>37</v>
      </c>
      <c r="B22" s="3" t="s">
        <v>227</v>
      </c>
      <c r="C22" s="3" t="s">
        <v>9</v>
      </c>
      <c r="D22" s="27" t="s">
        <v>287</v>
      </c>
      <c r="E22" s="27" t="s">
        <v>288</v>
      </c>
      <c r="F22" s="3" t="s">
        <v>226</v>
      </c>
      <c r="G22" s="19" t="s">
        <v>255</v>
      </c>
      <c r="H22" s="3" t="s">
        <v>236</v>
      </c>
      <c r="I22" s="3" t="s">
        <v>235</v>
      </c>
      <c r="J22" s="3" t="s">
        <v>235</v>
      </c>
      <c r="K22" s="23">
        <v>4497</v>
      </c>
      <c r="L22" s="23">
        <v>16</v>
      </c>
      <c r="M22" s="4">
        <v>27.646942410449199</v>
      </c>
      <c r="N22" s="4"/>
      <c r="O22" s="23">
        <v>2794</v>
      </c>
      <c r="P22" s="4">
        <v>0.46528274874731501</v>
      </c>
      <c r="Q22" s="4" t="s">
        <v>124</v>
      </c>
      <c r="R22" s="3" t="s">
        <v>129</v>
      </c>
      <c r="S22" s="3" t="s">
        <v>10</v>
      </c>
      <c r="T22" s="3" t="s">
        <v>154</v>
      </c>
      <c r="U22" s="3" t="s">
        <v>166</v>
      </c>
      <c r="V22" s="13">
        <v>6681</v>
      </c>
      <c r="W22" s="35" t="s">
        <v>302</v>
      </c>
      <c r="Y22" s="3" t="s">
        <v>45</v>
      </c>
    </row>
    <row r="23" spans="1:25" ht="16" x14ac:dyDescent="0.2">
      <c r="A23" s="3" t="s">
        <v>37</v>
      </c>
      <c r="B23" s="3" t="s">
        <v>227</v>
      </c>
      <c r="C23" s="3" t="s">
        <v>11</v>
      </c>
      <c r="D23" s="27">
        <v>45</v>
      </c>
      <c r="E23" s="27">
        <v>27.2</v>
      </c>
      <c r="F23" s="4" t="s">
        <v>225</v>
      </c>
      <c r="G23" s="17" t="s">
        <v>246</v>
      </c>
      <c r="H23" s="4" t="s">
        <v>235</v>
      </c>
      <c r="I23" s="4" t="s">
        <v>235</v>
      </c>
      <c r="J23" s="4" t="s">
        <v>235</v>
      </c>
      <c r="K23" s="23">
        <v>52</v>
      </c>
      <c r="L23" s="23">
        <v>15</v>
      </c>
      <c r="M23" s="4">
        <v>0.41559469622006701</v>
      </c>
      <c r="N23" s="4"/>
      <c r="O23" s="23">
        <v>42</v>
      </c>
      <c r="P23" s="4">
        <v>21.428571428571399</v>
      </c>
      <c r="Q23" s="4" t="s">
        <v>124</v>
      </c>
      <c r="R23" s="4" t="s">
        <v>127</v>
      </c>
      <c r="S23" s="3" t="s">
        <v>286</v>
      </c>
      <c r="T23" s="3" t="s">
        <v>155</v>
      </c>
      <c r="U23" s="3" t="s">
        <v>167</v>
      </c>
      <c r="V23" s="13">
        <v>2760</v>
      </c>
      <c r="W23" s="35" t="s">
        <v>302</v>
      </c>
      <c r="Y23" s="3" t="s">
        <v>46</v>
      </c>
    </row>
    <row r="24" spans="1:25" ht="16" x14ac:dyDescent="0.2">
      <c r="A24" s="3" t="s">
        <v>37</v>
      </c>
      <c r="B24" s="3" t="s">
        <v>227</v>
      </c>
      <c r="C24" s="3" t="s">
        <v>12</v>
      </c>
      <c r="D24" s="27" t="s">
        <v>287</v>
      </c>
      <c r="E24" s="27" t="s">
        <v>288</v>
      </c>
      <c r="F24" s="4" t="s">
        <v>226</v>
      </c>
      <c r="G24" s="17" t="s">
        <v>256</v>
      </c>
      <c r="H24" s="4" t="s">
        <v>235</v>
      </c>
      <c r="I24" s="4" t="s">
        <v>235</v>
      </c>
      <c r="J24" s="4" t="s">
        <v>235</v>
      </c>
      <c r="K24" s="23">
        <v>1744</v>
      </c>
      <c r="L24" s="23">
        <v>2</v>
      </c>
      <c r="M24" s="4">
        <v>9.8357411438749196</v>
      </c>
      <c r="N24" s="4"/>
      <c r="O24" s="23">
        <v>994</v>
      </c>
      <c r="P24" s="4">
        <v>0.20120724346076399</v>
      </c>
      <c r="Q24" s="4" t="s">
        <v>124</v>
      </c>
      <c r="R24" s="4" t="s">
        <v>129</v>
      </c>
      <c r="S24" s="3" t="s">
        <v>10</v>
      </c>
      <c r="T24" s="3" t="s">
        <v>156</v>
      </c>
      <c r="U24" s="3" t="s">
        <v>168</v>
      </c>
      <c r="V24" s="13">
        <v>2622</v>
      </c>
      <c r="W24" s="35" t="s">
        <v>302</v>
      </c>
      <c r="Y24" s="3" t="s">
        <v>47</v>
      </c>
    </row>
    <row r="25" spans="1:25" ht="16" x14ac:dyDescent="0.2">
      <c r="A25" s="3" t="s">
        <v>37</v>
      </c>
      <c r="B25" s="3" t="s">
        <v>227</v>
      </c>
      <c r="C25" s="3" t="s">
        <v>13</v>
      </c>
      <c r="D25" s="27" t="s">
        <v>287</v>
      </c>
      <c r="E25" s="27" t="s">
        <v>288</v>
      </c>
      <c r="F25" s="4" t="s">
        <v>226</v>
      </c>
      <c r="G25" s="17" t="s">
        <v>247</v>
      </c>
      <c r="H25" s="4" t="s">
        <v>235</v>
      </c>
      <c r="I25" s="4" t="s">
        <v>235</v>
      </c>
      <c r="J25" s="4" t="s">
        <v>235</v>
      </c>
      <c r="K25" s="23">
        <v>33</v>
      </c>
      <c r="L25" s="23">
        <v>0</v>
      </c>
      <c r="M25" s="4">
        <v>0.24737779536908699</v>
      </c>
      <c r="N25" s="4"/>
      <c r="O25" s="23">
        <v>25</v>
      </c>
      <c r="P25" s="4">
        <v>0</v>
      </c>
      <c r="Q25" s="4" t="s">
        <v>124</v>
      </c>
      <c r="R25" s="4" t="s">
        <v>129</v>
      </c>
      <c r="S25" s="3" t="s">
        <v>290</v>
      </c>
      <c r="T25" s="3" t="s">
        <v>157</v>
      </c>
      <c r="U25" s="3" t="s">
        <v>169</v>
      </c>
      <c r="V25" s="13">
        <v>1515</v>
      </c>
      <c r="W25" s="35" t="s">
        <v>302</v>
      </c>
      <c r="Y25" s="3" t="s">
        <v>48</v>
      </c>
    </row>
    <row r="26" spans="1:25" ht="16" x14ac:dyDescent="0.2">
      <c r="A26" s="3" t="s">
        <v>37</v>
      </c>
      <c r="B26" s="3" t="s">
        <v>227</v>
      </c>
      <c r="C26" s="3" t="s">
        <v>14</v>
      </c>
      <c r="D26" s="27" t="s">
        <v>287</v>
      </c>
      <c r="E26" s="27" t="s">
        <v>288</v>
      </c>
      <c r="F26" s="4" t="s">
        <v>226</v>
      </c>
      <c r="G26" s="17" t="s">
        <v>257</v>
      </c>
      <c r="H26" s="4" t="s">
        <v>235</v>
      </c>
      <c r="I26" s="4" t="s">
        <v>236</v>
      </c>
      <c r="J26" s="4" t="s">
        <v>235</v>
      </c>
      <c r="K26" s="23">
        <v>1043</v>
      </c>
      <c r="L26" s="23">
        <v>13</v>
      </c>
      <c r="M26" s="4">
        <v>6.1844448842271902</v>
      </c>
      <c r="N26" s="4"/>
      <c r="O26" s="23">
        <v>625</v>
      </c>
      <c r="P26" s="4">
        <v>1.1199999999999899</v>
      </c>
      <c r="Q26" s="4" t="s">
        <v>124</v>
      </c>
      <c r="R26" s="4" t="s">
        <v>129</v>
      </c>
      <c r="S26" s="3" t="s">
        <v>291</v>
      </c>
      <c r="T26" s="3" t="s">
        <v>158</v>
      </c>
      <c r="U26" s="3" t="s">
        <v>170</v>
      </c>
      <c r="V26" s="13">
        <v>1454</v>
      </c>
      <c r="W26" s="35" t="s">
        <v>302</v>
      </c>
      <c r="Y26" s="3" t="s">
        <v>49</v>
      </c>
    </row>
    <row r="27" spans="1:25" ht="16" x14ac:dyDescent="0.2">
      <c r="A27" s="3" t="s">
        <v>37</v>
      </c>
      <c r="B27" s="3" t="s">
        <v>227</v>
      </c>
      <c r="C27" s="3" t="s">
        <v>15</v>
      </c>
      <c r="D27" s="27" t="s">
        <v>287</v>
      </c>
      <c r="E27" s="27" t="s">
        <v>288</v>
      </c>
      <c r="F27" s="4" t="s">
        <v>226</v>
      </c>
      <c r="G27" s="17" t="s">
        <v>265</v>
      </c>
      <c r="H27" s="4" t="s">
        <v>235</v>
      </c>
      <c r="I27" s="4" t="s">
        <v>236</v>
      </c>
      <c r="J27" s="4" t="s">
        <v>235</v>
      </c>
      <c r="K27" s="23">
        <v>167</v>
      </c>
      <c r="L27" s="23">
        <v>1</v>
      </c>
      <c r="M27" s="4">
        <v>1.20720364140114</v>
      </c>
      <c r="N27" s="4"/>
      <c r="O27" s="23">
        <v>122</v>
      </c>
      <c r="P27" s="4">
        <v>0.81967213114754101</v>
      </c>
      <c r="Q27" s="4" t="s">
        <v>124</v>
      </c>
      <c r="R27" s="4" t="s">
        <v>129</v>
      </c>
      <c r="S27" s="3" t="s">
        <v>10</v>
      </c>
      <c r="T27" s="3" t="s">
        <v>159</v>
      </c>
      <c r="U27" s="3" t="s">
        <v>171</v>
      </c>
      <c r="V27" s="13">
        <v>2090</v>
      </c>
      <c r="W27" s="35" t="s">
        <v>302</v>
      </c>
      <c r="Y27" s="3" t="s">
        <v>50</v>
      </c>
    </row>
    <row r="28" spans="1:25" ht="16" x14ac:dyDescent="0.2">
      <c r="A28" s="3" t="s">
        <v>37</v>
      </c>
      <c r="B28" s="3" t="s">
        <v>227</v>
      </c>
      <c r="C28" s="3" t="s">
        <v>16</v>
      </c>
      <c r="D28" s="27" t="s">
        <v>287</v>
      </c>
      <c r="E28" s="27" t="s">
        <v>289</v>
      </c>
      <c r="F28" s="4" t="s">
        <v>226</v>
      </c>
      <c r="G28" s="17" t="s">
        <v>258</v>
      </c>
      <c r="H28" s="4" t="s">
        <v>235</v>
      </c>
      <c r="I28" s="4" t="s">
        <v>235</v>
      </c>
      <c r="J28" s="4" t="s">
        <v>235</v>
      </c>
      <c r="K28" s="23">
        <v>3249</v>
      </c>
      <c r="L28" s="23">
        <v>204</v>
      </c>
      <c r="M28" s="4">
        <v>13.2000791608945</v>
      </c>
      <c r="N28" s="4"/>
      <c r="O28" s="23">
        <v>1334</v>
      </c>
      <c r="P28" s="4">
        <v>1.0494752623688099</v>
      </c>
      <c r="Q28" s="4" t="s">
        <v>124</v>
      </c>
      <c r="R28" s="4" t="s">
        <v>129</v>
      </c>
      <c r="S28" s="3" t="s">
        <v>149</v>
      </c>
      <c r="T28" s="3" t="s">
        <v>160</v>
      </c>
      <c r="U28" s="3" t="s">
        <v>172</v>
      </c>
      <c r="V28" s="13">
        <v>1816</v>
      </c>
      <c r="W28" s="35" t="s">
        <v>302</v>
      </c>
      <c r="Y28" s="3" t="s">
        <v>51</v>
      </c>
    </row>
    <row r="29" spans="1:25" ht="16" x14ac:dyDescent="0.2">
      <c r="A29" s="10" t="s">
        <v>37</v>
      </c>
      <c r="B29" s="10"/>
      <c r="C29" s="10" t="s">
        <v>17</v>
      </c>
      <c r="D29" s="29"/>
      <c r="E29" s="29"/>
      <c r="F29" s="11"/>
      <c r="G29" s="11"/>
      <c r="H29" s="11"/>
      <c r="I29" s="11"/>
      <c r="J29" s="11"/>
      <c r="K29" s="25">
        <v>3249</v>
      </c>
      <c r="L29" s="25">
        <v>11</v>
      </c>
      <c r="M29" s="11"/>
      <c r="N29" s="11"/>
      <c r="O29" s="25"/>
      <c r="P29" s="11"/>
      <c r="Q29" s="11"/>
      <c r="R29" s="11"/>
      <c r="S29" s="10"/>
      <c r="T29" s="10"/>
      <c r="U29" s="10"/>
      <c r="V29" s="15"/>
      <c r="W29" s="37" t="s">
        <v>302</v>
      </c>
      <c r="X29" s="15"/>
      <c r="Y29" s="10" t="s">
        <v>52</v>
      </c>
    </row>
    <row r="30" spans="1:25" ht="16" x14ac:dyDescent="0.2">
      <c r="A30" s="10" t="s">
        <v>37</v>
      </c>
      <c r="B30" s="10"/>
      <c r="C30" s="10" t="s">
        <v>18</v>
      </c>
      <c r="D30" s="29"/>
      <c r="E30" s="29"/>
      <c r="F30" s="11"/>
      <c r="G30" s="11"/>
      <c r="H30" s="11"/>
      <c r="I30" s="11"/>
      <c r="J30" s="11"/>
      <c r="K30" s="25">
        <v>3249</v>
      </c>
      <c r="L30" s="25">
        <v>5</v>
      </c>
      <c r="M30" s="11"/>
      <c r="N30" s="11"/>
      <c r="O30" s="25"/>
      <c r="P30" s="11"/>
      <c r="Q30" s="11"/>
      <c r="R30" s="11"/>
      <c r="S30" s="10"/>
      <c r="T30" s="10"/>
      <c r="U30" s="10"/>
      <c r="V30" s="15"/>
      <c r="W30" s="37" t="s">
        <v>302</v>
      </c>
      <c r="X30" s="15"/>
      <c r="Y30" s="10" t="s">
        <v>53</v>
      </c>
    </row>
    <row r="31" spans="1:25" ht="16" x14ac:dyDescent="0.2">
      <c r="A31" s="10" t="s">
        <v>37</v>
      </c>
      <c r="B31" s="10"/>
      <c r="C31" s="10" t="s">
        <v>19</v>
      </c>
      <c r="D31" s="29"/>
      <c r="E31" s="29"/>
      <c r="F31" s="11"/>
      <c r="G31" s="11"/>
      <c r="H31" s="11"/>
      <c r="I31" s="11"/>
      <c r="J31" s="11"/>
      <c r="K31" s="25">
        <v>3249</v>
      </c>
      <c r="L31" s="25">
        <v>10</v>
      </c>
      <c r="M31" s="11"/>
      <c r="N31" s="11"/>
      <c r="O31" s="25"/>
      <c r="P31" s="11"/>
      <c r="Q31" s="11"/>
      <c r="R31" s="11"/>
      <c r="S31" s="10"/>
      <c r="T31" s="10"/>
      <c r="U31" s="10"/>
      <c r="V31" s="15"/>
      <c r="W31" s="37" t="s">
        <v>302</v>
      </c>
      <c r="X31" s="15"/>
      <c r="Y31" s="10" t="s">
        <v>54</v>
      </c>
    </row>
    <row r="32" spans="1:25" ht="16" x14ac:dyDescent="0.2">
      <c r="A32" s="10" t="s">
        <v>37</v>
      </c>
      <c r="B32" s="10"/>
      <c r="C32" s="10" t="s">
        <v>20</v>
      </c>
      <c r="D32" s="29"/>
      <c r="E32" s="29"/>
      <c r="F32" s="11"/>
      <c r="G32" s="11"/>
      <c r="H32" s="11"/>
      <c r="I32" s="11"/>
      <c r="J32" s="11"/>
      <c r="K32" s="25">
        <v>3249</v>
      </c>
      <c r="L32" s="25">
        <v>6</v>
      </c>
      <c r="M32" s="11"/>
      <c r="N32" s="11"/>
      <c r="O32" s="25"/>
      <c r="P32" s="11"/>
      <c r="Q32" s="11"/>
      <c r="R32" s="11"/>
      <c r="S32" s="10"/>
      <c r="T32" s="10"/>
      <c r="U32" s="10"/>
      <c r="V32" s="15"/>
      <c r="W32" s="37" t="s">
        <v>302</v>
      </c>
      <c r="X32" s="15"/>
      <c r="Y32" s="10" t="s">
        <v>55</v>
      </c>
    </row>
    <row r="33" spans="1:25" ht="16" x14ac:dyDescent="0.2">
      <c r="A33" s="3" t="s">
        <v>37</v>
      </c>
      <c r="B33" s="3" t="s">
        <v>227</v>
      </c>
      <c r="C33" s="3" t="s">
        <v>21</v>
      </c>
      <c r="D33" s="27" t="s">
        <v>287</v>
      </c>
      <c r="E33" s="27" t="s">
        <v>288</v>
      </c>
      <c r="F33" s="4" t="s">
        <v>226</v>
      </c>
      <c r="G33" s="17" t="s">
        <v>266</v>
      </c>
      <c r="H33" s="4" t="s">
        <v>235</v>
      </c>
      <c r="I33" s="4" t="s">
        <v>235</v>
      </c>
      <c r="J33" s="4" t="s">
        <v>235</v>
      </c>
      <c r="K33" s="23">
        <v>26276</v>
      </c>
      <c r="L33" s="23">
        <v>175</v>
      </c>
      <c r="M33" s="4">
        <v>35.751038986740497</v>
      </c>
      <c r="N33" s="4"/>
      <c r="O33" s="23">
        <v>3613</v>
      </c>
      <c r="P33" s="4">
        <v>0.38748962081372801</v>
      </c>
      <c r="Q33" s="4" t="s">
        <v>124</v>
      </c>
      <c r="R33" s="4" t="s">
        <v>129</v>
      </c>
      <c r="S33" s="3" t="s">
        <v>22</v>
      </c>
      <c r="T33" s="3" t="s">
        <v>161</v>
      </c>
      <c r="U33" s="3" t="s">
        <v>173</v>
      </c>
      <c r="V33" s="13">
        <v>350</v>
      </c>
      <c r="W33" s="35" t="s">
        <v>302</v>
      </c>
      <c r="Y33" s="3" t="s">
        <v>100</v>
      </c>
    </row>
    <row r="34" spans="1:25" ht="14" customHeight="1" x14ac:dyDescent="0.2">
      <c r="A34" s="3" t="s">
        <v>37</v>
      </c>
      <c r="B34" s="3" t="s">
        <v>227</v>
      </c>
      <c r="C34" s="3" t="s">
        <v>86</v>
      </c>
      <c r="D34" s="27" t="s">
        <v>287</v>
      </c>
      <c r="E34" s="27">
        <v>20.2</v>
      </c>
      <c r="F34" s="4" t="s">
        <v>225</v>
      </c>
      <c r="G34" s="17" t="s">
        <v>259</v>
      </c>
      <c r="H34" s="4" t="s">
        <v>235</v>
      </c>
      <c r="I34" s="4" t="s">
        <v>235</v>
      </c>
      <c r="J34" s="4" t="s">
        <v>235</v>
      </c>
      <c r="K34" s="23">
        <v>97176</v>
      </c>
      <c r="L34" s="23">
        <v>12561</v>
      </c>
      <c r="M34" s="4">
        <v>98.990698594894099</v>
      </c>
      <c r="N34" s="4"/>
      <c r="O34" s="23">
        <v>10004</v>
      </c>
      <c r="P34" s="4">
        <v>6.7772890843662497</v>
      </c>
      <c r="Q34" s="4" t="s">
        <v>125</v>
      </c>
      <c r="R34" s="4" t="s">
        <v>129</v>
      </c>
      <c r="S34" s="5" t="s">
        <v>134</v>
      </c>
      <c r="T34" s="5" t="s">
        <v>190</v>
      </c>
      <c r="U34" s="5" t="s">
        <v>193</v>
      </c>
      <c r="V34" s="5">
        <v>421</v>
      </c>
      <c r="W34" s="35" t="s">
        <v>302</v>
      </c>
      <c r="X34" s="5"/>
      <c r="Y34" s="3" t="s">
        <v>59</v>
      </c>
    </row>
    <row r="35" spans="1:25" ht="16" x14ac:dyDescent="0.2">
      <c r="A35" s="3" t="s">
        <v>37</v>
      </c>
      <c r="B35" s="3" t="s">
        <v>227</v>
      </c>
      <c r="C35" s="3" t="s">
        <v>87</v>
      </c>
      <c r="D35" s="27" t="s">
        <v>287</v>
      </c>
      <c r="E35" s="27">
        <v>10.4</v>
      </c>
      <c r="F35" s="4" t="s">
        <v>196</v>
      </c>
      <c r="G35" s="17" t="s">
        <v>260</v>
      </c>
      <c r="H35" s="4" t="s">
        <v>235</v>
      </c>
      <c r="I35" s="4" t="s">
        <v>236</v>
      </c>
      <c r="J35" s="4" t="s">
        <v>235</v>
      </c>
      <c r="K35" s="23">
        <v>6866</v>
      </c>
      <c r="L35" s="23">
        <v>377</v>
      </c>
      <c r="M35" s="4">
        <v>4.8288145656045902</v>
      </c>
      <c r="N35" s="4"/>
      <c r="O35" s="23">
        <v>488</v>
      </c>
      <c r="P35" s="4">
        <v>5.3278688524590097</v>
      </c>
      <c r="Q35" s="4" t="s">
        <v>125</v>
      </c>
      <c r="R35" s="4" t="s">
        <v>129</v>
      </c>
      <c r="S35" s="5" t="s">
        <v>135</v>
      </c>
      <c r="T35" s="5" t="s">
        <v>191</v>
      </c>
      <c r="U35" s="5" t="s">
        <v>194</v>
      </c>
      <c r="V35" s="5">
        <v>3296</v>
      </c>
      <c r="W35" s="35" t="s">
        <v>302</v>
      </c>
      <c r="X35" s="5"/>
      <c r="Y35" s="3" t="s">
        <v>60</v>
      </c>
    </row>
    <row r="36" spans="1:25" ht="16" x14ac:dyDescent="0.2">
      <c r="A36" s="6" t="s">
        <v>37</v>
      </c>
      <c r="B36" s="6" t="s">
        <v>227</v>
      </c>
      <c r="C36" s="6" t="s">
        <v>88</v>
      </c>
      <c r="D36" s="28" t="s">
        <v>287</v>
      </c>
      <c r="E36" s="28">
        <v>32.700000000000003</v>
      </c>
      <c r="F36" s="7" t="s">
        <v>225</v>
      </c>
      <c r="G36" s="18" t="s">
        <v>267</v>
      </c>
      <c r="H36" s="7" t="s">
        <v>235</v>
      </c>
      <c r="I36" s="7" t="s">
        <v>235</v>
      </c>
      <c r="J36" s="7" t="s">
        <v>235</v>
      </c>
      <c r="K36" s="24">
        <v>616</v>
      </c>
      <c r="L36" s="24">
        <v>181</v>
      </c>
      <c r="M36" s="7">
        <v>0.77181872155155296</v>
      </c>
      <c r="N36" s="7"/>
      <c r="O36" s="24">
        <v>78</v>
      </c>
      <c r="P36" s="7">
        <v>20.5128205128205</v>
      </c>
      <c r="Q36" s="7" t="s">
        <v>125</v>
      </c>
      <c r="R36" s="7" t="s">
        <v>129</v>
      </c>
      <c r="S36" s="8" t="s">
        <v>222</v>
      </c>
      <c r="T36" s="8" t="s">
        <v>192</v>
      </c>
      <c r="U36" s="8" t="s">
        <v>195</v>
      </c>
      <c r="V36" s="8">
        <v>1824</v>
      </c>
      <c r="W36" s="36" t="s">
        <v>302</v>
      </c>
      <c r="X36" s="8"/>
      <c r="Y36" s="6" t="s">
        <v>61</v>
      </c>
    </row>
    <row r="37" spans="1:25" ht="16" x14ac:dyDescent="0.2">
      <c r="A37" s="3" t="s">
        <v>23</v>
      </c>
      <c r="B37" s="3" t="s">
        <v>228</v>
      </c>
      <c r="C37" s="3" t="s">
        <v>5</v>
      </c>
      <c r="D37" s="27" t="s">
        <v>294</v>
      </c>
      <c r="E37" s="27">
        <v>23.6</v>
      </c>
      <c r="F37" s="4" t="s">
        <v>225</v>
      </c>
      <c r="G37" s="20" t="s">
        <v>252</v>
      </c>
      <c r="H37" s="4" t="s">
        <v>235</v>
      </c>
      <c r="I37" s="21" t="s">
        <v>235</v>
      </c>
      <c r="J37" s="4" t="s">
        <v>235</v>
      </c>
      <c r="K37" s="23">
        <v>171</v>
      </c>
      <c r="L37" s="23">
        <v>79</v>
      </c>
      <c r="M37" s="4">
        <v>2.6940517471325598</v>
      </c>
      <c r="N37" s="4"/>
      <c r="O37" s="23">
        <v>202</v>
      </c>
      <c r="P37" s="4">
        <v>36.138613861386098</v>
      </c>
      <c r="Q37" s="4" t="s">
        <v>124</v>
      </c>
      <c r="R37" s="4" t="s">
        <v>127</v>
      </c>
      <c r="S37" s="3" t="s">
        <v>137</v>
      </c>
      <c r="T37" s="3" t="s">
        <v>137</v>
      </c>
      <c r="U37" s="3" t="s">
        <v>137</v>
      </c>
      <c r="V37" s="13" t="s">
        <v>137</v>
      </c>
      <c r="W37" s="35" t="s">
        <v>303</v>
      </c>
      <c r="Y37" s="3" t="s">
        <v>31</v>
      </c>
    </row>
    <row r="38" spans="1:25" ht="16" x14ac:dyDescent="0.2">
      <c r="A38" s="3" t="s">
        <v>23</v>
      </c>
      <c r="B38" s="3" t="s">
        <v>228</v>
      </c>
      <c r="C38" s="3" t="s">
        <v>6</v>
      </c>
      <c r="D38" s="27" t="s">
        <v>294</v>
      </c>
      <c r="E38" s="27">
        <v>19.3</v>
      </c>
      <c r="F38" s="4" t="s">
        <v>225</v>
      </c>
      <c r="G38" s="17" t="s">
        <v>253</v>
      </c>
      <c r="H38" s="4" t="s">
        <v>235</v>
      </c>
      <c r="I38" s="4" t="s">
        <v>235</v>
      </c>
      <c r="J38" s="4" t="s">
        <v>235</v>
      </c>
      <c r="K38" s="23">
        <v>335</v>
      </c>
      <c r="L38" s="23">
        <v>123</v>
      </c>
      <c r="M38" s="4">
        <v>3.3208855694851902</v>
      </c>
      <c r="N38" s="4"/>
      <c r="O38" s="23">
        <v>249</v>
      </c>
      <c r="P38" s="4">
        <v>32.931726907630498</v>
      </c>
      <c r="Q38" s="4" t="s">
        <v>124</v>
      </c>
      <c r="R38" s="4" t="s">
        <v>127</v>
      </c>
      <c r="S38" s="3" t="s">
        <v>137</v>
      </c>
      <c r="T38" s="3" t="s">
        <v>137</v>
      </c>
      <c r="U38" s="3" t="s">
        <v>137</v>
      </c>
      <c r="V38" s="13" t="s">
        <v>137</v>
      </c>
      <c r="W38" s="35" t="s">
        <v>303</v>
      </c>
      <c r="Y38" s="3" t="s">
        <v>32</v>
      </c>
    </row>
    <row r="39" spans="1:25" ht="16" x14ac:dyDescent="0.2">
      <c r="A39" s="3" t="s">
        <v>23</v>
      </c>
      <c r="B39" s="3" t="s">
        <v>228</v>
      </c>
      <c r="C39" s="3" t="s">
        <v>7</v>
      </c>
      <c r="D39" s="27" t="s">
        <v>294</v>
      </c>
      <c r="E39" s="27" t="s">
        <v>288</v>
      </c>
      <c r="F39" s="4" t="s">
        <v>225</v>
      </c>
      <c r="G39" s="17" t="s">
        <v>245</v>
      </c>
      <c r="H39" s="4" t="s">
        <v>235</v>
      </c>
      <c r="I39" s="4" t="s">
        <v>235</v>
      </c>
      <c r="J39" s="4" t="s">
        <v>235</v>
      </c>
      <c r="K39" s="23">
        <v>361</v>
      </c>
      <c r="L39" s="23">
        <v>0</v>
      </c>
      <c r="M39" s="4">
        <v>3.0808215524139699</v>
      </c>
      <c r="N39" s="4"/>
      <c r="O39" s="23">
        <v>231</v>
      </c>
      <c r="P39" s="4">
        <v>0</v>
      </c>
      <c r="Q39" s="4" t="s">
        <v>124</v>
      </c>
      <c r="R39" s="4" t="s">
        <v>127</v>
      </c>
      <c r="S39" s="3" t="s">
        <v>137</v>
      </c>
      <c r="T39" s="3" t="s">
        <v>137</v>
      </c>
      <c r="U39" s="3" t="s">
        <v>137</v>
      </c>
      <c r="V39" s="13" t="s">
        <v>137</v>
      </c>
      <c r="W39" s="35" t="s">
        <v>303</v>
      </c>
      <c r="Y39" s="3" t="s">
        <v>33</v>
      </c>
    </row>
    <row r="40" spans="1:25" ht="16" x14ac:dyDescent="0.2">
      <c r="A40" s="3" t="s">
        <v>23</v>
      </c>
      <c r="B40" s="3" t="s">
        <v>228</v>
      </c>
      <c r="C40" s="3" t="s">
        <v>8</v>
      </c>
      <c r="D40" s="27" t="s">
        <v>294</v>
      </c>
      <c r="E40" s="27" t="s">
        <v>288</v>
      </c>
      <c r="F40" s="4" t="s">
        <v>225</v>
      </c>
      <c r="G40" s="17" t="s">
        <v>254</v>
      </c>
      <c r="H40" s="4" t="s">
        <v>235</v>
      </c>
      <c r="I40" s="4" t="s">
        <v>236</v>
      </c>
      <c r="J40" s="4" t="s">
        <v>235</v>
      </c>
      <c r="K40" s="23">
        <v>548</v>
      </c>
      <c r="L40" s="23">
        <v>3</v>
      </c>
      <c r="M40" s="4">
        <v>5.1347025873566201</v>
      </c>
      <c r="N40" s="4"/>
      <c r="O40" s="23">
        <v>385</v>
      </c>
      <c r="P40" s="4">
        <v>0.77922077922077904</v>
      </c>
      <c r="Q40" s="4" t="s">
        <v>124</v>
      </c>
      <c r="R40" s="4" t="s">
        <v>127</v>
      </c>
      <c r="S40" s="3" t="s">
        <v>137</v>
      </c>
      <c r="T40" s="3" t="s">
        <v>137</v>
      </c>
      <c r="U40" s="3" t="s">
        <v>137</v>
      </c>
      <c r="V40" s="13" t="s">
        <v>137</v>
      </c>
      <c r="W40" s="35" t="s">
        <v>303</v>
      </c>
      <c r="Y40" s="3" t="s">
        <v>34</v>
      </c>
    </row>
    <row r="41" spans="1:25" ht="16" x14ac:dyDescent="0.2">
      <c r="A41" s="3" t="s">
        <v>23</v>
      </c>
      <c r="B41" s="3" t="s">
        <v>228</v>
      </c>
      <c r="C41" s="3" t="s">
        <v>9</v>
      </c>
      <c r="D41" s="27" t="s">
        <v>294</v>
      </c>
      <c r="E41" s="27">
        <v>17.7</v>
      </c>
      <c r="F41" s="3" t="s">
        <v>226</v>
      </c>
      <c r="G41" s="19" t="s">
        <v>255</v>
      </c>
      <c r="H41" s="3" t="s">
        <v>236</v>
      </c>
      <c r="I41" s="3" t="s">
        <v>235</v>
      </c>
      <c r="J41" s="3" t="s">
        <v>235</v>
      </c>
      <c r="K41" s="23">
        <v>2818</v>
      </c>
      <c r="L41" s="23">
        <v>976</v>
      </c>
      <c r="M41" s="4">
        <v>29.6345692184582</v>
      </c>
      <c r="N41" s="4"/>
      <c r="O41" s="23">
        <v>2222</v>
      </c>
      <c r="P41" s="4">
        <v>34.608460846084597</v>
      </c>
      <c r="Q41" s="4" t="s">
        <v>124</v>
      </c>
      <c r="R41" s="3" t="s">
        <v>129</v>
      </c>
      <c r="S41" s="3" t="s">
        <v>137</v>
      </c>
      <c r="T41" s="3" t="s">
        <v>137</v>
      </c>
      <c r="U41" s="3" t="s">
        <v>137</v>
      </c>
      <c r="V41" s="13" t="s">
        <v>137</v>
      </c>
      <c r="W41" s="35" t="s">
        <v>303</v>
      </c>
      <c r="Y41" s="3" t="s">
        <v>24</v>
      </c>
    </row>
    <row r="42" spans="1:25" ht="16" x14ac:dyDescent="0.2">
      <c r="A42" s="3" t="s">
        <v>23</v>
      </c>
      <c r="B42" s="3" t="s">
        <v>228</v>
      </c>
      <c r="C42" s="3" t="s">
        <v>11</v>
      </c>
      <c r="D42" s="27" t="s">
        <v>294</v>
      </c>
      <c r="E42" s="27">
        <v>21.4</v>
      </c>
      <c r="F42" s="4" t="s">
        <v>225</v>
      </c>
      <c r="G42" s="17" t="s">
        <v>246</v>
      </c>
      <c r="H42" s="4" t="s">
        <v>235</v>
      </c>
      <c r="I42" s="4" t="s">
        <v>235</v>
      </c>
      <c r="J42" s="4" t="s">
        <v>235</v>
      </c>
      <c r="K42" s="23">
        <v>68</v>
      </c>
      <c r="L42" s="23">
        <v>47</v>
      </c>
      <c r="M42" s="4">
        <v>0.89357161909842597</v>
      </c>
      <c r="N42" s="4"/>
      <c r="O42" s="23">
        <v>67</v>
      </c>
      <c r="P42" s="4">
        <v>41.791044776119399</v>
      </c>
      <c r="Q42" s="4" t="s">
        <v>124</v>
      </c>
      <c r="R42" s="4" t="s">
        <v>127</v>
      </c>
      <c r="T42" s="3" t="s">
        <v>137</v>
      </c>
      <c r="U42" s="3" t="s">
        <v>137</v>
      </c>
      <c r="V42" s="13" t="s">
        <v>137</v>
      </c>
      <c r="W42" s="35" t="s">
        <v>303</v>
      </c>
      <c r="Y42" s="3" t="s">
        <v>25</v>
      </c>
    </row>
    <row r="43" spans="1:25" ht="16" x14ac:dyDescent="0.2">
      <c r="A43" s="3" t="s">
        <v>23</v>
      </c>
      <c r="B43" s="3" t="s">
        <v>228</v>
      </c>
      <c r="C43" s="3" t="s">
        <v>12</v>
      </c>
      <c r="D43" s="27" t="s">
        <v>294</v>
      </c>
      <c r="E43" s="27">
        <v>22.4</v>
      </c>
      <c r="F43" s="4" t="s">
        <v>226</v>
      </c>
      <c r="G43" s="17" t="s">
        <v>256</v>
      </c>
      <c r="H43" s="4" t="s">
        <v>235</v>
      </c>
      <c r="I43" s="4" t="s">
        <v>235</v>
      </c>
      <c r="J43" s="4" t="s">
        <v>235</v>
      </c>
      <c r="K43" s="23">
        <v>1286</v>
      </c>
      <c r="L43" s="23">
        <v>410</v>
      </c>
      <c r="M43" s="4">
        <v>10.282742064550501</v>
      </c>
      <c r="N43" s="4"/>
      <c r="O43" s="23">
        <v>771</v>
      </c>
      <c r="P43" s="4">
        <v>29.831387808041502</v>
      </c>
      <c r="Q43" s="4" t="s">
        <v>124</v>
      </c>
      <c r="R43" s="4" t="s">
        <v>129</v>
      </c>
      <c r="S43" s="3" t="s">
        <v>137</v>
      </c>
      <c r="T43" s="3" t="s">
        <v>137</v>
      </c>
      <c r="U43" s="3" t="s">
        <v>137</v>
      </c>
      <c r="V43" s="13" t="s">
        <v>137</v>
      </c>
      <c r="W43" s="35" t="s">
        <v>303</v>
      </c>
      <c r="Y43" s="3" t="s">
        <v>26</v>
      </c>
    </row>
    <row r="44" spans="1:25" ht="16" x14ac:dyDescent="0.2">
      <c r="A44" s="3" t="s">
        <v>23</v>
      </c>
      <c r="B44" s="3" t="s">
        <v>228</v>
      </c>
      <c r="C44" s="3" t="s">
        <v>13</v>
      </c>
      <c r="D44" s="27" t="s">
        <v>294</v>
      </c>
      <c r="E44" s="27">
        <v>22.4</v>
      </c>
      <c r="F44" s="4" t="s">
        <v>226</v>
      </c>
      <c r="G44" s="17" t="s">
        <v>247</v>
      </c>
      <c r="H44" s="4" t="s">
        <v>235</v>
      </c>
      <c r="I44" s="4" t="s">
        <v>235</v>
      </c>
      <c r="J44" s="4" t="s">
        <v>235</v>
      </c>
      <c r="K44" s="23">
        <v>16</v>
      </c>
      <c r="L44" s="23">
        <v>6</v>
      </c>
      <c r="M44" s="4">
        <v>0.25340090690850797</v>
      </c>
      <c r="N44" s="4"/>
      <c r="O44" s="23">
        <v>19</v>
      </c>
      <c r="P44" s="4">
        <v>26.315789473684202</v>
      </c>
      <c r="Q44" s="4" t="s">
        <v>124</v>
      </c>
      <c r="R44" s="4" t="s">
        <v>129</v>
      </c>
      <c r="S44" s="3" t="s">
        <v>137</v>
      </c>
      <c r="T44" s="3" t="s">
        <v>137</v>
      </c>
      <c r="U44" s="3" t="s">
        <v>137</v>
      </c>
      <c r="V44" s="13" t="s">
        <v>137</v>
      </c>
      <c r="W44" s="35" t="s">
        <v>303</v>
      </c>
      <c r="Y44" s="3" t="s">
        <v>27</v>
      </c>
    </row>
    <row r="45" spans="1:25" ht="16" x14ac:dyDescent="0.2">
      <c r="A45" s="3" t="s">
        <v>23</v>
      </c>
      <c r="B45" s="3" t="s">
        <v>228</v>
      </c>
      <c r="C45" s="3" t="s">
        <v>14</v>
      </c>
      <c r="D45" s="27" t="s">
        <v>294</v>
      </c>
      <c r="E45" s="27">
        <v>22.1</v>
      </c>
      <c r="F45" s="4" t="s">
        <v>226</v>
      </c>
      <c r="G45" s="17" t="s">
        <v>257</v>
      </c>
      <c r="H45" s="4" t="s">
        <v>235</v>
      </c>
      <c r="I45" s="4" t="s">
        <v>236</v>
      </c>
      <c r="J45" s="4" t="s">
        <v>235</v>
      </c>
      <c r="K45" s="23">
        <v>1512</v>
      </c>
      <c r="L45" s="23">
        <v>744</v>
      </c>
      <c r="M45" s="4">
        <v>20.085356094958598</v>
      </c>
      <c r="N45" s="4"/>
      <c r="O45" s="23">
        <v>1506</v>
      </c>
      <c r="P45" s="4">
        <v>40.106241699867198</v>
      </c>
      <c r="Q45" s="4" t="s">
        <v>124</v>
      </c>
      <c r="R45" s="4" t="s">
        <v>129</v>
      </c>
      <c r="S45" s="3" t="s">
        <v>137</v>
      </c>
      <c r="T45" s="3" t="s">
        <v>137</v>
      </c>
      <c r="U45" s="3" t="s">
        <v>137</v>
      </c>
      <c r="V45" s="13" t="s">
        <v>137</v>
      </c>
      <c r="W45" s="35" t="s">
        <v>303</v>
      </c>
      <c r="Y45" s="3" t="s">
        <v>28</v>
      </c>
    </row>
    <row r="46" spans="1:25" ht="16" x14ac:dyDescent="0.2">
      <c r="A46" s="3" t="s">
        <v>23</v>
      </c>
      <c r="B46" s="3" t="s">
        <v>228</v>
      </c>
      <c r="C46" s="3" t="s">
        <v>15</v>
      </c>
      <c r="D46" s="27" t="s">
        <v>294</v>
      </c>
      <c r="E46" s="27">
        <v>22.1</v>
      </c>
      <c r="F46" s="4" t="s">
        <v>226</v>
      </c>
      <c r="G46" s="17" t="s">
        <v>265</v>
      </c>
      <c r="H46" s="4" t="s">
        <v>235</v>
      </c>
      <c r="I46" s="4" t="s">
        <v>236</v>
      </c>
      <c r="J46" s="4" t="s">
        <v>235</v>
      </c>
      <c r="K46" s="23">
        <v>177</v>
      </c>
      <c r="L46" s="23">
        <v>90</v>
      </c>
      <c r="M46" s="4">
        <v>2.8007468658308801</v>
      </c>
      <c r="N46" s="4"/>
      <c r="O46" s="23">
        <v>210</v>
      </c>
      <c r="P46" s="4">
        <v>38.095238095238003</v>
      </c>
      <c r="Q46" s="4" t="s">
        <v>124</v>
      </c>
      <c r="R46" s="4" t="s">
        <v>129</v>
      </c>
      <c r="S46" s="3" t="s">
        <v>137</v>
      </c>
      <c r="T46" s="3" t="s">
        <v>137</v>
      </c>
      <c r="U46" s="3" t="s">
        <v>137</v>
      </c>
      <c r="V46" s="13" t="s">
        <v>137</v>
      </c>
      <c r="W46" s="35" t="s">
        <v>303</v>
      </c>
      <c r="Y46" s="3" t="s">
        <v>29</v>
      </c>
    </row>
    <row r="47" spans="1:25" ht="16" x14ac:dyDescent="0.2">
      <c r="A47" s="3" t="s">
        <v>23</v>
      </c>
      <c r="B47" s="3" t="s">
        <v>228</v>
      </c>
      <c r="C47" s="3" t="s">
        <v>16</v>
      </c>
      <c r="D47" s="27" t="s">
        <v>294</v>
      </c>
      <c r="E47" s="27" t="s">
        <v>289</v>
      </c>
      <c r="F47" s="4" t="s">
        <v>226</v>
      </c>
      <c r="G47" s="17" t="s">
        <v>258</v>
      </c>
      <c r="H47" s="4" t="s">
        <v>235</v>
      </c>
      <c r="I47" s="4" t="s">
        <v>235</v>
      </c>
      <c r="J47" s="4" t="s">
        <v>235</v>
      </c>
      <c r="K47" s="23">
        <v>9093</v>
      </c>
      <c r="L47" s="23">
        <v>21282</v>
      </c>
      <c r="M47" s="4">
        <v>28.540944251800401</v>
      </c>
      <c r="N47" s="4"/>
      <c r="O47" s="23">
        <v>2140</v>
      </c>
      <c r="P47" s="4">
        <v>79.906542056074699</v>
      </c>
      <c r="Q47" s="4" t="s">
        <v>124</v>
      </c>
      <c r="R47" s="4" t="s">
        <v>129</v>
      </c>
      <c r="S47" s="3" t="s">
        <v>137</v>
      </c>
      <c r="T47" s="3" t="s">
        <v>137</v>
      </c>
      <c r="U47" s="3" t="s">
        <v>137</v>
      </c>
      <c r="V47" s="13" t="s">
        <v>137</v>
      </c>
      <c r="W47" s="35" t="s">
        <v>303</v>
      </c>
      <c r="Y47" s="3" t="s">
        <v>101</v>
      </c>
    </row>
    <row r="48" spans="1:25" ht="16" x14ac:dyDescent="0.2">
      <c r="A48" s="10" t="s">
        <v>23</v>
      </c>
      <c r="B48" s="10"/>
      <c r="C48" s="10" t="s">
        <v>17</v>
      </c>
      <c r="D48" s="29"/>
      <c r="E48" s="29"/>
      <c r="F48" s="11"/>
      <c r="G48" s="11"/>
      <c r="H48" s="11"/>
      <c r="I48" s="11"/>
      <c r="J48" s="11"/>
      <c r="K48" s="25">
        <v>9104</v>
      </c>
      <c r="L48" s="25">
        <v>2075</v>
      </c>
      <c r="M48" s="11"/>
      <c r="N48" s="11"/>
      <c r="O48" s="25"/>
      <c r="P48" s="11"/>
      <c r="Q48" s="11"/>
      <c r="R48" s="11"/>
      <c r="S48" s="10"/>
      <c r="T48" s="10"/>
      <c r="U48" s="10"/>
      <c r="V48" s="15"/>
      <c r="W48" s="37" t="s">
        <v>303</v>
      </c>
      <c r="X48" s="15"/>
      <c r="Y48" s="10" t="s">
        <v>102</v>
      </c>
    </row>
    <row r="49" spans="1:25" ht="16" x14ac:dyDescent="0.2">
      <c r="A49" s="10" t="s">
        <v>23</v>
      </c>
      <c r="B49" s="10"/>
      <c r="C49" s="10" t="s">
        <v>18</v>
      </c>
      <c r="D49" s="29"/>
      <c r="E49" s="29"/>
      <c r="F49" s="11"/>
      <c r="G49" s="11"/>
      <c r="H49" s="11"/>
      <c r="I49" s="11"/>
      <c r="J49" s="11"/>
      <c r="K49" s="25">
        <v>9108</v>
      </c>
      <c r="L49" s="25">
        <v>1867</v>
      </c>
      <c r="M49" s="11"/>
      <c r="N49" s="11"/>
      <c r="O49" s="25"/>
      <c r="P49" s="11"/>
      <c r="Q49" s="11"/>
      <c r="R49" s="11"/>
      <c r="S49" s="10"/>
      <c r="T49" s="10"/>
      <c r="U49" s="10"/>
      <c r="V49" s="15"/>
      <c r="W49" s="37" t="s">
        <v>303</v>
      </c>
      <c r="X49" s="15"/>
      <c r="Y49" s="10" t="s">
        <v>103</v>
      </c>
    </row>
    <row r="50" spans="1:25" ht="16" x14ac:dyDescent="0.2">
      <c r="A50" s="10" t="s">
        <v>23</v>
      </c>
      <c r="B50" s="10"/>
      <c r="C50" s="10" t="s">
        <v>19</v>
      </c>
      <c r="D50" s="29"/>
      <c r="E50" s="29"/>
      <c r="F50" s="11"/>
      <c r="G50" s="11"/>
      <c r="H50" s="11"/>
      <c r="I50" s="11"/>
      <c r="J50" s="11"/>
      <c r="K50" s="25">
        <v>9123</v>
      </c>
      <c r="L50" s="25">
        <v>1253</v>
      </c>
      <c r="M50" s="11"/>
      <c r="N50" s="11"/>
      <c r="O50" s="25"/>
      <c r="P50" s="11"/>
      <c r="Q50" s="11"/>
      <c r="R50" s="11"/>
      <c r="S50" s="10"/>
      <c r="T50" s="10"/>
      <c r="U50" s="10"/>
      <c r="V50" s="15"/>
      <c r="W50" s="37" t="s">
        <v>303</v>
      </c>
      <c r="X50" s="15"/>
      <c r="Y50" s="10" t="s">
        <v>104</v>
      </c>
    </row>
    <row r="51" spans="1:25" ht="16" x14ac:dyDescent="0.2">
      <c r="A51" s="10" t="s">
        <v>23</v>
      </c>
      <c r="B51" s="10"/>
      <c r="C51" s="10" t="s">
        <v>20</v>
      </c>
      <c r="D51" s="29"/>
      <c r="E51" s="29"/>
      <c r="F51" s="11"/>
      <c r="G51" s="11"/>
      <c r="H51" s="11"/>
      <c r="I51" s="11"/>
      <c r="J51" s="11"/>
      <c r="K51" s="25">
        <v>9096</v>
      </c>
      <c r="L51" s="25">
        <v>658</v>
      </c>
      <c r="M51" s="11"/>
      <c r="N51" s="11"/>
      <c r="O51" s="25"/>
      <c r="P51" s="11"/>
      <c r="Q51" s="11"/>
      <c r="R51" s="11"/>
      <c r="S51" s="10"/>
      <c r="T51" s="10"/>
      <c r="U51" s="10"/>
      <c r="V51" s="15"/>
      <c r="W51" s="37" t="s">
        <v>303</v>
      </c>
      <c r="X51" s="15"/>
      <c r="Y51" s="10" t="s">
        <v>105</v>
      </c>
    </row>
    <row r="52" spans="1:25" ht="16" x14ac:dyDescent="0.2">
      <c r="A52" s="6" t="s">
        <v>23</v>
      </c>
      <c r="B52" s="6" t="s">
        <v>228</v>
      </c>
      <c r="C52" s="6" t="s">
        <v>21</v>
      </c>
      <c r="D52" s="28" t="s">
        <v>294</v>
      </c>
      <c r="E52" s="28">
        <v>45.5</v>
      </c>
      <c r="F52" s="7" t="s">
        <v>226</v>
      </c>
      <c r="G52" s="18" t="s">
        <v>266</v>
      </c>
      <c r="H52" s="7" t="s">
        <v>235</v>
      </c>
      <c r="I52" s="7" t="s">
        <v>235</v>
      </c>
      <c r="J52" s="7" t="s">
        <v>235</v>
      </c>
      <c r="K52" s="24">
        <v>2425</v>
      </c>
      <c r="L52" s="24">
        <v>2565</v>
      </c>
      <c r="M52" s="7">
        <v>37.623366230994897</v>
      </c>
      <c r="N52" s="7"/>
      <c r="O52" s="24">
        <v>2821</v>
      </c>
      <c r="P52" s="7">
        <v>64.835164835164804</v>
      </c>
      <c r="Q52" s="7" t="s">
        <v>124</v>
      </c>
      <c r="R52" s="7" t="s">
        <v>129</v>
      </c>
      <c r="S52" s="6" t="s">
        <v>137</v>
      </c>
      <c r="T52" s="6" t="s">
        <v>137</v>
      </c>
      <c r="U52" s="6" t="s">
        <v>137</v>
      </c>
      <c r="V52" s="14" t="s">
        <v>137</v>
      </c>
      <c r="W52" s="36" t="s">
        <v>303</v>
      </c>
      <c r="X52" s="14"/>
      <c r="Y52" s="6" t="s">
        <v>30</v>
      </c>
    </row>
    <row r="53" spans="1:25" ht="16" x14ac:dyDescent="0.2">
      <c r="A53" s="3" t="s">
        <v>57</v>
      </c>
      <c r="B53" s="3" t="s">
        <v>227</v>
      </c>
      <c r="C53" s="3" t="s">
        <v>91</v>
      </c>
      <c r="D53" s="27">
        <v>93</v>
      </c>
      <c r="E53" s="31" t="s">
        <v>288</v>
      </c>
      <c r="F53" s="4" t="s">
        <v>225</v>
      </c>
      <c r="G53" s="17" t="s">
        <v>261</v>
      </c>
      <c r="H53" s="4" t="s">
        <v>235</v>
      </c>
      <c r="I53" s="4" t="s">
        <v>235</v>
      </c>
      <c r="J53" s="4" t="s">
        <v>235</v>
      </c>
      <c r="K53" s="23">
        <v>22</v>
      </c>
      <c r="L53" s="23">
        <v>56</v>
      </c>
      <c r="M53" s="4">
        <v>0.39347129116875501</v>
      </c>
      <c r="N53" s="4"/>
      <c r="O53" s="23">
        <v>27</v>
      </c>
      <c r="P53" s="4">
        <v>55.5555555555555</v>
      </c>
      <c r="Q53" s="4" t="s">
        <v>125</v>
      </c>
      <c r="R53" s="4" t="s">
        <v>127</v>
      </c>
      <c r="S53" s="5"/>
      <c r="T53" s="5" t="s">
        <v>197</v>
      </c>
      <c r="U53" s="5" t="s">
        <v>201</v>
      </c>
      <c r="V53" s="5">
        <v>4684</v>
      </c>
      <c r="W53" s="35" t="s">
        <v>304</v>
      </c>
      <c r="X53" s="5"/>
      <c r="Y53" s="3" t="s">
        <v>76</v>
      </c>
    </row>
    <row r="54" spans="1:25" ht="16" x14ac:dyDescent="0.2">
      <c r="A54" s="3" t="s">
        <v>57</v>
      </c>
      <c r="B54" s="3" t="s">
        <v>227</v>
      </c>
      <c r="C54" s="3" t="s">
        <v>89</v>
      </c>
      <c r="D54" s="27" t="s">
        <v>287</v>
      </c>
      <c r="E54" s="31" t="s">
        <v>288</v>
      </c>
      <c r="F54" s="4" t="s">
        <v>226</v>
      </c>
      <c r="G54" s="17" t="s">
        <v>268</v>
      </c>
      <c r="H54" s="4" t="s">
        <v>235</v>
      </c>
      <c r="I54" s="4" t="s">
        <v>236</v>
      </c>
      <c r="J54" s="4" t="s">
        <v>235</v>
      </c>
      <c r="K54" s="23">
        <v>11</v>
      </c>
      <c r="L54" s="23">
        <v>0</v>
      </c>
      <c r="M54" s="4">
        <v>8.7438064704167803E-2</v>
      </c>
      <c r="N54" s="4"/>
      <c r="O54" s="23">
        <v>6</v>
      </c>
      <c r="P54" s="4">
        <v>0</v>
      </c>
      <c r="Q54" s="4" t="s">
        <v>125</v>
      </c>
      <c r="R54" s="4" t="s">
        <v>128</v>
      </c>
      <c r="S54" s="5" t="s">
        <v>136</v>
      </c>
      <c r="T54" s="5" t="s">
        <v>198</v>
      </c>
      <c r="U54" s="5" t="s">
        <v>202</v>
      </c>
      <c r="V54" s="5" t="s">
        <v>196</v>
      </c>
      <c r="W54" s="35" t="s">
        <v>304</v>
      </c>
      <c r="X54" s="5"/>
      <c r="Y54" s="3" t="s">
        <v>74</v>
      </c>
    </row>
    <row r="55" spans="1:25" ht="16" x14ac:dyDescent="0.2">
      <c r="A55" s="3" t="s">
        <v>57</v>
      </c>
      <c r="B55" s="3" t="s">
        <v>227</v>
      </c>
      <c r="C55" s="3" t="s">
        <v>90</v>
      </c>
      <c r="D55" s="27" t="s">
        <v>287</v>
      </c>
      <c r="E55" s="31" t="s">
        <v>288</v>
      </c>
      <c r="F55" s="4" t="s">
        <v>226</v>
      </c>
      <c r="G55" s="17" t="s">
        <v>269</v>
      </c>
      <c r="H55" s="4" t="s">
        <v>235</v>
      </c>
      <c r="I55" s="4" t="s">
        <v>235</v>
      </c>
      <c r="J55" s="4" t="s">
        <v>235</v>
      </c>
      <c r="K55" s="23">
        <v>172</v>
      </c>
      <c r="L55" s="23">
        <v>18</v>
      </c>
      <c r="M55" s="4">
        <v>1.50102011075488</v>
      </c>
      <c r="N55" s="4"/>
      <c r="O55" s="23">
        <v>103</v>
      </c>
      <c r="P55" s="4">
        <v>11.6504854368932</v>
      </c>
      <c r="Q55" s="4" t="s">
        <v>125</v>
      </c>
      <c r="R55" s="4" t="s">
        <v>128</v>
      </c>
      <c r="S55" s="5" t="s">
        <v>136</v>
      </c>
      <c r="T55" s="5" t="s">
        <v>199</v>
      </c>
      <c r="U55" s="5" t="s">
        <v>203</v>
      </c>
      <c r="V55" s="5">
        <v>527</v>
      </c>
      <c r="W55" s="35" t="s">
        <v>304</v>
      </c>
      <c r="X55" s="5"/>
      <c r="Y55" s="3" t="s">
        <v>75</v>
      </c>
    </row>
    <row r="56" spans="1:25" ht="16" x14ac:dyDescent="0.2">
      <c r="A56" s="6" t="s">
        <v>57</v>
      </c>
      <c r="B56" s="6" t="s">
        <v>227</v>
      </c>
      <c r="C56" s="6" t="s">
        <v>92</v>
      </c>
      <c r="D56" s="28" t="s">
        <v>287</v>
      </c>
      <c r="E56" s="32" t="s">
        <v>288</v>
      </c>
      <c r="F56" s="7" t="s">
        <v>226</v>
      </c>
      <c r="G56" s="18" t="s">
        <v>270</v>
      </c>
      <c r="H56" s="7" t="s">
        <v>235</v>
      </c>
      <c r="I56" s="7" t="s">
        <v>235</v>
      </c>
      <c r="J56" s="7" t="s">
        <v>235</v>
      </c>
      <c r="K56" s="24">
        <v>365</v>
      </c>
      <c r="L56" s="24">
        <v>0</v>
      </c>
      <c r="M56" s="7">
        <v>2.7980180705333701</v>
      </c>
      <c r="N56" s="7"/>
      <c r="O56" s="24">
        <v>192</v>
      </c>
      <c r="P56" s="7">
        <v>0</v>
      </c>
      <c r="Q56" s="7" t="s">
        <v>125</v>
      </c>
      <c r="R56" s="7" t="s">
        <v>128</v>
      </c>
      <c r="S56" s="8" t="s">
        <v>136</v>
      </c>
      <c r="T56" s="8" t="s">
        <v>200</v>
      </c>
      <c r="U56" s="8" t="s">
        <v>204</v>
      </c>
      <c r="V56" s="8">
        <v>2572</v>
      </c>
      <c r="W56" s="36" t="s">
        <v>304</v>
      </c>
      <c r="X56" s="8"/>
      <c r="Y56" s="6" t="s">
        <v>77</v>
      </c>
    </row>
    <row r="57" spans="1:25" ht="16" x14ac:dyDescent="0.2">
      <c r="A57" s="3" t="s">
        <v>58</v>
      </c>
      <c r="B57" s="3" t="s">
        <v>228</v>
      </c>
      <c r="C57" s="3" t="s">
        <v>91</v>
      </c>
      <c r="D57" s="27" t="s">
        <v>294</v>
      </c>
      <c r="E57" s="31" t="s">
        <v>288</v>
      </c>
      <c r="F57" s="4" t="s">
        <v>225</v>
      </c>
      <c r="G57" s="17" t="s">
        <v>261</v>
      </c>
      <c r="H57" s="4" t="s">
        <v>235</v>
      </c>
      <c r="I57" s="4" t="s">
        <v>235</v>
      </c>
      <c r="J57" s="4" t="s">
        <v>235</v>
      </c>
      <c r="K57" s="23">
        <v>2439</v>
      </c>
      <c r="L57" s="23">
        <v>551</v>
      </c>
      <c r="M57" s="4">
        <v>22.822201317027201</v>
      </c>
      <c r="N57" s="4"/>
      <c r="O57" s="23">
        <v>1213</v>
      </c>
      <c r="P57" s="4">
        <v>18.2192910140148</v>
      </c>
      <c r="Q57" s="4" t="s">
        <v>125</v>
      </c>
      <c r="R57" s="4" t="s">
        <v>127</v>
      </c>
      <c r="T57" s="9" t="s">
        <v>137</v>
      </c>
      <c r="U57" s="9" t="s">
        <v>137</v>
      </c>
      <c r="V57" s="13" t="s">
        <v>137</v>
      </c>
      <c r="W57" s="35" t="s">
        <v>305</v>
      </c>
      <c r="Y57" s="3" t="s">
        <v>67</v>
      </c>
    </row>
    <row r="58" spans="1:25" ht="16" x14ac:dyDescent="0.2">
      <c r="A58" s="3" t="s">
        <v>58</v>
      </c>
      <c r="B58" s="3" t="s">
        <v>228</v>
      </c>
      <c r="C58" s="3" t="s">
        <v>89</v>
      </c>
      <c r="D58" s="27" t="s">
        <v>294</v>
      </c>
      <c r="E58" s="31" t="s">
        <v>288</v>
      </c>
      <c r="F58" s="4" t="s">
        <v>226</v>
      </c>
      <c r="G58" s="17" t="s">
        <v>268</v>
      </c>
      <c r="H58" s="4" t="s">
        <v>235</v>
      </c>
      <c r="I58" s="4" t="s">
        <v>236</v>
      </c>
      <c r="J58" s="4" t="s">
        <v>235</v>
      </c>
      <c r="K58" s="23">
        <v>673</v>
      </c>
      <c r="L58" s="23">
        <v>124</v>
      </c>
      <c r="M58" s="4">
        <v>11.0253998118532</v>
      </c>
      <c r="N58" s="4"/>
      <c r="O58" s="23">
        <v>586</v>
      </c>
      <c r="P58" s="4">
        <v>16.382252559726901</v>
      </c>
      <c r="Q58" s="4" t="s">
        <v>125</v>
      </c>
      <c r="R58" s="4" t="s">
        <v>128</v>
      </c>
      <c r="S58" s="3" t="s">
        <v>137</v>
      </c>
      <c r="T58" s="3" t="s">
        <v>137</v>
      </c>
      <c r="U58" s="3" t="s">
        <v>137</v>
      </c>
      <c r="V58" s="13" t="s">
        <v>137</v>
      </c>
      <c r="W58" s="35" t="s">
        <v>305</v>
      </c>
      <c r="Y58" s="3" t="s">
        <v>65</v>
      </c>
    </row>
    <row r="59" spans="1:25" ht="16" x14ac:dyDescent="0.2">
      <c r="A59" s="3" t="s">
        <v>58</v>
      </c>
      <c r="B59" s="3" t="s">
        <v>228</v>
      </c>
      <c r="C59" s="3" t="s">
        <v>90</v>
      </c>
      <c r="D59" s="27" t="s">
        <v>294</v>
      </c>
      <c r="E59" s="31" t="s">
        <v>288</v>
      </c>
      <c r="F59" s="4" t="s">
        <v>226</v>
      </c>
      <c r="G59" s="17" t="s">
        <v>269</v>
      </c>
      <c r="H59" s="4" t="s">
        <v>235</v>
      </c>
      <c r="I59" s="4" t="s">
        <v>235</v>
      </c>
      <c r="J59" s="4" t="s">
        <v>235</v>
      </c>
      <c r="K59" s="23">
        <v>3006</v>
      </c>
      <c r="L59" s="23">
        <v>676</v>
      </c>
      <c r="M59" s="4">
        <v>8.5042333019755407</v>
      </c>
      <c r="N59" s="4"/>
      <c r="O59" s="23">
        <v>452</v>
      </c>
      <c r="P59" s="4">
        <v>16.150442477876101</v>
      </c>
      <c r="Q59" s="4" t="s">
        <v>125</v>
      </c>
      <c r="R59" s="4" t="s">
        <v>128</v>
      </c>
      <c r="S59" s="3" t="s">
        <v>137</v>
      </c>
      <c r="T59" s="3" t="s">
        <v>137</v>
      </c>
      <c r="U59" s="3" t="s">
        <v>137</v>
      </c>
      <c r="V59" s="13" t="s">
        <v>137</v>
      </c>
      <c r="W59" s="35" t="s">
        <v>305</v>
      </c>
      <c r="Y59" s="3" t="s">
        <v>66</v>
      </c>
    </row>
    <row r="60" spans="1:25" ht="16" x14ac:dyDescent="0.2">
      <c r="A60" s="6" t="s">
        <v>58</v>
      </c>
      <c r="B60" s="6" t="s">
        <v>228</v>
      </c>
      <c r="C60" s="6" t="s">
        <v>92</v>
      </c>
      <c r="D60" s="28" t="s">
        <v>294</v>
      </c>
      <c r="E60" s="32" t="s">
        <v>288</v>
      </c>
      <c r="F60" s="7" t="s">
        <v>226</v>
      </c>
      <c r="G60" s="18" t="s">
        <v>270</v>
      </c>
      <c r="H60" s="7" t="s">
        <v>235</v>
      </c>
      <c r="I60" s="7" t="s">
        <v>235</v>
      </c>
      <c r="J60" s="7" t="s">
        <v>235</v>
      </c>
      <c r="K60" s="24">
        <v>3256</v>
      </c>
      <c r="L60" s="24">
        <v>624</v>
      </c>
      <c r="M60" s="7">
        <v>8.4101599247412899</v>
      </c>
      <c r="N60" s="7"/>
      <c r="O60" s="24">
        <v>447</v>
      </c>
      <c r="P60" s="7">
        <v>13.8702460850111</v>
      </c>
      <c r="Q60" s="7" t="s">
        <v>125</v>
      </c>
      <c r="R60" s="7" t="s">
        <v>128</v>
      </c>
      <c r="S60" s="6" t="s">
        <v>137</v>
      </c>
      <c r="T60" s="6" t="s">
        <v>137</v>
      </c>
      <c r="U60" s="6" t="s">
        <v>137</v>
      </c>
      <c r="V60" s="14" t="s">
        <v>137</v>
      </c>
      <c r="W60" s="36" t="s">
        <v>305</v>
      </c>
      <c r="X60" s="14"/>
      <c r="Y60" s="6" t="s">
        <v>68</v>
      </c>
    </row>
    <row r="61" spans="1:25" ht="16" x14ac:dyDescent="0.2">
      <c r="A61" s="3" t="s">
        <v>94</v>
      </c>
      <c r="B61" s="3" t="s">
        <v>228</v>
      </c>
      <c r="C61" s="3" t="s">
        <v>114</v>
      </c>
      <c r="D61" s="27">
        <v>2.7</v>
      </c>
      <c r="E61" s="27" t="s">
        <v>294</v>
      </c>
      <c r="F61" s="4" t="s">
        <v>226</v>
      </c>
      <c r="G61" s="17" t="s">
        <v>262</v>
      </c>
      <c r="H61" s="4" t="s">
        <v>235</v>
      </c>
      <c r="I61" s="4" t="s">
        <v>235</v>
      </c>
      <c r="J61" s="4" t="s">
        <v>236</v>
      </c>
      <c r="K61" s="23">
        <v>4935</v>
      </c>
      <c r="L61" s="23">
        <v>885</v>
      </c>
      <c r="M61" s="4">
        <v>5.9126661242202303</v>
      </c>
      <c r="N61" s="4"/>
      <c r="O61" s="23">
        <v>436</v>
      </c>
      <c r="P61" s="4">
        <v>13.7614678899082</v>
      </c>
      <c r="Q61" s="4" t="s">
        <v>125</v>
      </c>
      <c r="R61" s="4" t="s">
        <v>127</v>
      </c>
      <c r="T61" s="3" t="s">
        <v>218</v>
      </c>
      <c r="U61" s="13" t="s">
        <v>207</v>
      </c>
      <c r="V61" s="13">
        <v>870</v>
      </c>
      <c r="W61" s="35" t="s">
        <v>306</v>
      </c>
      <c r="X61" s="3"/>
      <c r="Y61" s="3" t="s">
        <v>97</v>
      </c>
    </row>
    <row r="62" spans="1:25" ht="16" x14ac:dyDescent="0.2">
      <c r="A62" s="3" t="s">
        <v>94</v>
      </c>
      <c r="B62" s="3" t="s">
        <v>228</v>
      </c>
      <c r="C62" s="3" t="s">
        <v>115</v>
      </c>
      <c r="D62" s="27">
        <v>4.8</v>
      </c>
      <c r="E62" s="27" t="s">
        <v>294</v>
      </c>
      <c r="F62" s="4" t="s">
        <v>196</v>
      </c>
      <c r="G62" s="17" t="s">
        <v>271</v>
      </c>
      <c r="H62" s="4" t="s">
        <v>236</v>
      </c>
      <c r="I62" s="4" t="s">
        <v>235</v>
      </c>
      <c r="J62" s="4" t="s">
        <v>235</v>
      </c>
      <c r="K62" s="23">
        <v>16239</v>
      </c>
      <c r="L62" s="23">
        <v>565</v>
      </c>
      <c r="M62" s="4">
        <v>9.6555465147816602</v>
      </c>
      <c r="N62" s="4"/>
      <c r="O62" s="23">
        <v>712</v>
      </c>
      <c r="P62" s="4">
        <v>2.80898876404494</v>
      </c>
      <c r="Q62" s="4" t="s">
        <v>125</v>
      </c>
      <c r="R62" s="4" t="s">
        <v>127</v>
      </c>
      <c r="S62" s="3" t="s">
        <v>279</v>
      </c>
      <c r="T62" s="3" t="s">
        <v>216</v>
      </c>
      <c r="U62" s="13" t="s">
        <v>205</v>
      </c>
      <c r="V62" s="13">
        <v>2158</v>
      </c>
      <c r="W62" s="35" t="s">
        <v>306</v>
      </c>
      <c r="X62" s="3"/>
      <c r="Y62" s="3" t="s">
        <v>98</v>
      </c>
    </row>
    <row r="63" spans="1:25" ht="16" x14ac:dyDescent="0.2">
      <c r="A63" s="6" t="s">
        <v>94</v>
      </c>
      <c r="B63" s="6" t="s">
        <v>228</v>
      </c>
      <c r="C63" s="6" t="s">
        <v>113</v>
      </c>
      <c r="D63" s="28">
        <v>5.3</v>
      </c>
      <c r="E63" s="28" t="s">
        <v>294</v>
      </c>
      <c r="F63" s="7" t="s">
        <v>226</v>
      </c>
      <c r="G63" s="18" t="s">
        <v>272</v>
      </c>
      <c r="H63" s="7" t="s">
        <v>236</v>
      </c>
      <c r="I63" s="7" t="s">
        <v>235</v>
      </c>
      <c r="J63" s="7" t="s">
        <v>235</v>
      </c>
      <c r="K63" s="24">
        <v>41053</v>
      </c>
      <c r="L63" s="24">
        <v>5054</v>
      </c>
      <c r="M63" s="7">
        <v>40.791971792785397</v>
      </c>
      <c r="N63" s="7"/>
      <c r="O63" s="24">
        <v>3008</v>
      </c>
      <c r="P63" s="7">
        <v>19.946808510638299</v>
      </c>
      <c r="Q63" s="7" t="s">
        <v>125</v>
      </c>
      <c r="R63" s="7" t="s">
        <v>127</v>
      </c>
      <c r="S63" s="6"/>
      <c r="T63" s="6" t="s">
        <v>217</v>
      </c>
      <c r="U63" s="14" t="s">
        <v>206</v>
      </c>
      <c r="V63" s="14">
        <v>1234</v>
      </c>
      <c r="W63" s="36" t="s">
        <v>306</v>
      </c>
      <c r="X63" s="6"/>
      <c r="Y63" s="6" t="s">
        <v>99</v>
      </c>
    </row>
    <row r="64" spans="1:25" ht="16" x14ac:dyDescent="0.2">
      <c r="A64" s="3" t="s">
        <v>95</v>
      </c>
      <c r="B64" s="3" t="s">
        <v>228</v>
      </c>
      <c r="C64" s="3" t="s">
        <v>117</v>
      </c>
      <c r="D64" s="27">
        <v>39.9</v>
      </c>
      <c r="E64" s="27" t="s">
        <v>294</v>
      </c>
      <c r="F64" s="4" t="s">
        <v>196</v>
      </c>
      <c r="G64" s="17" t="s">
        <v>273</v>
      </c>
      <c r="H64" s="4" t="s">
        <v>235</v>
      </c>
      <c r="I64" s="4" t="s">
        <v>235</v>
      </c>
      <c r="J64" s="4" t="s">
        <v>235</v>
      </c>
      <c r="K64" s="23">
        <v>323</v>
      </c>
      <c r="L64" s="23">
        <v>258</v>
      </c>
      <c r="M64" s="4">
        <v>1.44092219020172</v>
      </c>
      <c r="N64" s="4"/>
      <c r="O64" s="23">
        <v>50</v>
      </c>
      <c r="P64" s="4">
        <v>54</v>
      </c>
      <c r="Q64" s="4" t="s">
        <v>125</v>
      </c>
      <c r="R64" s="4" t="s">
        <v>127</v>
      </c>
      <c r="T64" s="13" t="s">
        <v>214</v>
      </c>
      <c r="U64" s="13" t="s">
        <v>209</v>
      </c>
      <c r="V64" s="13">
        <v>2249</v>
      </c>
      <c r="W64" s="35" t="s">
        <v>307</v>
      </c>
      <c r="X64" s="3"/>
      <c r="Y64" s="3" t="s">
        <v>110</v>
      </c>
    </row>
    <row r="65" spans="1:25" ht="16" x14ac:dyDescent="0.2">
      <c r="A65" s="3" t="s">
        <v>95</v>
      </c>
      <c r="B65" s="3" t="s">
        <v>228</v>
      </c>
      <c r="C65" s="3" t="s">
        <v>116</v>
      </c>
      <c r="D65" s="27">
        <v>82.7</v>
      </c>
      <c r="E65" s="27" t="s">
        <v>294</v>
      </c>
      <c r="F65" s="4" t="s">
        <v>196</v>
      </c>
      <c r="G65" s="17" t="s">
        <v>274</v>
      </c>
      <c r="H65" s="4" t="s">
        <v>235</v>
      </c>
      <c r="I65" s="4" t="s">
        <v>235</v>
      </c>
      <c r="J65" s="4" t="s">
        <v>235</v>
      </c>
      <c r="K65" s="23">
        <v>94</v>
      </c>
      <c r="L65" s="23">
        <v>1952</v>
      </c>
      <c r="M65" s="4">
        <v>4.5533141210374604</v>
      </c>
      <c r="N65" s="4"/>
      <c r="O65" s="23">
        <v>158</v>
      </c>
      <c r="P65" s="4">
        <v>93.670886075949298</v>
      </c>
      <c r="Q65" s="4" t="s">
        <v>125</v>
      </c>
      <c r="R65" s="4" t="s">
        <v>127</v>
      </c>
      <c r="T65" s="13" t="s">
        <v>213</v>
      </c>
      <c r="U65" s="13" t="s">
        <v>208</v>
      </c>
      <c r="V65" s="13">
        <v>4785</v>
      </c>
      <c r="W65" s="35" t="s">
        <v>307</v>
      </c>
      <c r="X65" s="3"/>
      <c r="Y65" s="3" t="s">
        <v>111</v>
      </c>
    </row>
    <row r="66" spans="1:25" ht="16" x14ac:dyDescent="0.2">
      <c r="A66" s="6" t="s">
        <v>95</v>
      </c>
      <c r="B66" s="6" t="s">
        <v>228</v>
      </c>
      <c r="C66" s="6" t="s">
        <v>118</v>
      </c>
      <c r="D66" s="28">
        <v>43.4</v>
      </c>
      <c r="E66" s="28" t="s">
        <v>294</v>
      </c>
      <c r="F66" s="7" t="s">
        <v>196</v>
      </c>
      <c r="G66" s="18" t="s">
        <v>275</v>
      </c>
      <c r="H66" s="7" t="s">
        <v>235</v>
      </c>
      <c r="I66" s="7" t="s">
        <v>236</v>
      </c>
      <c r="J66" s="7" t="s">
        <v>235</v>
      </c>
      <c r="K66" s="24">
        <v>77704</v>
      </c>
      <c r="L66" s="24">
        <v>66301</v>
      </c>
      <c r="M66" s="7">
        <v>83.775216138328503</v>
      </c>
      <c r="N66" s="7"/>
      <c r="O66" s="24">
        <v>2907</v>
      </c>
      <c r="P66" s="7">
        <v>72.755417956656302</v>
      </c>
      <c r="Q66" s="7" t="s">
        <v>125</v>
      </c>
      <c r="R66" s="7" t="s">
        <v>127</v>
      </c>
      <c r="S66" s="6"/>
      <c r="T66" s="14" t="s">
        <v>215</v>
      </c>
      <c r="U66" s="14" t="s">
        <v>210</v>
      </c>
      <c r="V66" s="14">
        <v>805</v>
      </c>
      <c r="W66" s="36" t="s">
        <v>307</v>
      </c>
      <c r="X66" s="6"/>
      <c r="Y66" s="6" t="s">
        <v>112</v>
      </c>
    </row>
    <row r="67" spans="1:25" ht="16" x14ac:dyDescent="0.2">
      <c r="A67" s="3" t="s">
        <v>96</v>
      </c>
      <c r="B67" s="3" t="s">
        <v>228</v>
      </c>
      <c r="C67" s="3" t="s">
        <v>119</v>
      </c>
      <c r="D67" s="27">
        <v>40.6</v>
      </c>
      <c r="E67" s="27" t="s">
        <v>294</v>
      </c>
      <c r="F67" s="4" t="s">
        <v>196</v>
      </c>
      <c r="G67" s="17" t="s">
        <v>263</v>
      </c>
      <c r="H67" s="4" t="s">
        <v>235</v>
      </c>
      <c r="I67" s="4" t="s">
        <v>235</v>
      </c>
      <c r="J67" s="4" t="s">
        <v>235</v>
      </c>
      <c r="K67" s="23">
        <v>248</v>
      </c>
      <c r="L67" s="23">
        <v>441</v>
      </c>
      <c r="M67" s="4">
        <v>1.57232704402515</v>
      </c>
      <c r="N67" s="4"/>
      <c r="O67" s="23">
        <v>70</v>
      </c>
      <c r="P67" s="4">
        <v>67.142857142857096</v>
      </c>
      <c r="Q67" s="4" t="s">
        <v>125</v>
      </c>
      <c r="R67" s="4" t="s">
        <v>127</v>
      </c>
      <c r="T67" s="3" t="s">
        <v>175</v>
      </c>
      <c r="U67" s="13" t="s">
        <v>180</v>
      </c>
      <c r="V67" s="13">
        <v>2601</v>
      </c>
      <c r="W67" s="35" t="s">
        <v>308</v>
      </c>
      <c r="X67" s="3"/>
      <c r="Y67" s="3" t="s">
        <v>106</v>
      </c>
    </row>
    <row r="68" spans="1:25" ht="16" x14ac:dyDescent="0.2">
      <c r="A68" s="3" t="s">
        <v>96</v>
      </c>
      <c r="B68" s="3" t="s">
        <v>228</v>
      </c>
      <c r="C68" s="3" t="s">
        <v>120</v>
      </c>
      <c r="D68" s="27">
        <v>48.3</v>
      </c>
      <c r="E68" s="27" t="s">
        <v>294</v>
      </c>
      <c r="F68" s="4" t="s">
        <v>196</v>
      </c>
      <c r="G68" s="17" t="s">
        <v>276</v>
      </c>
      <c r="H68" s="4" t="s">
        <v>235</v>
      </c>
      <c r="I68" s="4" t="s">
        <v>235</v>
      </c>
      <c r="J68" s="4" t="s">
        <v>235</v>
      </c>
      <c r="K68" s="23">
        <v>1118</v>
      </c>
      <c r="L68" s="23">
        <v>1156</v>
      </c>
      <c r="M68" s="4">
        <v>5.3009883198562404</v>
      </c>
      <c r="N68" s="4"/>
      <c r="O68" s="23">
        <v>236</v>
      </c>
      <c r="P68" s="4">
        <v>52.966101694915203</v>
      </c>
      <c r="Q68" s="4" t="s">
        <v>125</v>
      </c>
      <c r="R68" s="4" t="s">
        <v>127</v>
      </c>
      <c r="T68" s="3" t="s">
        <v>219</v>
      </c>
      <c r="U68" s="13" t="s">
        <v>162</v>
      </c>
      <c r="V68" s="13">
        <v>6953</v>
      </c>
      <c r="W68" s="35" t="s">
        <v>308</v>
      </c>
      <c r="X68" s="3"/>
      <c r="Y68" s="3" t="s">
        <v>107</v>
      </c>
    </row>
    <row r="69" spans="1:25" ht="16" x14ac:dyDescent="0.2">
      <c r="A69" s="3" t="s">
        <v>96</v>
      </c>
      <c r="B69" s="3" t="s">
        <v>228</v>
      </c>
      <c r="C69" s="3" t="s">
        <v>121</v>
      </c>
      <c r="D69" s="27">
        <v>46.7</v>
      </c>
      <c r="E69" s="27" t="s">
        <v>294</v>
      </c>
      <c r="F69" s="4" t="s">
        <v>196</v>
      </c>
      <c r="G69" s="17" t="s">
        <v>238</v>
      </c>
      <c r="H69" s="4" t="s">
        <v>235</v>
      </c>
      <c r="I69" s="4" t="s">
        <v>235</v>
      </c>
      <c r="J69" s="4" t="s">
        <v>235</v>
      </c>
      <c r="K69" s="23">
        <v>901</v>
      </c>
      <c r="L69" s="23">
        <v>727</v>
      </c>
      <c r="M69" s="4">
        <v>4.8966756513926297</v>
      </c>
      <c r="N69" s="4"/>
      <c r="O69" s="23">
        <v>218</v>
      </c>
      <c r="P69" s="4">
        <v>44.4954128440367</v>
      </c>
      <c r="Q69" s="4" t="s">
        <v>125</v>
      </c>
      <c r="R69" s="4" t="s">
        <v>127</v>
      </c>
      <c r="T69" s="3" t="s">
        <v>220</v>
      </c>
      <c r="U69" s="13" t="s">
        <v>211</v>
      </c>
      <c r="V69" s="13">
        <v>6699</v>
      </c>
      <c r="W69" s="35" t="s">
        <v>308</v>
      </c>
      <c r="X69" s="3"/>
      <c r="Y69" s="3" t="s">
        <v>108</v>
      </c>
    </row>
    <row r="70" spans="1:25" ht="16" x14ac:dyDescent="0.2">
      <c r="A70" s="6" t="s">
        <v>96</v>
      </c>
      <c r="B70" s="6" t="s">
        <v>228</v>
      </c>
      <c r="C70" s="6" t="s">
        <v>122</v>
      </c>
      <c r="D70" s="28">
        <v>61.1</v>
      </c>
      <c r="E70" s="28" t="s">
        <v>294</v>
      </c>
      <c r="F70" s="7" t="s">
        <v>196</v>
      </c>
      <c r="G70" s="18" t="s">
        <v>264</v>
      </c>
      <c r="H70" s="7" t="s">
        <v>235</v>
      </c>
      <c r="I70" s="7" t="s">
        <v>235</v>
      </c>
      <c r="J70" s="7" t="s">
        <v>235</v>
      </c>
      <c r="K70" s="24">
        <v>3</v>
      </c>
      <c r="L70" s="24">
        <v>52</v>
      </c>
      <c r="M70" s="7">
        <v>0.494159928122192</v>
      </c>
      <c r="N70" s="7"/>
      <c r="O70" s="24">
        <v>22</v>
      </c>
      <c r="P70" s="7">
        <v>100</v>
      </c>
      <c r="Q70" s="7" t="s">
        <v>125</v>
      </c>
      <c r="R70" s="7" t="s">
        <v>127</v>
      </c>
      <c r="S70" s="6"/>
      <c r="T70" s="6" t="s">
        <v>221</v>
      </c>
      <c r="U70" s="14" t="s">
        <v>212</v>
      </c>
      <c r="V70" s="14">
        <v>1137</v>
      </c>
      <c r="W70" s="36" t="s">
        <v>308</v>
      </c>
      <c r="X70" s="6"/>
      <c r="Y70" s="6" t="s">
        <v>109</v>
      </c>
    </row>
  </sheetData>
  <autoFilter ref="A1:Y70" xr:uid="{00000000-0001-0000-0000-000000000000}"/>
  <phoneticPr fontId="18" type="noConversion"/>
  <conditionalFormatting sqref="Y58">
    <cfRule type="duplicateValues" dxfId="2" priority="2"/>
  </conditionalFormatting>
  <conditionalFormatting sqref="Y54">
    <cfRule type="duplicateValues" dxfId="1" priority="1"/>
  </conditionalFormatting>
  <conditionalFormatting sqref="C2:E2">
    <cfRule type="duplicateValues" dxfId="0" priority="14"/>
  </conditionalFormatting>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XV-seq_overview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Galen, Peter</dc:creator>
  <cp:lastModifiedBy>van Galen, Peter</cp:lastModifiedBy>
  <dcterms:created xsi:type="dcterms:W3CDTF">2022-05-07T01:28:38Z</dcterms:created>
  <dcterms:modified xsi:type="dcterms:W3CDTF">2022-12-17T00:31:41Z</dcterms:modified>
</cp:coreProperties>
</file>