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s" sheetId="1" r:id="rId4"/>
    <sheet state="visible" name="link_types" sheetId="2" r:id="rId5"/>
    <sheet state="visible" name="links" sheetId="3" r:id="rId6"/>
  </sheets>
  <definedNames/>
  <calcPr/>
  <extLst>
    <ext uri="GoogleSheetsCustomDataVersion2">
      <go:sheetsCustomData xmlns:go="http://customooxmlschemas.google.com/" r:id="rId7" roundtripDataChecksum="BJnWrfieu8fhqaMiftYIEP9lRbI45EcTGF4A/wcIRos="/>
    </ext>
  </extLst>
</workbook>
</file>

<file path=xl/sharedStrings.xml><?xml version="1.0" encoding="utf-8"?>
<sst xmlns="http://schemas.openxmlformats.org/spreadsheetml/2006/main" count="88" uniqueCount="84">
  <si>
    <t>id</t>
  </si>
  <si>
    <t>is_zone</t>
  </si>
  <si>
    <t>code</t>
  </si>
  <si>
    <t>name</t>
  </si>
  <si>
    <t>coords</t>
  </si>
  <si>
    <t>pop</t>
  </si>
  <si>
    <t>n_employed</t>
  </si>
  <si>
    <t>n_workplaces</t>
  </si>
  <si>
    <t>n_students_uni</t>
  </si>
  <si>
    <t>n_students_standard</t>
  </si>
  <si>
    <t>(1914068.2805,6131920.7668)</t>
  </si>
  <si>
    <t>(1960345.9816,6156425.4523)</t>
  </si>
  <si>
    <t>(2002767.2076,6152649.3204)</t>
  </si>
  <si>
    <t>(2000597.9404,6251792.8676)</t>
  </si>
  <si>
    <t>(2083593.5898,6307239.3790)</t>
  </si>
  <si>
    <t>(2107696.5591,6286149.2808)</t>
  </si>
  <si>
    <t>(2146989.4206,6282132.1193)</t>
  </si>
  <si>
    <t>(2158413.2238,6283136.4097)</t>
  </si>
  <si>
    <t>(2259846.5530,6280123.5385)</t>
  </si>
  <si>
    <t>(2357639.3297,6267318.8360)</t>
  </si>
  <si>
    <t>(2360777.7371,6265561.3279)</t>
  </si>
  <si>
    <t>(2363665.0720,6259535.5855)</t>
  </si>
  <si>
    <t>(2366050.2617,6222125.7685)</t>
  </si>
  <si>
    <t>(2360777.7371,6216100.0262)</t>
  </si>
  <si>
    <t>(2130730.9635,6194986.8293)</t>
  </si>
  <si>
    <t>(2121089.7757,6195051.1039)</t>
  </si>
  <si>
    <t>(2126167.4679,6201221.4641)</t>
  </si>
  <si>
    <t>(2127967.1563,6222239.2533)</t>
  </si>
  <si>
    <t>(2128095.7055,6225838.6301)</t>
  </si>
  <si>
    <t>(2134780.2623,6224167.4909)</t>
  </si>
  <si>
    <t>(2017157.7720,6151280.1116)</t>
  </si>
  <si>
    <t>(2201223.0465,6276653.6722)</t>
  </si>
  <si>
    <t>BA</t>
  </si>
  <si>
    <t>TT</t>
  </si>
  <si>
    <t>NR</t>
  </si>
  <si>
    <t>TN</t>
  </si>
  <si>
    <t>ZA</t>
  </si>
  <si>
    <t>MT</t>
  </si>
  <si>
    <t>RK</t>
  </si>
  <si>
    <t>PP</t>
  </si>
  <si>
    <t>PO</t>
  </si>
  <si>
    <t>KE</t>
  </si>
  <si>
    <t>ZV</t>
  </si>
  <si>
    <t>BB</t>
  </si>
  <si>
    <t>type</t>
  </si>
  <si>
    <t>type_name</t>
  </si>
  <si>
    <t>qmax</t>
  </si>
  <si>
    <t>v0</t>
  </si>
  <si>
    <t>a</t>
  </si>
  <si>
    <t>b</t>
  </si>
  <si>
    <t>D_6</t>
  </si>
  <si>
    <t>D_4</t>
  </si>
  <si>
    <t>D_4 intra</t>
  </si>
  <si>
    <t>I_2 fast</t>
  </si>
  <si>
    <t>I_2 slow</t>
  </si>
  <si>
    <t>I_2 intra</t>
  </si>
  <si>
    <t>conn</t>
  </si>
  <si>
    <t>node_from</t>
  </si>
  <si>
    <t>node_to</t>
  </si>
  <si>
    <t>length</t>
  </si>
  <si>
    <t>count</t>
  </si>
  <si>
    <t>BA-TT D1</t>
  </si>
  <si>
    <t>TT-NR R1</t>
  </si>
  <si>
    <t>TT-TN D1</t>
  </si>
  <si>
    <t>TN-ZA D1</t>
  </si>
  <si>
    <t>ZA-MT I/18, I/65</t>
  </si>
  <si>
    <t>MT-RK I/65, I/18</t>
  </si>
  <si>
    <t>RK V I/18</t>
  </si>
  <si>
    <t>PP-PO D1</t>
  </si>
  <si>
    <t>PO Z intra</t>
  </si>
  <si>
    <t>PO J intra</t>
  </si>
  <si>
    <t>PO-KE D1</t>
  </si>
  <si>
    <t>NR-ZV R1</t>
  </si>
  <si>
    <t>ZV R1</t>
  </si>
  <si>
    <t>ZV-BB R1</t>
  </si>
  <si>
    <t>BB R1 intra Z</t>
  </si>
  <si>
    <t>BB R1 intra V</t>
  </si>
  <si>
    <t>ZV extra</t>
  </si>
  <si>
    <t>RK-BB I/59</t>
  </si>
  <si>
    <t>KE-ZV I/50</t>
  </si>
  <si>
    <t>KE intra obchvat</t>
  </si>
  <si>
    <t>Hybe-PP D1</t>
  </si>
  <si>
    <t>RK-Hybe D1</t>
  </si>
  <si>
    <t>Hybe-BB I/72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</si>
</sst>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57"/>
    <col customWidth="1" min="5" max="5" width="26.71"/>
    <col customWidth="1" min="6" max="7" width="8.57"/>
    <col customWidth="1" min="8" max="8" width="7.86"/>
    <col customWidth="1" min="9" max="9" width="9.71"/>
    <col customWidth="1" min="10" max="26" width="8.57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3.5" customHeight="1">
      <c r="A2" s="3">
        <v>1.0</v>
      </c>
      <c r="B2" s="3" t="b">
        <f t="shared" ref="B2:B23" si="1">FALSE()</f>
        <v>0</v>
      </c>
      <c r="E2" s="3" t="s">
        <v>10</v>
      </c>
    </row>
    <row r="3" ht="13.5" customHeight="1">
      <c r="A3" s="3">
        <v>2.0</v>
      </c>
      <c r="B3" s="3" t="b">
        <f t="shared" si="1"/>
        <v>0</v>
      </c>
      <c r="E3" s="3" t="s">
        <v>11</v>
      </c>
    </row>
    <row r="4" ht="13.5" customHeight="1">
      <c r="A4" s="3">
        <v>3.0</v>
      </c>
      <c r="B4" s="3" t="b">
        <f t="shared" si="1"/>
        <v>0</v>
      </c>
      <c r="E4" s="3" t="s">
        <v>12</v>
      </c>
    </row>
    <row r="5" ht="13.5" customHeight="1">
      <c r="A5" s="3">
        <v>4.0</v>
      </c>
      <c r="B5" s="3" t="b">
        <f t="shared" si="1"/>
        <v>0</v>
      </c>
      <c r="E5" s="3" t="s">
        <v>13</v>
      </c>
    </row>
    <row r="6" ht="13.5" customHeight="1">
      <c r="A6" s="3">
        <v>5.0</v>
      </c>
      <c r="B6" s="3" t="b">
        <f t="shared" si="1"/>
        <v>0</v>
      </c>
      <c r="E6" s="3" t="s">
        <v>14</v>
      </c>
    </row>
    <row r="7" ht="13.5" customHeight="1">
      <c r="A7" s="3">
        <v>6.0</v>
      </c>
      <c r="B7" s="3" t="b">
        <f t="shared" si="1"/>
        <v>0</v>
      </c>
      <c r="E7" s="3" t="s">
        <v>15</v>
      </c>
    </row>
    <row r="8" ht="13.5" customHeight="1">
      <c r="A8" s="3">
        <v>7.0</v>
      </c>
      <c r="B8" s="3" t="b">
        <f t="shared" si="1"/>
        <v>0</v>
      </c>
      <c r="E8" s="3" t="s">
        <v>16</v>
      </c>
    </row>
    <row r="9" ht="13.5" customHeight="1">
      <c r="A9" s="3">
        <v>8.0</v>
      </c>
      <c r="B9" s="3" t="b">
        <f t="shared" si="1"/>
        <v>0</v>
      </c>
      <c r="E9" s="3" t="s">
        <v>17</v>
      </c>
    </row>
    <row r="10" ht="13.5" customHeight="1">
      <c r="A10" s="3">
        <v>9.0</v>
      </c>
      <c r="B10" s="3" t="b">
        <f t="shared" si="1"/>
        <v>0</v>
      </c>
      <c r="E10" s="3" t="s">
        <v>18</v>
      </c>
    </row>
    <row r="11" ht="13.5" customHeight="1">
      <c r="A11" s="3">
        <v>10.0</v>
      </c>
      <c r="B11" s="3" t="b">
        <f t="shared" si="1"/>
        <v>0</v>
      </c>
      <c r="E11" s="3" t="s">
        <v>19</v>
      </c>
    </row>
    <row r="12" ht="13.5" customHeight="1">
      <c r="A12" s="3">
        <v>11.0</v>
      </c>
      <c r="B12" s="3" t="b">
        <f t="shared" si="1"/>
        <v>0</v>
      </c>
      <c r="E12" s="3" t="s">
        <v>20</v>
      </c>
    </row>
    <row r="13" ht="13.5" customHeight="1">
      <c r="A13" s="3">
        <v>12.0</v>
      </c>
      <c r="B13" s="3" t="b">
        <f t="shared" si="1"/>
        <v>0</v>
      </c>
      <c r="E13" s="3" t="s">
        <v>21</v>
      </c>
    </row>
    <row r="14" ht="13.5" customHeight="1">
      <c r="A14" s="3">
        <v>13.0</v>
      </c>
      <c r="B14" s="3" t="b">
        <f t="shared" si="1"/>
        <v>0</v>
      </c>
      <c r="E14" s="3" t="s">
        <v>22</v>
      </c>
    </row>
    <row r="15" ht="13.5" customHeight="1">
      <c r="A15" s="3">
        <v>14.0</v>
      </c>
      <c r="B15" s="3" t="b">
        <f t="shared" si="1"/>
        <v>0</v>
      </c>
      <c r="E15" s="3" t="s">
        <v>23</v>
      </c>
    </row>
    <row r="16" ht="13.5" customHeight="1">
      <c r="A16" s="3">
        <v>15.0</v>
      </c>
      <c r="B16" s="3" t="b">
        <f t="shared" si="1"/>
        <v>0</v>
      </c>
      <c r="E16" s="3" t="s">
        <v>24</v>
      </c>
    </row>
    <row r="17" ht="13.5" customHeight="1">
      <c r="A17" s="3">
        <v>16.0</v>
      </c>
      <c r="B17" s="3" t="b">
        <f t="shared" si="1"/>
        <v>0</v>
      </c>
      <c r="E17" s="3" t="s">
        <v>25</v>
      </c>
    </row>
    <row r="18" ht="13.5" customHeight="1">
      <c r="A18" s="3">
        <v>17.0</v>
      </c>
      <c r="B18" s="3" t="b">
        <f t="shared" si="1"/>
        <v>0</v>
      </c>
      <c r="E18" s="3" t="s">
        <v>26</v>
      </c>
    </row>
    <row r="19" ht="13.5" customHeight="1">
      <c r="A19" s="3">
        <v>18.0</v>
      </c>
      <c r="B19" s="3" t="b">
        <f t="shared" si="1"/>
        <v>0</v>
      </c>
      <c r="E19" s="3" t="s">
        <v>27</v>
      </c>
    </row>
    <row r="20" ht="13.5" customHeight="1">
      <c r="A20" s="3">
        <v>19.0</v>
      </c>
      <c r="B20" s="3" t="b">
        <f t="shared" si="1"/>
        <v>0</v>
      </c>
      <c r="E20" s="3" t="s">
        <v>28</v>
      </c>
    </row>
    <row r="21" ht="13.5" customHeight="1">
      <c r="A21" s="3">
        <v>20.0</v>
      </c>
      <c r="B21" s="3" t="b">
        <f t="shared" si="1"/>
        <v>0</v>
      </c>
      <c r="E21" s="3" t="s">
        <v>29</v>
      </c>
    </row>
    <row r="22" ht="13.5" customHeight="1">
      <c r="A22" s="3">
        <v>21.0</v>
      </c>
      <c r="B22" s="3" t="b">
        <f t="shared" si="1"/>
        <v>0</v>
      </c>
      <c r="E22" s="3" t="s">
        <v>30</v>
      </c>
    </row>
    <row r="23" ht="13.5" customHeight="1">
      <c r="A23" s="3">
        <v>22.0</v>
      </c>
      <c r="B23" s="3" t="b">
        <f t="shared" si="1"/>
        <v>0</v>
      </c>
      <c r="E23" s="3" t="s">
        <v>31</v>
      </c>
    </row>
    <row r="24" ht="13.5" customHeight="1">
      <c r="A24" s="3">
        <v>30.0</v>
      </c>
      <c r="B24" s="3" t="b">
        <f t="shared" ref="B24:B35" si="2">TRUE()</f>
        <v>1</v>
      </c>
      <c r="D24" s="3" t="s">
        <v>32</v>
      </c>
      <c r="E24" s="3" t="str">
        <f t="shared" ref="E24:E35" si="3">"(0,0)"</f>
        <v>(0,0)</v>
      </c>
      <c r="F24" s="3">
        <v>429310.0</v>
      </c>
      <c r="G24" s="3">
        <v>205260.0</v>
      </c>
      <c r="H24" s="4">
        <v>452963.0</v>
      </c>
      <c r="I24" s="4">
        <v>7376.0</v>
      </c>
      <c r="J24" s="3">
        <v>50248.0</v>
      </c>
    </row>
    <row r="25" ht="13.5" customHeight="1">
      <c r="A25" s="3">
        <v>31.0</v>
      </c>
      <c r="B25" s="3" t="b">
        <f t="shared" si="2"/>
        <v>1</v>
      </c>
      <c r="D25" s="3" t="s">
        <v>33</v>
      </c>
      <c r="E25" s="3" t="str">
        <f t="shared" si="3"/>
        <v>(0,0)</v>
      </c>
      <c r="F25" s="3">
        <v>122592.0</v>
      </c>
      <c r="G25" s="3">
        <v>57249.0</v>
      </c>
      <c r="H25" s="4">
        <v>59767.0</v>
      </c>
      <c r="I25" s="4">
        <v>3283.0</v>
      </c>
      <c r="J25" s="3">
        <v>15925.0</v>
      </c>
    </row>
    <row r="26" ht="13.5" customHeight="1">
      <c r="A26" s="3">
        <v>32.0</v>
      </c>
      <c r="B26" s="3" t="b">
        <f t="shared" si="2"/>
        <v>1</v>
      </c>
      <c r="D26" s="3" t="s">
        <v>34</v>
      </c>
      <c r="E26" s="3" t="str">
        <f t="shared" si="3"/>
        <v>(0,0)</v>
      </c>
      <c r="F26" s="3">
        <v>129645.0</v>
      </c>
      <c r="G26" s="3">
        <v>57884.0</v>
      </c>
      <c r="H26" s="4">
        <v>69682.0</v>
      </c>
      <c r="I26" s="4">
        <v>3307.0</v>
      </c>
      <c r="J26" s="3">
        <v>18071.0</v>
      </c>
    </row>
    <row r="27" ht="13.5" customHeight="1">
      <c r="A27" s="3">
        <v>33.0</v>
      </c>
      <c r="B27" s="3" t="b">
        <f t="shared" si="2"/>
        <v>1</v>
      </c>
      <c r="D27" s="3" t="s">
        <v>35</v>
      </c>
      <c r="E27" s="3" t="str">
        <f t="shared" si="3"/>
        <v>(0,0)</v>
      </c>
      <c r="F27" s="3">
        <v>104116.0</v>
      </c>
      <c r="G27" s="3">
        <v>48090.0</v>
      </c>
      <c r="H27" s="4">
        <v>46862.0</v>
      </c>
      <c r="I27" s="4">
        <v>2613.0</v>
      </c>
      <c r="J27" s="3">
        <v>14536.0</v>
      </c>
    </row>
    <row r="28" ht="13.5" customHeight="1">
      <c r="A28" s="3">
        <v>34.0</v>
      </c>
      <c r="B28" s="3" t="b">
        <f t="shared" si="2"/>
        <v>1</v>
      </c>
      <c r="D28" s="3" t="s">
        <v>36</v>
      </c>
      <c r="E28" s="3" t="str">
        <f t="shared" si="3"/>
        <v>(0,0)</v>
      </c>
      <c r="F28" s="3">
        <v>130478.0</v>
      </c>
      <c r="G28" s="3">
        <v>59621.0</v>
      </c>
      <c r="H28" s="4">
        <v>76939.0</v>
      </c>
      <c r="I28" s="4">
        <v>3361.0</v>
      </c>
      <c r="J28" s="3">
        <v>20421.0</v>
      </c>
    </row>
    <row r="29" ht="13.5" customHeight="1">
      <c r="A29" s="3">
        <v>35.0</v>
      </c>
      <c r="B29" s="3" t="b">
        <f t="shared" si="2"/>
        <v>1</v>
      </c>
      <c r="D29" s="3" t="s">
        <v>37</v>
      </c>
      <c r="E29" s="3" t="str">
        <f t="shared" si="3"/>
        <v>(0,0)</v>
      </c>
      <c r="F29" s="3">
        <v>87496.0</v>
      </c>
      <c r="G29" s="3">
        <v>39496.0</v>
      </c>
      <c r="H29" s="4">
        <v>36090.0</v>
      </c>
      <c r="I29" s="4">
        <v>2110.0</v>
      </c>
      <c r="J29" s="3">
        <v>12010.0</v>
      </c>
    </row>
    <row r="30" ht="13.5" customHeight="1">
      <c r="A30" s="3">
        <v>36.0</v>
      </c>
      <c r="B30" s="3" t="b">
        <f t="shared" si="2"/>
        <v>1</v>
      </c>
      <c r="D30" s="3" t="s">
        <v>38</v>
      </c>
      <c r="E30" s="3" t="str">
        <f t="shared" si="3"/>
        <v>(0,0)</v>
      </c>
      <c r="F30" s="3">
        <v>52443.0</v>
      </c>
      <c r="G30" s="3">
        <v>21636.0</v>
      </c>
      <c r="H30" s="4">
        <v>17855.0</v>
      </c>
      <c r="I30" s="4">
        <v>1593.0</v>
      </c>
      <c r="J30" s="3">
        <v>7938.0</v>
      </c>
    </row>
    <row r="31" ht="13.5" customHeight="1">
      <c r="A31" s="3">
        <v>37.0</v>
      </c>
      <c r="B31" s="3" t="b">
        <f t="shared" si="2"/>
        <v>1</v>
      </c>
      <c r="D31" s="3" t="s">
        <v>39</v>
      </c>
      <c r="E31" s="3" t="str">
        <f t="shared" si="3"/>
        <v>(0,0)</v>
      </c>
      <c r="F31" s="3">
        <v>83411.0</v>
      </c>
      <c r="G31" s="3">
        <v>34308.0</v>
      </c>
      <c r="H31" s="4">
        <v>35694.0</v>
      </c>
      <c r="I31" s="4">
        <v>2169.0</v>
      </c>
      <c r="J31" s="3">
        <v>13022.0</v>
      </c>
    </row>
    <row r="32" ht="13.5" customHeight="1">
      <c r="A32" s="3">
        <v>38.0</v>
      </c>
      <c r="B32" s="3" t="b">
        <f t="shared" si="2"/>
        <v>1</v>
      </c>
      <c r="D32" s="3" t="s">
        <v>40</v>
      </c>
      <c r="E32" s="3" t="str">
        <f t="shared" si="3"/>
        <v>(0,0)</v>
      </c>
      <c r="F32" s="3">
        <v>133551.0</v>
      </c>
      <c r="G32" s="3">
        <v>51148.0</v>
      </c>
      <c r="H32" s="4">
        <v>59491.0</v>
      </c>
      <c r="I32" s="4">
        <v>3768.0</v>
      </c>
      <c r="J32" s="3">
        <v>21497.0</v>
      </c>
    </row>
    <row r="33" ht="13.5" customHeight="1">
      <c r="A33" s="3">
        <v>39.0</v>
      </c>
      <c r="B33" s="3" t="b">
        <f t="shared" si="2"/>
        <v>1</v>
      </c>
      <c r="D33" s="3" t="s">
        <v>41</v>
      </c>
      <c r="E33" s="3" t="str">
        <f t="shared" si="3"/>
        <v>(0,0)</v>
      </c>
      <c r="F33" s="3">
        <v>211243.0</v>
      </c>
      <c r="G33" s="3">
        <v>88023.0</v>
      </c>
      <c r="H33" s="4">
        <v>127412.0</v>
      </c>
      <c r="I33" s="4">
        <v>4657.0</v>
      </c>
      <c r="J33" s="3">
        <v>28211.0</v>
      </c>
    </row>
    <row r="34" ht="13.5" customHeight="1">
      <c r="A34" s="3">
        <v>40.0</v>
      </c>
      <c r="B34" s="3" t="b">
        <f t="shared" si="2"/>
        <v>1</v>
      </c>
      <c r="D34" s="3" t="s">
        <v>42</v>
      </c>
      <c r="E34" s="3" t="str">
        <f t="shared" si="3"/>
        <v>(0,0)</v>
      </c>
      <c r="F34" s="3">
        <v>61542.0</v>
      </c>
      <c r="G34" s="3">
        <v>27599.0</v>
      </c>
      <c r="H34" s="4">
        <v>27293.0</v>
      </c>
      <c r="I34" s="4">
        <v>1648.0</v>
      </c>
      <c r="J34" s="3">
        <v>8859.0</v>
      </c>
    </row>
    <row r="35" ht="13.5" customHeight="1">
      <c r="A35" s="3">
        <v>41.0</v>
      </c>
      <c r="B35" s="3" t="b">
        <f t="shared" si="2"/>
        <v>1</v>
      </c>
      <c r="D35" s="3" t="s">
        <v>43</v>
      </c>
      <c r="E35" s="3" t="str">
        <f t="shared" si="3"/>
        <v>(0,0)</v>
      </c>
      <c r="F35" s="3">
        <v>85785.0</v>
      </c>
      <c r="G35" s="3">
        <v>40193.0</v>
      </c>
      <c r="H35" s="4">
        <v>48863.0</v>
      </c>
      <c r="I35" s="4">
        <v>2119.0</v>
      </c>
      <c r="J35" s="3">
        <v>11910.0</v>
      </c>
    </row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1.0"/>
    <col customWidth="1" min="3" max="26" width="8.57"/>
  </cols>
  <sheetData>
    <row r="1">
      <c r="A1" s="2" t="s">
        <v>44</v>
      </c>
      <c r="B1" s="2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>
      <c r="A2" s="3">
        <v>1.0</v>
      </c>
      <c r="B2" s="3" t="s">
        <v>50</v>
      </c>
      <c r="C2" s="3">
        <v>70000.0</v>
      </c>
      <c r="D2" s="3">
        <v>110.0</v>
      </c>
      <c r="E2" s="3">
        <v>0.15</v>
      </c>
      <c r="F2" s="3">
        <v>4.0</v>
      </c>
    </row>
    <row r="3">
      <c r="A3" s="3">
        <v>2.0</v>
      </c>
      <c r="B3" s="3" t="s">
        <v>51</v>
      </c>
      <c r="C3" s="3">
        <v>50000.0</v>
      </c>
      <c r="D3" s="3">
        <v>125.0</v>
      </c>
      <c r="E3" s="3">
        <v>0.15</v>
      </c>
      <c r="F3" s="3">
        <v>4.0</v>
      </c>
    </row>
    <row r="4">
      <c r="A4" s="3">
        <v>3.0</v>
      </c>
      <c r="B4" s="3" t="s">
        <v>52</v>
      </c>
      <c r="C4" s="3">
        <v>50000.0</v>
      </c>
      <c r="D4" s="3">
        <v>90.0</v>
      </c>
      <c r="E4" s="3">
        <v>0.15</v>
      </c>
      <c r="F4" s="3">
        <v>4.0</v>
      </c>
    </row>
    <row r="5">
      <c r="A5" s="3">
        <v>4.0</v>
      </c>
      <c r="B5" s="3" t="s">
        <v>53</v>
      </c>
      <c r="C5" s="3">
        <v>20000.0</v>
      </c>
      <c r="D5" s="3">
        <v>80.0</v>
      </c>
      <c r="E5" s="3">
        <v>0.15</v>
      </c>
      <c r="F5" s="3">
        <v>4.0</v>
      </c>
    </row>
    <row r="6">
      <c r="A6" s="3">
        <v>5.0</v>
      </c>
      <c r="B6" s="3" t="s">
        <v>54</v>
      </c>
      <c r="C6" s="3">
        <v>15000.0</v>
      </c>
      <c r="D6" s="3">
        <v>65.0</v>
      </c>
      <c r="E6" s="3">
        <v>0.15</v>
      </c>
      <c r="F6" s="3">
        <v>4.0</v>
      </c>
    </row>
    <row r="7">
      <c r="A7" s="3">
        <v>6.0</v>
      </c>
      <c r="B7" s="3" t="s">
        <v>55</v>
      </c>
      <c r="C7" s="3">
        <v>15000.0</v>
      </c>
      <c r="D7" s="3">
        <v>50.0</v>
      </c>
      <c r="E7" s="3">
        <v>0.15</v>
      </c>
      <c r="F7" s="3">
        <v>4.0</v>
      </c>
    </row>
    <row r="8">
      <c r="A8" s="3">
        <v>0.0</v>
      </c>
      <c r="B8" s="3" t="s">
        <v>56</v>
      </c>
      <c r="C8" s="3">
        <v>20000.0</v>
      </c>
      <c r="D8" s="3">
        <v>40.0</v>
      </c>
      <c r="E8" s="3">
        <v>0.15</v>
      </c>
      <c r="F8" s="3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57"/>
    <col customWidth="1" min="2" max="2" width="10.86"/>
    <col customWidth="1" min="3" max="4" width="8.57"/>
    <col customWidth="1" min="5" max="5" width="8.0"/>
    <col customWidth="1" min="6" max="6" width="15.14"/>
    <col customWidth="1" min="7" max="26" width="8.57"/>
  </cols>
  <sheetData>
    <row r="1" ht="13.5" customHeight="1">
      <c r="A1" s="1" t="s">
        <v>0</v>
      </c>
      <c r="B1" s="1" t="s">
        <v>57</v>
      </c>
      <c r="C1" s="1" t="s">
        <v>58</v>
      </c>
      <c r="D1" s="1" t="s">
        <v>44</v>
      </c>
      <c r="E1" s="2" t="s">
        <v>59</v>
      </c>
      <c r="F1" s="1" t="s">
        <v>3</v>
      </c>
      <c r="G1" s="1" t="s">
        <v>60</v>
      </c>
    </row>
    <row r="2" ht="13.5" customHeight="1">
      <c r="A2" s="3">
        <v>1.0</v>
      </c>
      <c r="B2" s="3">
        <v>1.0</v>
      </c>
      <c r="C2" s="3">
        <v>2.0</v>
      </c>
      <c r="D2" s="3">
        <v>1.0</v>
      </c>
      <c r="E2" s="3">
        <v>36.0</v>
      </c>
      <c r="F2" s="3" t="s">
        <v>61</v>
      </c>
      <c r="G2" s="3">
        <v>45085.0</v>
      </c>
    </row>
    <row r="3" ht="13.5" customHeight="1">
      <c r="A3" s="3">
        <v>2.0</v>
      </c>
      <c r="B3" s="3">
        <v>2.0</v>
      </c>
      <c r="C3" s="3">
        <v>3.0</v>
      </c>
      <c r="D3" s="3">
        <v>2.0</v>
      </c>
      <c r="E3" s="3">
        <v>36.006</v>
      </c>
      <c r="F3" s="3" t="s">
        <v>62</v>
      </c>
      <c r="G3" s="3">
        <v>25135.0</v>
      </c>
    </row>
    <row r="4" ht="13.5" customHeight="1">
      <c r="A4" s="3">
        <v>3.0</v>
      </c>
      <c r="B4" s="3">
        <v>2.0</v>
      </c>
      <c r="C4" s="3">
        <v>4.0</v>
      </c>
      <c r="D4" s="3">
        <v>2.0</v>
      </c>
      <c r="E4" s="3">
        <v>75.005</v>
      </c>
      <c r="F4" s="3" t="s">
        <v>63</v>
      </c>
      <c r="G4" s="3">
        <v>19088.0</v>
      </c>
    </row>
    <row r="5" ht="13.5" customHeight="1">
      <c r="A5" s="3">
        <v>4.0</v>
      </c>
      <c r="B5" s="3">
        <v>4.0</v>
      </c>
      <c r="C5" s="3">
        <v>5.0</v>
      </c>
      <c r="D5" s="3">
        <v>2.0</v>
      </c>
      <c r="E5" s="3">
        <v>71.69</v>
      </c>
      <c r="F5" s="3" t="s">
        <v>64</v>
      </c>
      <c r="G5" s="3">
        <v>17280.0</v>
      </c>
    </row>
    <row r="6" ht="13.5" customHeight="1">
      <c r="A6" s="3">
        <v>5.0</v>
      </c>
      <c r="B6" s="3">
        <v>5.0</v>
      </c>
      <c r="C6" s="3">
        <v>6.0</v>
      </c>
      <c r="D6" s="3">
        <v>5.0</v>
      </c>
      <c r="E6" s="3">
        <v>24.33</v>
      </c>
      <c r="F6" s="3" t="s">
        <v>65</v>
      </c>
      <c r="G6" s="3">
        <v>20196.0</v>
      </c>
    </row>
    <row r="7" ht="13.5" customHeight="1">
      <c r="A7" s="3">
        <v>6.0</v>
      </c>
      <c r="B7" s="3">
        <v>6.0</v>
      </c>
      <c r="C7" s="3">
        <v>7.0</v>
      </c>
      <c r="D7" s="3">
        <v>5.0</v>
      </c>
      <c r="E7" s="3">
        <v>33.954</v>
      </c>
      <c r="F7" s="3" t="s">
        <v>66</v>
      </c>
      <c r="G7" s="3">
        <v>12467.0</v>
      </c>
    </row>
    <row r="8" ht="13.5" customHeight="1">
      <c r="A8" s="3">
        <v>7.0</v>
      </c>
      <c r="B8" s="3">
        <v>7.0</v>
      </c>
      <c r="C8" s="3">
        <v>8.0</v>
      </c>
      <c r="D8" s="3">
        <v>5.0</v>
      </c>
      <c r="E8" s="3">
        <v>7.597</v>
      </c>
      <c r="F8" s="3" t="s">
        <v>67</v>
      </c>
      <c r="G8" s="3">
        <v>17804.0</v>
      </c>
    </row>
    <row r="9" ht="13.5" customHeight="1">
      <c r="A9" s="3">
        <v>9.0</v>
      </c>
      <c r="B9" s="3">
        <v>9.0</v>
      </c>
      <c r="C9" s="3">
        <v>10.0</v>
      </c>
      <c r="D9" s="3">
        <v>2.0</v>
      </c>
      <c r="E9" s="3">
        <v>69.921</v>
      </c>
      <c r="F9" s="3" t="s">
        <v>68</v>
      </c>
      <c r="G9" s="3">
        <v>8170.0</v>
      </c>
    </row>
    <row r="10" ht="13.5" customHeight="1">
      <c r="A10" s="3">
        <v>10.0</v>
      </c>
      <c r="B10" s="3">
        <v>10.0</v>
      </c>
      <c r="C10" s="3">
        <v>11.0</v>
      </c>
      <c r="D10" s="3">
        <v>6.0</v>
      </c>
      <c r="E10" s="3">
        <v>2.366</v>
      </c>
      <c r="F10" s="3" t="s">
        <v>69</v>
      </c>
      <c r="G10" s="3">
        <v>20740.0</v>
      </c>
    </row>
    <row r="11" ht="13.5" customHeight="1">
      <c r="A11" s="3">
        <v>11.0</v>
      </c>
      <c r="B11" s="3">
        <v>11.0</v>
      </c>
      <c r="C11" s="3">
        <v>12.0</v>
      </c>
      <c r="D11" s="3">
        <v>6.0</v>
      </c>
      <c r="E11" s="3">
        <v>4.702</v>
      </c>
      <c r="F11" s="3" t="s">
        <v>70</v>
      </c>
      <c r="G11" s="3">
        <v>14755.0</v>
      </c>
    </row>
    <row r="12" ht="13.5" customHeight="1">
      <c r="A12" s="3">
        <v>12.0</v>
      </c>
      <c r="B12" s="3">
        <v>12.0</v>
      </c>
      <c r="C12" s="3">
        <v>13.0</v>
      </c>
      <c r="D12" s="3">
        <v>2.0</v>
      </c>
      <c r="E12" s="3">
        <v>28.518</v>
      </c>
      <c r="F12" s="3" t="s">
        <v>71</v>
      </c>
      <c r="G12" s="3">
        <v>15729.0</v>
      </c>
    </row>
    <row r="13" ht="13.5" customHeight="1">
      <c r="A13" s="3">
        <v>13.0</v>
      </c>
      <c r="B13" s="3">
        <v>3.0</v>
      </c>
      <c r="C13" s="3">
        <v>21.0</v>
      </c>
      <c r="D13" s="3">
        <v>2.0</v>
      </c>
      <c r="E13" s="3">
        <v>11.595</v>
      </c>
      <c r="F13" s="3" t="s">
        <v>72</v>
      </c>
      <c r="G13" s="3">
        <v>13117.0</v>
      </c>
    </row>
    <row r="14" ht="13.5" customHeight="1">
      <c r="A14" s="3">
        <v>14.0</v>
      </c>
      <c r="B14" s="3">
        <v>16.0</v>
      </c>
      <c r="C14" s="3">
        <v>21.0</v>
      </c>
      <c r="D14" s="3">
        <v>2.0</v>
      </c>
      <c r="E14" s="3">
        <v>87.491</v>
      </c>
      <c r="F14" s="3" t="s">
        <v>72</v>
      </c>
      <c r="G14" s="3">
        <v>17395.0</v>
      </c>
    </row>
    <row r="15" ht="13.5" customHeight="1">
      <c r="A15" s="3">
        <v>15.0</v>
      </c>
      <c r="B15" s="3">
        <v>16.0</v>
      </c>
      <c r="C15" s="3">
        <v>17.0</v>
      </c>
      <c r="D15" s="3">
        <v>2.0</v>
      </c>
      <c r="E15" s="3">
        <v>5.349</v>
      </c>
      <c r="F15" s="3" t="s">
        <v>73</v>
      </c>
      <c r="G15" s="3">
        <v>13985.0</v>
      </c>
    </row>
    <row r="16" ht="13.5" customHeight="1">
      <c r="A16" s="3">
        <v>16.0</v>
      </c>
      <c r="B16" s="3">
        <v>17.0</v>
      </c>
      <c r="C16" s="3">
        <v>18.0</v>
      </c>
      <c r="D16" s="3">
        <v>2.0</v>
      </c>
      <c r="E16" s="3">
        <v>14.296</v>
      </c>
      <c r="F16" s="3" t="s">
        <v>74</v>
      </c>
      <c r="G16" s="3">
        <v>21584.0</v>
      </c>
    </row>
    <row r="17" ht="13.5" customHeight="1">
      <c r="A17" s="3">
        <v>17.0</v>
      </c>
      <c r="B17" s="3">
        <v>18.0</v>
      </c>
      <c r="C17" s="3">
        <v>19.0</v>
      </c>
      <c r="D17" s="3">
        <v>3.0</v>
      </c>
      <c r="E17" s="3">
        <v>2.375</v>
      </c>
      <c r="F17" s="3" t="s">
        <v>75</v>
      </c>
      <c r="G17" s="3">
        <v>25662.0</v>
      </c>
    </row>
    <row r="18" ht="13.5" customHeight="1">
      <c r="A18" s="3">
        <v>18.0</v>
      </c>
      <c r="B18" s="3">
        <v>19.0</v>
      </c>
      <c r="C18" s="3">
        <v>20.0</v>
      </c>
      <c r="D18" s="3">
        <v>3.0</v>
      </c>
      <c r="E18" s="3">
        <v>4.59</v>
      </c>
      <c r="F18" s="3" t="s">
        <v>76</v>
      </c>
      <c r="G18" s="3">
        <v>11592.0</v>
      </c>
    </row>
    <row r="19" ht="13.5" customHeight="1">
      <c r="A19" s="3">
        <v>19.0</v>
      </c>
      <c r="B19" s="3">
        <v>15.0</v>
      </c>
      <c r="C19" s="3">
        <v>16.0</v>
      </c>
      <c r="D19" s="3">
        <v>5.0</v>
      </c>
      <c r="E19" s="3">
        <v>7.123</v>
      </c>
      <c r="F19" s="3" t="s">
        <v>77</v>
      </c>
      <c r="G19" s="3">
        <v>14629.0</v>
      </c>
    </row>
    <row r="20" ht="13.5" customHeight="1">
      <c r="A20" s="3">
        <v>20.0</v>
      </c>
      <c r="B20" s="3">
        <v>7.0</v>
      </c>
      <c r="C20" s="3">
        <v>19.0</v>
      </c>
      <c r="D20" s="3">
        <v>5.0</v>
      </c>
      <c r="E20" s="3">
        <v>48.731</v>
      </c>
      <c r="F20" s="3" t="s">
        <v>78</v>
      </c>
      <c r="G20" s="3">
        <v>7699.0</v>
      </c>
    </row>
    <row r="21" ht="13.5" customHeight="1">
      <c r="A21" s="3">
        <v>21.0</v>
      </c>
      <c r="B21" s="3">
        <v>14.0</v>
      </c>
      <c r="C21" s="3">
        <v>15.0</v>
      </c>
      <c r="D21" s="3">
        <v>4.0</v>
      </c>
      <c r="E21" s="3">
        <v>191.308</v>
      </c>
      <c r="F21" s="3" t="s">
        <v>79</v>
      </c>
      <c r="G21" s="3">
        <v>7166.0</v>
      </c>
    </row>
    <row r="22" ht="13.5" customHeight="1">
      <c r="A22" s="3">
        <v>22.0</v>
      </c>
      <c r="B22" s="3">
        <v>13.0</v>
      </c>
      <c r="C22" s="3">
        <v>14.0</v>
      </c>
      <c r="D22" s="3">
        <v>3.0</v>
      </c>
      <c r="E22" s="3">
        <v>8.233</v>
      </c>
      <c r="F22" s="3" t="s">
        <v>80</v>
      </c>
      <c r="G22" s="3">
        <v>30427.0</v>
      </c>
    </row>
    <row r="23" ht="13.5" customHeight="1">
      <c r="A23" s="3">
        <v>23.0</v>
      </c>
      <c r="B23" s="3">
        <v>9.0</v>
      </c>
      <c r="C23" s="3">
        <v>22.0</v>
      </c>
      <c r="D23" s="3">
        <v>2.0</v>
      </c>
      <c r="E23" s="3">
        <v>40.261</v>
      </c>
      <c r="F23" s="3" t="s">
        <v>81</v>
      </c>
      <c r="G23" s="3">
        <v>11091.0</v>
      </c>
    </row>
    <row r="24" ht="13.5" customHeight="1">
      <c r="A24" s="3">
        <v>24.0</v>
      </c>
      <c r="B24" s="3">
        <v>8.0</v>
      </c>
      <c r="C24" s="3">
        <v>22.0</v>
      </c>
      <c r="D24" s="3">
        <v>2.0</v>
      </c>
      <c r="E24" s="3">
        <v>29.173</v>
      </c>
      <c r="F24" s="3" t="s">
        <v>82</v>
      </c>
      <c r="G24" s="3">
        <v>11922.0</v>
      </c>
    </row>
    <row r="25" ht="13.5" customHeight="1">
      <c r="A25" s="3">
        <v>25.0</v>
      </c>
      <c r="B25" s="3">
        <v>20.0</v>
      </c>
      <c r="C25" s="3">
        <v>22.0</v>
      </c>
      <c r="D25" s="3">
        <v>5.0</v>
      </c>
      <c r="E25" s="3">
        <v>67.4</v>
      </c>
      <c r="F25" s="3" t="s">
        <v>83</v>
      </c>
      <c r="G25" s="3">
        <v>2719.0</v>
      </c>
    </row>
    <row r="26" ht="13.5" customHeight="1">
      <c r="A26" s="3">
        <v>100.0</v>
      </c>
      <c r="B26" s="3">
        <v>1.0</v>
      </c>
      <c r="C26" s="3">
        <v>30.0</v>
      </c>
      <c r="D26" s="3">
        <v>0.0</v>
      </c>
      <c r="E26" s="3">
        <v>10.036</v>
      </c>
    </row>
    <row r="27" ht="13.5" customHeight="1">
      <c r="A27" s="3">
        <v>101.0</v>
      </c>
      <c r="B27" s="3">
        <v>2.0</v>
      </c>
      <c r="C27" s="3">
        <v>31.0</v>
      </c>
      <c r="D27" s="3">
        <v>0.0</v>
      </c>
      <c r="E27" s="3">
        <v>5.0</v>
      </c>
    </row>
    <row r="28" ht="13.5" customHeight="1">
      <c r="A28" s="3">
        <v>102.0</v>
      </c>
      <c r="B28" s="3">
        <v>3.0</v>
      </c>
      <c r="C28" s="3">
        <v>32.0</v>
      </c>
      <c r="D28" s="3">
        <v>0.0</v>
      </c>
      <c r="E28" s="3">
        <v>6.0</v>
      </c>
    </row>
    <row r="29" ht="13.5" customHeight="1">
      <c r="A29" s="3">
        <v>103.0</v>
      </c>
      <c r="B29" s="3">
        <v>21.0</v>
      </c>
      <c r="C29" s="3">
        <v>32.0</v>
      </c>
      <c r="D29" s="3">
        <v>0.0</v>
      </c>
      <c r="E29" s="3">
        <v>3.649</v>
      </c>
    </row>
    <row r="30" ht="13.5" customHeight="1">
      <c r="A30" s="3">
        <v>104.0</v>
      </c>
      <c r="B30" s="3">
        <v>4.0</v>
      </c>
      <c r="C30" s="3">
        <v>33.0</v>
      </c>
      <c r="D30" s="3">
        <v>0.0</v>
      </c>
      <c r="E30" s="3">
        <v>5.0</v>
      </c>
    </row>
    <row r="31" ht="13.5" customHeight="1">
      <c r="A31" s="3">
        <v>105.0</v>
      </c>
      <c r="B31" s="3">
        <v>5.0</v>
      </c>
      <c r="C31" s="3">
        <v>34.0</v>
      </c>
      <c r="D31" s="3">
        <v>0.0</v>
      </c>
      <c r="E31" s="3">
        <v>2.09</v>
      </c>
    </row>
    <row r="32" ht="13.5" customHeight="1">
      <c r="A32" s="3">
        <v>106.0</v>
      </c>
      <c r="B32" s="3">
        <v>6.0</v>
      </c>
      <c r="C32" s="3">
        <v>35.0</v>
      </c>
      <c r="D32" s="3">
        <v>0.0</v>
      </c>
      <c r="E32" s="3">
        <v>2.688</v>
      </c>
    </row>
    <row r="33" ht="13.5" customHeight="1">
      <c r="A33" s="3">
        <v>107.0</v>
      </c>
      <c r="B33" s="3">
        <v>7.0</v>
      </c>
      <c r="C33" s="3">
        <v>36.0</v>
      </c>
      <c r="D33" s="3">
        <v>0.0</v>
      </c>
      <c r="E33" s="3">
        <v>0.822</v>
      </c>
    </row>
    <row r="34" ht="13.5" customHeight="1">
      <c r="A34" s="3">
        <v>108.0</v>
      </c>
      <c r="B34" s="3">
        <v>9.0</v>
      </c>
      <c r="C34" s="3">
        <v>37.0</v>
      </c>
      <c r="D34" s="3">
        <v>0.0</v>
      </c>
      <c r="E34" s="3">
        <v>2.771</v>
      </c>
    </row>
    <row r="35" ht="13.5" customHeight="1">
      <c r="A35" s="3">
        <v>109.0</v>
      </c>
      <c r="B35" s="3">
        <v>11.0</v>
      </c>
      <c r="C35" s="3">
        <v>38.0</v>
      </c>
      <c r="D35" s="3">
        <v>0.0</v>
      </c>
      <c r="E35" s="3">
        <v>1.046</v>
      </c>
    </row>
    <row r="36" ht="13.5" customHeight="1">
      <c r="A36" s="3">
        <v>110.0</v>
      </c>
      <c r="B36" s="3">
        <v>13.0</v>
      </c>
      <c r="C36" s="3">
        <v>39.0</v>
      </c>
      <c r="D36" s="3">
        <v>0.0</v>
      </c>
      <c r="E36" s="3">
        <v>2.588</v>
      </c>
    </row>
    <row r="37" ht="13.5" customHeight="1">
      <c r="A37" s="3">
        <v>111.0</v>
      </c>
      <c r="B37" s="3">
        <v>14.0</v>
      </c>
      <c r="C37" s="3">
        <v>39.0</v>
      </c>
      <c r="D37" s="3">
        <v>0.0</v>
      </c>
      <c r="E37" s="3">
        <v>2.703</v>
      </c>
    </row>
    <row r="38" ht="13.5" customHeight="1">
      <c r="A38" s="3">
        <v>112.0</v>
      </c>
      <c r="B38" s="3">
        <v>15.0</v>
      </c>
      <c r="C38" s="3">
        <v>40.0</v>
      </c>
      <c r="D38" s="3">
        <v>0.0</v>
      </c>
      <c r="E38" s="3">
        <v>2.809</v>
      </c>
    </row>
    <row r="39" ht="13.5" customHeight="1">
      <c r="A39" s="3">
        <v>113.0</v>
      </c>
      <c r="B39" s="3">
        <v>16.0</v>
      </c>
      <c r="C39" s="3">
        <v>40.0</v>
      </c>
      <c r="D39" s="3">
        <v>0.0</v>
      </c>
      <c r="E39" s="3">
        <v>4.037</v>
      </c>
    </row>
    <row r="40" ht="13.5" customHeight="1">
      <c r="A40" s="3">
        <v>114.0</v>
      </c>
      <c r="B40" s="3">
        <v>17.0</v>
      </c>
      <c r="C40" s="3">
        <v>40.0</v>
      </c>
      <c r="D40" s="3">
        <v>0.0</v>
      </c>
      <c r="E40" s="3">
        <v>2.954</v>
      </c>
    </row>
    <row r="41" ht="13.5" customHeight="1">
      <c r="A41" s="3">
        <v>115.0</v>
      </c>
      <c r="B41" s="3">
        <v>18.0</v>
      </c>
      <c r="C41" s="3">
        <v>41.0</v>
      </c>
      <c r="D41" s="3">
        <v>0.0</v>
      </c>
      <c r="E41" s="3">
        <v>1.385</v>
      </c>
    </row>
    <row r="42" ht="13.5" customHeight="1">
      <c r="A42" s="3">
        <v>116.0</v>
      </c>
      <c r="B42" s="3">
        <v>19.0</v>
      </c>
      <c r="C42" s="3">
        <v>41.0</v>
      </c>
      <c r="D42" s="3">
        <v>0.0</v>
      </c>
      <c r="E42" s="3">
        <v>1.502</v>
      </c>
    </row>
    <row r="43" ht="13.5" customHeight="1">
      <c r="A43" s="3">
        <v>117.0</v>
      </c>
      <c r="B43" s="3">
        <v>20.0</v>
      </c>
      <c r="C43" s="3">
        <v>41.0</v>
      </c>
      <c r="D43" s="3">
        <v>0.0</v>
      </c>
      <c r="E43" s="3">
        <v>3.652</v>
      </c>
    </row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2020-07-31T11:54:39Z</dcterms:created>
  <dc:creator>Vanya Peter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Ministerstvo financií SR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