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idual_value" sheetId="1" state="visible" r:id="rId2"/>
    <sheet name="conversion_factors" sheetId="2" state="visible" r:id="rId3"/>
    <sheet name="operation_cost" sheetId="3" state="visible" r:id="rId4"/>
    <sheet name="vtts" sheetId="4" state="visible" r:id="rId5"/>
    <sheet name="passenger_occupancy" sheetId="5" state="visible" r:id="rId6"/>
    <sheet name="trip_purpose" sheetId="6" state="visible" r:id="rId7"/>
    <sheet name="cpi" sheetId="7" state="visible" r:id="rId8"/>
    <sheet name="cpi_meta" sheetId="8" state="visible" r:id="rId9"/>
    <sheet name="gdp_growth" sheetId="9" state="visible" r:id="rId10"/>
    <sheet name="gdp_growth_meta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<sst xmlns="http://schemas.openxmlformats.org/spreadsheetml/2006/main" count="177" uniqueCount="62">
  <si>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</si>
  <si>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</si>
  <si>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</si>
  <si>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</si>
  <si>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</si>
  <si>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</si>
  <si>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</si>
  <si>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</si>
  <si>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</si>
  <si>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</si>
  <si>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</si>
  <si>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</si>
  <si>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</si>
  <si>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</si>
  <si>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</si>
  <si>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</si>
  <si>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</si>
  <si>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</si>
  <si>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</si>
  <si>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</si>
  <si>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</si>
  <si>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</si>
  <si>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</si>
  <si>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</si>
  <si>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</si>
  <si>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</si>
  <si>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</si>
  <si>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</si>
  <si>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</si>
  <si>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</si>
  <si>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</si>
  <si>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</si>
  <si>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</si>
  <si>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</si>
  <si>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</si>
  <si>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</si>
  <si>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</si>
  <si>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</si>
  <si>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</si>
  <si>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</si>
  <si>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</si>
  <si>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</si>
  <si>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</si>
  <si>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</si>
  <si>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purpose</t>
  </si>
  <si>
    <t xml:space="preserve">gdp_growth_adjustment</t>
  </si>
  <si>
    <t xml:space="preserve">business</t>
  </si>
  <si>
    <t xml:space="preserve">eur/h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</si>
  <si>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</si>
  <si>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</si>
  <si>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</si>
  <si>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</si>
  <si>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</si>
  <si>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</si>
  <si>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transit</t>
  </si>
  <si>
    <t xml:space="preserve">train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</si>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</sst>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59</v>
      </c>
      <c r="B1" s="5" t="s">
        <v>60</v>
      </c>
    </row>
    <row r="2" customFormat="false" ht="12.8" hidden="false" customHeight="false" outlineLevel="0" collapsed="false">
      <c r="A2" s="5" t="s">
        <v>61</v>
      </c>
      <c r="B2" s="5" t="s">
        <v>58</v>
      </c>
    </row>
    <row r="3" customFormat="false" ht="12.8" hidden="false" customHeight="false" outlineLevel="0" collapsed="false">
      <c r="A3" s="5" t="s">
        <v>57</v>
      </c>
      <c r="B3" s="5" t="s">
        <v>57</v>
      </c>
    </row>
    <row r="4" customFormat="false" ht="12.8" hidden="false" customHeight="false" outlineLevel="0" collapsed="false">
      <c r="A4" s="5" t="s">
        <v>58</v>
      </c>
      <c r="B4" s="5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1" t="s">
        <v>31</v>
      </c>
      <c r="E1" s="5" t="s">
        <v>32</v>
      </c>
      <c r="F1" s="5" t="s">
        <v>33</v>
      </c>
      <c r="G1" s="5" t="s">
        <v>24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6" t="n">
        <f aca="false">FALSE()</f>
        <v>0</v>
      </c>
      <c r="E2" s="5" t="n">
        <v>2021</v>
      </c>
      <c r="F2" s="5" t="s">
        <v>37</v>
      </c>
      <c r="G2" s="7" t="n">
        <v>4.7</v>
      </c>
    </row>
    <row r="3" customFormat="false" ht="12.8" hidden="false" customHeight="false" outlineLevel="0" collapsed="false">
      <c r="A3" s="5" t="s">
        <v>34</v>
      </c>
      <c r="B3" s="5" t="s">
        <v>38</v>
      </c>
      <c r="C3" s="5" t="s">
        <v>36</v>
      </c>
      <c r="D3" s="6" t="n">
        <f aca="false">FALSE()</f>
        <v>0</v>
      </c>
      <c r="E3" s="5" t="n">
        <v>2021</v>
      </c>
      <c r="F3" s="5" t="s">
        <v>37</v>
      </c>
      <c r="G3" s="7" t="n">
        <v>3.6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6" t="n">
        <f aca="false">TRUE()</f>
        <v>1</v>
      </c>
      <c r="E4" s="5" t="n">
        <v>2021</v>
      </c>
      <c r="F4" s="5" t="s">
        <v>37</v>
      </c>
      <c r="G4" s="7" t="n">
        <v>3.9</v>
      </c>
    </row>
    <row r="5" customFormat="false" ht="12.8" hidden="false" customHeight="false" outlineLevel="0" collapsed="false">
      <c r="A5" s="5" t="s">
        <v>34</v>
      </c>
      <c r="B5" s="5" t="s">
        <v>38</v>
      </c>
      <c r="C5" s="5" t="s">
        <v>36</v>
      </c>
      <c r="D5" s="6" t="n">
        <f aca="false">TRUE()</f>
        <v>1</v>
      </c>
      <c r="E5" s="5" t="n">
        <v>2021</v>
      </c>
      <c r="F5" s="5" t="s">
        <v>37</v>
      </c>
      <c r="G5" s="7" t="n">
        <v>3.2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39</v>
      </c>
      <c r="D6" s="6" t="n">
        <f aca="false">FALSE()</f>
        <v>0</v>
      </c>
      <c r="E6" s="5" t="n">
        <v>2021</v>
      </c>
      <c r="F6" s="5" t="s">
        <v>37</v>
      </c>
      <c r="G6" s="7" t="n">
        <v>2.1</v>
      </c>
    </row>
    <row r="7" customFormat="false" ht="12.8" hidden="false" customHeight="false" outlineLevel="0" collapsed="false">
      <c r="A7" s="5" t="s">
        <v>34</v>
      </c>
      <c r="B7" s="5" t="s">
        <v>38</v>
      </c>
      <c r="C7" s="5" t="s">
        <v>39</v>
      </c>
      <c r="D7" s="6" t="n">
        <f aca="false">FALSE()</f>
        <v>0</v>
      </c>
      <c r="E7" s="5" t="n">
        <v>2021</v>
      </c>
      <c r="F7" s="5" t="s">
        <v>37</v>
      </c>
      <c r="G7" s="7" t="n">
        <v>1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40</v>
      </c>
      <c r="D8" s="6" t="n">
        <f aca="false">FALSE()</f>
        <v>0</v>
      </c>
      <c r="E8" s="5" t="n">
        <v>2021</v>
      </c>
      <c r="F8" s="5" t="s">
        <v>37</v>
      </c>
      <c r="G8" s="7" t="n">
        <v>2.1</v>
      </c>
    </row>
    <row r="9" customFormat="false" ht="12.8" hidden="false" customHeight="false" outlineLevel="0" collapsed="false">
      <c r="A9" s="5" t="s">
        <v>34</v>
      </c>
      <c r="B9" s="5" t="s">
        <v>38</v>
      </c>
      <c r="C9" s="5" t="s">
        <v>40</v>
      </c>
      <c r="D9" s="6" t="n">
        <f aca="false">FALSE()</f>
        <v>0</v>
      </c>
      <c r="E9" s="5" t="n">
        <v>2021</v>
      </c>
      <c r="F9" s="5" t="s">
        <v>37</v>
      </c>
      <c r="G9" s="7" t="n">
        <v>1</v>
      </c>
    </row>
    <row r="10" customFormat="false" ht="12.8" hidden="false" customHeight="false" outlineLevel="0" collapsed="false">
      <c r="A10" s="5" t="s">
        <v>41</v>
      </c>
      <c r="B10" s="5" t="s">
        <v>35</v>
      </c>
      <c r="C10" s="5" t="s">
        <v>36</v>
      </c>
      <c r="D10" s="6" t="n">
        <f aca="false">FALSE()</f>
        <v>0</v>
      </c>
      <c r="E10" s="5" t="n">
        <v>2021</v>
      </c>
      <c r="F10" s="5" t="s">
        <v>37</v>
      </c>
      <c r="G10" s="7" t="n">
        <v>150</v>
      </c>
    </row>
    <row r="11" customFormat="false" ht="12.8" hidden="false" customHeight="false" outlineLevel="0" collapsed="false">
      <c r="A11" s="5" t="s">
        <v>41</v>
      </c>
      <c r="B11" s="5" t="s">
        <v>38</v>
      </c>
      <c r="C11" s="5" t="s">
        <v>36</v>
      </c>
      <c r="D11" s="6" t="n">
        <f aca="false">FALSE()</f>
        <v>0</v>
      </c>
      <c r="E11" s="5" t="n">
        <v>2021</v>
      </c>
      <c r="F11" s="5" t="s">
        <v>37</v>
      </c>
      <c r="G11" s="7" t="n">
        <v>150</v>
      </c>
    </row>
    <row r="12" customFormat="false" ht="12.8" hidden="false" customHeight="false" outlineLevel="0" collapsed="false">
      <c r="A12" s="5" t="s">
        <v>41</v>
      </c>
      <c r="B12" s="5" t="s">
        <v>35</v>
      </c>
      <c r="C12" s="5" t="s">
        <v>36</v>
      </c>
      <c r="D12" s="6" t="n">
        <f aca="false">TRUE()</f>
        <v>1</v>
      </c>
      <c r="E12" s="5" t="n">
        <v>2021</v>
      </c>
      <c r="F12" s="5" t="s">
        <v>37</v>
      </c>
      <c r="G12" s="7" t="n">
        <v>130.9</v>
      </c>
    </row>
    <row r="13" customFormat="false" ht="12.8" hidden="false" customHeight="false" outlineLevel="0" collapsed="false">
      <c r="A13" s="5" t="s">
        <v>41</v>
      </c>
      <c r="B13" s="5" t="s">
        <v>38</v>
      </c>
      <c r="C13" s="5" t="s">
        <v>36</v>
      </c>
      <c r="D13" s="6" t="n">
        <f aca="false">TRUE()</f>
        <v>1</v>
      </c>
      <c r="E13" s="5" t="n">
        <v>2021</v>
      </c>
      <c r="F13" s="5" t="s">
        <v>37</v>
      </c>
      <c r="G13" s="7" t="n">
        <v>130.9</v>
      </c>
    </row>
    <row r="14" customFormat="false" ht="12.8" hidden="false" customHeight="false" outlineLevel="0" collapsed="false">
      <c r="A14" s="5" t="s">
        <v>41</v>
      </c>
      <c r="B14" s="5" t="s">
        <v>35</v>
      </c>
      <c r="C14" s="5" t="s">
        <v>39</v>
      </c>
      <c r="D14" s="6" t="n">
        <f aca="false">FALSE()</f>
        <v>0</v>
      </c>
      <c r="E14" s="5" t="n">
        <v>2021</v>
      </c>
      <c r="F14" s="5" t="s">
        <v>37</v>
      </c>
      <c r="G14" s="7" t="n">
        <v>20.4</v>
      </c>
    </row>
    <row r="15" customFormat="false" ht="12.8" hidden="false" customHeight="false" outlineLevel="0" collapsed="false">
      <c r="A15" s="5" t="s">
        <v>41</v>
      </c>
      <c r="B15" s="5" t="s">
        <v>38</v>
      </c>
      <c r="C15" s="5" t="s">
        <v>39</v>
      </c>
      <c r="D15" s="6" t="n">
        <f aca="false">FALSE()</f>
        <v>0</v>
      </c>
      <c r="E15" s="5" t="n">
        <v>2021</v>
      </c>
      <c r="F15" s="5" t="s">
        <v>37</v>
      </c>
      <c r="G15" s="7" t="n">
        <v>20.4</v>
      </c>
    </row>
    <row r="16" customFormat="false" ht="12.8" hidden="false" customHeight="false" outlineLevel="0" collapsed="false">
      <c r="A16" s="5" t="s">
        <v>41</v>
      </c>
      <c r="B16" s="5" t="s">
        <v>35</v>
      </c>
      <c r="C16" s="5" t="s">
        <v>40</v>
      </c>
      <c r="D16" s="6" t="n">
        <f aca="false">FALSE()</f>
        <v>0</v>
      </c>
      <c r="E16" s="5" t="n">
        <v>2021</v>
      </c>
      <c r="F16" s="5" t="s">
        <v>37</v>
      </c>
      <c r="G16" s="7" t="n">
        <v>20.4</v>
      </c>
    </row>
    <row r="17" customFormat="false" ht="12.8" hidden="false" customHeight="false" outlineLevel="0" collapsed="false">
      <c r="A17" s="5" t="s">
        <v>41</v>
      </c>
      <c r="B17" s="5" t="s">
        <v>38</v>
      </c>
      <c r="C17" s="5" t="s">
        <v>40</v>
      </c>
      <c r="D17" s="6" t="n">
        <f aca="false">FALSE()</f>
        <v>0</v>
      </c>
      <c r="E17" s="5" t="n">
        <v>2021</v>
      </c>
      <c r="F17" s="5" t="s">
        <v>37</v>
      </c>
      <c r="G17" s="7" t="n">
        <v>20.4</v>
      </c>
    </row>
    <row r="18" customFormat="false" ht="12.8" hidden="false" customHeight="false" outlineLevel="0" collapsed="false">
      <c r="A18" s="5" t="s">
        <v>42</v>
      </c>
      <c r="B18" s="5" t="s">
        <v>38</v>
      </c>
      <c r="C18" s="5" t="s">
        <v>40</v>
      </c>
      <c r="D18" s="6" t="n">
        <f aca="false">FALSE()</f>
        <v>0</v>
      </c>
      <c r="E18" s="5" t="n">
        <v>2021</v>
      </c>
      <c r="F18" s="5" t="s">
        <v>37</v>
      </c>
      <c r="G18" s="5" t="n">
        <v>35</v>
      </c>
    </row>
    <row r="19" customFormat="false" ht="12.8" hidden="false" customHeight="false" outlineLevel="0" collapsed="false">
      <c r="A19" s="5" t="s">
        <v>42</v>
      </c>
      <c r="B19" s="5" t="s">
        <v>38</v>
      </c>
      <c r="C19" s="5" t="s">
        <v>43</v>
      </c>
      <c r="D19" s="6" t="n">
        <f aca="false">FALSE()</f>
        <v>0</v>
      </c>
      <c r="E19" s="5" t="n">
        <v>2021</v>
      </c>
      <c r="F19" s="5" t="s">
        <v>37</v>
      </c>
      <c r="G19" s="5" t="n">
        <v>28.5</v>
      </c>
    </row>
    <row r="20" customFormat="false" ht="12.8" hidden="false" customHeight="false" outlineLevel="0" collapsed="false">
      <c r="A20" s="5" t="s">
        <v>42</v>
      </c>
      <c r="B20" s="5" t="s">
        <v>38</v>
      </c>
      <c r="C20" s="5" t="s">
        <v>39</v>
      </c>
      <c r="D20" s="6" t="n">
        <f aca="false">FALSE()</f>
        <v>0</v>
      </c>
      <c r="E20" s="5" t="n">
        <v>2021</v>
      </c>
      <c r="F20" s="5" t="s">
        <v>37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33</v>
      </c>
      <c r="C1" s="5" t="s">
        <v>24</v>
      </c>
      <c r="D1" s="5" t="s">
        <v>32</v>
      </c>
      <c r="E1" s="5" t="s">
        <v>45</v>
      </c>
    </row>
    <row r="2" customFormat="false" ht="12.8" hidden="false" customHeight="false" outlineLevel="0" collapsed="false">
      <c r="A2" s="5" t="s">
        <v>46</v>
      </c>
      <c r="B2" s="5" t="s">
        <v>47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48</v>
      </c>
      <c r="B3" s="5" t="s">
        <v>47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49</v>
      </c>
      <c r="B4" s="5" t="s">
        <v>47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51</v>
      </c>
      <c r="B2" s="5" t="s">
        <v>52</v>
      </c>
      <c r="C2" s="5" t="n">
        <v>1.4</v>
      </c>
    </row>
    <row r="3" customFormat="false" ht="12.8" hidden="false" customHeight="false" outlineLevel="0" collapsed="false">
      <c r="A3" s="5" t="s">
        <v>53</v>
      </c>
      <c r="B3" s="5" t="s">
        <v>52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50</v>
      </c>
      <c r="B1" s="5" t="s">
        <v>46</v>
      </c>
      <c r="C1" s="5" t="s">
        <v>48</v>
      </c>
      <c r="D1" s="5" t="s">
        <v>49</v>
      </c>
    </row>
    <row r="2" customFormat="false" ht="12.8" hidden="false" customHeight="false" outlineLevel="0" collapsed="false">
      <c r="A2" s="5" t="s">
        <v>51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53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54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55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56</v>
      </c>
      <c r="B1" s="5" t="s">
        <v>57</v>
      </c>
      <c r="C1" s="5" t="s">
        <v>58</v>
      </c>
    </row>
    <row r="2" customFormat="false" ht="12.8" hidden="false" customHeight="false" outlineLevel="0" collapsed="false">
      <c r="A2" s="5" t="n">
        <v>2010</v>
      </c>
      <c r="B2" s="8" t="n">
        <v>0.01</v>
      </c>
      <c r="C2" s="8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59</v>
      </c>
      <c r="B1" s="5" t="s">
        <v>60</v>
      </c>
    </row>
    <row r="2" customFormat="false" ht="12.8" hidden="false" customHeight="false" outlineLevel="0" collapsed="false">
      <c r="A2" s="5" t="s">
        <v>61</v>
      </c>
      <c r="B2" s="5" t="s">
        <v>58</v>
      </c>
    </row>
    <row r="3" customFormat="false" ht="12.8" hidden="false" customHeight="false" outlineLevel="0" collapsed="false">
      <c r="A3" s="5" t="s">
        <v>57</v>
      </c>
      <c r="B3" s="5" t="s">
        <v>57</v>
      </c>
    </row>
    <row r="4" customFormat="false" ht="12.8" hidden="false" customHeight="false" outlineLevel="0" collapsed="false">
      <c r="A4" s="5" t="s">
        <v>58</v>
      </c>
      <c r="B4" s="5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56</v>
      </c>
      <c r="B1" s="5" t="s">
        <v>57</v>
      </c>
      <c r="C1" s="5" t="s">
        <v>58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2022-10-21T14:56:11Z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