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Browning" sheetId="1" state="visible" r:id="rId1"/>
    <sheet name="Cabrillo" sheetId="2" state="visible" r:id="rId2"/>
    <sheet name="CAMS" sheetId="3" state="visible" r:id="rId3"/>
    <sheet name="Jordan" sheetId="4" state="visible" r:id="rId4"/>
    <sheet name="Lakewood" sheetId="5" state="visible" r:id="rId5"/>
    <sheet name="McBride" sheetId="6" state="visible" r:id="rId6"/>
    <sheet name="Millikan" sheetId="7" state="visible" r:id="rId7"/>
    <sheet name="Poly" sheetId="8" state="visible" r:id="rId8"/>
    <sheet name="Renaissance" sheetId="9" state="visible" r:id="rId9"/>
    <sheet name="Sato" sheetId="10" state="visible" r:id="rId10"/>
    <sheet name="Wilson" sheetId="11" state="visible" r:id="rId11"/>
    <sheet name="Browning Clubs" sheetId="12" state="visible" r:id="rId12"/>
    <sheet name="Cabrillo Clubs" sheetId="13" state="visible" r:id="rId13"/>
    <sheet name="CAMS Clubs" sheetId="14" state="visible" r:id="rId14"/>
    <sheet name="Jordan Clubs" sheetId="15" state="visible" r:id="rId15"/>
    <sheet name="Lakewood Clubs" sheetId="16" state="visible" r:id="rId16"/>
    <sheet name="McBride Clubs" sheetId="17" state="visible" r:id="rId17"/>
    <sheet name="Millikan Clubs" sheetId="18" state="visible" r:id="rId18"/>
    <sheet name="Poly Clubs" sheetId="19" state="visible" r:id="rId19"/>
    <sheet name="Renaissance Clubs" sheetId="20" state="visible" r:id="rId20"/>
    <sheet name="Sato Clubs" sheetId="21" state="visible" r:id="rId21"/>
    <sheet name="Wilson Clubs" sheetId="22" state="visible" r:id="rId22"/>
    <sheet name="Browning Athletics" sheetId="23" state="visible" r:id="rId23"/>
    <sheet name="Cabrillo Athletics" sheetId="24" state="visible" r:id="rId24"/>
    <sheet name="CAMS Athletics" sheetId="25" state="visible" r:id="rId25"/>
    <sheet name="Jordan Athletics" sheetId="26" state="visible" r:id="rId26"/>
    <sheet name="Lakewood Athletics" sheetId="27" state="visible" r:id="rId27"/>
    <sheet name="McBride Athletics" sheetId="28" state="visible" r:id="rId28"/>
    <sheet name="Millikan Athletics" sheetId="29" state="visible" r:id="rId29"/>
    <sheet name="Poly Athletics" sheetId="30" state="visible" r:id="rId30"/>
    <sheet name="Renaissance Athletics" sheetId="31" state="visible" r:id="rId31"/>
    <sheet name="Sato Athletics" sheetId="32" state="visible" r:id="rId32"/>
    <sheet name="Wilson Athletics" sheetId="33" state="visible" r:id="rId3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styles.xml" Type="http://schemas.openxmlformats.org/officeDocument/2006/relationships/styles" /><Relationship Id="rId3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IMPORTRANGE("https://docs.google.com/spreadsheets/d/1W0NaULmNtfZik1sChoDVUNN45artbF5UPB-SkQRLLQc/edit?usp=sharing", "Pathways!A1")</f>
        <v/>
      </c>
      <c r="B2">
        <f>IMPORTRANGE("https://docs.google.com/spreadsheets/d/1W0NaULmNtfZik1sChoDVUNN45artbF5UPB-SkQRLLQc/edit?usp=sharing", "Pathways!F3:F13")</f>
        <v/>
      </c>
      <c r="C2">
        <f>IMPORTRANGE("https://docs.google.com/spreadsheets/d/1W0NaULmNtfZik1sChoDVUNN45artbF5UPB-SkQRLLQc/edit?usp=sharing", "Pathways!A3:D13")</f>
        <v/>
      </c>
      <c r="G2">
        <f>IMPORTRANGE("https://docs.google.com/spreadsheets/d/1W0NaULmNtfZik1sChoDVUNN45artbF5UPB-SkQRLLQc/edit?usp=sharing", "Pathways!A15:A24")</f>
        <v/>
      </c>
      <c r="H2">
        <f>IMPORTRANGE("https://docs.google.com/spreadsheets/d/1W0NaULmNtfZik1sChoDVUNN45artbF5UPB-SkQRLLQc/edit?usp=sharing", "Pathways!C18:C24")</f>
        <v/>
      </c>
      <c r="I2">
        <f>IF(ISBLANK(IMPORTRANGE("https://docs.google.com/spreadsheets/d/1W0NaULmNtfZik1sChoDVUNN45artbF5UPB-SkQRLLQc/edit?usp=sharing", "Pathways!D18")), "---", IMPORTRANGE("https://docs.google.com/spreadsheets/d/1W0NaULmNtfZik1sChoDVUNN45artbF5UPB-SkQRLLQc/edit?usp=sharing", "Pathways!D18"))</f>
        <v/>
      </c>
      <c r="J2">
        <f>IMPORTRANGE("https://docs.google.com/spreadsheets/d/1W0NaULmNtfZik1sChoDVUNN45artbF5UPB-SkQRLLQc/edit?usp=sharing", "Pathways!C15:C16")</f>
        <v/>
      </c>
      <c r="K2">
        <f>IMPORTRANGE("https://docs.google.com/spreadsheets/d/1W0NaULmNtfZik1sChoDVUNN45artbF5UPB-SkQRLLQc/edit?usp=sharing", "Pathways!F15:F16")</f>
        <v/>
      </c>
      <c r="L2">
        <f>IMPORTRANGE("https://docs.google.com/spreadsheets/d/1W0NaULmNtfZik1sChoDVUNN45artbF5UPB-SkQRLLQc/edit?usp=sharing", "Pathways!F18:F19")</f>
        <v/>
      </c>
    </row>
    <row r="3">
      <c r="A3">
        <f>IMPORTRANGE("https://docs.google.com/spreadsheets/d/1W0NaULmNtfZik1sChoDVUNN45artbF5UPB-SkQRLLQc/edit?usp=sharing", "Pathways!A1")</f>
        <v/>
      </c>
      <c r="I3">
        <f>IF(ISBLANK(IMPORTRANGE("https://docs.google.com/spreadsheets/d/1W0NaULmNtfZik1sChoDVUNN45artbF5UPB-SkQRLLQc/edit?usp=sharing", "Pathways!D19")), "---", IMPORTRANGE("https://docs.google.com/spreadsheets/d/1W0NaULmNtfZik1sChoDVUNN45artbF5UPB-SkQRLLQc/edit?usp=sharing", "Pathways!D19"))</f>
        <v/>
      </c>
    </row>
    <row r="4">
      <c r="A4">
        <f>IMPORTRANGE("https://docs.google.com/spreadsheets/d/1W0NaULmNtfZik1sChoDVUNN45artbF5UPB-SkQRLLQc/edit?usp=sharing", "Pathways!A1")</f>
        <v/>
      </c>
      <c r="I4">
        <f>IF(ISBLANK(IMPORTRANGE("https://docs.google.com/spreadsheets/d/1W0NaULmNtfZik1sChoDVUNN45artbF5UPB-SkQRLLQc/edit?usp=sharing", "Pathways!D20")), "---", IMPORTRANGE("https://docs.google.com/spreadsheets/d/1W0NaULmNtfZik1sChoDVUNN45artbF5UPB-SkQRLLQc/edit?usp=sharing", "Pathways!D20"))</f>
        <v/>
      </c>
    </row>
    <row r="5">
      <c r="A5">
        <f>IMPORTRANGE("https://docs.google.com/spreadsheets/d/1W0NaULmNtfZik1sChoDVUNN45artbF5UPB-SkQRLLQc/edit?usp=sharing", "Pathways!A1")</f>
        <v/>
      </c>
      <c r="I5">
        <f>IF(ISBLANK(IMPORTRANGE("https://docs.google.com/spreadsheets/d/1W0NaULmNtfZik1sChoDVUNN45artbF5UPB-SkQRLLQc/edit?usp=sharing", "Pathways!D21")), "---", IMPORTRANGE("https://docs.google.com/spreadsheets/d/1W0NaULmNtfZik1sChoDVUNN45artbF5UPB-SkQRLLQc/edit?usp=sharing", "Pathways!D21"))</f>
        <v/>
      </c>
    </row>
    <row r="6">
      <c r="A6">
        <f>IMPORTRANGE("https://docs.google.com/spreadsheets/d/1W0NaULmNtfZik1sChoDVUNN45artbF5UPB-SkQRLLQc/edit?usp=sharing", "Pathways!A1")</f>
        <v/>
      </c>
      <c r="I6">
        <f>IF(ISBLANK(IMPORTRANGE("https://docs.google.com/spreadsheets/d/1W0NaULmNtfZik1sChoDVUNN45artbF5UPB-SkQRLLQc/edit?usp=sharing", "Pathways!D22")), "---", IMPORTRANGE("https://docs.google.com/spreadsheets/d/1W0NaULmNtfZik1sChoDVUNN45artbF5UPB-SkQRLLQc/edit?usp=sharing", "Pathways!D22"))</f>
        <v/>
      </c>
    </row>
    <row r="7">
      <c r="A7">
        <f>IMPORTRANGE("https://docs.google.com/spreadsheets/d/1W0NaULmNtfZik1sChoDVUNN45artbF5UPB-SkQRLLQc/edit?usp=sharing", "Pathways!A1")</f>
        <v/>
      </c>
      <c r="I7">
        <f>IF(ISBLANK(IMPORTRANGE("https://docs.google.com/spreadsheets/d/1W0NaULmNtfZik1sChoDVUNN45artbF5UPB-SkQRLLQc/edit?usp=sharing", "Pathways!D23")), "---", IMPORTRANGE("https://docs.google.com/spreadsheets/d/1W0NaULmNtfZik1sChoDVUNN45artbF5UPB-SkQRLLQc/edit?usp=sharing", "Pathways!D23"))</f>
        <v/>
      </c>
    </row>
    <row r="8">
      <c r="A8">
        <f>IMPORTRANGE("https://docs.google.com/spreadsheets/d/1W0NaULmNtfZik1sChoDVUNN45artbF5UPB-SkQRLLQc/edit?usp=sharing", "Pathways!A1")</f>
        <v/>
      </c>
      <c r="I8">
        <f>IF(ISBLANK(IMPORTRANGE("https://docs.google.com/spreadsheets/d/1W0NaULmNtfZik1sChoDVUNN45artbF5UPB-SkQRLLQc/edit?usp=sharing", "Pathways!D24")), "---", IMPORTRANGE("https://docs.google.com/spreadsheets/d/1W0NaULmNtfZik1sChoDVUNN45artbF5UPB-SkQRLLQc/edit?usp=sharing", "Pathways!D24"))</f>
        <v/>
      </c>
    </row>
    <row r="9">
      <c r="A9">
        <f>IMPORTRANGE("https://docs.google.com/spreadsheets/d/1W0NaULmNtfZik1sChoDVUNN45artbF5UPB-SkQRLLQc/edit?usp=sharing", "Pathways!A1")</f>
        <v/>
      </c>
    </row>
    <row r="10">
      <c r="A10">
        <f>IMPORTRANGE("https://docs.google.com/spreadsheets/d/1W0NaULmNtfZik1sChoDVUNN45artbF5UPB-SkQRLLQc/edit?usp=sharing", "Pathways!A1")</f>
        <v/>
      </c>
    </row>
    <row r="11">
      <c r="A11">
        <f>IMPORTRANGE("https://docs.google.com/spreadsheets/d/1W0NaULmNtfZik1sChoDVUNN45artbF5UPB-SkQRLLQc/edit?usp=sharing", "Pathways!A1")</f>
        <v/>
      </c>
    </row>
    <row r="12">
      <c r="A12">
        <f>IMPORTRANGE("https://docs.google.com/spreadsheets/d/1W0NaULmNtfZik1sChoDVUNN45artbF5UPB-SkQRLLQc/edit?usp=sharing", "Pathways!A1")</f>
        <v/>
      </c>
    </row>
    <row r="13">
      <c r="A13">
        <f>IMPORTRANGE("https://docs.google.com/spreadsheets/d/1W0NaULmNtfZik1sChoDVUNN45artbF5UPB-SkQRLLQc/edit?usp=sharing", "Pathways!A1")</f>
        <v/>
      </c>
      <c r="G13">
        <f>IMPORTRANGE("https://docs.google.com/spreadsheets/d/1W0NaULmNtfZik1sChoDVUNN45artbF5UPB-SkQRLLQc/edit?usp=sharing", "Pathways!B15:B24")</f>
        <v/>
      </c>
    </row>
    <row r="14">
      <c r="A14">
        <f>IMPORTRANGE("https://docs.google.com/spreadsheets/d/1W0NaULmNtfZik1sChoDVUNN45artbF5UPB-SkQRLLQc/edit?usp=sharing", "Pathways!A1")</f>
        <v/>
      </c>
    </row>
    <row r="15">
      <c r="A15">
        <f>IMPORTRANGE("https://docs.google.com/spreadsheets/d/1W0NaULmNtfZik1sChoDVUNN45artbF5UPB-SkQRLLQc/edit?usp=sharing", "Pathways!A1")</f>
        <v/>
      </c>
    </row>
    <row r="16">
      <c r="A16">
        <f>IMPORTRANGE("https://docs.google.com/spreadsheets/d/1W0NaULmNtfZik1sChoDVUNN45artbF5UPB-SkQRLLQc/edit?usp=sharing", "Pathways!A1")</f>
        <v/>
      </c>
    </row>
    <row r="17">
      <c r="A17">
        <f>IMPORTRANGE("https://docs.google.com/spreadsheets/d/1W0NaULmNtfZik1sChoDVUNN45artbF5UPB-SkQRLLQc/edit?usp=sharing", "Pathways!A1")</f>
        <v/>
      </c>
    </row>
    <row r="18">
      <c r="A18">
        <f>IMPORTRANGE("https://docs.google.com/spreadsheets/d/1W0NaULmNtfZik1sChoDVUNN45artbF5UPB-SkQRLLQc/edit?usp=sharing", "Pathways!A1")</f>
        <v/>
      </c>
    </row>
    <row r="19">
      <c r="A19">
        <f>IMPORTRANGE("https://docs.google.com/spreadsheets/d/1W0NaULmNtfZik1sChoDVUNN45artbF5UPB-SkQRLLQc/edit?usp=sharing", "Pathways!A1")</f>
        <v/>
      </c>
    </row>
    <row r="20">
      <c r="A20">
        <f>IMPORTRANGE("https://docs.google.com/spreadsheets/d/1W0NaULmNtfZik1sChoDVUNN45artbF5UPB-SkQRLLQc/edit?usp=sharing", "Pathways!A1")</f>
        <v/>
      </c>
    </row>
    <row r="21">
      <c r="A21">
        <f>IMPORTRANGE("https://docs.google.com/spreadsheets/d/1W0NaULmNtfZik1sChoDVUNN45artbF5UPB-SkQRLLQc/edit?usp=sharing", "Pathways!A1")</f>
        <v/>
      </c>
    </row>
    <row r="22">
      <c r="A22">
        <f>IMPORTRANGE("https://docs.google.com/spreadsheets/d/1W0NaULmNtfZik1sChoDVUNN45artbF5UPB-SkQRLLQc/edit?usp=sharing", "Pathways!A1")</f>
        <v/>
      </c>
    </row>
    <row r="23">
      <c r="A23">
        <f>IMPORTRANGE("https://docs.google.com/spreadsheets/d/1W0NaULmNtfZik1sChoDVUNN45artbF5UPB-SkQRLLQc/edit?usp=sharing", "Pathways!A1")</f>
        <v/>
      </c>
    </row>
    <row r="24">
      <c r="A24">
        <f>IMPORTRANGE("https://docs.google.com/spreadsheets/d/1W0NaULmNtfZik1sChoDVUNN45artbF5UPB-SkQRLLQc/edit?usp=sharing", "Pathways!A1")</f>
        <v/>
      </c>
    </row>
    <row r="25">
      <c r="A25">
        <f>IMPORTRANGE("https://docs.google.com/spreadsheets/d/1W0NaULmNtfZik1sChoDVUNN45artbF5UPB-SkQRLLQc/edit?usp=sharing", "Pathways!A1")</f>
        <v/>
      </c>
    </row>
    <row r="26">
      <c r="A26">
        <f>IMPORTRANGE("https://docs.google.com/spreadsheets/d/1W0NaULmNtfZik1sChoDVUNN45artbF5UPB-SkQRLLQc/edit?usp=sharing", "Pathways!A1")</f>
        <v/>
      </c>
    </row>
    <row r="27">
      <c r="A27">
        <f>IMPORTRANGE("https://docs.google.com/spreadsheets/d/1W0NaULmNtfZik1sChoDVUNN45artbF5UPB-SkQRLLQc/edit?usp=sharing", "Pathways!A26")</f>
        <v/>
      </c>
      <c r="B27">
        <f>IMPORTRANGE("https://docs.google.com/spreadsheets/d/1W0NaULmNtfZik1sChoDVUNN45artbF5UPB-SkQRLLQc/edit?usp=sharing", "Pathways!F28:F38")</f>
        <v/>
      </c>
      <c r="C27">
        <f>IMPORTRANGE("https://docs.google.com/spreadsheets/d/1W0NaULmNtfZik1sChoDVUNN45artbF5UPB-SkQRLLQc/edit?usp=sharing", "Pathways!A28:D38")</f>
        <v/>
      </c>
      <c r="G27">
        <f>IMPORTRANGE("https://docs.google.com/spreadsheets/d/1W0NaULmNtfZik1sChoDVUNN45artbF5UPB-SkQRLLQc/edit?usp=sharing", "Pathways!A40:A49")</f>
        <v/>
      </c>
      <c r="H27">
        <f>IMPORTRANGE("https://docs.google.com/spreadsheets/d/1W0NaULmNtfZik1sChoDVUNN45artbF5UPB-SkQRLLQc/edit?usp=sharing", "Pathways!C43:C49")</f>
        <v/>
      </c>
      <c r="I27">
        <f>IF(ISBLANK(IMPORTRANGE("https://docs.google.com/spreadsheets/d/1W0NaULmNtfZik1sChoDVUNN45artbF5UPB-SkQRLLQc/edit?usp=sharing", "Pathways!D43")), "---", IMPORTRANGE("https://docs.google.com/spreadsheets/d/1W0NaULmNtfZik1sChoDVUNN45artbF5UPB-SkQRLLQc/edit?usp=sharing", "Pathways!D43"))</f>
        <v/>
      </c>
      <c r="J27">
        <f>IMPORTRANGE("https://docs.google.com/spreadsheets/d/1W0NaULmNtfZik1sChoDVUNN45artbF5UPB-SkQRLLQc/edit?usp=sharing", "Pathways!C40:C41")</f>
        <v/>
      </c>
      <c r="K27">
        <f>IMPORTRANGE("https://docs.google.com/spreadsheets/d/1W0NaULmNtfZik1sChoDVUNN45artbF5UPB-SkQRLLQc/edit?usp=sharing", "Pathways!F40:F41")</f>
        <v/>
      </c>
      <c r="L27">
        <f>IMPORTRANGE("https://docs.google.com/spreadsheets/d/1W0NaULmNtfZik1sChoDVUNN45artbF5UPB-SkQRLLQc/edit?usp=sharing", "Pathways!F43:F44")</f>
        <v/>
      </c>
    </row>
    <row r="28">
      <c r="A28">
        <f>IMPORTRANGE("https://docs.google.com/spreadsheets/d/1W0NaULmNtfZik1sChoDVUNN45artbF5UPB-SkQRLLQc/edit?usp=sharing", "Pathways!A26")</f>
        <v/>
      </c>
      <c r="I28">
        <f>IF(ISBLANK(IMPORTRANGE("https://docs.google.com/spreadsheets/d/1W0NaULmNtfZik1sChoDVUNN45artbF5UPB-SkQRLLQc/edit?usp=sharing", "Pathways!D44")), "---", IMPORTRANGE("https://docs.google.com/spreadsheets/d/1W0NaULmNtfZik1sChoDVUNN45artbF5UPB-SkQRLLQc/edit?usp=sharing", "Pathways!D44"))</f>
        <v/>
      </c>
    </row>
    <row r="29">
      <c r="A29">
        <f>IMPORTRANGE("https://docs.google.com/spreadsheets/d/1W0NaULmNtfZik1sChoDVUNN45artbF5UPB-SkQRLLQc/edit?usp=sharing", "Pathways!A26")</f>
        <v/>
      </c>
      <c r="I29">
        <f>IF(ISBLANK(IMPORTRANGE("https://docs.google.com/spreadsheets/d/1W0NaULmNtfZik1sChoDVUNN45artbF5UPB-SkQRLLQc/edit?usp=sharing", "Pathways!D45")), "---", IMPORTRANGE("https://docs.google.com/spreadsheets/d/1W0NaULmNtfZik1sChoDVUNN45artbF5UPB-SkQRLLQc/edit?usp=sharing", "Pathways!D45"))</f>
        <v/>
      </c>
    </row>
    <row r="30">
      <c r="A30">
        <f>IMPORTRANGE("https://docs.google.com/spreadsheets/d/1W0NaULmNtfZik1sChoDVUNN45artbF5UPB-SkQRLLQc/edit?usp=sharing", "Pathways!A26")</f>
        <v/>
      </c>
      <c r="I30">
        <f>IF(ISBLANK(IMPORTRANGE("https://docs.google.com/spreadsheets/d/1W0NaULmNtfZik1sChoDVUNN45artbF5UPB-SkQRLLQc/edit?usp=sharing", "Pathways!D46")), "---", IMPORTRANGE("https://docs.google.com/spreadsheets/d/1W0NaULmNtfZik1sChoDVUNN45artbF5UPB-SkQRLLQc/edit?usp=sharing", "Pathways!D46"))</f>
        <v/>
      </c>
    </row>
    <row r="31">
      <c r="A31">
        <f>IMPORTRANGE("https://docs.google.com/spreadsheets/d/1W0NaULmNtfZik1sChoDVUNN45artbF5UPB-SkQRLLQc/edit?usp=sharing", "Pathways!A26")</f>
        <v/>
      </c>
      <c r="I31">
        <f>IF(ISBLANK(IMPORTRANGE("https://docs.google.com/spreadsheets/d/1W0NaULmNtfZik1sChoDVUNN45artbF5UPB-SkQRLLQc/edit?usp=sharing", "Pathways!D47")), "---", IMPORTRANGE("https://docs.google.com/spreadsheets/d/1W0NaULmNtfZik1sChoDVUNN45artbF5UPB-SkQRLLQc/edit?usp=sharing", "Pathways!D47"))</f>
        <v/>
      </c>
    </row>
    <row r="32">
      <c r="A32">
        <f>IMPORTRANGE("https://docs.google.com/spreadsheets/d/1W0NaULmNtfZik1sChoDVUNN45artbF5UPB-SkQRLLQc/edit?usp=sharing", "Pathways!A26")</f>
        <v/>
      </c>
      <c r="I32">
        <f>IF(ISBLANK(IMPORTRANGE("https://docs.google.com/spreadsheets/d/1W0NaULmNtfZik1sChoDVUNN45artbF5UPB-SkQRLLQc/edit?usp=sharing", "Pathways!D48")), "---", IMPORTRANGE("https://docs.google.com/spreadsheets/d/1W0NaULmNtfZik1sChoDVUNN45artbF5UPB-SkQRLLQc/edit?usp=sharing", "Pathways!D48"))</f>
        <v/>
      </c>
    </row>
    <row r="33">
      <c r="A33">
        <f>IMPORTRANGE("https://docs.google.com/spreadsheets/d/1W0NaULmNtfZik1sChoDVUNN45artbF5UPB-SkQRLLQc/edit?usp=sharing", "Pathways!A26")</f>
        <v/>
      </c>
      <c r="I33">
        <f>IF(ISBLANK(IMPORTRANGE("https://docs.google.com/spreadsheets/d/1W0NaULmNtfZik1sChoDVUNN45artbF5UPB-SkQRLLQc/edit?usp=sharing", "Pathways!D49")), "---", IMPORTRANGE("https://docs.google.com/spreadsheets/d/1W0NaULmNtfZik1sChoDVUNN45artbF5UPB-SkQRLLQc/edit?usp=sharing", "Pathways!D49"))</f>
        <v/>
      </c>
    </row>
    <row r="34">
      <c r="A34">
        <f>IMPORTRANGE("https://docs.google.com/spreadsheets/d/1W0NaULmNtfZik1sChoDVUNN45artbF5UPB-SkQRLLQc/edit?usp=sharing", "Pathways!A26")</f>
        <v/>
      </c>
    </row>
    <row r="35">
      <c r="A35">
        <f>IMPORTRANGE("https://docs.google.com/spreadsheets/d/1W0NaULmNtfZik1sChoDVUNN45artbF5UPB-SkQRLLQc/edit?usp=sharing", "Pathways!A26")</f>
        <v/>
      </c>
    </row>
    <row r="36">
      <c r="A36">
        <f>IMPORTRANGE("https://docs.google.com/spreadsheets/d/1W0NaULmNtfZik1sChoDVUNN45artbF5UPB-SkQRLLQc/edit?usp=sharing", "Pathways!A26")</f>
        <v/>
      </c>
    </row>
    <row r="37">
      <c r="A37">
        <f>IMPORTRANGE("https://docs.google.com/spreadsheets/d/1W0NaULmNtfZik1sChoDVUNN45artbF5UPB-SkQRLLQc/edit?usp=sharing", "Pathways!A26")</f>
        <v/>
      </c>
    </row>
    <row r="38">
      <c r="A38">
        <f>IMPORTRANGE("https://docs.google.com/spreadsheets/d/1W0NaULmNtfZik1sChoDVUNN45artbF5UPB-SkQRLLQc/edit?usp=sharing", "Pathways!A26")</f>
        <v/>
      </c>
      <c r="G38">
        <f>IMPORTRANGE("https://docs.google.com/spreadsheets/d/1W0NaULmNtfZik1sChoDVUNN45artbF5UPB-SkQRLLQc/edit?usp=sharing", "Pathways!B40:B49")</f>
        <v/>
      </c>
    </row>
    <row r="39">
      <c r="A39">
        <f>IMPORTRANGE("https://docs.google.com/spreadsheets/d/1W0NaULmNtfZik1sChoDVUNN45artbF5UPB-SkQRLLQc/edit?usp=sharing", "Pathways!A26")</f>
        <v/>
      </c>
    </row>
    <row r="40">
      <c r="A40">
        <f>IMPORTRANGE("https://docs.google.com/spreadsheets/d/1W0NaULmNtfZik1sChoDVUNN45artbF5UPB-SkQRLLQc/edit?usp=sharing", "Pathways!A26")</f>
        <v/>
      </c>
    </row>
    <row r="41">
      <c r="A41">
        <f>IMPORTRANGE("https://docs.google.com/spreadsheets/d/1W0NaULmNtfZik1sChoDVUNN45artbF5UPB-SkQRLLQc/edit?usp=sharing", "Pathways!A26")</f>
        <v/>
      </c>
    </row>
    <row r="42">
      <c r="A42">
        <f>IMPORTRANGE("https://docs.google.com/spreadsheets/d/1W0NaULmNtfZik1sChoDVUNN45artbF5UPB-SkQRLLQc/edit?usp=sharing", "Pathways!A26")</f>
        <v/>
      </c>
    </row>
    <row r="43">
      <c r="A43">
        <f>IMPORTRANGE("https://docs.google.com/spreadsheets/d/1W0NaULmNtfZik1sChoDVUNN45artbF5UPB-SkQRLLQc/edit?usp=sharing", "Pathways!A26")</f>
        <v/>
      </c>
    </row>
    <row r="44">
      <c r="A44">
        <f>IMPORTRANGE("https://docs.google.com/spreadsheets/d/1W0NaULmNtfZik1sChoDVUNN45artbF5UPB-SkQRLLQc/edit?usp=sharing", "Pathways!A26")</f>
        <v/>
      </c>
    </row>
    <row r="45">
      <c r="A45">
        <f>IMPORTRANGE("https://docs.google.com/spreadsheets/d/1W0NaULmNtfZik1sChoDVUNN45artbF5UPB-SkQRLLQc/edit?usp=sharing", "Pathways!A26")</f>
        <v/>
      </c>
    </row>
    <row r="46">
      <c r="A46">
        <f>IMPORTRANGE("https://docs.google.com/spreadsheets/d/1W0NaULmNtfZik1sChoDVUNN45artbF5UPB-SkQRLLQc/edit?usp=sharing", "Pathways!A26")</f>
        <v/>
      </c>
    </row>
    <row r="47">
      <c r="A47">
        <f>IMPORTRANGE("https://docs.google.com/spreadsheets/d/1W0NaULmNtfZik1sChoDVUNN45artbF5UPB-SkQRLLQc/edit?usp=sharing", "Pathways!A26")</f>
        <v/>
      </c>
    </row>
    <row r="48">
      <c r="A48">
        <f>IMPORTRANGE("https://docs.google.com/spreadsheets/d/1W0NaULmNtfZik1sChoDVUNN45artbF5UPB-SkQRLLQc/edit?usp=sharing", "Pathways!A26")</f>
        <v/>
      </c>
    </row>
    <row r="49">
      <c r="A49">
        <f>IMPORTRANGE("https://docs.google.com/spreadsheets/d/1W0NaULmNtfZik1sChoDVUNN45artbF5UPB-SkQRLLQc/edit?usp=sharing", "Pathways!A26")</f>
        <v/>
      </c>
    </row>
    <row r="50">
      <c r="A50">
        <f>IMPORTRANGE("https://docs.google.com/spreadsheets/d/1W0NaULmNtfZik1sChoDVUNN45artbF5UPB-SkQRLLQc/edit?usp=sharing", "Pathways!A26")</f>
        <v/>
      </c>
    </row>
    <row r="51">
      <c r="A51">
        <f>IMPORTRANGE("https://docs.google.com/spreadsheets/d/1W0NaULmNtfZik1sChoDVUNN45artbF5UPB-SkQRLLQc/edit?usp=sharing", "Pathways!A26")</f>
        <v/>
      </c>
    </row>
    <row r="52">
      <c r="A52">
        <f>IMPORTRANGE("https://docs.google.com/spreadsheets/d/1W0NaULmNtfZik1sChoDVUNN45artbF5UPB-SkQRLLQc/edit?usp=sharing", "Pathways!A51")</f>
        <v/>
      </c>
      <c r="B52">
        <f>IMPORTRANGE("https://docs.google.com/spreadsheets/d/1W0NaULmNtfZik1sChoDVUNN45artbF5UPB-SkQRLLQc/edit?usp=sharing", "Pathways!F53:F63")</f>
        <v/>
      </c>
      <c r="C52">
        <f>IMPORTRANGE("https://docs.google.com/spreadsheets/d/1W0NaULmNtfZik1sChoDVUNN45artbF5UPB-SkQRLLQc/edit?usp=sharing", "Pathways!A53:D63")</f>
        <v/>
      </c>
      <c r="G52">
        <f>IMPORTRANGE("https://docs.google.com/spreadsheets/d/1W0NaULmNtfZik1sChoDVUNN45artbF5UPB-SkQRLLQc/edit?usp=sharing", "Pathways!A65:A74")</f>
        <v/>
      </c>
      <c r="H52">
        <f>IMPORTRANGE("https://docs.google.com/spreadsheets/d/1W0NaULmNtfZik1sChoDVUNN45artbF5UPB-SkQRLLQc/edit?usp=sharing", "Pathways!C68:C74")</f>
        <v/>
      </c>
      <c r="I52">
        <f>IF(ISBLANK(IMPORTRANGE("https://docs.google.com/spreadsheets/d/1W0NaULmNtfZik1sChoDVUNN45artbF5UPB-SkQRLLQc/edit?usp=sharing", "Pathways!D68")), "---", IMPORTRANGE("https://docs.google.com/spreadsheets/d/1W0NaULmNtfZik1sChoDVUNN45artbF5UPB-SkQRLLQc/edit?usp=sharing", "Pathways!D68"))</f>
        <v/>
      </c>
      <c r="J52">
        <f>IMPORTRANGE("https://docs.google.com/spreadsheets/d/1W0NaULmNtfZik1sChoDVUNN45artbF5UPB-SkQRLLQc/edit?usp=sharing", "Pathways!C65:C66")</f>
        <v/>
      </c>
      <c r="K52">
        <f>IMPORTRANGE("https://docs.google.com/spreadsheets/d/1W0NaULmNtfZik1sChoDVUNN45artbF5UPB-SkQRLLQc/edit?usp=sharing", "Pathways!F65:F66")</f>
        <v/>
      </c>
      <c r="L52">
        <f>IMPORTRANGE("https://docs.google.com/spreadsheets/d/1W0NaULmNtfZik1sChoDVUNN45artbF5UPB-SkQRLLQc/edit?usp=sharing", "Pathways!F68:F69")</f>
        <v/>
      </c>
    </row>
    <row r="53">
      <c r="A53">
        <f>IMPORTRANGE("https://docs.google.com/spreadsheets/d/1W0NaULmNtfZik1sChoDVUNN45artbF5UPB-SkQRLLQc/edit?usp=sharing", "Pathways!A51")</f>
        <v/>
      </c>
      <c r="I53">
        <f>IF(ISBLANK(IMPORTRANGE("https://docs.google.com/spreadsheets/d/1W0NaULmNtfZik1sChoDVUNN45artbF5UPB-SkQRLLQc/edit?usp=sharing", "Pathways!D69")), "---", IMPORTRANGE("https://docs.google.com/spreadsheets/d/1W0NaULmNtfZik1sChoDVUNN45artbF5UPB-SkQRLLQc/edit?usp=sharing", "Pathways!D69"))</f>
        <v/>
      </c>
    </row>
    <row r="54">
      <c r="A54">
        <f>IMPORTRANGE("https://docs.google.com/spreadsheets/d/1W0NaULmNtfZik1sChoDVUNN45artbF5UPB-SkQRLLQc/edit?usp=sharing", "Pathways!A51")</f>
        <v/>
      </c>
      <c r="I54">
        <f>IF(ISBLANK(IMPORTRANGE("https://docs.google.com/spreadsheets/d/1W0NaULmNtfZik1sChoDVUNN45artbF5UPB-SkQRLLQc/edit?usp=sharing", "Pathways!D70")), "---", IMPORTRANGE("https://docs.google.com/spreadsheets/d/1W0NaULmNtfZik1sChoDVUNN45artbF5UPB-SkQRLLQc/edit?usp=sharing", "Pathways!D70"))</f>
        <v/>
      </c>
    </row>
    <row r="55">
      <c r="A55">
        <f>IMPORTRANGE("https://docs.google.com/spreadsheets/d/1W0NaULmNtfZik1sChoDVUNN45artbF5UPB-SkQRLLQc/edit?usp=sharing", "Pathways!A51")</f>
        <v/>
      </c>
      <c r="I55">
        <f>IF(ISBLANK(IMPORTRANGE("https://docs.google.com/spreadsheets/d/1W0NaULmNtfZik1sChoDVUNN45artbF5UPB-SkQRLLQc/edit?usp=sharing", "Pathways!D71")), "---", IMPORTRANGE("https://docs.google.com/spreadsheets/d/1W0NaULmNtfZik1sChoDVUNN45artbF5UPB-SkQRLLQc/edit?usp=sharing", "Pathways!D71"))</f>
        <v/>
      </c>
    </row>
    <row r="56">
      <c r="A56">
        <f>IMPORTRANGE("https://docs.google.com/spreadsheets/d/1W0NaULmNtfZik1sChoDVUNN45artbF5UPB-SkQRLLQc/edit?usp=sharing", "Pathways!A51")</f>
        <v/>
      </c>
      <c r="I56">
        <f>IF(ISBLANK(IMPORTRANGE("https://docs.google.com/spreadsheets/d/1W0NaULmNtfZik1sChoDVUNN45artbF5UPB-SkQRLLQc/edit?usp=sharing", "Pathways!D72")), "---", IMPORTRANGE("https://docs.google.com/spreadsheets/d/1W0NaULmNtfZik1sChoDVUNN45artbF5UPB-SkQRLLQc/edit?usp=sharing", "Pathways!D72"))</f>
        <v/>
      </c>
    </row>
    <row r="57">
      <c r="A57">
        <f>IMPORTRANGE("https://docs.google.com/spreadsheets/d/1W0NaULmNtfZik1sChoDVUNN45artbF5UPB-SkQRLLQc/edit?usp=sharing", "Pathways!A51")</f>
        <v/>
      </c>
      <c r="I57">
        <f>IF(ISBLANK(IMPORTRANGE("https://docs.google.com/spreadsheets/d/1W0NaULmNtfZik1sChoDVUNN45artbF5UPB-SkQRLLQc/edit?usp=sharing", "Pathways!D73")), "---", IMPORTRANGE("https://docs.google.com/spreadsheets/d/1W0NaULmNtfZik1sChoDVUNN45artbF5UPB-SkQRLLQc/edit?usp=sharing", "Pathways!D73"))</f>
        <v/>
      </c>
    </row>
    <row r="58">
      <c r="A58">
        <f>IMPORTRANGE("https://docs.google.com/spreadsheets/d/1W0NaULmNtfZik1sChoDVUNN45artbF5UPB-SkQRLLQc/edit?usp=sharing", "Pathways!A51")</f>
        <v/>
      </c>
      <c r="I58">
        <f>IF(ISBLANK(IMPORTRANGE("https://docs.google.com/spreadsheets/d/1W0NaULmNtfZik1sChoDVUNN45artbF5UPB-SkQRLLQc/edit?usp=sharing", "Pathways!D74")), "---", IMPORTRANGE("https://docs.google.com/spreadsheets/d/1W0NaULmNtfZik1sChoDVUNN45artbF5UPB-SkQRLLQc/edit?usp=sharing", "Pathways!D74"))</f>
        <v/>
      </c>
    </row>
    <row r="59">
      <c r="A59">
        <f>IMPORTRANGE("https://docs.google.com/spreadsheets/d/1W0NaULmNtfZik1sChoDVUNN45artbF5UPB-SkQRLLQc/edit?usp=sharing", "Pathways!A51")</f>
        <v/>
      </c>
    </row>
    <row r="60">
      <c r="A60">
        <f>IMPORTRANGE("https://docs.google.com/spreadsheets/d/1W0NaULmNtfZik1sChoDVUNN45artbF5UPB-SkQRLLQc/edit?usp=sharing", "Pathways!A51")</f>
        <v/>
      </c>
    </row>
    <row r="61">
      <c r="A61">
        <f>IMPORTRANGE("https://docs.google.com/spreadsheets/d/1W0NaULmNtfZik1sChoDVUNN45artbF5UPB-SkQRLLQc/edit?usp=sharing", "Pathways!A51")</f>
        <v/>
      </c>
    </row>
    <row r="62">
      <c r="A62">
        <f>IMPORTRANGE("https://docs.google.com/spreadsheets/d/1W0NaULmNtfZik1sChoDVUNN45artbF5UPB-SkQRLLQc/edit?usp=sharing", "Pathways!A51")</f>
        <v/>
      </c>
    </row>
    <row r="63">
      <c r="A63">
        <f>IMPORTRANGE("https://docs.google.com/spreadsheets/d/1W0NaULmNtfZik1sChoDVUNN45artbF5UPB-SkQRLLQc/edit?usp=sharing", "Pathways!A51")</f>
        <v/>
      </c>
      <c r="G63">
        <f>IMPORTRANGE("https://docs.google.com/spreadsheets/d/1W0NaULmNtfZik1sChoDVUNN45artbF5UPB-SkQRLLQc/edit?usp=sharing", "Pathways!B65:B74")</f>
        <v/>
      </c>
    </row>
    <row r="64">
      <c r="A64">
        <f>IMPORTRANGE("https://docs.google.com/spreadsheets/d/1W0NaULmNtfZik1sChoDVUNN45artbF5UPB-SkQRLLQc/edit?usp=sharing", "Pathways!A51")</f>
        <v/>
      </c>
    </row>
    <row r="65">
      <c r="A65">
        <f>IMPORTRANGE("https://docs.google.com/spreadsheets/d/1W0NaULmNtfZik1sChoDVUNN45artbF5UPB-SkQRLLQc/edit?usp=sharing", "Pathways!A51")</f>
        <v/>
      </c>
    </row>
    <row r="66">
      <c r="A66">
        <f>IMPORTRANGE("https://docs.google.com/spreadsheets/d/1W0NaULmNtfZik1sChoDVUNN45artbF5UPB-SkQRLLQc/edit?usp=sharing", "Pathways!A51")</f>
        <v/>
      </c>
    </row>
    <row r="67">
      <c r="A67">
        <f>IMPORTRANGE("https://docs.google.com/spreadsheets/d/1W0NaULmNtfZik1sChoDVUNN45artbF5UPB-SkQRLLQc/edit?usp=sharing", "Pathways!A51")</f>
        <v/>
      </c>
    </row>
    <row r="68">
      <c r="A68">
        <f>IMPORTRANGE("https://docs.google.com/spreadsheets/d/1W0NaULmNtfZik1sChoDVUNN45artbF5UPB-SkQRLLQc/edit?usp=sharing", "Pathways!A51")</f>
        <v/>
      </c>
    </row>
    <row r="69">
      <c r="A69">
        <f>IMPORTRANGE("https://docs.google.com/spreadsheets/d/1W0NaULmNtfZik1sChoDVUNN45artbF5UPB-SkQRLLQc/edit?usp=sharing", "Pathways!A51")</f>
        <v/>
      </c>
    </row>
    <row r="70">
      <c r="A70">
        <f>IMPORTRANGE("https://docs.google.com/spreadsheets/d/1W0NaULmNtfZik1sChoDVUNN45artbF5UPB-SkQRLLQc/edit?usp=sharing", "Pathways!A51")</f>
        <v/>
      </c>
    </row>
    <row r="71">
      <c r="A71">
        <f>IMPORTRANGE("https://docs.google.com/spreadsheets/d/1W0NaULmNtfZik1sChoDVUNN45artbF5UPB-SkQRLLQc/edit?usp=sharing", "Pathways!A51")</f>
        <v/>
      </c>
    </row>
    <row r="72">
      <c r="A72">
        <f>IMPORTRANGE("https://docs.google.com/spreadsheets/d/1W0NaULmNtfZik1sChoDVUNN45artbF5UPB-SkQRLLQc/edit?usp=sharing", "Pathways!A51")</f>
        <v/>
      </c>
    </row>
    <row r="73">
      <c r="A73">
        <f>IMPORTRANGE("https://docs.google.com/spreadsheets/d/1W0NaULmNtfZik1sChoDVUNN45artbF5UPB-SkQRLLQc/edit?usp=sharing", "Pathways!A51")</f>
        <v/>
      </c>
    </row>
    <row r="74">
      <c r="A74">
        <f>IMPORTRANGE("https://docs.google.com/spreadsheets/d/1W0NaULmNtfZik1sChoDVUNN45artbF5UPB-SkQRLLQc/edit?usp=sharing", "Pathways!A51")</f>
        <v/>
      </c>
    </row>
    <row r="75">
      <c r="A75">
        <f>IMPORTRANGE("https://docs.google.com/spreadsheets/d/1W0NaULmNtfZik1sChoDVUNN45artbF5UPB-SkQRLLQc/edit?usp=sharing", "Pathways!A51")</f>
        <v/>
      </c>
    </row>
    <row r="76">
      <c r="A76">
        <f>IMPORTRANGE("https://docs.google.com/spreadsheets/d/1W0NaULmNtfZik1sChoDVUNN45artbF5UPB-SkQRLLQc/edit?usp=sharing", "Pathways!A51")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IMPORTRANGE("https://docs.google.com/spreadsheets/d/1GjK9cuX3PCvYIquuf8kt7PrG1JECpvMV5-lEqImHeuo/edit?usp=sharing", "Pathways!A1")</f>
        <v/>
      </c>
      <c r="B2">
        <f>IMPORTRANGE("https://docs.google.com/spreadsheets/d/1GjK9cuX3PCvYIquuf8kt7PrG1JECpvMV5-lEqImHeuo/edit?usp=sharing", "Pathways!F3:F13")</f>
        <v/>
      </c>
      <c r="C2">
        <f>IMPORTRANGE("https://docs.google.com/spreadsheets/d/1GjK9cuX3PCvYIquuf8kt7PrG1JECpvMV5-lEqImHeuo/edit?usp=sharing", "Pathways!A3:D13")</f>
        <v/>
      </c>
      <c r="G2">
        <f>IMPORTRANGE("https://docs.google.com/spreadsheets/d/1GjK9cuX3PCvYIquuf8kt7PrG1JECpvMV5-lEqImHeuo/edit?usp=sharing", "Pathways!A15:A24")</f>
        <v/>
      </c>
      <c r="H2">
        <f>IMPORTRANGE("https://docs.google.com/spreadsheets/d/1GjK9cuX3PCvYIquuf8kt7PrG1JECpvMV5-lEqImHeuo/edit?usp=sharing", "Pathways!C18:C24")</f>
        <v/>
      </c>
      <c r="I2">
        <f>IF(ISBLANK(IMPORTRANGE("https://docs.google.com/spreadsheets/d/1GjK9cuX3PCvYIquuf8kt7PrG1JECpvMV5-lEqImHeuo/edit?usp=sharing", "Pathways!D18")), "---", IMPORTRANGE("https://docs.google.com/spreadsheets/d/1GjK9cuX3PCvYIquuf8kt7PrG1JECpvMV5-lEqImHeuo/edit?usp=sharing", "Pathways!D18"))</f>
        <v/>
      </c>
      <c r="J2">
        <f>IMPORTRANGE("https://docs.google.com/spreadsheets/d/1GjK9cuX3PCvYIquuf8kt7PrG1JECpvMV5-lEqImHeuo/edit?usp=sharing", "Pathways!C15:C16")</f>
        <v/>
      </c>
      <c r="K2">
        <f>IMPORTRANGE("https://docs.google.com/spreadsheets/d/1GjK9cuX3PCvYIquuf8kt7PrG1JECpvMV5-lEqImHeuo/edit?usp=sharing", "Pathways!F15:F16")</f>
        <v/>
      </c>
      <c r="L2">
        <f>IMPORTRANGE("https://docs.google.com/spreadsheets/d/1GjK9cuX3PCvYIquuf8kt7PrG1JECpvMV5-lEqImHeuo/edit?usp=sharing", "Pathways!F18:F19")</f>
        <v/>
      </c>
    </row>
    <row r="3">
      <c r="A3">
        <f>IMPORTRANGE("https://docs.google.com/spreadsheets/d/1GjK9cuX3PCvYIquuf8kt7PrG1JECpvMV5-lEqImHeuo/edit?usp=sharing", "Pathways!A1")</f>
        <v/>
      </c>
      <c r="I3">
        <f>IF(ISBLANK(IMPORTRANGE("https://docs.google.com/spreadsheets/d/1GjK9cuX3PCvYIquuf8kt7PrG1JECpvMV5-lEqImHeuo/edit?usp=sharing", "Pathways!D19")), "---", IMPORTRANGE("https://docs.google.com/spreadsheets/d/1GjK9cuX3PCvYIquuf8kt7PrG1JECpvMV5-lEqImHeuo/edit?usp=sharing", "Pathways!D19"))</f>
        <v/>
      </c>
    </row>
    <row r="4">
      <c r="A4">
        <f>IMPORTRANGE("https://docs.google.com/spreadsheets/d/1GjK9cuX3PCvYIquuf8kt7PrG1JECpvMV5-lEqImHeuo/edit?usp=sharing", "Pathways!A1")</f>
        <v/>
      </c>
      <c r="I4">
        <f>IF(ISBLANK(IMPORTRANGE("https://docs.google.com/spreadsheets/d/1GjK9cuX3PCvYIquuf8kt7PrG1JECpvMV5-lEqImHeuo/edit?usp=sharing", "Pathways!D20")), "---", IMPORTRANGE("https://docs.google.com/spreadsheets/d/1GjK9cuX3PCvYIquuf8kt7PrG1JECpvMV5-lEqImHeuo/edit?usp=sharing", "Pathways!D20"))</f>
        <v/>
      </c>
    </row>
    <row r="5">
      <c r="A5">
        <f>IMPORTRANGE("https://docs.google.com/spreadsheets/d/1GjK9cuX3PCvYIquuf8kt7PrG1JECpvMV5-lEqImHeuo/edit?usp=sharing", "Pathways!A1")</f>
        <v/>
      </c>
      <c r="I5">
        <f>IF(ISBLANK(IMPORTRANGE("https://docs.google.com/spreadsheets/d/1GjK9cuX3PCvYIquuf8kt7PrG1JECpvMV5-lEqImHeuo/edit?usp=sharing", "Pathways!D21")), "---", IMPORTRANGE("https://docs.google.com/spreadsheets/d/1GjK9cuX3PCvYIquuf8kt7PrG1JECpvMV5-lEqImHeuo/edit?usp=sharing", "Pathways!D21"))</f>
        <v/>
      </c>
    </row>
    <row r="6">
      <c r="A6">
        <f>IMPORTRANGE("https://docs.google.com/spreadsheets/d/1GjK9cuX3PCvYIquuf8kt7PrG1JECpvMV5-lEqImHeuo/edit?usp=sharing", "Pathways!A1")</f>
        <v/>
      </c>
      <c r="I6">
        <f>IF(ISBLANK(IMPORTRANGE("https://docs.google.com/spreadsheets/d/1GjK9cuX3PCvYIquuf8kt7PrG1JECpvMV5-lEqImHeuo/edit?usp=sharing", "Pathways!D22")), "---", IMPORTRANGE("https://docs.google.com/spreadsheets/d/1GjK9cuX3PCvYIquuf8kt7PrG1JECpvMV5-lEqImHeuo/edit?usp=sharing", "Pathways!D22"))</f>
        <v/>
      </c>
    </row>
    <row r="7">
      <c r="A7">
        <f>IMPORTRANGE("https://docs.google.com/spreadsheets/d/1GjK9cuX3PCvYIquuf8kt7PrG1JECpvMV5-lEqImHeuo/edit?usp=sharing", "Pathways!A1")</f>
        <v/>
      </c>
      <c r="I7">
        <f>IF(ISBLANK(IMPORTRANGE("https://docs.google.com/spreadsheets/d/1GjK9cuX3PCvYIquuf8kt7PrG1JECpvMV5-lEqImHeuo/edit?usp=sharing", "Pathways!D23")), "---", IMPORTRANGE("https://docs.google.com/spreadsheets/d/1GjK9cuX3PCvYIquuf8kt7PrG1JECpvMV5-lEqImHeuo/edit?usp=sharing", "Pathways!D23"))</f>
        <v/>
      </c>
    </row>
    <row r="8">
      <c r="A8">
        <f>IMPORTRANGE("https://docs.google.com/spreadsheets/d/1GjK9cuX3PCvYIquuf8kt7PrG1JECpvMV5-lEqImHeuo/edit?usp=sharing", "Pathways!A1")</f>
        <v/>
      </c>
      <c r="I8">
        <f>IF(ISBLANK(IMPORTRANGE("https://docs.google.com/spreadsheets/d/1GjK9cuX3PCvYIquuf8kt7PrG1JECpvMV5-lEqImHeuo/edit?usp=sharing", "Pathways!D24")), "---", IMPORTRANGE("https://docs.google.com/spreadsheets/d/1GjK9cuX3PCvYIquuf8kt7PrG1JECpvMV5-lEqImHeuo/edit?usp=sharing", "Pathways!D24"))</f>
        <v/>
      </c>
    </row>
    <row r="9">
      <c r="A9">
        <f>IMPORTRANGE("https://docs.google.com/spreadsheets/d/1GjK9cuX3PCvYIquuf8kt7PrG1JECpvMV5-lEqImHeuo/edit?usp=sharing", "Pathways!A1")</f>
        <v/>
      </c>
    </row>
    <row r="10">
      <c r="A10">
        <f>IMPORTRANGE("https://docs.google.com/spreadsheets/d/1GjK9cuX3PCvYIquuf8kt7PrG1JECpvMV5-lEqImHeuo/edit?usp=sharing", "Pathways!A1")</f>
        <v/>
      </c>
    </row>
    <row r="11">
      <c r="A11">
        <f>IMPORTRANGE("https://docs.google.com/spreadsheets/d/1GjK9cuX3PCvYIquuf8kt7PrG1JECpvMV5-lEqImHeuo/edit?usp=sharing", "Pathways!A1")</f>
        <v/>
      </c>
    </row>
    <row r="12">
      <c r="A12">
        <f>IMPORTRANGE("https://docs.google.com/spreadsheets/d/1GjK9cuX3PCvYIquuf8kt7PrG1JECpvMV5-lEqImHeuo/edit?usp=sharing", "Pathways!A1")</f>
        <v/>
      </c>
    </row>
    <row r="13">
      <c r="A13">
        <f>IMPORTRANGE("https://docs.google.com/spreadsheets/d/1GjK9cuX3PCvYIquuf8kt7PrG1JECpvMV5-lEqImHeuo/edit?usp=sharing", "Pathways!A1")</f>
        <v/>
      </c>
      <c r="G13">
        <f>IMPORTRANGE("https://docs.google.com/spreadsheets/d/1GjK9cuX3PCvYIquuf8kt7PrG1JECpvMV5-lEqImHeuo/edit?usp=sharing", "Pathways!B15:B24")</f>
        <v/>
      </c>
    </row>
    <row r="14">
      <c r="A14">
        <f>IMPORTRANGE("https://docs.google.com/spreadsheets/d/1GjK9cuX3PCvYIquuf8kt7PrG1JECpvMV5-lEqImHeuo/edit?usp=sharing", "Pathways!A1")</f>
        <v/>
      </c>
    </row>
    <row r="15">
      <c r="A15">
        <f>IMPORTRANGE("https://docs.google.com/spreadsheets/d/1GjK9cuX3PCvYIquuf8kt7PrG1JECpvMV5-lEqImHeuo/edit?usp=sharing", "Pathways!A1")</f>
        <v/>
      </c>
    </row>
    <row r="16">
      <c r="A16">
        <f>IMPORTRANGE("https://docs.google.com/spreadsheets/d/1GjK9cuX3PCvYIquuf8kt7PrG1JECpvMV5-lEqImHeuo/edit?usp=sharing", "Pathways!A1")</f>
        <v/>
      </c>
    </row>
    <row r="17">
      <c r="A17">
        <f>IMPORTRANGE("https://docs.google.com/spreadsheets/d/1GjK9cuX3PCvYIquuf8kt7PrG1JECpvMV5-lEqImHeuo/edit?usp=sharing", "Pathways!A1")</f>
        <v/>
      </c>
    </row>
    <row r="18">
      <c r="A18">
        <f>IMPORTRANGE("https://docs.google.com/spreadsheets/d/1GjK9cuX3PCvYIquuf8kt7PrG1JECpvMV5-lEqImHeuo/edit?usp=sharing", "Pathways!A1")</f>
        <v/>
      </c>
    </row>
    <row r="19">
      <c r="A19">
        <f>IMPORTRANGE("https://docs.google.com/spreadsheets/d/1GjK9cuX3PCvYIquuf8kt7PrG1JECpvMV5-lEqImHeuo/edit?usp=sharing", "Pathways!A1")</f>
        <v/>
      </c>
    </row>
    <row r="20">
      <c r="A20">
        <f>IMPORTRANGE("https://docs.google.com/spreadsheets/d/1GjK9cuX3PCvYIquuf8kt7PrG1JECpvMV5-lEqImHeuo/edit?usp=sharing", "Pathways!A1")</f>
        <v/>
      </c>
    </row>
    <row r="21">
      <c r="A21">
        <f>IMPORTRANGE("https://docs.google.com/spreadsheets/d/1GjK9cuX3PCvYIquuf8kt7PrG1JECpvMV5-lEqImHeuo/edit?usp=sharing", "Pathways!A1")</f>
        <v/>
      </c>
    </row>
    <row r="22">
      <c r="A22">
        <f>IMPORTRANGE("https://docs.google.com/spreadsheets/d/1GjK9cuX3PCvYIquuf8kt7PrG1JECpvMV5-lEqImHeuo/edit?usp=sharing", "Pathways!A1")</f>
        <v/>
      </c>
    </row>
    <row r="23">
      <c r="A23">
        <f>IMPORTRANGE("https://docs.google.com/spreadsheets/d/1GjK9cuX3PCvYIquuf8kt7PrG1JECpvMV5-lEqImHeuo/edit?usp=sharing", "Pathways!A1")</f>
        <v/>
      </c>
    </row>
    <row r="24">
      <c r="A24">
        <f>IMPORTRANGE("https://docs.google.com/spreadsheets/d/1GjK9cuX3PCvYIquuf8kt7PrG1JECpvMV5-lEqImHeuo/edit?usp=sharing", "Pathways!A1")</f>
        <v/>
      </c>
    </row>
    <row r="25">
      <c r="A25">
        <f>IMPORTRANGE("https://docs.google.com/spreadsheets/d/1GjK9cuX3PCvYIquuf8kt7PrG1JECpvMV5-lEqImHeuo/edit?usp=sharing", "Pathways!A1")</f>
        <v/>
      </c>
    </row>
    <row r="26">
      <c r="A26">
        <f>IMPORTRANGE("https://docs.google.com/spreadsheets/d/1GjK9cuX3PCvYIquuf8kt7PrG1JECpvMV5-lEqImHeuo/edit?usp=sharing", "Pathways!A1")</f>
        <v/>
      </c>
    </row>
    <row r="27">
      <c r="A27">
        <f>IMPORTRANGE("https://docs.google.com/spreadsheets/d/1GjK9cuX3PCvYIquuf8kt7PrG1JECpvMV5-lEqImHeuo/edit?usp=sharing", "Pathways!A26")</f>
        <v/>
      </c>
      <c r="B27">
        <f>IMPORTRANGE("https://docs.google.com/spreadsheets/d/1GjK9cuX3PCvYIquuf8kt7PrG1JECpvMV5-lEqImHeuo/edit?usp=sharing", "Pathways!F28:F38")</f>
        <v/>
      </c>
      <c r="C27">
        <f>IMPORTRANGE("https://docs.google.com/spreadsheets/d/1GjK9cuX3PCvYIquuf8kt7PrG1JECpvMV5-lEqImHeuo/edit?usp=sharing", "Pathways!A28:D38")</f>
        <v/>
      </c>
      <c r="G27">
        <f>IMPORTRANGE("https://docs.google.com/spreadsheets/d/1GjK9cuX3PCvYIquuf8kt7PrG1JECpvMV5-lEqImHeuo/edit?usp=sharing", "Pathways!A40:A49")</f>
        <v/>
      </c>
      <c r="H27">
        <f>IMPORTRANGE("https://docs.google.com/spreadsheets/d/1GjK9cuX3PCvYIquuf8kt7PrG1JECpvMV5-lEqImHeuo/edit?usp=sharing", "Pathways!C43:C49")</f>
        <v/>
      </c>
      <c r="I27">
        <f>IF(ISBLANK(IMPORTRANGE("https://docs.google.com/spreadsheets/d/1GjK9cuX3PCvYIquuf8kt7PrG1JECpvMV5-lEqImHeuo/edit?usp=sharing", "Pathways!D43")), "---", IMPORTRANGE("https://docs.google.com/spreadsheets/d/1GjK9cuX3PCvYIquuf8kt7PrG1JECpvMV5-lEqImHeuo/edit?usp=sharing", "Pathways!D43"))</f>
        <v/>
      </c>
      <c r="J27">
        <f>IMPORTRANGE("https://docs.google.com/spreadsheets/d/1GjK9cuX3PCvYIquuf8kt7PrG1JECpvMV5-lEqImHeuo/edit?usp=sharing", "Pathways!C40:C41")</f>
        <v/>
      </c>
      <c r="K27">
        <f>IMPORTRANGE("https://docs.google.com/spreadsheets/d/1GjK9cuX3PCvYIquuf8kt7PrG1JECpvMV5-lEqImHeuo/edit?usp=sharing", "Pathways!F40:F41")</f>
        <v/>
      </c>
      <c r="L27">
        <f>IMPORTRANGE("https://docs.google.com/spreadsheets/d/1GjK9cuX3PCvYIquuf8kt7PrG1JECpvMV5-lEqImHeuo/edit?usp=sharing", "Pathways!F43:F44")</f>
        <v/>
      </c>
    </row>
    <row r="28">
      <c r="A28">
        <f>IMPORTRANGE("https://docs.google.com/spreadsheets/d/1GjK9cuX3PCvYIquuf8kt7PrG1JECpvMV5-lEqImHeuo/edit?usp=sharing", "Pathways!A26")</f>
        <v/>
      </c>
      <c r="I28">
        <f>IF(ISBLANK(IMPORTRANGE("https://docs.google.com/spreadsheets/d/1GjK9cuX3PCvYIquuf8kt7PrG1JECpvMV5-lEqImHeuo/edit?usp=sharing", "Pathways!D44")), "---", IMPORTRANGE("https://docs.google.com/spreadsheets/d/1GjK9cuX3PCvYIquuf8kt7PrG1JECpvMV5-lEqImHeuo/edit?usp=sharing", "Pathways!D44"))</f>
        <v/>
      </c>
    </row>
    <row r="29">
      <c r="A29">
        <f>IMPORTRANGE("https://docs.google.com/spreadsheets/d/1GjK9cuX3PCvYIquuf8kt7PrG1JECpvMV5-lEqImHeuo/edit?usp=sharing", "Pathways!A26")</f>
        <v/>
      </c>
      <c r="I29">
        <f>IF(ISBLANK(IMPORTRANGE("https://docs.google.com/spreadsheets/d/1GjK9cuX3PCvYIquuf8kt7PrG1JECpvMV5-lEqImHeuo/edit?usp=sharing", "Pathways!D45")), "---", IMPORTRANGE("https://docs.google.com/spreadsheets/d/1GjK9cuX3PCvYIquuf8kt7PrG1JECpvMV5-lEqImHeuo/edit?usp=sharing", "Pathways!D45"))</f>
        <v/>
      </c>
    </row>
    <row r="30">
      <c r="A30">
        <f>IMPORTRANGE("https://docs.google.com/spreadsheets/d/1GjK9cuX3PCvYIquuf8kt7PrG1JECpvMV5-lEqImHeuo/edit?usp=sharing", "Pathways!A26")</f>
        <v/>
      </c>
      <c r="I30">
        <f>IF(ISBLANK(IMPORTRANGE("https://docs.google.com/spreadsheets/d/1GjK9cuX3PCvYIquuf8kt7PrG1JECpvMV5-lEqImHeuo/edit?usp=sharing", "Pathways!D46")), "---", IMPORTRANGE("https://docs.google.com/spreadsheets/d/1GjK9cuX3PCvYIquuf8kt7PrG1JECpvMV5-lEqImHeuo/edit?usp=sharing", "Pathways!D46"))</f>
        <v/>
      </c>
    </row>
    <row r="31">
      <c r="A31">
        <f>IMPORTRANGE("https://docs.google.com/spreadsheets/d/1GjK9cuX3PCvYIquuf8kt7PrG1JECpvMV5-lEqImHeuo/edit?usp=sharing", "Pathways!A26")</f>
        <v/>
      </c>
      <c r="I31">
        <f>IF(ISBLANK(IMPORTRANGE("https://docs.google.com/spreadsheets/d/1GjK9cuX3PCvYIquuf8kt7PrG1JECpvMV5-lEqImHeuo/edit?usp=sharing", "Pathways!D47")), "---", IMPORTRANGE("https://docs.google.com/spreadsheets/d/1GjK9cuX3PCvYIquuf8kt7PrG1JECpvMV5-lEqImHeuo/edit?usp=sharing", "Pathways!D47"))</f>
        <v/>
      </c>
    </row>
    <row r="32">
      <c r="A32">
        <f>IMPORTRANGE("https://docs.google.com/spreadsheets/d/1GjK9cuX3PCvYIquuf8kt7PrG1JECpvMV5-lEqImHeuo/edit?usp=sharing", "Pathways!A26")</f>
        <v/>
      </c>
      <c r="I32">
        <f>IF(ISBLANK(IMPORTRANGE("https://docs.google.com/spreadsheets/d/1GjK9cuX3PCvYIquuf8kt7PrG1JECpvMV5-lEqImHeuo/edit?usp=sharing", "Pathways!D48")), "---", IMPORTRANGE("https://docs.google.com/spreadsheets/d/1GjK9cuX3PCvYIquuf8kt7PrG1JECpvMV5-lEqImHeuo/edit?usp=sharing", "Pathways!D48"))</f>
        <v/>
      </c>
    </row>
    <row r="33">
      <c r="A33">
        <f>IMPORTRANGE("https://docs.google.com/spreadsheets/d/1GjK9cuX3PCvYIquuf8kt7PrG1JECpvMV5-lEqImHeuo/edit?usp=sharing", "Pathways!A26")</f>
        <v/>
      </c>
      <c r="I33">
        <f>IF(ISBLANK(IMPORTRANGE("https://docs.google.com/spreadsheets/d/1GjK9cuX3PCvYIquuf8kt7PrG1JECpvMV5-lEqImHeuo/edit?usp=sharing", "Pathways!D49")), "---", IMPORTRANGE("https://docs.google.com/spreadsheets/d/1GjK9cuX3PCvYIquuf8kt7PrG1JECpvMV5-lEqImHeuo/edit?usp=sharing", "Pathways!D49"))</f>
        <v/>
      </c>
    </row>
    <row r="34">
      <c r="A34">
        <f>IMPORTRANGE("https://docs.google.com/spreadsheets/d/1GjK9cuX3PCvYIquuf8kt7PrG1JECpvMV5-lEqImHeuo/edit?usp=sharing", "Pathways!A26")</f>
        <v/>
      </c>
    </row>
    <row r="35">
      <c r="A35">
        <f>IMPORTRANGE("https://docs.google.com/spreadsheets/d/1GjK9cuX3PCvYIquuf8kt7PrG1JECpvMV5-lEqImHeuo/edit?usp=sharing", "Pathways!A26")</f>
        <v/>
      </c>
    </row>
    <row r="36">
      <c r="A36">
        <f>IMPORTRANGE("https://docs.google.com/spreadsheets/d/1GjK9cuX3PCvYIquuf8kt7PrG1JECpvMV5-lEqImHeuo/edit?usp=sharing", "Pathways!A26")</f>
        <v/>
      </c>
    </row>
    <row r="37">
      <c r="A37">
        <f>IMPORTRANGE("https://docs.google.com/spreadsheets/d/1GjK9cuX3PCvYIquuf8kt7PrG1JECpvMV5-lEqImHeuo/edit?usp=sharing", "Pathways!A26")</f>
        <v/>
      </c>
    </row>
    <row r="38">
      <c r="A38">
        <f>IMPORTRANGE("https://docs.google.com/spreadsheets/d/1GjK9cuX3PCvYIquuf8kt7PrG1JECpvMV5-lEqImHeuo/edit?usp=sharing", "Pathways!A26")</f>
        <v/>
      </c>
      <c r="G38">
        <f>IMPORTRANGE("https://docs.google.com/spreadsheets/d/1GjK9cuX3PCvYIquuf8kt7PrG1JECpvMV5-lEqImHeuo/edit?usp=sharing", "Pathways!B40:B49")</f>
        <v/>
      </c>
    </row>
    <row r="39">
      <c r="A39">
        <f>IMPORTRANGE("https://docs.google.com/spreadsheets/d/1GjK9cuX3PCvYIquuf8kt7PrG1JECpvMV5-lEqImHeuo/edit?usp=sharing", "Pathways!A26")</f>
        <v/>
      </c>
    </row>
    <row r="40">
      <c r="A40">
        <f>IMPORTRANGE("https://docs.google.com/spreadsheets/d/1GjK9cuX3PCvYIquuf8kt7PrG1JECpvMV5-lEqImHeuo/edit?usp=sharing", "Pathways!A26")</f>
        <v/>
      </c>
    </row>
    <row r="41">
      <c r="A41">
        <f>IMPORTRANGE("https://docs.google.com/spreadsheets/d/1GjK9cuX3PCvYIquuf8kt7PrG1JECpvMV5-lEqImHeuo/edit?usp=sharing", "Pathways!A26")</f>
        <v/>
      </c>
    </row>
    <row r="42">
      <c r="A42">
        <f>IMPORTRANGE("https://docs.google.com/spreadsheets/d/1GjK9cuX3PCvYIquuf8kt7PrG1JECpvMV5-lEqImHeuo/edit?usp=sharing", "Pathways!A26")</f>
        <v/>
      </c>
    </row>
    <row r="43">
      <c r="A43">
        <f>IMPORTRANGE("https://docs.google.com/spreadsheets/d/1GjK9cuX3PCvYIquuf8kt7PrG1JECpvMV5-lEqImHeuo/edit?usp=sharing", "Pathways!A26")</f>
        <v/>
      </c>
    </row>
    <row r="44">
      <c r="A44">
        <f>IMPORTRANGE("https://docs.google.com/spreadsheets/d/1GjK9cuX3PCvYIquuf8kt7PrG1JECpvMV5-lEqImHeuo/edit?usp=sharing", "Pathways!A26")</f>
        <v/>
      </c>
    </row>
    <row r="45">
      <c r="A45">
        <f>IMPORTRANGE("https://docs.google.com/spreadsheets/d/1GjK9cuX3PCvYIquuf8kt7PrG1JECpvMV5-lEqImHeuo/edit?usp=sharing", "Pathways!A26")</f>
        <v/>
      </c>
    </row>
    <row r="46">
      <c r="A46">
        <f>IMPORTRANGE("https://docs.google.com/spreadsheets/d/1GjK9cuX3PCvYIquuf8kt7PrG1JECpvMV5-lEqImHeuo/edit?usp=sharing", "Pathways!A26")</f>
        <v/>
      </c>
    </row>
    <row r="47">
      <c r="A47">
        <f>IMPORTRANGE("https://docs.google.com/spreadsheets/d/1GjK9cuX3PCvYIquuf8kt7PrG1JECpvMV5-lEqImHeuo/edit?usp=sharing", "Pathways!A26")</f>
        <v/>
      </c>
    </row>
    <row r="48">
      <c r="A48">
        <f>IMPORTRANGE("https://docs.google.com/spreadsheets/d/1GjK9cuX3PCvYIquuf8kt7PrG1JECpvMV5-lEqImHeuo/edit?usp=sharing", "Pathways!A26")</f>
        <v/>
      </c>
    </row>
    <row r="49">
      <c r="A49">
        <f>IMPORTRANGE("https://docs.google.com/spreadsheets/d/1GjK9cuX3PCvYIquuf8kt7PrG1JECpvMV5-lEqImHeuo/edit?usp=sharing", "Pathways!A26")</f>
        <v/>
      </c>
    </row>
    <row r="50">
      <c r="A50">
        <f>IMPORTRANGE("https://docs.google.com/spreadsheets/d/1GjK9cuX3PCvYIquuf8kt7PrG1JECpvMV5-lEqImHeuo/edit?usp=sharing", "Pathways!A26")</f>
        <v/>
      </c>
    </row>
    <row r="51">
      <c r="A51">
        <f>IMPORTRANGE("https://docs.google.com/spreadsheets/d/1GjK9cuX3PCvYIquuf8kt7PrG1JECpvMV5-lEqImHeuo/edit?usp=sharing", "Pathways!A26")</f>
        <v/>
      </c>
    </row>
    <row r="52">
      <c r="A52">
        <f>IMPORTRANGE("https://docs.google.com/spreadsheets/d/1GjK9cuX3PCvYIquuf8kt7PrG1JECpvMV5-lEqImHeuo/edit?usp=sharing", "Pathways!A51")</f>
        <v/>
      </c>
      <c r="B52">
        <f>IMPORTRANGE("https://docs.google.com/spreadsheets/d/1GjK9cuX3PCvYIquuf8kt7PrG1JECpvMV5-lEqImHeuo/edit?usp=sharing", "Pathways!F53:F63")</f>
        <v/>
      </c>
      <c r="C52">
        <f>IMPORTRANGE("https://docs.google.com/spreadsheets/d/1GjK9cuX3PCvYIquuf8kt7PrG1JECpvMV5-lEqImHeuo/edit?usp=sharing", "Pathways!A53:D63")</f>
        <v/>
      </c>
      <c r="G52">
        <f>IMPORTRANGE("https://docs.google.com/spreadsheets/d/1GjK9cuX3PCvYIquuf8kt7PrG1JECpvMV5-lEqImHeuo/edit?usp=sharing", "Pathways!A65:A74")</f>
        <v/>
      </c>
      <c r="H52">
        <f>IMPORTRANGE("https://docs.google.com/spreadsheets/d/1GjK9cuX3PCvYIquuf8kt7PrG1JECpvMV5-lEqImHeuo/edit?usp=sharing", "Pathways!C68:C74")</f>
        <v/>
      </c>
      <c r="I52">
        <f>IF(ISBLANK(IMPORTRANGE("https://docs.google.com/spreadsheets/d/1GjK9cuX3PCvYIquuf8kt7PrG1JECpvMV5-lEqImHeuo/edit?usp=sharing", "Pathways!D68")), "---", IMPORTRANGE("https://docs.google.com/spreadsheets/d/1GjK9cuX3PCvYIquuf8kt7PrG1JECpvMV5-lEqImHeuo/edit?usp=sharing", "Pathways!D68"))</f>
        <v/>
      </c>
      <c r="J52">
        <f>IMPORTRANGE("https://docs.google.com/spreadsheets/d/1GjK9cuX3PCvYIquuf8kt7PrG1JECpvMV5-lEqImHeuo/edit?usp=sharing", "Pathways!C65:C66")</f>
        <v/>
      </c>
      <c r="K52">
        <f>IMPORTRANGE("https://docs.google.com/spreadsheets/d/1GjK9cuX3PCvYIquuf8kt7PrG1JECpvMV5-lEqImHeuo/edit?usp=sharing", "Pathways!F65:F66")</f>
        <v/>
      </c>
      <c r="L52">
        <f>IMPORTRANGE("https://docs.google.com/spreadsheets/d/1GjK9cuX3PCvYIquuf8kt7PrG1JECpvMV5-lEqImHeuo/edit?usp=sharing", "Pathways!F68:F69")</f>
        <v/>
      </c>
    </row>
    <row r="53">
      <c r="A53">
        <f>IMPORTRANGE("https://docs.google.com/spreadsheets/d/1GjK9cuX3PCvYIquuf8kt7PrG1JECpvMV5-lEqImHeuo/edit?usp=sharing", "Pathways!A51")</f>
        <v/>
      </c>
      <c r="I53">
        <f>IF(ISBLANK(IMPORTRANGE("https://docs.google.com/spreadsheets/d/1GjK9cuX3PCvYIquuf8kt7PrG1JECpvMV5-lEqImHeuo/edit?usp=sharing", "Pathways!D69")), "---", IMPORTRANGE("https://docs.google.com/spreadsheets/d/1GjK9cuX3PCvYIquuf8kt7PrG1JECpvMV5-lEqImHeuo/edit?usp=sharing", "Pathways!D69"))</f>
        <v/>
      </c>
    </row>
    <row r="54">
      <c r="A54">
        <f>IMPORTRANGE("https://docs.google.com/spreadsheets/d/1GjK9cuX3PCvYIquuf8kt7PrG1JECpvMV5-lEqImHeuo/edit?usp=sharing", "Pathways!A51")</f>
        <v/>
      </c>
      <c r="I54">
        <f>IF(ISBLANK(IMPORTRANGE("https://docs.google.com/spreadsheets/d/1GjK9cuX3PCvYIquuf8kt7PrG1JECpvMV5-lEqImHeuo/edit?usp=sharing", "Pathways!D70")), "---", IMPORTRANGE("https://docs.google.com/spreadsheets/d/1GjK9cuX3PCvYIquuf8kt7PrG1JECpvMV5-lEqImHeuo/edit?usp=sharing", "Pathways!D70"))</f>
        <v/>
      </c>
    </row>
    <row r="55">
      <c r="A55">
        <f>IMPORTRANGE("https://docs.google.com/spreadsheets/d/1GjK9cuX3PCvYIquuf8kt7PrG1JECpvMV5-lEqImHeuo/edit?usp=sharing", "Pathways!A51")</f>
        <v/>
      </c>
      <c r="I55">
        <f>IF(ISBLANK(IMPORTRANGE("https://docs.google.com/spreadsheets/d/1GjK9cuX3PCvYIquuf8kt7PrG1JECpvMV5-lEqImHeuo/edit?usp=sharing", "Pathways!D71")), "---", IMPORTRANGE("https://docs.google.com/spreadsheets/d/1GjK9cuX3PCvYIquuf8kt7PrG1JECpvMV5-lEqImHeuo/edit?usp=sharing", "Pathways!D71"))</f>
        <v/>
      </c>
    </row>
    <row r="56">
      <c r="A56">
        <f>IMPORTRANGE("https://docs.google.com/spreadsheets/d/1GjK9cuX3PCvYIquuf8kt7PrG1JECpvMV5-lEqImHeuo/edit?usp=sharing", "Pathways!A51")</f>
        <v/>
      </c>
      <c r="I56">
        <f>IF(ISBLANK(IMPORTRANGE("https://docs.google.com/spreadsheets/d/1GjK9cuX3PCvYIquuf8kt7PrG1JECpvMV5-lEqImHeuo/edit?usp=sharing", "Pathways!D72")), "---", IMPORTRANGE("https://docs.google.com/spreadsheets/d/1GjK9cuX3PCvYIquuf8kt7PrG1JECpvMV5-lEqImHeuo/edit?usp=sharing", "Pathways!D72"))</f>
        <v/>
      </c>
    </row>
    <row r="57">
      <c r="A57">
        <f>IMPORTRANGE("https://docs.google.com/spreadsheets/d/1GjK9cuX3PCvYIquuf8kt7PrG1JECpvMV5-lEqImHeuo/edit?usp=sharing", "Pathways!A51")</f>
        <v/>
      </c>
      <c r="I57">
        <f>IF(ISBLANK(IMPORTRANGE("https://docs.google.com/spreadsheets/d/1GjK9cuX3PCvYIquuf8kt7PrG1JECpvMV5-lEqImHeuo/edit?usp=sharing", "Pathways!D73")), "---", IMPORTRANGE("https://docs.google.com/spreadsheets/d/1GjK9cuX3PCvYIquuf8kt7PrG1JECpvMV5-lEqImHeuo/edit?usp=sharing", "Pathways!D73"))</f>
        <v/>
      </c>
    </row>
    <row r="58">
      <c r="A58">
        <f>IMPORTRANGE("https://docs.google.com/spreadsheets/d/1GjK9cuX3PCvYIquuf8kt7PrG1JECpvMV5-lEqImHeuo/edit?usp=sharing", "Pathways!A51")</f>
        <v/>
      </c>
      <c r="I58">
        <f>IF(ISBLANK(IMPORTRANGE("https://docs.google.com/spreadsheets/d/1GjK9cuX3PCvYIquuf8kt7PrG1JECpvMV5-lEqImHeuo/edit?usp=sharing", "Pathways!D74")), "---", IMPORTRANGE("https://docs.google.com/spreadsheets/d/1GjK9cuX3PCvYIquuf8kt7PrG1JECpvMV5-lEqImHeuo/edit?usp=sharing", "Pathways!D74"))</f>
        <v/>
      </c>
    </row>
    <row r="59">
      <c r="A59">
        <f>IMPORTRANGE("https://docs.google.com/spreadsheets/d/1GjK9cuX3PCvYIquuf8kt7PrG1JECpvMV5-lEqImHeuo/edit?usp=sharing", "Pathways!A51")</f>
        <v/>
      </c>
    </row>
    <row r="60">
      <c r="A60">
        <f>IMPORTRANGE("https://docs.google.com/spreadsheets/d/1GjK9cuX3PCvYIquuf8kt7PrG1JECpvMV5-lEqImHeuo/edit?usp=sharing", "Pathways!A51")</f>
        <v/>
      </c>
    </row>
    <row r="61">
      <c r="A61">
        <f>IMPORTRANGE("https://docs.google.com/spreadsheets/d/1GjK9cuX3PCvYIquuf8kt7PrG1JECpvMV5-lEqImHeuo/edit?usp=sharing", "Pathways!A51")</f>
        <v/>
      </c>
    </row>
    <row r="62">
      <c r="A62">
        <f>IMPORTRANGE("https://docs.google.com/spreadsheets/d/1GjK9cuX3PCvYIquuf8kt7PrG1JECpvMV5-lEqImHeuo/edit?usp=sharing", "Pathways!A51")</f>
        <v/>
      </c>
    </row>
    <row r="63">
      <c r="A63">
        <f>IMPORTRANGE("https://docs.google.com/spreadsheets/d/1GjK9cuX3PCvYIquuf8kt7PrG1JECpvMV5-lEqImHeuo/edit?usp=sharing", "Pathways!A51")</f>
        <v/>
      </c>
      <c r="G63">
        <f>IMPORTRANGE("https://docs.google.com/spreadsheets/d/1GjK9cuX3PCvYIquuf8kt7PrG1JECpvMV5-lEqImHeuo/edit?usp=sharing", "Pathways!B65:B74")</f>
        <v/>
      </c>
    </row>
    <row r="64">
      <c r="A64">
        <f>IMPORTRANGE("https://docs.google.com/spreadsheets/d/1GjK9cuX3PCvYIquuf8kt7PrG1JECpvMV5-lEqImHeuo/edit?usp=sharing", "Pathways!A51")</f>
        <v/>
      </c>
    </row>
    <row r="65">
      <c r="A65">
        <f>IMPORTRANGE("https://docs.google.com/spreadsheets/d/1GjK9cuX3PCvYIquuf8kt7PrG1JECpvMV5-lEqImHeuo/edit?usp=sharing", "Pathways!A51")</f>
        <v/>
      </c>
    </row>
    <row r="66">
      <c r="A66">
        <f>IMPORTRANGE("https://docs.google.com/spreadsheets/d/1GjK9cuX3PCvYIquuf8kt7PrG1JECpvMV5-lEqImHeuo/edit?usp=sharing", "Pathways!A51")</f>
        <v/>
      </c>
    </row>
    <row r="67">
      <c r="A67">
        <f>IMPORTRANGE("https://docs.google.com/spreadsheets/d/1GjK9cuX3PCvYIquuf8kt7PrG1JECpvMV5-lEqImHeuo/edit?usp=sharing", "Pathways!A51")</f>
        <v/>
      </c>
    </row>
    <row r="68">
      <c r="A68">
        <f>IMPORTRANGE("https://docs.google.com/spreadsheets/d/1GjK9cuX3PCvYIquuf8kt7PrG1JECpvMV5-lEqImHeuo/edit?usp=sharing", "Pathways!A51")</f>
        <v/>
      </c>
    </row>
    <row r="69">
      <c r="A69">
        <f>IMPORTRANGE("https://docs.google.com/spreadsheets/d/1GjK9cuX3PCvYIquuf8kt7PrG1JECpvMV5-lEqImHeuo/edit?usp=sharing", "Pathways!A51")</f>
        <v/>
      </c>
    </row>
    <row r="70">
      <c r="A70">
        <f>IMPORTRANGE("https://docs.google.com/spreadsheets/d/1GjK9cuX3PCvYIquuf8kt7PrG1JECpvMV5-lEqImHeuo/edit?usp=sharing", "Pathways!A51")</f>
        <v/>
      </c>
    </row>
    <row r="71">
      <c r="A71">
        <f>IMPORTRANGE("https://docs.google.com/spreadsheets/d/1GjK9cuX3PCvYIquuf8kt7PrG1JECpvMV5-lEqImHeuo/edit?usp=sharing", "Pathways!A51")</f>
        <v/>
      </c>
    </row>
    <row r="72">
      <c r="A72">
        <f>IMPORTRANGE("https://docs.google.com/spreadsheets/d/1GjK9cuX3PCvYIquuf8kt7PrG1JECpvMV5-lEqImHeuo/edit?usp=sharing", "Pathways!A51")</f>
        <v/>
      </c>
    </row>
    <row r="73">
      <c r="A73">
        <f>IMPORTRANGE("https://docs.google.com/spreadsheets/d/1GjK9cuX3PCvYIquuf8kt7PrG1JECpvMV5-lEqImHeuo/edit?usp=sharing", "Pathways!A51")</f>
        <v/>
      </c>
    </row>
    <row r="74">
      <c r="A74">
        <f>IMPORTRANGE("https://docs.google.com/spreadsheets/d/1GjK9cuX3PCvYIquuf8kt7PrG1JECpvMV5-lEqImHeuo/edit?usp=sharing", "Pathways!A51")</f>
        <v/>
      </c>
    </row>
    <row r="75">
      <c r="A75">
        <f>IMPORTRANGE("https://docs.google.com/spreadsheets/d/1GjK9cuX3PCvYIquuf8kt7PrG1JECpvMV5-lEqImHeuo/edit?usp=sharing", "Pathways!A51")</f>
        <v/>
      </c>
    </row>
    <row r="76">
      <c r="A76">
        <f>IMPORTRANGE("https://docs.google.com/spreadsheets/d/1GjK9cuX3PCvYIquuf8kt7PrG1JECpvMV5-lEqImHeuo/edit?usp=sharing", "Pathways!A51")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IMPORTRANGE("https://docs.google.com/spreadsheets/d/1VLXWo2B7nCcscHFwOiK0xNaXEDOdl3ebounGcvSoXq4/edit?usp=sharing", "Pathways!A1")</f>
        <v/>
      </c>
      <c r="B2">
        <f>IMPORTRANGE("https://docs.google.com/spreadsheets/d/1VLXWo2B7nCcscHFwOiK0xNaXEDOdl3ebounGcvSoXq4/edit?usp=sharing", "Pathways!F3:F13")</f>
        <v/>
      </c>
      <c r="C2">
        <f>IMPORTRANGE("https://docs.google.com/spreadsheets/d/1VLXWo2B7nCcscHFwOiK0xNaXEDOdl3ebounGcvSoXq4/edit?usp=sharing", "Pathways!A3:D13")</f>
        <v/>
      </c>
      <c r="G2">
        <f>IMPORTRANGE("https://docs.google.com/spreadsheets/d/1VLXWo2B7nCcscHFwOiK0xNaXEDOdl3ebounGcvSoXq4/edit?usp=sharing", "Pathways!A15:A24")</f>
        <v/>
      </c>
      <c r="H2">
        <f>IMPORTRANGE("https://docs.google.com/spreadsheets/d/1VLXWo2B7nCcscHFwOiK0xNaXEDOdl3ebounGcvSoXq4/edit?usp=sharing", "Pathways!C18:C24")</f>
        <v/>
      </c>
      <c r="I2">
        <f>IF(ISBLANK(IMPORTRANGE("https://docs.google.com/spreadsheets/d/1VLXWo2B7nCcscHFwOiK0xNaXEDOdl3ebounGcvSoXq4/edit?usp=sharing", "Pathways!D18")), "---", IMPORTRANGE("https://docs.google.com/spreadsheets/d/1VLXWo2B7nCcscHFwOiK0xNaXEDOdl3ebounGcvSoXq4/edit?usp=sharing", "Pathways!D18"))</f>
        <v/>
      </c>
      <c r="J2">
        <f>IMPORTRANGE("https://docs.google.com/spreadsheets/d/1VLXWo2B7nCcscHFwOiK0xNaXEDOdl3ebounGcvSoXq4/edit?usp=sharing", "Pathways!C15:C16")</f>
        <v/>
      </c>
      <c r="K2">
        <f>IMPORTRANGE("https://docs.google.com/spreadsheets/d/1VLXWo2B7nCcscHFwOiK0xNaXEDOdl3ebounGcvSoXq4/edit?usp=sharing", "Pathways!F15:F16")</f>
        <v/>
      </c>
      <c r="L2">
        <f>IMPORTRANGE("https://docs.google.com/spreadsheets/d/1VLXWo2B7nCcscHFwOiK0xNaXEDOdl3ebounGcvSoXq4/edit?usp=sharing", "Pathways!F18:F19")</f>
        <v/>
      </c>
    </row>
    <row r="3">
      <c r="A3">
        <f>IMPORTRANGE("https://docs.google.com/spreadsheets/d/1VLXWo2B7nCcscHFwOiK0xNaXEDOdl3ebounGcvSoXq4/edit?usp=sharing", "Pathways!A1")</f>
        <v/>
      </c>
      <c r="I3">
        <f>IF(ISBLANK(IMPORTRANGE("https://docs.google.com/spreadsheets/d/1VLXWo2B7nCcscHFwOiK0xNaXEDOdl3ebounGcvSoXq4/edit?usp=sharing", "Pathways!D19")), "---", IMPORTRANGE("https://docs.google.com/spreadsheets/d/1VLXWo2B7nCcscHFwOiK0xNaXEDOdl3ebounGcvSoXq4/edit?usp=sharing", "Pathways!D19"))</f>
        <v/>
      </c>
    </row>
    <row r="4">
      <c r="A4">
        <f>IMPORTRANGE("https://docs.google.com/spreadsheets/d/1VLXWo2B7nCcscHFwOiK0xNaXEDOdl3ebounGcvSoXq4/edit?usp=sharing", "Pathways!A1")</f>
        <v/>
      </c>
      <c r="I4">
        <f>IF(ISBLANK(IMPORTRANGE("https://docs.google.com/spreadsheets/d/1VLXWo2B7nCcscHFwOiK0xNaXEDOdl3ebounGcvSoXq4/edit?usp=sharing", "Pathways!D20")), "---", IMPORTRANGE("https://docs.google.com/spreadsheets/d/1VLXWo2B7nCcscHFwOiK0xNaXEDOdl3ebounGcvSoXq4/edit?usp=sharing", "Pathways!D20"))</f>
        <v/>
      </c>
    </row>
    <row r="5">
      <c r="A5">
        <f>IMPORTRANGE("https://docs.google.com/spreadsheets/d/1VLXWo2B7nCcscHFwOiK0xNaXEDOdl3ebounGcvSoXq4/edit?usp=sharing", "Pathways!A1")</f>
        <v/>
      </c>
      <c r="I5">
        <f>IF(ISBLANK(IMPORTRANGE("https://docs.google.com/spreadsheets/d/1VLXWo2B7nCcscHFwOiK0xNaXEDOdl3ebounGcvSoXq4/edit?usp=sharing", "Pathways!D21")), "---", IMPORTRANGE("https://docs.google.com/spreadsheets/d/1VLXWo2B7nCcscHFwOiK0xNaXEDOdl3ebounGcvSoXq4/edit?usp=sharing", "Pathways!D21"))</f>
        <v/>
      </c>
    </row>
    <row r="6">
      <c r="A6">
        <f>IMPORTRANGE("https://docs.google.com/spreadsheets/d/1VLXWo2B7nCcscHFwOiK0xNaXEDOdl3ebounGcvSoXq4/edit?usp=sharing", "Pathways!A1")</f>
        <v/>
      </c>
      <c r="I6">
        <f>IF(ISBLANK(IMPORTRANGE("https://docs.google.com/spreadsheets/d/1VLXWo2B7nCcscHFwOiK0xNaXEDOdl3ebounGcvSoXq4/edit?usp=sharing", "Pathways!D22")), "---", IMPORTRANGE("https://docs.google.com/spreadsheets/d/1VLXWo2B7nCcscHFwOiK0xNaXEDOdl3ebounGcvSoXq4/edit?usp=sharing", "Pathways!D22"))</f>
        <v/>
      </c>
    </row>
    <row r="7">
      <c r="A7">
        <f>IMPORTRANGE("https://docs.google.com/spreadsheets/d/1VLXWo2B7nCcscHFwOiK0xNaXEDOdl3ebounGcvSoXq4/edit?usp=sharing", "Pathways!A1")</f>
        <v/>
      </c>
      <c r="I7">
        <f>IF(ISBLANK(IMPORTRANGE("https://docs.google.com/spreadsheets/d/1VLXWo2B7nCcscHFwOiK0xNaXEDOdl3ebounGcvSoXq4/edit?usp=sharing", "Pathways!D23")), "---", IMPORTRANGE("https://docs.google.com/spreadsheets/d/1VLXWo2B7nCcscHFwOiK0xNaXEDOdl3ebounGcvSoXq4/edit?usp=sharing", "Pathways!D23"))</f>
        <v/>
      </c>
    </row>
    <row r="8">
      <c r="A8">
        <f>IMPORTRANGE("https://docs.google.com/spreadsheets/d/1VLXWo2B7nCcscHFwOiK0xNaXEDOdl3ebounGcvSoXq4/edit?usp=sharing", "Pathways!A1")</f>
        <v/>
      </c>
      <c r="I8">
        <f>IF(ISBLANK(IMPORTRANGE("https://docs.google.com/spreadsheets/d/1VLXWo2B7nCcscHFwOiK0xNaXEDOdl3ebounGcvSoXq4/edit?usp=sharing", "Pathways!D24")), "---", IMPORTRANGE("https://docs.google.com/spreadsheets/d/1VLXWo2B7nCcscHFwOiK0xNaXEDOdl3ebounGcvSoXq4/edit?usp=sharing", "Pathways!D24"))</f>
        <v/>
      </c>
    </row>
    <row r="9">
      <c r="A9">
        <f>IMPORTRANGE("https://docs.google.com/spreadsheets/d/1VLXWo2B7nCcscHFwOiK0xNaXEDOdl3ebounGcvSoXq4/edit?usp=sharing", "Pathways!A1")</f>
        <v/>
      </c>
    </row>
    <row r="10">
      <c r="A10">
        <f>IMPORTRANGE("https://docs.google.com/spreadsheets/d/1VLXWo2B7nCcscHFwOiK0xNaXEDOdl3ebounGcvSoXq4/edit?usp=sharing", "Pathways!A1")</f>
        <v/>
      </c>
    </row>
    <row r="11">
      <c r="A11">
        <f>IMPORTRANGE("https://docs.google.com/spreadsheets/d/1VLXWo2B7nCcscHFwOiK0xNaXEDOdl3ebounGcvSoXq4/edit?usp=sharing", "Pathways!A1")</f>
        <v/>
      </c>
    </row>
    <row r="12">
      <c r="A12">
        <f>IMPORTRANGE("https://docs.google.com/spreadsheets/d/1VLXWo2B7nCcscHFwOiK0xNaXEDOdl3ebounGcvSoXq4/edit?usp=sharing", "Pathways!A1")</f>
        <v/>
      </c>
    </row>
    <row r="13">
      <c r="A13">
        <f>IMPORTRANGE("https://docs.google.com/spreadsheets/d/1VLXWo2B7nCcscHFwOiK0xNaXEDOdl3ebounGcvSoXq4/edit?usp=sharing", "Pathways!A1")</f>
        <v/>
      </c>
      <c r="G13">
        <f>IMPORTRANGE("https://docs.google.com/spreadsheets/d/1VLXWo2B7nCcscHFwOiK0xNaXEDOdl3ebounGcvSoXq4/edit?usp=sharing", "Pathways!B15:B24")</f>
        <v/>
      </c>
    </row>
    <row r="14">
      <c r="A14">
        <f>IMPORTRANGE("https://docs.google.com/spreadsheets/d/1VLXWo2B7nCcscHFwOiK0xNaXEDOdl3ebounGcvSoXq4/edit?usp=sharing", "Pathways!A1")</f>
        <v/>
      </c>
    </row>
    <row r="15">
      <c r="A15">
        <f>IMPORTRANGE("https://docs.google.com/spreadsheets/d/1VLXWo2B7nCcscHFwOiK0xNaXEDOdl3ebounGcvSoXq4/edit?usp=sharing", "Pathways!A1")</f>
        <v/>
      </c>
    </row>
    <row r="16">
      <c r="A16">
        <f>IMPORTRANGE("https://docs.google.com/spreadsheets/d/1VLXWo2B7nCcscHFwOiK0xNaXEDOdl3ebounGcvSoXq4/edit?usp=sharing", "Pathways!A1")</f>
        <v/>
      </c>
    </row>
    <row r="17">
      <c r="A17">
        <f>IMPORTRANGE("https://docs.google.com/spreadsheets/d/1VLXWo2B7nCcscHFwOiK0xNaXEDOdl3ebounGcvSoXq4/edit?usp=sharing", "Pathways!A1")</f>
        <v/>
      </c>
    </row>
    <row r="18">
      <c r="A18">
        <f>IMPORTRANGE("https://docs.google.com/spreadsheets/d/1VLXWo2B7nCcscHFwOiK0xNaXEDOdl3ebounGcvSoXq4/edit?usp=sharing", "Pathways!A1")</f>
        <v/>
      </c>
    </row>
    <row r="19">
      <c r="A19">
        <f>IMPORTRANGE("https://docs.google.com/spreadsheets/d/1VLXWo2B7nCcscHFwOiK0xNaXEDOdl3ebounGcvSoXq4/edit?usp=sharing", "Pathways!A1")</f>
        <v/>
      </c>
    </row>
    <row r="20">
      <c r="A20">
        <f>IMPORTRANGE("https://docs.google.com/spreadsheets/d/1VLXWo2B7nCcscHFwOiK0xNaXEDOdl3ebounGcvSoXq4/edit?usp=sharing", "Pathways!A1")</f>
        <v/>
      </c>
    </row>
    <row r="21">
      <c r="A21">
        <f>IMPORTRANGE("https://docs.google.com/spreadsheets/d/1VLXWo2B7nCcscHFwOiK0xNaXEDOdl3ebounGcvSoXq4/edit?usp=sharing", "Pathways!A1")</f>
        <v/>
      </c>
    </row>
    <row r="22">
      <c r="A22">
        <f>IMPORTRANGE("https://docs.google.com/spreadsheets/d/1VLXWo2B7nCcscHFwOiK0xNaXEDOdl3ebounGcvSoXq4/edit?usp=sharing", "Pathways!A1")</f>
        <v/>
      </c>
    </row>
    <row r="23">
      <c r="A23">
        <f>IMPORTRANGE("https://docs.google.com/spreadsheets/d/1VLXWo2B7nCcscHFwOiK0xNaXEDOdl3ebounGcvSoXq4/edit?usp=sharing", "Pathways!A1")</f>
        <v/>
      </c>
    </row>
    <row r="24">
      <c r="A24">
        <f>IMPORTRANGE("https://docs.google.com/spreadsheets/d/1VLXWo2B7nCcscHFwOiK0xNaXEDOdl3ebounGcvSoXq4/edit?usp=sharing", "Pathways!A1")</f>
        <v/>
      </c>
    </row>
    <row r="25">
      <c r="A25">
        <f>IMPORTRANGE("https://docs.google.com/spreadsheets/d/1VLXWo2B7nCcscHFwOiK0xNaXEDOdl3ebounGcvSoXq4/edit?usp=sharing", "Pathways!A1")</f>
        <v/>
      </c>
    </row>
    <row r="26">
      <c r="A26">
        <f>IMPORTRANGE("https://docs.google.com/spreadsheets/d/1VLXWo2B7nCcscHFwOiK0xNaXEDOdl3ebounGcvSoXq4/edit?usp=sharing", "Pathways!A1")</f>
        <v/>
      </c>
    </row>
    <row r="27">
      <c r="A27">
        <f>IMPORTRANGE("https://docs.google.com/spreadsheets/d/1VLXWo2B7nCcscHFwOiK0xNaXEDOdl3ebounGcvSoXq4/edit?usp=sharing", "Pathways!A26")</f>
        <v/>
      </c>
      <c r="B27">
        <f>IMPORTRANGE("https://docs.google.com/spreadsheets/d/1VLXWo2B7nCcscHFwOiK0xNaXEDOdl3ebounGcvSoXq4/edit?usp=sharing", "Pathways!F28:F38")</f>
        <v/>
      </c>
      <c r="C27">
        <f>IMPORTRANGE("https://docs.google.com/spreadsheets/d/1VLXWo2B7nCcscHFwOiK0xNaXEDOdl3ebounGcvSoXq4/edit?usp=sharing", "Pathways!A28:D38")</f>
        <v/>
      </c>
      <c r="G27">
        <f>IMPORTRANGE("https://docs.google.com/spreadsheets/d/1VLXWo2B7nCcscHFwOiK0xNaXEDOdl3ebounGcvSoXq4/edit?usp=sharing", "Pathways!A40:A49")</f>
        <v/>
      </c>
      <c r="H27">
        <f>IMPORTRANGE("https://docs.google.com/spreadsheets/d/1VLXWo2B7nCcscHFwOiK0xNaXEDOdl3ebounGcvSoXq4/edit?usp=sharing", "Pathways!C43:C49")</f>
        <v/>
      </c>
      <c r="I27">
        <f>IF(ISBLANK(IMPORTRANGE("https://docs.google.com/spreadsheets/d/1VLXWo2B7nCcscHFwOiK0xNaXEDOdl3ebounGcvSoXq4/edit?usp=sharing", "Pathways!D43")), "---", IMPORTRANGE("https://docs.google.com/spreadsheets/d/1VLXWo2B7nCcscHFwOiK0xNaXEDOdl3ebounGcvSoXq4/edit?usp=sharing", "Pathways!D43"))</f>
        <v/>
      </c>
      <c r="J27">
        <f>IMPORTRANGE("https://docs.google.com/spreadsheets/d/1VLXWo2B7nCcscHFwOiK0xNaXEDOdl3ebounGcvSoXq4/edit?usp=sharing", "Pathways!C40:C41")</f>
        <v/>
      </c>
      <c r="K27">
        <f>IMPORTRANGE("https://docs.google.com/spreadsheets/d/1VLXWo2B7nCcscHFwOiK0xNaXEDOdl3ebounGcvSoXq4/edit?usp=sharing", "Pathways!F40:F41")</f>
        <v/>
      </c>
      <c r="L27">
        <f>IMPORTRANGE("https://docs.google.com/spreadsheets/d/1VLXWo2B7nCcscHFwOiK0xNaXEDOdl3ebounGcvSoXq4/edit?usp=sharing", "Pathways!F43:F44")</f>
        <v/>
      </c>
    </row>
    <row r="28">
      <c r="A28">
        <f>IMPORTRANGE("https://docs.google.com/spreadsheets/d/1VLXWo2B7nCcscHFwOiK0xNaXEDOdl3ebounGcvSoXq4/edit?usp=sharing", "Pathways!A26")</f>
        <v/>
      </c>
      <c r="I28">
        <f>IF(ISBLANK(IMPORTRANGE("https://docs.google.com/spreadsheets/d/1VLXWo2B7nCcscHFwOiK0xNaXEDOdl3ebounGcvSoXq4/edit?usp=sharing", "Pathways!D44")), "---", IMPORTRANGE("https://docs.google.com/spreadsheets/d/1VLXWo2B7nCcscHFwOiK0xNaXEDOdl3ebounGcvSoXq4/edit?usp=sharing", "Pathways!D44"))</f>
        <v/>
      </c>
    </row>
    <row r="29">
      <c r="A29">
        <f>IMPORTRANGE("https://docs.google.com/spreadsheets/d/1VLXWo2B7nCcscHFwOiK0xNaXEDOdl3ebounGcvSoXq4/edit?usp=sharing", "Pathways!A26")</f>
        <v/>
      </c>
      <c r="I29">
        <f>IF(ISBLANK(IMPORTRANGE("https://docs.google.com/spreadsheets/d/1VLXWo2B7nCcscHFwOiK0xNaXEDOdl3ebounGcvSoXq4/edit?usp=sharing", "Pathways!D45")), "---", IMPORTRANGE("https://docs.google.com/spreadsheets/d/1VLXWo2B7nCcscHFwOiK0xNaXEDOdl3ebounGcvSoXq4/edit?usp=sharing", "Pathways!D45"))</f>
        <v/>
      </c>
    </row>
    <row r="30">
      <c r="A30">
        <f>IMPORTRANGE("https://docs.google.com/spreadsheets/d/1VLXWo2B7nCcscHFwOiK0xNaXEDOdl3ebounGcvSoXq4/edit?usp=sharing", "Pathways!A26")</f>
        <v/>
      </c>
      <c r="I30">
        <f>IF(ISBLANK(IMPORTRANGE("https://docs.google.com/spreadsheets/d/1VLXWo2B7nCcscHFwOiK0xNaXEDOdl3ebounGcvSoXq4/edit?usp=sharing", "Pathways!D46")), "---", IMPORTRANGE("https://docs.google.com/spreadsheets/d/1VLXWo2B7nCcscHFwOiK0xNaXEDOdl3ebounGcvSoXq4/edit?usp=sharing", "Pathways!D46"))</f>
        <v/>
      </c>
    </row>
    <row r="31">
      <c r="A31">
        <f>IMPORTRANGE("https://docs.google.com/spreadsheets/d/1VLXWo2B7nCcscHFwOiK0xNaXEDOdl3ebounGcvSoXq4/edit?usp=sharing", "Pathways!A26")</f>
        <v/>
      </c>
      <c r="I31">
        <f>IF(ISBLANK(IMPORTRANGE("https://docs.google.com/spreadsheets/d/1VLXWo2B7nCcscHFwOiK0xNaXEDOdl3ebounGcvSoXq4/edit?usp=sharing", "Pathways!D47")), "---", IMPORTRANGE("https://docs.google.com/spreadsheets/d/1VLXWo2B7nCcscHFwOiK0xNaXEDOdl3ebounGcvSoXq4/edit?usp=sharing", "Pathways!D47"))</f>
        <v/>
      </c>
    </row>
    <row r="32">
      <c r="A32">
        <f>IMPORTRANGE("https://docs.google.com/spreadsheets/d/1VLXWo2B7nCcscHFwOiK0xNaXEDOdl3ebounGcvSoXq4/edit?usp=sharing", "Pathways!A26")</f>
        <v/>
      </c>
      <c r="I32">
        <f>IF(ISBLANK(IMPORTRANGE("https://docs.google.com/spreadsheets/d/1VLXWo2B7nCcscHFwOiK0xNaXEDOdl3ebounGcvSoXq4/edit?usp=sharing", "Pathways!D48")), "---", IMPORTRANGE("https://docs.google.com/spreadsheets/d/1VLXWo2B7nCcscHFwOiK0xNaXEDOdl3ebounGcvSoXq4/edit?usp=sharing", "Pathways!D48"))</f>
        <v/>
      </c>
    </row>
    <row r="33">
      <c r="A33">
        <f>IMPORTRANGE("https://docs.google.com/spreadsheets/d/1VLXWo2B7nCcscHFwOiK0xNaXEDOdl3ebounGcvSoXq4/edit?usp=sharing", "Pathways!A26")</f>
        <v/>
      </c>
      <c r="I33">
        <f>IF(ISBLANK(IMPORTRANGE("https://docs.google.com/spreadsheets/d/1VLXWo2B7nCcscHFwOiK0xNaXEDOdl3ebounGcvSoXq4/edit?usp=sharing", "Pathways!D49")), "---", IMPORTRANGE("https://docs.google.com/spreadsheets/d/1VLXWo2B7nCcscHFwOiK0xNaXEDOdl3ebounGcvSoXq4/edit?usp=sharing", "Pathways!D49"))</f>
        <v/>
      </c>
    </row>
    <row r="34">
      <c r="A34">
        <f>IMPORTRANGE("https://docs.google.com/spreadsheets/d/1VLXWo2B7nCcscHFwOiK0xNaXEDOdl3ebounGcvSoXq4/edit?usp=sharing", "Pathways!A26")</f>
        <v/>
      </c>
    </row>
    <row r="35">
      <c r="A35">
        <f>IMPORTRANGE("https://docs.google.com/spreadsheets/d/1VLXWo2B7nCcscHFwOiK0xNaXEDOdl3ebounGcvSoXq4/edit?usp=sharing", "Pathways!A26")</f>
        <v/>
      </c>
    </row>
    <row r="36">
      <c r="A36">
        <f>IMPORTRANGE("https://docs.google.com/spreadsheets/d/1VLXWo2B7nCcscHFwOiK0xNaXEDOdl3ebounGcvSoXq4/edit?usp=sharing", "Pathways!A26")</f>
        <v/>
      </c>
    </row>
    <row r="37">
      <c r="A37">
        <f>IMPORTRANGE("https://docs.google.com/spreadsheets/d/1VLXWo2B7nCcscHFwOiK0xNaXEDOdl3ebounGcvSoXq4/edit?usp=sharing", "Pathways!A26")</f>
        <v/>
      </c>
    </row>
    <row r="38">
      <c r="A38">
        <f>IMPORTRANGE("https://docs.google.com/spreadsheets/d/1VLXWo2B7nCcscHFwOiK0xNaXEDOdl3ebounGcvSoXq4/edit?usp=sharing", "Pathways!A26")</f>
        <v/>
      </c>
      <c r="G38">
        <f>IMPORTRANGE("https://docs.google.com/spreadsheets/d/1VLXWo2B7nCcscHFwOiK0xNaXEDOdl3ebounGcvSoXq4/edit?usp=sharing", "Pathways!B40:B49")</f>
        <v/>
      </c>
    </row>
    <row r="39">
      <c r="A39">
        <f>IMPORTRANGE("https://docs.google.com/spreadsheets/d/1VLXWo2B7nCcscHFwOiK0xNaXEDOdl3ebounGcvSoXq4/edit?usp=sharing", "Pathways!A26")</f>
        <v/>
      </c>
    </row>
    <row r="40">
      <c r="A40">
        <f>IMPORTRANGE("https://docs.google.com/spreadsheets/d/1VLXWo2B7nCcscHFwOiK0xNaXEDOdl3ebounGcvSoXq4/edit?usp=sharing", "Pathways!A26")</f>
        <v/>
      </c>
    </row>
    <row r="41">
      <c r="A41">
        <f>IMPORTRANGE("https://docs.google.com/spreadsheets/d/1VLXWo2B7nCcscHFwOiK0xNaXEDOdl3ebounGcvSoXq4/edit?usp=sharing", "Pathways!A26")</f>
        <v/>
      </c>
    </row>
    <row r="42">
      <c r="A42">
        <f>IMPORTRANGE("https://docs.google.com/spreadsheets/d/1VLXWo2B7nCcscHFwOiK0xNaXEDOdl3ebounGcvSoXq4/edit?usp=sharing", "Pathways!A26")</f>
        <v/>
      </c>
    </row>
    <row r="43">
      <c r="A43">
        <f>IMPORTRANGE("https://docs.google.com/spreadsheets/d/1VLXWo2B7nCcscHFwOiK0xNaXEDOdl3ebounGcvSoXq4/edit?usp=sharing", "Pathways!A26")</f>
        <v/>
      </c>
    </row>
    <row r="44">
      <c r="A44">
        <f>IMPORTRANGE("https://docs.google.com/spreadsheets/d/1VLXWo2B7nCcscHFwOiK0xNaXEDOdl3ebounGcvSoXq4/edit?usp=sharing", "Pathways!A26")</f>
        <v/>
      </c>
    </row>
    <row r="45">
      <c r="A45">
        <f>IMPORTRANGE("https://docs.google.com/spreadsheets/d/1VLXWo2B7nCcscHFwOiK0xNaXEDOdl3ebounGcvSoXq4/edit?usp=sharing", "Pathways!A26")</f>
        <v/>
      </c>
    </row>
    <row r="46">
      <c r="A46">
        <f>IMPORTRANGE("https://docs.google.com/spreadsheets/d/1VLXWo2B7nCcscHFwOiK0xNaXEDOdl3ebounGcvSoXq4/edit?usp=sharing", "Pathways!A26")</f>
        <v/>
      </c>
    </row>
    <row r="47">
      <c r="A47">
        <f>IMPORTRANGE("https://docs.google.com/spreadsheets/d/1VLXWo2B7nCcscHFwOiK0xNaXEDOdl3ebounGcvSoXq4/edit?usp=sharing", "Pathways!A26")</f>
        <v/>
      </c>
    </row>
    <row r="48">
      <c r="A48">
        <f>IMPORTRANGE("https://docs.google.com/spreadsheets/d/1VLXWo2B7nCcscHFwOiK0xNaXEDOdl3ebounGcvSoXq4/edit?usp=sharing", "Pathways!A26")</f>
        <v/>
      </c>
    </row>
    <row r="49">
      <c r="A49">
        <f>IMPORTRANGE("https://docs.google.com/spreadsheets/d/1VLXWo2B7nCcscHFwOiK0xNaXEDOdl3ebounGcvSoXq4/edit?usp=sharing", "Pathways!A26")</f>
        <v/>
      </c>
    </row>
    <row r="50">
      <c r="A50">
        <f>IMPORTRANGE("https://docs.google.com/spreadsheets/d/1VLXWo2B7nCcscHFwOiK0xNaXEDOdl3ebounGcvSoXq4/edit?usp=sharing", "Pathways!A26")</f>
        <v/>
      </c>
    </row>
    <row r="51">
      <c r="A51">
        <f>IMPORTRANGE("https://docs.google.com/spreadsheets/d/1VLXWo2B7nCcscHFwOiK0xNaXEDOdl3ebounGcvSoXq4/edit?usp=sharing", "Pathways!A26")</f>
        <v/>
      </c>
    </row>
    <row r="52">
      <c r="A52">
        <f>IMPORTRANGE("https://docs.google.com/spreadsheets/d/1VLXWo2B7nCcscHFwOiK0xNaXEDOdl3ebounGcvSoXq4/edit?usp=sharing", "Pathways!A51")</f>
        <v/>
      </c>
      <c r="B52">
        <f>IMPORTRANGE("https://docs.google.com/spreadsheets/d/1VLXWo2B7nCcscHFwOiK0xNaXEDOdl3ebounGcvSoXq4/edit?usp=sharing", "Pathways!F53:F63")</f>
        <v/>
      </c>
      <c r="C52">
        <f>IMPORTRANGE("https://docs.google.com/spreadsheets/d/1VLXWo2B7nCcscHFwOiK0xNaXEDOdl3ebounGcvSoXq4/edit?usp=sharing", "Pathways!A53:D63")</f>
        <v/>
      </c>
      <c r="G52">
        <f>IMPORTRANGE("https://docs.google.com/spreadsheets/d/1VLXWo2B7nCcscHFwOiK0xNaXEDOdl3ebounGcvSoXq4/edit?usp=sharing", "Pathways!A65:A74")</f>
        <v/>
      </c>
      <c r="H52">
        <f>IMPORTRANGE("https://docs.google.com/spreadsheets/d/1VLXWo2B7nCcscHFwOiK0xNaXEDOdl3ebounGcvSoXq4/edit?usp=sharing", "Pathways!C68:C74")</f>
        <v/>
      </c>
      <c r="I52">
        <f>IF(ISBLANK(IMPORTRANGE("https://docs.google.com/spreadsheets/d/1VLXWo2B7nCcscHFwOiK0xNaXEDOdl3ebounGcvSoXq4/edit?usp=sharing", "Pathways!D68")), "---", IMPORTRANGE("https://docs.google.com/spreadsheets/d/1VLXWo2B7nCcscHFwOiK0xNaXEDOdl3ebounGcvSoXq4/edit?usp=sharing", "Pathways!D68"))</f>
        <v/>
      </c>
      <c r="J52">
        <f>IMPORTRANGE("https://docs.google.com/spreadsheets/d/1VLXWo2B7nCcscHFwOiK0xNaXEDOdl3ebounGcvSoXq4/edit?usp=sharing", "Pathways!C65:C66")</f>
        <v/>
      </c>
      <c r="K52">
        <f>IMPORTRANGE("https://docs.google.com/spreadsheets/d/1VLXWo2B7nCcscHFwOiK0xNaXEDOdl3ebounGcvSoXq4/edit?usp=sharing", "Pathways!F65:F66")</f>
        <v/>
      </c>
      <c r="L52">
        <f>IMPORTRANGE("https://docs.google.com/spreadsheets/d/1VLXWo2B7nCcscHFwOiK0xNaXEDOdl3ebounGcvSoXq4/edit?usp=sharing", "Pathways!F68:F69")</f>
        <v/>
      </c>
    </row>
    <row r="53">
      <c r="A53">
        <f>IMPORTRANGE("https://docs.google.com/spreadsheets/d/1VLXWo2B7nCcscHFwOiK0xNaXEDOdl3ebounGcvSoXq4/edit?usp=sharing", "Pathways!A51")</f>
        <v/>
      </c>
      <c r="I53">
        <f>IF(ISBLANK(IMPORTRANGE("https://docs.google.com/spreadsheets/d/1VLXWo2B7nCcscHFwOiK0xNaXEDOdl3ebounGcvSoXq4/edit?usp=sharing", "Pathways!D69")), "---", IMPORTRANGE("https://docs.google.com/spreadsheets/d/1VLXWo2B7nCcscHFwOiK0xNaXEDOdl3ebounGcvSoXq4/edit?usp=sharing", "Pathways!D69"))</f>
        <v/>
      </c>
    </row>
    <row r="54">
      <c r="A54">
        <f>IMPORTRANGE("https://docs.google.com/spreadsheets/d/1VLXWo2B7nCcscHFwOiK0xNaXEDOdl3ebounGcvSoXq4/edit?usp=sharing", "Pathways!A51")</f>
        <v/>
      </c>
      <c r="I54">
        <f>IF(ISBLANK(IMPORTRANGE("https://docs.google.com/spreadsheets/d/1VLXWo2B7nCcscHFwOiK0xNaXEDOdl3ebounGcvSoXq4/edit?usp=sharing", "Pathways!D70")), "---", IMPORTRANGE("https://docs.google.com/spreadsheets/d/1VLXWo2B7nCcscHFwOiK0xNaXEDOdl3ebounGcvSoXq4/edit?usp=sharing", "Pathways!D70"))</f>
        <v/>
      </c>
    </row>
    <row r="55">
      <c r="A55">
        <f>IMPORTRANGE("https://docs.google.com/spreadsheets/d/1VLXWo2B7nCcscHFwOiK0xNaXEDOdl3ebounGcvSoXq4/edit?usp=sharing", "Pathways!A51")</f>
        <v/>
      </c>
      <c r="I55">
        <f>IF(ISBLANK(IMPORTRANGE("https://docs.google.com/spreadsheets/d/1VLXWo2B7nCcscHFwOiK0xNaXEDOdl3ebounGcvSoXq4/edit?usp=sharing", "Pathways!D71")), "---", IMPORTRANGE("https://docs.google.com/spreadsheets/d/1VLXWo2B7nCcscHFwOiK0xNaXEDOdl3ebounGcvSoXq4/edit?usp=sharing", "Pathways!D71"))</f>
        <v/>
      </c>
    </row>
    <row r="56">
      <c r="A56">
        <f>IMPORTRANGE("https://docs.google.com/spreadsheets/d/1VLXWo2B7nCcscHFwOiK0xNaXEDOdl3ebounGcvSoXq4/edit?usp=sharing", "Pathways!A51")</f>
        <v/>
      </c>
      <c r="I56">
        <f>IF(ISBLANK(IMPORTRANGE("https://docs.google.com/spreadsheets/d/1VLXWo2B7nCcscHFwOiK0xNaXEDOdl3ebounGcvSoXq4/edit?usp=sharing", "Pathways!D72")), "---", IMPORTRANGE("https://docs.google.com/spreadsheets/d/1VLXWo2B7nCcscHFwOiK0xNaXEDOdl3ebounGcvSoXq4/edit?usp=sharing", "Pathways!D72"))</f>
        <v/>
      </c>
    </row>
    <row r="57">
      <c r="A57">
        <f>IMPORTRANGE("https://docs.google.com/spreadsheets/d/1VLXWo2B7nCcscHFwOiK0xNaXEDOdl3ebounGcvSoXq4/edit?usp=sharing", "Pathways!A51")</f>
        <v/>
      </c>
      <c r="I57">
        <f>IF(ISBLANK(IMPORTRANGE("https://docs.google.com/spreadsheets/d/1VLXWo2B7nCcscHFwOiK0xNaXEDOdl3ebounGcvSoXq4/edit?usp=sharing", "Pathways!D73")), "---", IMPORTRANGE("https://docs.google.com/spreadsheets/d/1VLXWo2B7nCcscHFwOiK0xNaXEDOdl3ebounGcvSoXq4/edit?usp=sharing", "Pathways!D73"))</f>
        <v/>
      </c>
    </row>
    <row r="58">
      <c r="A58">
        <f>IMPORTRANGE("https://docs.google.com/spreadsheets/d/1VLXWo2B7nCcscHFwOiK0xNaXEDOdl3ebounGcvSoXq4/edit?usp=sharing", "Pathways!A51")</f>
        <v/>
      </c>
      <c r="I58">
        <f>IF(ISBLANK(IMPORTRANGE("https://docs.google.com/spreadsheets/d/1VLXWo2B7nCcscHFwOiK0xNaXEDOdl3ebounGcvSoXq4/edit?usp=sharing", "Pathways!D74")), "---", IMPORTRANGE("https://docs.google.com/spreadsheets/d/1VLXWo2B7nCcscHFwOiK0xNaXEDOdl3ebounGcvSoXq4/edit?usp=sharing", "Pathways!D74"))</f>
        <v/>
      </c>
    </row>
    <row r="59">
      <c r="A59">
        <f>IMPORTRANGE("https://docs.google.com/spreadsheets/d/1VLXWo2B7nCcscHFwOiK0xNaXEDOdl3ebounGcvSoXq4/edit?usp=sharing", "Pathways!A51")</f>
        <v/>
      </c>
    </row>
    <row r="60">
      <c r="A60">
        <f>IMPORTRANGE("https://docs.google.com/spreadsheets/d/1VLXWo2B7nCcscHFwOiK0xNaXEDOdl3ebounGcvSoXq4/edit?usp=sharing", "Pathways!A51")</f>
        <v/>
      </c>
    </row>
    <row r="61">
      <c r="A61">
        <f>IMPORTRANGE("https://docs.google.com/spreadsheets/d/1VLXWo2B7nCcscHFwOiK0xNaXEDOdl3ebounGcvSoXq4/edit?usp=sharing", "Pathways!A51")</f>
        <v/>
      </c>
    </row>
    <row r="62">
      <c r="A62">
        <f>IMPORTRANGE("https://docs.google.com/spreadsheets/d/1VLXWo2B7nCcscHFwOiK0xNaXEDOdl3ebounGcvSoXq4/edit?usp=sharing", "Pathways!A51")</f>
        <v/>
      </c>
    </row>
    <row r="63">
      <c r="A63">
        <f>IMPORTRANGE("https://docs.google.com/spreadsheets/d/1VLXWo2B7nCcscHFwOiK0xNaXEDOdl3ebounGcvSoXq4/edit?usp=sharing", "Pathways!A51")</f>
        <v/>
      </c>
      <c r="G63">
        <f>IMPORTRANGE("https://docs.google.com/spreadsheets/d/1VLXWo2B7nCcscHFwOiK0xNaXEDOdl3ebounGcvSoXq4/edit?usp=sharing", "Pathways!B65:B74")</f>
        <v/>
      </c>
    </row>
    <row r="64">
      <c r="A64">
        <f>IMPORTRANGE("https://docs.google.com/spreadsheets/d/1VLXWo2B7nCcscHFwOiK0xNaXEDOdl3ebounGcvSoXq4/edit?usp=sharing", "Pathways!A51")</f>
        <v/>
      </c>
    </row>
    <row r="65">
      <c r="A65">
        <f>IMPORTRANGE("https://docs.google.com/spreadsheets/d/1VLXWo2B7nCcscHFwOiK0xNaXEDOdl3ebounGcvSoXq4/edit?usp=sharing", "Pathways!A51")</f>
        <v/>
      </c>
    </row>
    <row r="66">
      <c r="A66">
        <f>IMPORTRANGE("https://docs.google.com/spreadsheets/d/1VLXWo2B7nCcscHFwOiK0xNaXEDOdl3ebounGcvSoXq4/edit?usp=sharing", "Pathways!A51")</f>
        <v/>
      </c>
    </row>
    <row r="67">
      <c r="A67">
        <f>IMPORTRANGE("https://docs.google.com/spreadsheets/d/1VLXWo2B7nCcscHFwOiK0xNaXEDOdl3ebounGcvSoXq4/edit?usp=sharing", "Pathways!A51")</f>
        <v/>
      </c>
    </row>
    <row r="68">
      <c r="A68">
        <f>IMPORTRANGE("https://docs.google.com/spreadsheets/d/1VLXWo2B7nCcscHFwOiK0xNaXEDOdl3ebounGcvSoXq4/edit?usp=sharing", "Pathways!A51")</f>
        <v/>
      </c>
    </row>
    <row r="69">
      <c r="A69">
        <f>IMPORTRANGE("https://docs.google.com/spreadsheets/d/1VLXWo2B7nCcscHFwOiK0xNaXEDOdl3ebounGcvSoXq4/edit?usp=sharing", "Pathways!A51")</f>
        <v/>
      </c>
    </row>
    <row r="70">
      <c r="A70">
        <f>IMPORTRANGE("https://docs.google.com/spreadsheets/d/1VLXWo2B7nCcscHFwOiK0xNaXEDOdl3ebounGcvSoXq4/edit?usp=sharing", "Pathways!A51")</f>
        <v/>
      </c>
    </row>
    <row r="71">
      <c r="A71">
        <f>IMPORTRANGE("https://docs.google.com/spreadsheets/d/1VLXWo2B7nCcscHFwOiK0xNaXEDOdl3ebounGcvSoXq4/edit?usp=sharing", "Pathways!A51")</f>
        <v/>
      </c>
    </row>
    <row r="72">
      <c r="A72">
        <f>IMPORTRANGE("https://docs.google.com/spreadsheets/d/1VLXWo2B7nCcscHFwOiK0xNaXEDOdl3ebounGcvSoXq4/edit?usp=sharing", "Pathways!A51")</f>
        <v/>
      </c>
    </row>
    <row r="73">
      <c r="A73">
        <f>IMPORTRANGE("https://docs.google.com/spreadsheets/d/1VLXWo2B7nCcscHFwOiK0xNaXEDOdl3ebounGcvSoXq4/edit?usp=sharing", "Pathways!A51")</f>
        <v/>
      </c>
    </row>
    <row r="74">
      <c r="A74">
        <f>IMPORTRANGE("https://docs.google.com/spreadsheets/d/1VLXWo2B7nCcscHFwOiK0xNaXEDOdl3ebounGcvSoXq4/edit?usp=sharing", "Pathways!A51")</f>
        <v/>
      </c>
    </row>
    <row r="75">
      <c r="A75">
        <f>IMPORTRANGE("https://docs.google.com/spreadsheets/d/1VLXWo2B7nCcscHFwOiK0xNaXEDOdl3ebounGcvSoXq4/edit?usp=sharing", "Pathways!A51")</f>
        <v/>
      </c>
    </row>
    <row r="76">
      <c r="A76">
        <f>IMPORTRANGE("https://docs.google.com/spreadsheets/d/1VLXWo2B7nCcscHFwOiK0xNaXEDOdl3ebounGcvSoXq4/edit?usp=sharing", "Pathways!A51")</f>
        <v/>
      </c>
    </row>
    <row r="77">
      <c r="A77">
        <f>IMPORTRANGE("https://docs.google.com/spreadsheets/d/1VLXWo2B7nCcscHFwOiK0xNaXEDOdl3ebounGcvSoXq4/edit?usp=sharing", "Pathways!A76")</f>
        <v/>
      </c>
      <c r="B77">
        <f>IMPORTRANGE("https://docs.google.com/spreadsheets/d/1VLXWo2B7nCcscHFwOiK0xNaXEDOdl3ebounGcvSoXq4/edit?usp=sharing", "Pathways!F78:F88")</f>
        <v/>
      </c>
      <c r="C77">
        <f>IMPORTRANGE("https://docs.google.com/spreadsheets/d/1VLXWo2B7nCcscHFwOiK0xNaXEDOdl3ebounGcvSoXq4/edit?usp=sharing", "Pathways!A78:D88")</f>
        <v/>
      </c>
      <c r="G77">
        <f>IMPORTRANGE("https://docs.google.com/spreadsheets/d/1VLXWo2B7nCcscHFwOiK0xNaXEDOdl3ebounGcvSoXq4/edit?usp=sharing", "Pathways!A90:A99")</f>
        <v/>
      </c>
      <c r="H77">
        <f>IMPORTRANGE("https://docs.google.com/spreadsheets/d/1VLXWo2B7nCcscHFwOiK0xNaXEDOdl3ebounGcvSoXq4/edit?usp=sharing", "Pathways!C93:C99")</f>
        <v/>
      </c>
      <c r="I77">
        <f>IF(ISBLANK(IMPORTRANGE("https://docs.google.com/spreadsheets/d/1VLXWo2B7nCcscHFwOiK0xNaXEDOdl3ebounGcvSoXq4/edit?usp=sharing", "Pathways!D93")), "---", IMPORTRANGE("https://docs.google.com/spreadsheets/d/1VLXWo2B7nCcscHFwOiK0xNaXEDOdl3ebounGcvSoXq4/edit?usp=sharing", "Pathways!D93"))</f>
        <v/>
      </c>
      <c r="J77">
        <f>IMPORTRANGE("https://docs.google.com/spreadsheets/d/1VLXWo2B7nCcscHFwOiK0xNaXEDOdl3ebounGcvSoXq4/edit?usp=sharing", "Pathways!C90:C91")</f>
        <v/>
      </c>
      <c r="K77">
        <f>IMPORTRANGE("https://docs.google.com/spreadsheets/d/1VLXWo2B7nCcscHFwOiK0xNaXEDOdl3ebounGcvSoXq4/edit?usp=sharing", "Pathways!F90:F91")</f>
        <v/>
      </c>
      <c r="L77">
        <f>IMPORTRANGE("https://docs.google.com/spreadsheets/d/1VLXWo2B7nCcscHFwOiK0xNaXEDOdl3ebounGcvSoXq4/edit?usp=sharing", "Pathways!F93:F94")</f>
        <v/>
      </c>
    </row>
    <row r="78">
      <c r="A78">
        <f>IMPORTRANGE("https://docs.google.com/spreadsheets/d/1VLXWo2B7nCcscHFwOiK0xNaXEDOdl3ebounGcvSoXq4/edit?usp=sharing", "Pathways!A76")</f>
        <v/>
      </c>
      <c r="I78">
        <f>IF(ISBLANK(IMPORTRANGE("https://docs.google.com/spreadsheets/d/1VLXWo2B7nCcscHFwOiK0xNaXEDOdl3ebounGcvSoXq4/edit?usp=sharing", "Pathways!D94")), "---", IMPORTRANGE("https://docs.google.com/spreadsheets/d/1VLXWo2B7nCcscHFwOiK0xNaXEDOdl3ebounGcvSoXq4/edit?usp=sharing", "Pathways!D94"))</f>
        <v/>
      </c>
    </row>
    <row r="79">
      <c r="A79">
        <f>IMPORTRANGE("https://docs.google.com/spreadsheets/d/1VLXWo2B7nCcscHFwOiK0xNaXEDOdl3ebounGcvSoXq4/edit?usp=sharing", "Pathways!A76")</f>
        <v/>
      </c>
      <c r="I79">
        <f>IF(ISBLANK(IMPORTRANGE("https://docs.google.com/spreadsheets/d/1VLXWo2B7nCcscHFwOiK0xNaXEDOdl3ebounGcvSoXq4/edit?usp=sharing", "Pathways!D95")), "---", IMPORTRANGE("https://docs.google.com/spreadsheets/d/1VLXWo2B7nCcscHFwOiK0xNaXEDOdl3ebounGcvSoXq4/edit?usp=sharing", "Pathways!D95"))</f>
        <v/>
      </c>
    </row>
    <row r="80">
      <c r="A80">
        <f>IMPORTRANGE("https://docs.google.com/spreadsheets/d/1VLXWo2B7nCcscHFwOiK0xNaXEDOdl3ebounGcvSoXq4/edit?usp=sharing", "Pathways!A76")</f>
        <v/>
      </c>
      <c r="I80">
        <f>IF(ISBLANK(IMPORTRANGE("https://docs.google.com/spreadsheets/d/1VLXWo2B7nCcscHFwOiK0xNaXEDOdl3ebounGcvSoXq4/edit?usp=sharing", "Pathways!D96")), "---", IMPORTRANGE("https://docs.google.com/spreadsheets/d/1VLXWo2B7nCcscHFwOiK0xNaXEDOdl3ebounGcvSoXq4/edit?usp=sharing", "Pathways!D96"))</f>
        <v/>
      </c>
    </row>
    <row r="81">
      <c r="A81">
        <f>IMPORTRANGE("https://docs.google.com/spreadsheets/d/1VLXWo2B7nCcscHFwOiK0xNaXEDOdl3ebounGcvSoXq4/edit?usp=sharing", "Pathways!A76")</f>
        <v/>
      </c>
      <c r="I81">
        <f>IF(ISBLANK(IMPORTRANGE("https://docs.google.com/spreadsheets/d/1VLXWo2B7nCcscHFwOiK0xNaXEDOdl3ebounGcvSoXq4/edit?usp=sharing", "Pathways!D97")), "---", IMPORTRANGE("https://docs.google.com/spreadsheets/d/1VLXWo2B7nCcscHFwOiK0xNaXEDOdl3ebounGcvSoXq4/edit?usp=sharing", "Pathways!D97"))</f>
        <v/>
      </c>
    </row>
    <row r="82">
      <c r="A82">
        <f>IMPORTRANGE("https://docs.google.com/spreadsheets/d/1VLXWo2B7nCcscHFwOiK0xNaXEDOdl3ebounGcvSoXq4/edit?usp=sharing", "Pathways!A76")</f>
        <v/>
      </c>
      <c r="I82">
        <f>IF(ISBLANK(IMPORTRANGE("https://docs.google.com/spreadsheets/d/1VLXWo2B7nCcscHFwOiK0xNaXEDOdl3ebounGcvSoXq4/edit?usp=sharing", "Pathways!D98")), "---", IMPORTRANGE("https://docs.google.com/spreadsheets/d/1VLXWo2B7nCcscHFwOiK0xNaXEDOdl3ebounGcvSoXq4/edit?usp=sharing", "Pathways!D98"))</f>
        <v/>
      </c>
    </row>
    <row r="83">
      <c r="A83">
        <f>IMPORTRANGE("https://docs.google.com/spreadsheets/d/1VLXWo2B7nCcscHFwOiK0xNaXEDOdl3ebounGcvSoXq4/edit?usp=sharing", "Pathways!A76")</f>
        <v/>
      </c>
      <c r="I83">
        <f>IF(ISBLANK(IMPORTRANGE("https://docs.google.com/spreadsheets/d/1VLXWo2B7nCcscHFwOiK0xNaXEDOdl3ebounGcvSoXq4/edit?usp=sharing", "Pathways!D99")), "---", IMPORTRANGE("https://docs.google.com/spreadsheets/d/1VLXWo2B7nCcscHFwOiK0xNaXEDOdl3ebounGcvSoXq4/edit?usp=sharing", "Pathways!D99"))</f>
        <v/>
      </c>
    </row>
    <row r="84">
      <c r="A84">
        <f>IMPORTRANGE("https://docs.google.com/spreadsheets/d/1VLXWo2B7nCcscHFwOiK0xNaXEDOdl3ebounGcvSoXq4/edit?usp=sharing", "Pathways!A76")</f>
        <v/>
      </c>
    </row>
    <row r="85">
      <c r="A85">
        <f>IMPORTRANGE("https://docs.google.com/spreadsheets/d/1VLXWo2B7nCcscHFwOiK0xNaXEDOdl3ebounGcvSoXq4/edit?usp=sharing", "Pathways!A76")</f>
        <v/>
      </c>
    </row>
    <row r="86">
      <c r="A86">
        <f>IMPORTRANGE("https://docs.google.com/spreadsheets/d/1VLXWo2B7nCcscHFwOiK0xNaXEDOdl3ebounGcvSoXq4/edit?usp=sharing", "Pathways!A76")</f>
        <v/>
      </c>
    </row>
    <row r="87">
      <c r="A87">
        <f>IMPORTRANGE("https://docs.google.com/spreadsheets/d/1VLXWo2B7nCcscHFwOiK0xNaXEDOdl3ebounGcvSoXq4/edit?usp=sharing", "Pathways!A76")</f>
        <v/>
      </c>
    </row>
    <row r="88">
      <c r="A88">
        <f>IMPORTRANGE("https://docs.google.com/spreadsheets/d/1VLXWo2B7nCcscHFwOiK0xNaXEDOdl3ebounGcvSoXq4/edit?usp=sharing", "Pathways!A76")</f>
        <v/>
      </c>
      <c r="G88">
        <f>IMPORTRANGE("https://docs.google.com/spreadsheets/d/1VLXWo2B7nCcscHFwOiK0xNaXEDOdl3ebounGcvSoXq4/edit?usp=sharing", "Pathways!B90:B99")</f>
        <v/>
      </c>
    </row>
    <row r="89">
      <c r="A89">
        <f>IMPORTRANGE("https://docs.google.com/spreadsheets/d/1VLXWo2B7nCcscHFwOiK0xNaXEDOdl3ebounGcvSoXq4/edit?usp=sharing", "Pathways!A76")</f>
        <v/>
      </c>
    </row>
    <row r="90">
      <c r="A90">
        <f>IMPORTRANGE("https://docs.google.com/spreadsheets/d/1VLXWo2B7nCcscHFwOiK0xNaXEDOdl3ebounGcvSoXq4/edit?usp=sharing", "Pathways!A76")</f>
        <v/>
      </c>
    </row>
    <row r="91">
      <c r="A91">
        <f>IMPORTRANGE("https://docs.google.com/spreadsheets/d/1VLXWo2B7nCcscHFwOiK0xNaXEDOdl3ebounGcvSoXq4/edit?usp=sharing", "Pathways!A76")</f>
        <v/>
      </c>
    </row>
    <row r="92">
      <c r="A92">
        <f>IMPORTRANGE("https://docs.google.com/spreadsheets/d/1VLXWo2B7nCcscHFwOiK0xNaXEDOdl3ebounGcvSoXq4/edit?usp=sharing", "Pathways!A76")</f>
        <v/>
      </c>
    </row>
    <row r="93">
      <c r="A93">
        <f>IMPORTRANGE("https://docs.google.com/spreadsheets/d/1VLXWo2B7nCcscHFwOiK0xNaXEDOdl3ebounGcvSoXq4/edit?usp=sharing", "Pathways!A76")</f>
        <v/>
      </c>
    </row>
    <row r="94">
      <c r="A94">
        <f>IMPORTRANGE("https://docs.google.com/spreadsheets/d/1VLXWo2B7nCcscHFwOiK0xNaXEDOdl3ebounGcvSoXq4/edit?usp=sharing", "Pathways!A76")</f>
        <v/>
      </c>
    </row>
    <row r="95">
      <c r="A95">
        <f>IMPORTRANGE("https://docs.google.com/spreadsheets/d/1VLXWo2B7nCcscHFwOiK0xNaXEDOdl3ebounGcvSoXq4/edit?usp=sharing", "Pathways!A76")</f>
        <v/>
      </c>
    </row>
    <row r="96">
      <c r="A96">
        <f>IMPORTRANGE("https://docs.google.com/spreadsheets/d/1VLXWo2B7nCcscHFwOiK0xNaXEDOdl3ebounGcvSoXq4/edit?usp=sharing", "Pathways!A76")</f>
        <v/>
      </c>
    </row>
    <row r="97">
      <c r="A97">
        <f>IMPORTRANGE("https://docs.google.com/spreadsheets/d/1VLXWo2B7nCcscHFwOiK0xNaXEDOdl3ebounGcvSoXq4/edit?usp=sharing", "Pathways!A76")</f>
        <v/>
      </c>
    </row>
    <row r="98">
      <c r="A98">
        <f>IMPORTRANGE("https://docs.google.com/spreadsheets/d/1VLXWo2B7nCcscHFwOiK0xNaXEDOdl3ebounGcvSoXq4/edit?usp=sharing", "Pathways!A76")</f>
        <v/>
      </c>
    </row>
    <row r="99">
      <c r="A99">
        <f>IMPORTRANGE("https://docs.google.com/spreadsheets/d/1VLXWo2B7nCcscHFwOiK0xNaXEDOdl3ebounGcvSoXq4/edit?usp=sharing", "Pathways!A76")</f>
        <v/>
      </c>
    </row>
    <row r="100">
      <c r="A100">
        <f>IMPORTRANGE("https://docs.google.com/spreadsheets/d/1VLXWo2B7nCcscHFwOiK0xNaXEDOdl3ebounGcvSoXq4/edit?usp=sharing", "Pathways!A76")</f>
        <v/>
      </c>
    </row>
    <row r="101">
      <c r="A101">
        <f>IMPORTRANGE("https://docs.google.com/spreadsheets/d/1VLXWo2B7nCcscHFwOiK0xNaXEDOdl3ebounGcvSoXq4/edit?usp=sharing", "Pathways!A76")</f>
        <v/>
      </c>
    </row>
    <row r="102">
      <c r="A102">
        <f>IMPORTRANGE("https://docs.google.com/spreadsheets/d/1VLXWo2B7nCcscHFwOiK0xNaXEDOdl3ebounGcvSoXq4/edit?usp=sharing", "Pathways!A101")</f>
        <v/>
      </c>
      <c r="B102">
        <f>IMPORTRANGE("https://docs.google.com/spreadsheets/d/1VLXWo2B7nCcscHFwOiK0xNaXEDOdl3ebounGcvSoXq4/edit?usp=sharing", "Pathways!F103:F113")</f>
        <v/>
      </c>
      <c r="C102">
        <f>IMPORTRANGE("https://docs.google.com/spreadsheets/d/1VLXWo2B7nCcscHFwOiK0xNaXEDOdl3ebounGcvSoXq4/edit?usp=sharing", "Pathways!A103:D113")</f>
        <v/>
      </c>
      <c r="G102">
        <f>IMPORTRANGE("https://docs.google.com/spreadsheets/d/1VLXWo2B7nCcscHFwOiK0xNaXEDOdl3ebounGcvSoXq4/edit?usp=sharing", "Pathways!A115:A124")</f>
        <v/>
      </c>
      <c r="H102">
        <f>IMPORTRANGE("https://docs.google.com/spreadsheets/d/1VLXWo2B7nCcscHFwOiK0xNaXEDOdl3ebounGcvSoXq4/edit?usp=sharing", "Pathways!C118:C124")</f>
        <v/>
      </c>
      <c r="I102">
        <f>IF(ISBLANK(IMPORTRANGE("https://docs.google.com/spreadsheets/d/1VLXWo2B7nCcscHFwOiK0xNaXEDOdl3ebounGcvSoXq4/edit?usp=sharing", "Pathways!D118")), "---", IMPORTRANGE("https://docs.google.com/spreadsheets/d/1VLXWo2B7nCcscHFwOiK0xNaXEDOdl3ebounGcvSoXq4/edit?usp=sharing", "Pathways!D118"))</f>
        <v/>
      </c>
      <c r="J102">
        <f>IMPORTRANGE("https://docs.google.com/spreadsheets/d/1VLXWo2B7nCcscHFwOiK0xNaXEDOdl3ebounGcvSoXq4/edit?usp=sharing", "Pathways!C115:C116")</f>
        <v/>
      </c>
      <c r="K102">
        <f>IMPORTRANGE("https://docs.google.com/spreadsheets/d/1VLXWo2B7nCcscHFwOiK0xNaXEDOdl3ebounGcvSoXq4/edit?usp=sharing", "Pathways!F115:F116")</f>
        <v/>
      </c>
      <c r="L102">
        <f>IMPORTRANGE("https://docs.google.com/spreadsheets/d/1VLXWo2B7nCcscHFwOiK0xNaXEDOdl3ebounGcvSoXq4/edit?usp=sharing", "Pathways!F118:F119")</f>
        <v/>
      </c>
    </row>
    <row r="103">
      <c r="A103">
        <f>IMPORTRANGE("https://docs.google.com/spreadsheets/d/1VLXWo2B7nCcscHFwOiK0xNaXEDOdl3ebounGcvSoXq4/edit?usp=sharing", "Pathways!A101")</f>
        <v/>
      </c>
      <c r="I103">
        <f>IF(ISBLANK(IMPORTRANGE("https://docs.google.com/spreadsheets/d/1VLXWo2B7nCcscHFwOiK0xNaXEDOdl3ebounGcvSoXq4/edit?usp=sharing", "Pathways!D119")), "---", IMPORTRANGE("https://docs.google.com/spreadsheets/d/1VLXWo2B7nCcscHFwOiK0xNaXEDOdl3ebounGcvSoXq4/edit?usp=sharing", "Pathways!D119"))</f>
        <v/>
      </c>
    </row>
    <row r="104">
      <c r="A104">
        <f>IMPORTRANGE("https://docs.google.com/spreadsheets/d/1VLXWo2B7nCcscHFwOiK0xNaXEDOdl3ebounGcvSoXq4/edit?usp=sharing", "Pathways!A101")</f>
        <v/>
      </c>
      <c r="I104">
        <f>IF(ISBLANK(IMPORTRANGE("https://docs.google.com/spreadsheets/d/1VLXWo2B7nCcscHFwOiK0xNaXEDOdl3ebounGcvSoXq4/edit?usp=sharing", "Pathways!D120")), "---", IMPORTRANGE("https://docs.google.com/spreadsheets/d/1VLXWo2B7nCcscHFwOiK0xNaXEDOdl3ebounGcvSoXq4/edit?usp=sharing", "Pathways!D120"))</f>
        <v/>
      </c>
    </row>
    <row r="105">
      <c r="A105">
        <f>IMPORTRANGE("https://docs.google.com/spreadsheets/d/1VLXWo2B7nCcscHFwOiK0xNaXEDOdl3ebounGcvSoXq4/edit?usp=sharing", "Pathways!A101")</f>
        <v/>
      </c>
      <c r="I105">
        <f>IF(ISBLANK(IMPORTRANGE("https://docs.google.com/spreadsheets/d/1VLXWo2B7nCcscHFwOiK0xNaXEDOdl3ebounGcvSoXq4/edit?usp=sharing", "Pathways!D121")), "---", IMPORTRANGE("https://docs.google.com/spreadsheets/d/1VLXWo2B7nCcscHFwOiK0xNaXEDOdl3ebounGcvSoXq4/edit?usp=sharing", "Pathways!D121"))</f>
        <v/>
      </c>
    </row>
    <row r="106">
      <c r="A106">
        <f>IMPORTRANGE("https://docs.google.com/spreadsheets/d/1VLXWo2B7nCcscHFwOiK0xNaXEDOdl3ebounGcvSoXq4/edit?usp=sharing", "Pathways!A101")</f>
        <v/>
      </c>
      <c r="I106">
        <f>IF(ISBLANK(IMPORTRANGE("https://docs.google.com/spreadsheets/d/1VLXWo2B7nCcscHFwOiK0xNaXEDOdl3ebounGcvSoXq4/edit?usp=sharing", "Pathways!D122")), "---", IMPORTRANGE("https://docs.google.com/spreadsheets/d/1VLXWo2B7nCcscHFwOiK0xNaXEDOdl3ebounGcvSoXq4/edit?usp=sharing", "Pathways!D122"))</f>
        <v/>
      </c>
    </row>
    <row r="107">
      <c r="A107">
        <f>IMPORTRANGE("https://docs.google.com/spreadsheets/d/1VLXWo2B7nCcscHFwOiK0xNaXEDOdl3ebounGcvSoXq4/edit?usp=sharing", "Pathways!A101")</f>
        <v/>
      </c>
      <c r="I107">
        <f>IF(ISBLANK(IMPORTRANGE("https://docs.google.com/spreadsheets/d/1VLXWo2B7nCcscHFwOiK0xNaXEDOdl3ebounGcvSoXq4/edit?usp=sharing", "Pathways!D123")), "---", IMPORTRANGE("https://docs.google.com/spreadsheets/d/1VLXWo2B7nCcscHFwOiK0xNaXEDOdl3ebounGcvSoXq4/edit?usp=sharing", "Pathways!D123"))</f>
        <v/>
      </c>
    </row>
    <row r="108">
      <c r="A108">
        <f>IMPORTRANGE("https://docs.google.com/spreadsheets/d/1VLXWo2B7nCcscHFwOiK0xNaXEDOdl3ebounGcvSoXq4/edit?usp=sharing", "Pathways!A101")</f>
        <v/>
      </c>
      <c r="I108">
        <f>IF(ISBLANK(IMPORTRANGE("https://docs.google.com/spreadsheets/d/1VLXWo2B7nCcscHFwOiK0xNaXEDOdl3ebounGcvSoXq4/edit?usp=sharing", "Pathways!D124")), "---", IMPORTRANGE("https://docs.google.com/spreadsheets/d/1VLXWo2B7nCcscHFwOiK0xNaXEDOdl3ebounGcvSoXq4/edit?usp=sharing", "Pathways!D124"))</f>
        <v/>
      </c>
    </row>
    <row r="109">
      <c r="A109">
        <f>IMPORTRANGE("https://docs.google.com/spreadsheets/d/1VLXWo2B7nCcscHFwOiK0xNaXEDOdl3ebounGcvSoXq4/edit?usp=sharing", "Pathways!A101")</f>
        <v/>
      </c>
    </row>
    <row r="110">
      <c r="A110">
        <f>IMPORTRANGE("https://docs.google.com/spreadsheets/d/1VLXWo2B7nCcscHFwOiK0xNaXEDOdl3ebounGcvSoXq4/edit?usp=sharing", "Pathways!A101")</f>
        <v/>
      </c>
    </row>
    <row r="111">
      <c r="A111">
        <f>IMPORTRANGE("https://docs.google.com/spreadsheets/d/1VLXWo2B7nCcscHFwOiK0xNaXEDOdl3ebounGcvSoXq4/edit?usp=sharing", "Pathways!A101")</f>
        <v/>
      </c>
    </row>
    <row r="112">
      <c r="A112">
        <f>IMPORTRANGE("https://docs.google.com/spreadsheets/d/1VLXWo2B7nCcscHFwOiK0xNaXEDOdl3ebounGcvSoXq4/edit?usp=sharing", "Pathways!A101")</f>
        <v/>
      </c>
    </row>
    <row r="113">
      <c r="A113">
        <f>IMPORTRANGE("https://docs.google.com/spreadsheets/d/1VLXWo2B7nCcscHFwOiK0xNaXEDOdl3ebounGcvSoXq4/edit?usp=sharing", "Pathways!A101")</f>
        <v/>
      </c>
      <c r="G113">
        <f>IMPORTRANGE("https://docs.google.com/spreadsheets/d/1VLXWo2B7nCcscHFwOiK0xNaXEDOdl3ebounGcvSoXq4/edit?usp=sharing", "Pathways!B115:B124")</f>
        <v/>
      </c>
    </row>
    <row r="114">
      <c r="A114">
        <f>IMPORTRANGE("https://docs.google.com/spreadsheets/d/1VLXWo2B7nCcscHFwOiK0xNaXEDOdl3ebounGcvSoXq4/edit?usp=sharing", "Pathways!A101")</f>
        <v/>
      </c>
    </row>
    <row r="115">
      <c r="A115">
        <f>IMPORTRANGE("https://docs.google.com/spreadsheets/d/1VLXWo2B7nCcscHFwOiK0xNaXEDOdl3ebounGcvSoXq4/edit?usp=sharing", "Pathways!A101")</f>
        <v/>
      </c>
    </row>
    <row r="116">
      <c r="A116">
        <f>IMPORTRANGE("https://docs.google.com/spreadsheets/d/1VLXWo2B7nCcscHFwOiK0xNaXEDOdl3ebounGcvSoXq4/edit?usp=sharing", "Pathways!A101")</f>
        <v/>
      </c>
    </row>
    <row r="117">
      <c r="A117">
        <f>IMPORTRANGE("https://docs.google.com/spreadsheets/d/1VLXWo2B7nCcscHFwOiK0xNaXEDOdl3ebounGcvSoXq4/edit?usp=sharing", "Pathways!A101")</f>
        <v/>
      </c>
    </row>
    <row r="118">
      <c r="A118">
        <f>IMPORTRANGE("https://docs.google.com/spreadsheets/d/1VLXWo2B7nCcscHFwOiK0xNaXEDOdl3ebounGcvSoXq4/edit?usp=sharing", "Pathways!A101")</f>
        <v/>
      </c>
    </row>
    <row r="119">
      <c r="A119">
        <f>IMPORTRANGE("https://docs.google.com/spreadsheets/d/1VLXWo2B7nCcscHFwOiK0xNaXEDOdl3ebounGcvSoXq4/edit?usp=sharing", "Pathways!A101")</f>
        <v/>
      </c>
    </row>
    <row r="120">
      <c r="A120">
        <f>IMPORTRANGE("https://docs.google.com/spreadsheets/d/1VLXWo2B7nCcscHFwOiK0xNaXEDOdl3ebounGcvSoXq4/edit?usp=sharing", "Pathways!A101")</f>
        <v/>
      </c>
    </row>
    <row r="121">
      <c r="A121">
        <f>IMPORTRANGE("https://docs.google.com/spreadsheets/d/1VLXWo2B7nCcscHFwOiK0xNaXEDOdl3ebounGcvSoXq4/edit?usp=sharing", "Pathways!A101")</f>
        <v/>
      </c>
    </row>
    <row r="122">
      <c r="A122">
        <f>IMPORTRANGE("https://docs.google.com/spreadsheets/d/1VLXWo2B7nCcscHFwOiK0xNaXEDOdl3ebounGcvSoXq4/edit?usp=sharing", "Pathways!A101")</f>
        <v/>
      </c>
    </row>
    <row r="123">
      <c r="A123">
        <f>IMPORTRANGE("https://docs.google.com/spreadsheets/d/1VLXWo2B7nCcscHFwOiK0xNaXEDOdl3ebounGcvSoXq4/edit?usp=sharing", "Pathways!A101")</f>
        <v/>
      </c>
    </row>
    <row r="124">
      <c r="A124">
        <f>IMPORTRANGE("https://docs.google.com/spreadsheets/d/1VLXWo2B7nCcscHFwOiK0xNaXEDOdl3ebounGcvSoXq4/edit?usp=sharing", "Pathways!A101")</f>
        <v/>
      </c>
    </row>
    <row r="125">
      <c r="A125">
        <f>IMPORTRANGE("https://docs.google.com/spreadsheets/d/1VLXWo2B7nCcscHFwOiK0xNaXEDOdl3ebounGcvSoXq4/edit?usp=sharing", "Pathways!A101")</f>
        <v/>
      </c>
    </row>
    <row r="126">
      <c r="A126">
        <f>IMPORTRANGE("https://docs.google.com/spreadsheets/d/1VLXWo2B7nCcscHFwOiK0xNaXEDOdl3ebounGcvSoXq4/edit?usp=sharing", "Pathways!A101")</f>
        <v/>
      </c>
    </row>
    <row r="127">
      <c r="A127">
        <f>IMPORTRANGE("https://docs.google.com/spreadsheets/d/1VLXWo2B7nCcscHFwOiK0xNaXEDOdl3ebounGcvSoXq4/edit?usp=sharing", "Pathways!A126")</f>
        <v/>
      </c>
      <c r="B127">
        <f>IMPORTRANGE("https://docs.google.com/spreadsheets/d/1VLXWo2B7nCcscHFwOiK0xNaXEDOdl3ebounGcvSoXq4/edit?usp=sharing", "Pathways!F128:F138")</f>
        <v/>
      </c>
      <c r="C127">
        <f>IMPORTRANGE("https://docs.google.com/spreadsheets/d/1VLXWo2B7nCcscHFwOiK0xNaXEDOdl3ebounGcvSoXq4/edit?usp=sharing", "Pathways!A128:D138")</f>
        <v/>
      </c>
      <c r="G127">
        <f>IMPORTRANGE("https://docs.google.com/spreadsheets/d/1VLXWo2B7nCcscHFwOiK0xNaXEDOdl3ebounGcvSoXq4/edit?usp=sharing", "Pathways!A140:A149")</f>
        <v/>
      </c>
      <c r="H127">
        <f>IMPORTRANGE("https://docs.google.com/spreadsheets/d/1VLXWo2B7nCcscHFwOiK0xNaXEDOdl3ebounGcvSoXq4/edit?usp=sharing", "Pathways!C143:C149")</f>
        <v/>
      </c>
      <c r="I127">
        <f>IF(ISBLANK(IMPORTRANGE("https://docs.google.com/spreadsheets/d/1VLXWo2B7nCcscHFwOiK0xNaXEDOdl3ebounGcvSoXq4/edit?usp=sharing", "Pathways!D143")), "---", IMPORTRANGE("https://docs.google.com/spreadsheets/d/1VLXWo2B7nCcscHFwOiK0xNaXEDOdl3ebounGcvSoXq4/edit?usp=sharing", "Pathways!D143"))</f>
        <v/>
      </c>
      <c r="J127">
        <f>IMPORTRANGE("https://docs.google.com/spreadsheets/d/1VLXWo2B7nCcscHFwOiK0xNaXEDOdl3ebounGcvSoXq4/edit?usp=sharing", "Pathways!C140:C141")</f>
        <v/>
      </c>
      <c r="K127">
        <f>IMPORTRANGE("https://docs.google.com/spreadsheets/d/1VLXWo2B7nCcscHFwOiK0xNaXEDOdl3ebounGcvSoXq4/edit?usp=sharing", "Pathways!F140:F141")</f>
        <v/>
      </c>
      <c r="L127">
        <f>IMPORTRANGE("https://docs.google.com/spreadsheets/d/1VLXWo2B7nCcscHFwOiK0xNaXEDOdl3ebounGcvSoXq4/edit?usp=sharing", "Pathways!F143:F144")</f>
        <v/>
      </c>
    </row>
    <row r="128">
      <c r="A128">
        <f>IMPORTRANGE("https://docs.google.com/spreadsheets/d/1VLXWo2B7nCcscHFwOiK0xNaXEDOdl3ebounGcvSoXq4/edit?usp=sharing", "Pathways!A126")</f>
        <v/>
      </c>
      <c r="I128">
        <f>IF(ISBLANK(IMPORTRANGE("https://docs.google.com/spreadsheets/d/1VLXWo2B7nCcscHFwOiK0xNaXEDOdl3ebounGcvSoXq4/edit?usp=sharing", "Pathways!D144")), "---", IMPORTRANGE("https://docs.google.com/spreadsheets/d/1VLXWo2B7nCcscHFwOiK0xNaXEDOdl3ebounGcvSoXq4/edit?usp=sharing", "Pathways!D144"))</f>
        <v/>
      </c>
    </row>
    <row r="129">
      <c r="A129">
        <f>IMPORTRANGE("https://docs.google.com/spreadsheets/d/1VLXWo2B7nCcscHFwOiK0xNaXEDOdl3ebounGcvSoXq4/edit?usp=sharing", "Pathways!A126")</f>
        <v/>
      </c>
      <c r="I129">
        <f>IF(ISBLANK(IMPORTRANGE("https://docs.google.com/spreadsheets/d/1VLXWo2B7nCcscHFwOiK0xNaXEDOdl3ebounGcvSoXq4/edit?usp=sharing", "Pathways!D145")), "---", IMPORTRANGE("https://docs.google.com/spreadsheets/d/1VLXWo2B7nCcscHFwOiK0xNaXEDOdl3ebounGcvSoXq4/edit?usp=sharing", "Pathways!D145"))</f>
        <v/>
      </c>
    </row>
    <row r="130">
      <c r="A130">
        <f>IMPORTRANGE("https://docs.google.com/spreadsheets/d/1VLXWo2B7nCcscHFwOiK0xNaXEDOdl3ebounGcvSoXq4/edit?usp=sharing", "Pathways!A126")</f>
        <v/>
      </c>
      <c r="I130">
        <f>IF(ISBLANK(IMPORTRANGE("https://docs.google.com/spreadsheets/d/1VLXWo2B7nCcscHFwOiK0xNaXEDOdl3ebounGcvSoXq4/edit?usp=sharing", "Pathways!D146")), "---", IMPORTRANGE("https://docs.google.com/spreadsheets/d/1VLXWo2B7nCcscHFwOiK0xNaXEDOdl3ebounGcvSoXq4/edit?usp=sharing", "Pathways!D146"))</f>
        <v/>
      </c>
    </row>
    <row r="131">
      <c r="A131">
        <f>IMPORTRANGE("https://docs.google.com/spreadsheets/d/1VLXWo2B7nCcscHFwOiK0xNaXEDOdl3ebounGcvSoXq4/edit?usp=sharing", "Pathways!A126")</f>
        <v/>
      </c>
      <c r="I131">
        <f>IF(ISBLANK(IMPORTRANGE("https://docs.google.com/spreadsheets/d/1VLXWo2B7nCcscHFwOiK0xNaXEDOdl3ebounGcvSoXq4/edit?usp=sharing", "Pathways!D147")), "---", IMPORTRANGE("https://docs.google.com/spreadsheets/d/1VLXWo2B7nCcscHFwOiK0xNaXEDOdl3ebounGcvSoXq4/edit?usp=sharing", "Pathways!D147"))</f>
        <v/>
      </c>
    </row>
    <row r="132">
      <c r="A132">
        <f>IMPORTRANGE("https://docs.google.com/spreadsheets/d/1VLXWo2B7nCcscHFwOiK0xNaXEDOdl3ebounGcvSoXq4/edit?usp=sharing", "Pathways!A126")</f>
        <v/>
      </c>
      <c r="I132">
        <f>IF(ISBLANK(IMPORTRANGE("https://docs.google.com/spreadsheets/d/1VLXWo2B7nCcscHFwOiK0xNaXEDOdl3ebounGcvSoXq4/edit?usp=sharing", "Pathways!D148")), "---", IMPORTRANGE("https://docs.google.com/spreadsheets/d/1VLXWo2B7nCcscHFwOiK0xNaXEDOdl3ebounGcvSoXq4/edit?usp=sharing", "Pathways!D148"))</f>
        <v/>
      </c>
    </row>
    <row r="133">
      <c r="A133">
        <f>IMPORTRANGE("https://docs.google.com/spreadsheets/d/1VLXWo2B7nCcscHFwOiK0xNaXEDOdl3ebounGcvSoXq4/edit?usp=sharing", "Pathways!A126")</f>
        <v/>
      </c>
      <c r="I133">
        <f>IF(ISBLANK(IMPORTRANGE("https://docs.google.com/spreadsheets/d/1VLXWo2B7nCcscHFwOiK0xNaXEDOdl3ebounGcvSoXq4/edit?usp=sharing", "Pathways!D149")), "---", IMPORTRANGE("https://docs.google.com/spreadsheets/d/1VLXWo2B7nCcscHFwOiK0xNaXEDOdl3ebounGcvSoXq4/edit?usp=sharing", "Pathways!D149"))</f>
        <v/>
      </c>
    </row>
    <row r="134">
      <c r="A134">
        <f>IMPORTRANGE("https://docs.google.com/spreadsheets/d/1VLXWo2B7nCcscHFwOiK0xNaXEDOdl3ebounGcvSoXq4/edit?usp=sharing", "Pathways!A126")</f>
        <v/>
      </c>
    </row>
    <row r="135">
      <c r="A135">
        <f>IMPORTRANGE("https://docs.google.com/spreadsheets/d/1VLXWo2B7nCcscHFwOiK0xNaXEDOdl3ebounGcvSoXq4/edit?usp=sharing", "Pathways!A126")</f>
        <v/>
      </c>
    </row>
    <row r="136">
      <c r="A136">
        <f>IMPORTRANGE("https://docs.google.com/spreadsheets/d/1VLXWo2B7nCcscHFwOiK0xNaXEDOdl3ebounGcvSoXq4/edit?usp=sharing", "Pathways!A126")</f>
        <v/>
      </c>
    </row>
    <row r="137">
      <c r="A137">
        <f>IMPORTRANGE("https://docs.google.com/spreadsheets/d/1VLXWo2B7nCcscHFwOiK0xNaXEDOdl3ebounGcvSoXq4/edit?usp=sharing", "Pathways!A126")</f>
        <v/>
      </c>
    </row>
    <row r="138">
      <c r="A138">
        <f>IMPORTRANGE("https://docs.google.com/spreadsheets/d/1VLXWo2B7nCcscHFwOiK0xNaXEDOdl3ebounGcvSoXq4/edit?usp=sharing", "Pathways!A126")</f>
        <v/>
      </c>
      <c r="G138">
        <f>IMPORTRANGE("https://docs.google.com/spreadsheets/d/1VLXWo2B7nCcscHFwOiK0xNaXEDOdl3ebounGcvSoXq4/edit?usp=sharing", "Pathways!B140:B149")</f>
        <v/>
      </c>
    </row>
    <row r="139">
      <c r="A139">
        <f>IMPORTRANGE("https://docs.google.com/spreadsheets/d/1VLXWo2B7nCcscHFwOiK0xNaXEDOdl3ebounGcvSoXq4/edit?usp=sharing", "Pathways!A126")</f>
        <v/>
      </c>
    </row>
    <row r="140">
      <c r="A140">
        <f>IMPORTRANGE("https://docs.google.com/spreadsheets/d/1VLXWo2B7nCcscHFwOiK0xNaXEDOdl3ebounGcvSoXq4/edit?usp=sharing", "Pathways!A126")</f>
        <v/>
      </c>
    </row>
    <row r="141">
      <c r="A141">
        <f>IMPORTRANGE("https://docs.google.com/spreadsheets/d/1VLXWo2B7nCcscHFwOiK0xNaXEDOdl3ebounGcvSoXq4/edit?usp=sharing", "Pathways!A126")</f>
        <v/>
      </c>
    </row>
    <row r="142">
      <c r="A142">
        <f>IMPORTRANGE("https://docs.google.com/spreadsheets/d/1VLXWo2B7nCcscHFwOiK0xNaXEDOdl3ebounGcvSoXq4/edit?usp=sharing", "Pathways!A126")</f>
        <v/>
      </c>
    </row>
    <row r="143">
      <c r="A143">
        <f>IMPORTRANGE("https://docs.google.com/spreadsheets/d/1VLXWo2B7nCcscHFwOiK0xNaXEDOdl3ebounGcvSoXq4/edit?usp=sharing", "Pathways!A126")</f>
        <v/>
      </c>
    </row>
    <row r="144">
      <c r="A144">
        <f>IMPORTRANGE("https://docs.google.com/spreadsheets/d/1VLXWo2B7nCcscHFwOiK0xNaXEDOdl3ebounGcvSoXq4/edit?usp=sharing", "Pathways!A126")</f>
        <v/>
      </c>
    </row>
    <row r="145">
      <c r="A145">
        <f>IMPORTRANGE("https://docs.google.com/spreadsheets/d/1VLXWo2B7nCcscHFwOiK0xNaXEDOdl3ebounGcvSoXq4/edit?usp=sharing", "Pathways!A126")</f>
        <v/>
      </c>
    </row>
    <row r="146">
      <c r="A146">
        <f>IMPORTRANGE("https://docs.google.com/spreadsheets/d/1VLXWo2B7nCcscHFwOiK0xNaXEDOdl3ebounGcvSoXq4/edit?usp=sharing", "Pathways!A126")</f>
        <v/>
      </c>
    </row>
    <row r="147">
      <c r="A147">
        <f>IMPORTRANGE("https://docs.google.com/spreadsheets/d/1VLXWo2B7nCcscHFwOiK0xNaXEDOdl3ebounGcvSoXq4/edit?usp=sharing", "Pathways!A126")</f>
        <v/>
      </c>
    </row>
    <row r="148">
      <c r="A148">
        <f>IMPORTRANGE("https://docs.google.com/spreadsheets/d/1VLXWo2B7nCcscHFwOiK0xNaXEDOdl3ebounGcvSoXq4/edit?usp=sharing", "Pathways!A126")</f>
        <v/>
      </c>
    </row>
    <row r="149">
      <c r="A149">
        <f>IMPORTRANGE("https://docs.google.com/spreadsheets/d/1VLXWo2B7nCcscHFwOiK0xNaXEDOdl3ebounGcvSoXq4/edit?usp=sharing", "Pathways!A126")</f>
        <v/>
      </c>
    </row>
    <row r="150">
      <c r="A150">
        <f>IMPORTRANGE("https://docs.google.com/spreadsheets/d/1VLXWo2B7nCcscHFwOiK0xNaXEDOdl3ebounGcvSoXq4/edit?usp=sharing", "Pathways!A126")</f>
        <v/>
      </c>
    </row>
    <row r="151">
      <c r="A151">
        <f>IMPORTRANGE("https://docs.google.com/spreadsheets/d/1VLXWo2B7nCcscHFwOiK0xNaXEDOdl3ebounGcvSoXq4/edit?usp=sharing", "Pathways!A126")</f>
        <v/>
      </c>
    </row>
    <row r="152">
      <c r="A152">
        <f>IMPORTRANGE("https://docs.google.com/spreadsheets/d/1VLXWo2B7nCcscHFwOiK0xNaXEDOdl3ebounGcvSoXq4/edit?usp=sharing", "Pathways!A151")</f>
        <v/>
      </c>
      <c r="B152">
        <f>IMPORTRANGE("https://docs.google.com/spreadsheets/d/1VLXWo2B7nCcscHFwOiK0xNaXEDOdl3ebounGcvSoXq4/edit?usp=sharing", "Pathways!F153:F163")</f>
        <v/>
      </c>
      <c r="C152">
        <f>IMPORTRANGE("https://docs.google.com/spreadsheets/d/1VLXWo2B7nCcscHFwOiK0xNaXEDOdl3ebounGcvSoXq4/edit?usp=sharing", "Pathways!A153:D163")</f>
        <v/>
      </c>
      <c r="G152">
        <f>IMPORTRANGE("https://docs.google.com/spreadsheets/d/1VLXWo2B7nCcscHFwOiK0xNaXEDOdl3ebounGcvSoXq4/edit?usp=sharing", "Pathways!A165:A174")</f>
        <v/>
      </c>
      <c r="H152">
        <f>IMPORTRANGE("https://docs.google.com/spreadsheets/d/1VLXWo2B7nCcscHFwOiK0xNaXEDOdl3ebounGcvSoXq4/edit?usp=sharing", "Pathways!C168:C174")</f>
        <v/>
      </c>
      <c r="I152">
        <f>IF(ISBLANK(IMPORTRANGE("https://docs.google.com/spreadsheets/d/1VLXWo2B7nCcscHFwOiK0xNaXEDOdl3ebounGcvSoXq4/edit?usp=sharing", "Pathways!D168")), "---", IMPORTRANGE("https://docs.google.com/spreadsheets/d/1VLXWo2B7nCcscHFwOiK0xNaXEDOdl3ebounGcvSoXq4/edit?usp=sharing", "Pathways!D168"))</f>
        <v/>
      </c>
      <c r="J152">
        <f>IMPORTRANGE("https://docs.google.com/spreadsheets/d/1VLXWo2B7nCcscHFwOiK0xNaXEDOdl3ebounGcvSoXq4/edit?usp=sharing", "Pathways!C165:C166")</f>
        <v/>
      </c>
      <c r="K152">
        <f>IMPORTRANGE("https://docs.google.com/spreadsheets/d/1VLXWo2B7nCcscHFwOiK0xNaXEDOdl3ebounGcvSoXq4/edit?usp=sharing", "Pathways!F165:F166")</f>
        <v/>
      </c>
      <c r="L152">
        <f>IMPORTRANGE("https://docs.google.com/spreadsheets/d/1VLXWo2B7nCcscHFwOiK0xNaXEDOdl3ebounGcvSoXq4/edit?usp=sharing", "Pathways!F168:F169")</f>
        <v/>
      </c>
    </row>
    <row r="153">
      <c r="A153">
        <f>IMPORTRANGE("https://docs.google.com/spreadsheets/d/1VLXWo2B7nCcscHFwOiK0xNaXEDOdl3ebounGcvSoXq4/edit?usp=sharing", "Pathways!A151")</f>
        <v/>
      </c>
      <c r="I153">
        <f>IF(ISBLANK(IMPORTRANGE("https://docs.google.com/spreadsheets/d/1VLXWo2B7nCcscHFwOiK0xNaXEDOdl3ebounGcvSoXq4/edit?usp=sharing", "Pathways!D169")), "---", IMPORTRANGE("https://docs.google.com/spreadsheets/d/1VLXWo2B7nCcscHFwOiK0xNaXEDOdl3ebounGcvSoXq4/edit?usp=sharing", "Pathways!D169"))</f>
        <v/>
      </c>
    </row>
    <row r="154">
      <c r="A154">
        <f>IMPORTRANGE("https://docs.google.com/spreadsheets/d/1VLXWo2B7nCcscHFwOiK0xNaXEDOdl3ebounGcvSoXq4/edit?usp=sharing", "Pathways!A151")</f>
        <v/>
      </c>
      <c r="I154">
        <f>IF(ISBLANK(IMPORTRANGE("https://docs.google.com/spreadsheets/d/1VLXWo2B7nCcscHFwOiK0xNaXEDOdl3ebounGcvSoXq4/edit?usp=sharing", "Pathways!D170")), "---", IMPORTRANGE("https://docs.google.com/spreadsheets/d/1VLXWo2B7nCcscHFwOiK0xNaXEDOdl3ebounGcvSoXq4/edit?usp=sharing", "Pathways!D170"))</f>
        <v/>
      </c>
    </row>
    <row r="155">
      <c r="A155">
        <f>IMPORTRANGE("https://docs.google.com/spreadsheets/d/1VLXWo2B7nCcscHFwOiK0xNaXEDOdl3ebounGcvSoXq4/edit?usp=sharing", "Pathways!A151")</f>
        <v/>
      </c>
      <c r="I155">
        <f>IF(ISBLANK(IMPORTRANGE("https://docs.google.com/spreadsheets/d/1VLXWo2B7nCcscHFwOiK0xNaXEDOdl3ebounGcvSoXq4/edit?usp=sharing", "Pathways!D171")), "---", IMPORTRANGE("https://docs.google.com/spreadsheets/d/1VLXWo2B7nCcscHFwOiK0xNaXEDOdl3ebounGcvSoXq4/edit?usp=sharing", "Pathways!D171"))</f>
        <v/>
      </c>
    </row>
    <row r="156">
      <c r="A156">
        <f>IMPORTRANGE("https://docs.google.com/spreadsheets/d/1VLXWo2B7nCcscHFwOiK0xNaXEDOdl3ebounGcvSoXq4/edit?usp=sharing", "Pathways!A151")</f>
        <v/>
      </c>
      <c r="I156">
        <f>IF(ISBLANK(IMPORTRANGE("https://docs.google.com/spreadsheets/d/1VLXWo2B7nCcscHFwOiK0xNaXEDOdl3ebounGcvSoXq4/edit?usp=sharing", "Pathways!D172")), "---", IMPORTRANGE("https://docs.google.com/spreadsheets/d/1VLXWo2B7nCcscHFwOiK0xNaXEDOdl3ebounGcvSoXq4/edit?usp=sharing", "Pathways!D172"))</f>
        <v/>
      </c>
    </row>
    <row r="157">
      <c r="A157">
        <f>IMPORTRANGE("https://docs.google.com/spreadsheets/d/1VLXWo2B7nCcscHFwOiK0xNaXEDOdl3ebounGcvSoXq4/edit?usp=sharing", "Pathways!A151")</f>
        <v/>
      </c>
      <c r="I157">
        <f>IF(ISBLANK(IMPORTRANGE("https://docs.google.com/spreadsheets/d/1VLXWo2B7nCcscHFwOiK0xNaXEDOdl3ebounGcvSoXq4/edit?usp=sharing", "Pathways!D173")), "---", IMPORTRANGE("https://docs.google.com/spreadsheets/d/1VLXWo2B7nCcscHFwOiK0xNaXEDOdl3ebounGcvSoXq4/edit?usp=sharing", "Pathways!D173"))</f>
        <v/>
      </c>
    </row>
    <row r="158">
      <c r="A158">
        <f>IMPORTRANGE("https://docs.google.com/spreadsheets/d/1VLXWo2B7nCcscHFwOiK0xNaXEDOdl3ebounGcvSoXq4/edit?usp=sharing", "Pathways!A151")</f>
        <v/>
      </c>
      <c r="I158">
        <f>IF(ISBLANK(IMPORTRANGE("https://docs.google.com/spreadsheets/d/1VLXWo2B7nCcscHFwOiK0xNaXEDOdl3ebounGcvSoXq4/edit?usp=sharing", "Pathways!D174")), "---", IMPORTRANGE("https://docs.google.com/spreadsheets/d/1VLXWo2B7nCcscHFwOiK0xNaXEDOdl3ebounGcvSoXq4/edit?usp=sharing", "Pathways!D174"))</f>
        <v/>
      </c>
    </row>
    <row r="159">
      <c r="A159">
        <f>IMPORTRANGE("https://docs.google.com/spreadsheets/d/1VLXWo2B7nCcscHFwOiK0xNaXEDOdl3ebounGcvSoXq4/edit?usp=sharing", "Pathways!A151")</f>
        <v/>
      </c>
    </row>
    <row r="160">
      <c r="A160">
        <f>IMPORTRANGE("https://docs.google.com/spreadsheets/d/1VLXWo2B7nCcscHFwOiK0xNaXEDOdl3ebounGcvSoXq4/edit?usp=sharing", "Pathways!A151")</f>
        <v/>
      </c>
    </row>
    <row r="161">
      <c r="A161">
        <f>IMPORTRANGE("https://docs.google.com/spreadsheets/d/1VLXWo2B7nCcscHFwOiK0xNaXEDOdl3ebounGcvSoXq4/edit?usp=sharing", "Pathways!A151")</f>
        <v/>
      </c>
    </row>
    <row r="162">
      <c r="A162">
        <f>IMPORTRANGE("https://docs.google.com/spreadsheets/d/1VLXWo2B7nCcscHFwOiK0xNaXEDOdl3ebounGcvSoXq4/edit?usp=sharing", "Pathways!A151")</f>
        <v/>
      </c>
    </row>
    <row r="163">
      <c r="A163">
        <f>IMPORTRANGE("https://docs.google.com/spreadsheets/d/1VLXWo2B7nCcscHFwOiK0xNaXEDOdl3ebounGcvSoXq4/edit?usp=sharing", "Pathways!A151")</f>
        <v/>
      </c>
      <c r="G163">
        <f>IMPORTRANGE("https://docs.google.com/spreadsheets/d/1VLXWo2B7nCcscHFwOiK0xNaXEDOdl3ebounGcvSoXq4/edit?usp=sharing", "Pathways!B165:B174")</f>
        <v/>
      </c>
    </row>
    <row r="164">
      <c r="A164">
        <f>IMPORTRANGE("https://docs.google.com/spreadsheets/d/1VLXWo2B7nCcscHFwOiK0xNaXEDOdl3ebounGcvSoXq4/edit?usp=sharing", "Pathways!A151")</f>
        <v/>
      </c>
    </row>
    <row r="165">
      <c r="A165">
        <f>IMPORTRANGE("https://docs.google.com/spreadsheets/d/1VLXWo2B7nCcscHFwOiK0xNaXEDOdl3ebounGcvSoXq4/edit?usp=sharing", "Pathways!A151")</f>
        <v/>
      </c>
    </row>
    <row r="166">
      <c r="A166">
        <f>IMPORTRANGE("https://docs.google.com/spreadsheets/d/1VLXWo2B7nCcscHFwOiK0xNaXEDOdl3ebounGcvSoXq4/edit?usp=sharing", "Pathways!A151")</f>
        <v/>
      </c>
    </row>
    <row r="167">
      <c r="A167">
        <f>IMPORTRANGE("https://docs.google.com/spreadsheets/d/1VLXWo2B7nCcscHFwOiK0xNaXEDOdl3ebounGcvSoXq4/edit?usp=sharing", "Pathways!A151")</f>
        <v/>
      </c>
    </row>
    <row r="168">
      <c r="A168">
        <f>IMPORTRANGE("https://docs.google.com/spreadsheets/d/1VLXWo2B7nCcscHFwOiK0xNaXEDOdl3ebounGcvSoXq4/edit?usp=sharing", "Pathways!A151")</f>
        <v/>
      </c>
    </row>
    <row r="169">
      <c r="A169">
        <f>IMPORTRANGE("https://docs.google.com/spreadsheets/d/1VLXWo2B7nCcscHFwOiK0xNaXEDOdl3ebounGcvSoXq4/edit?usp=sharing", "Pathways!A151")</f>
        <v/>
      </c>
    </row>
    <row r="170">
      <c r="A170">
        <f>IMPORTRANGE("https://docs.google.com/spreadsheets/d/1VLXWo2B7nCcscHFwOiK0xNaXEDOdl3ebounGcvSoXq4/edit?usp=sharing", "Pathways!A151")</f>
        <v/>
      </c>
    </row>
    <row r="171">
      <c r="A171">
        <f>IMPORTRANGE("https://docs.google.com/spreadsheets/d/1VLXWo2B7nCcscHFwOiK0xNaXEDOdl3ebounGcvSoXq4/edit?usp=sharing", "Pathways!A151")</f>
        <v/>
      </c>
    </row>
    <row r="172">
      <c r="A172">
        <f>IMPORTRANGE("https://docs.google.com/spreadsheets/d/1VLXWo2B7nCcscHFwOiK0xNaXEDOdl3ebounGcvSoXq4/edit?usp=sharing", "Pathways!A151")</f>
        <v/>
      </c>
    </row>
    <row r="173">
      <c r="A173">
        <f>IMPORTRANGE("https://docs.google.com/spreadsheets/d/1VLXWo2B7nCcscHFwOiK0xNaXEDOdl3ebounGcvSoXq4/edit?usp=sharing", "Pathways!A151")</f>
        <v/>
      </c>
    </row>
    <row r="174">
      <c r="A174">
        <f>IMPORTRANGE("https://docs.google.com/spreadsheets/d/1VLXWo2B7nCcscHFwOiK0xNaXEDOdl3ebounGcvSoXq4/edit?usp=sharing", "Pathways!A151")</f>
        <v/>
      </c>
    </row>
    <row r="175">
      <c r="A175">
        <f>IMPORTRANGE("https://docs.google.com/spreadsheets/d/1VLXWo2B7nCcscHFwOiK0xNaXEDOdl3ebounGcvSoXq4/edit?usp=sharing", "Pathways!A151")</f>
        <v/>
      </c>
    </row>
    <row r="176">
      <c r="A176">
        <f>IMPORTRANGE("https://docs.google.com/spreadsheets/d/1VLXWo2B7nCcscHFwOiK0xNaXEDOdl3ebounGcvSoXq4/edit?usp=sharing", "Pathways!A151")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Club Name</t>
        </is>
      </c>
      <c r="B1" t="inlineStr">
        <is>
          <t>Prominent club? (Choose up to 6 clubs to be placed in a Top Clubs category at the top of the clubs page)</t>
        </is>
      </c>
      <c r="C1" t="inlineStr">
        <is>
          <t>Description (1-2 sentences) for top clubs</t>
        </is>
      </c>
      <c r="D1" t="inlineStr">
        <is>
          <t>Category (Arts, Cultural, Volunteering &amp; Advocacy, Social, STEM, or Other)</t>
        </is>
      </c>
      <c r="E1" t="inlineStr">
        <is>
          <t>Field Trips</t>
        </is>
      </c>
      <c r="F1" t="inlineStr">
        <is>
          <t>Scholarships</t>
        </is>
      </c>
      <c r="G1" t="inlineStr">
        <is>
          <t>Volunteer Opportunities</t>
        </is>
      </c>
      <c r="H1" t="inlineStr">
        <is>
          <t>Does the club participate in competitions?</t>
        </is>
      </c>
    </row>
    <row r="2">
      <c r="A2">
        <f>IMPORTRANGE("https://docs.google.com/spreadsheets/d/1W0NaULmNtfZik1sChoDVUNN45artbF5UPB-SkQRLLQc/edit?usp=sharing", "Clubs!A2:H1000")</f>
        <v/>
      </c>
    </row>
    <row r="3"/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Club Name</t>
        </is>
      </c>
      <c r="B1" t="inlineStr">
        <is>
          <t>Prominent club? (Choose up to 6 clubs to be placed in a Top Clubs category at the top of the clubs page)</t>
        </is>
      </c>
      <c r="C1" t="inlineStr">
        <is>
          <t>Description (1-2 sentences) for top clubs</t>
        </is>
      </c>
      <c r="D1" t="inlineStr">
        <is>
          <t>Category (Arts, Cultural, Volunteering &amp; Advocacy, Social, STEM, or Other)</t>
        </is>
      </c>
      <c r="E1" t="inlineStr">
        <is>
          <t>Field Trips</t>
        </is>
      </c>
      <c r="F1" t="inlineStr">
        <is>
          <t>Scholarships</t>
        </is>
      </c>
      <c r="G1" t="inlineStr">
        <is>
          <t>Volunteer Opportunities</t>
        </is>
      </c>
      <c r="H1" t="inlineStr">
        <is>
          <t>Does the club participate in competitions?</t>
        </is>
      </c>
    </row>
    <row r="2">
      <c r="A2">
        <f>IMPORTRANGE("https://docs.google.com/spreadsheets/d/14KtV1RBtIpri28r10xrFCqkUuqjKYZanBjf93qlCtf8/edit?usp=sharing", "Clubs!A2:H1000")</f>
        <v/>
      </c>
    </row>
    <row r="3"/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Club Name</t>
        </is>
      </c>
      <c r="B1" t="inlineStr">
        <is>
          <t>Prominent club? (Choose up to 6 clubs to be placed in a Top Clubs category at the top of the clubs page)</t>
        </is>
      </c>
      <c r="C1" t="inlineStr">
        <is>
          <t>Description (1-2 sentences) for top clubs</t>
        </is>
      </c>
      <c r="D1" t="inlineStr">
        <is>
          <t>Category (Arts, Cultural, Volunteering &amp; Advocacy, Social, STEM, or Other)</t>
        </is>
      </c>
      <c r="E1" t="inlineStr">
        <is>
          <t>Field Trips</t>
        </is>
      </c>
      <c r="F1" t="inlineStr">
        <is>
          <t>Scholarships</t>
        </is>
      </c>
      <c r="G1" t="inlineStr">
        <is>
          <t>Volunteer Opportunities</t>
        </is>
      </c>
      <c r="H1" t="inlineStr">
        <is>
          <t>Does the club participate in competitions?</t>
        </is>
      </c>
    </row>
    <row r="2">
      <c r="A2">
        <f>IMPORTRANGE("https://docs.google.com/spreadsheets/d/1FGPnudWJgmHhQRaPrvCAMR4TvC2YkKqPlHAyxNMg-I8/edit?usp=sharing", "Clubs!A2:H1000")</f>
        <v/>
      </c>
    </row>
    <row r="3"/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Club Name</t>
        </is>
      </c>
      <c r="B1" t="inlineStr">
        <is>
          <t>Prominent club? (Choose up to 6 clubs to be placed in a Top Clubs category at the top of the clubs page)</t>
        </is>
      </c>
      <c r="C1" t="inlineStr">
        <is>
          <t>Description (1-2 sentences) for top clubs</t>
        </is>
      </c>
      <c r="D1" t="inlineStr">
        <is>
          <t>Category (Arts, Cultural, Volunteering &amp; Advocacy, Social, STEM, or Other)</t>
        </is>
      </c>
      <c r="E1" t="inlineStr">
        <is>
          <t>Field Trips</t>
        </is>
      </c>
      <c r="F1" t="inlineStr">
        <is>
          <t>Scholarships</t>
        </is>
      </c>
      <c r="G1" t="inlineStr">
        <is>
          <t>Volunteer Opportunities</t>
        </is>
      </c>
      <c r="H1" t="inlineStr">
        <is>
          <t>Does the club participate in competitions?</t>
        </is>
      </c>
    </row>
    <row r="2">
      <c r="A2">
        <f>IMPORTRANGE("https://docs.google.com/spreadsheets/d/1VZmqy0sBaD9IzvRBxREyqrNbypmM4GIXqi-fxcdWut4/edit?usp=sharing", "Clubs!A2:H1000")</f>
        <v/>
      </c>
    </row>
    <row r="3"/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Club Name</t>
        </is>
      </c>
      <c r="B1" t="inlineStr">
        <is>
          <t>Prominent club? (Choose up to 6 clubs to be placed in a Top Clubs category at the top of the clubs page)</t>
        </is>
      </c>
      <c r="C1" t="inlineStr">
        <is>
          <t>Description (1-2 sentences) for top clubs</t>
        </is>
      </c>
      <c r="D1" t="inlineStr">
        <is>
          <t>Category (Arts, Cultural, Volunteering &amp; Advocacy, Social, STEM, or Other)</t>
        </is>
      </c>
      <c r="E1" t="inlineStr">
        <is>
          <t>Field Trips</t>
        </is>
      </c>
      <c r="F1" t="inlineStr">
        <is>
          <t>Scholarships</t>
        </is>
      </c>
      <c r="G1" t="inlineStr">
        <is>
          <t>Volunteer Opportunities</t>
        </is>
      </c>
      <c r="H1" t="inlineStr">
        <is>
          <t>Does the club participate in competitions?</t>
        </is>
      </c>
    </row>
    <row r="2">
      <c r="A2">
        <f>IMPORTRANGE("https://docs.google.com/spreadsheets/d/1s3LyhQV7ffI-47t89wmuVIFsws0KYJRMGgGC3aPkX_s/edit?usp=sharing", "Clubs!A2:H1000")</f>
        <v/>
      </c>
    </row>
    <row r="3"/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Club Name</t>
        </is>
      </c>
      <c r="B1" t="inlineStr">
        <is>
          <t>Prominent club? (Choose up to 6 clubs to be placed in a Top Clubs category at the top of the clubs page)</t>
        </is>
      </c>
      <c r="C1" t="inlineStr">
        <is>
          <t>Description (1-2 sentences) for top clubs</t>
        </is>
      </c>
      <c r="D1" t="inlineStr">
        <is>
          <t>Category (Arts, Cultural, Volunteering &amp; Advocacy, Social, STEM, or Other)</t>
        </is>
      </c>
      <c r="E1" t="inlineStr">
        <is>
          <t>Field Trips</t>
        </is>
      </c>
      <c r="F1" t="inlineStr">
        <is>
          <t>Scholarships</t>
        </is>
      </c>
      <c r="G1" t="inlineStr">
        <is>
          <t>Volunteer Opportunities</t>
        </is>
      </c>
      <c r="H1" t="inlineStr">
        <is>
          <t>Does the club participate in competitions?</t>
        </is>
      </c>
    </row>
    <row r="2">
      <c r="A2">
        <f>IMPORTRANGE("https://docs.google.com/spreadsheets/d/12sSFwcVEeyJfFnJcuirIq1OFSkuP_Xjl-DS-57_JDaA/edit?usp=sharing", "Clubs!A2:H1000")</f>
        <v/>
      </c>
    </row>
    <row r="3"/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Club Name</t>
        </is>
      </c>
      <c r="B1" t="inlineStr">
        <is>
          <t>Prominent club? (Choose up to 6 clubs to be placed in a Top Clubs category at the top of the clubs page)</t>
        </is>
      </c>
      <c r="C1" t="inlineStr">
        <is>
          <t>Description (1-2 sentences) for top clubs</t>
        </is>
      </c>
      <c r="D1" t="inlineStr">
        <is>
          <t>Category (Arts, Cultural, Volunteering &amp; Advocacy, Social, STEM, or Other)</t>
        </is>
      </c>
      <c r="E1" t="inlineStr">
        <is>
          <t>Field Trips</t>
        </is>
      </c>
      <c r="F1" t="inlineStr">
        <is>
          <t>Scholarships</t>
        </is>
      </c>
      <c r="G1" t="inlineStr">
        <is>
          <t>Volunteer Opportunities</t>
        </is>
      </c>
      <c r="H1" t="inlineStr">
        <is>
          <t>Does the club participate in competitions?</t>
        </is>
      </c>
    </row>
    <row r="2">
      <c r="A2">
        <f>IMPORTRANGE("https://docs.google.com/spreadsheets/d/1DusBYg3Mfrci3ILGr_KAkxzngUWQtwfcfZJbnkqJkRI/edit?usp=sharing", "Clubs!A2:H1000")</f>
        <v/>
      </c>
    </row>
    <row r="3"/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Club Name</t>
        </is>
      </c>
      <c r="B1" t="inlineStr">
        <is>
          <t>Prominent club? (Choose up to 6 clubs to be placed in a Top Clubs category at the top of the clubs page)</t>
        </is>
      </c>
      <c r="C1" t="inlineStr">
        <is>
          <t>Description (1-2 sentences) for top clubs</t>
        </is>
      </c>
      <c r="D1" t="inlineStr">
        <is>
          <t>Category (Arts, Cultural, Volunteering &amp; Advocacy, Social, STEM, or Other)</t>
        </is>
      </c>
      <c r="E1" t="inlineStr">
        <is>
          <t>Field Trips</t>
        </is>
      </c>
      <c r="F1" t="inlineStr">
        <is>
          <t>Scholarships</t>
        </is>
      </c>
      <c r="G1" t="inlineStr">
        <is>
          <t>Volunteer Opportunities</t>
        </is>
      </c>
      <c r="H1" t="inlineStr">
        <is>
          <t>Does the club participate in competitions?</t>
        </is>
      </c>
    </row>
    <row r="2">
      <c r="A2">
        <f>IMPORTRANGE("https://docs.google.com/spreadsheets/d/1oh-IkmwBeLGFTUpiCJnNyMl5BCNDrbRFlTEoTcmiURY/edit?usp=sharing", "Clubs!A2:H1000")</f>
        <v/>
      </c>
    </row>
    <row r="3"/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IMPORTRANGE("https://docs.google.com/spreadsheets/d/14KtV1RBtIpri28r10xrFCqkUuqjKYZanBjf93qlCtf8/edit?usp=sharing", "Pathways!A1")</f>
        <v/>
      </c>
      <c r="B2">
        <f>IMPORTRANGE("https://docs.google.com/spreadsheets/d/14KtV1RBtIpri28r10xrFCqkUuqjKYZanBjf93qlCtf8/edit?usp=sharing", "Pathways!F3:F13")</f>
        <v/>
      </c>
      <c r="C2">
        <f>IMPORTRANGE("https://docs.google.com/spreadsheets/d/14KtV1RBtIpri28r10xrFCqkUuqjKYZanBjf93qlCtf8/edit?usp=sharing", "Pathways!A3:D13")</f>
        <v/>
      </c>
      <c r="G2">
        <f>IMPORTRANGE("https://docs.google.com/spreadsheets/d/14KtV1RBtIpri28r10xrFCqkUuqjKYZanBjf93qlCtf8/edit?usp=sharing", "Pathways!A15:A24")</f>
        <v/>
      </c>
      <c r="H2">
        <f>IMPORTRANGE("https://docs.google.com/spreadsheets/d/14KtV1RBtIpri28r10xrFCqkUuqjKYZanBjf93qlCtf8/edit?usp=sharing", "Pathways!C18:C24")</f>
        <v/>
      </c>
      <c r="I2">
        <f>IF(ISBLANK(IMPORTRANGE("https://docs.google.com/spreadsheets/d/14KtV1RBtIpri28r10xrFCqkUuqjKYZanBjf93qlCtf8/edit?usp=sharing", "Pathways!D18")), "---", IMPORTRANGE("https://docs.google.com/spreadsheets/d/14KtV1RBtIpri28r10xrFCqkUuqjKYZanBjf93qlCtf8/edit?usp=sharing", "Pathways!D18"))</f>
        <v/>
      </c>
      <c r="J2">
        <f>IMPORTRANGE("https://docs.google.com/spreadsheets/d/14KtV1RBtIpri28r10xrFCqkUuqjKYZanBjf93qlCtf8/edit?usp=sharing", "Pathways!C15:C16")</f>
        <v/>
      </c>
      <c r="K2">
        <f>IMPORTRANGE("https://docs.google.com/spreadsheets/d/14KtV1RBtIpri28r10xrFCqkUuqjKYZanBjf93qlCtf8/edit?usp=sharing", "Pathways!F15:F16")</f>
        <v/>
      </c>
      <c r="L2">
        <f>IMPORTRANGE("https://docs.google.com/spreadsheets/d/14KtV1RBtIpri28r10xrFCqkUuqjKYZanBjf93qlCtf8/edit?usp=sharing", "Pathways!F18:F19")</f>
        <v/>
      </c>
    </row>
    <row r="3">
      <c r="A3">
        <f>IMPORTRANGE("https://docs.google.com/spreadsheets/d/14KtV1RBtIpri28r10xrFCqkUuqjKYZanBjf93qlCtf8/edit?usp=sharing", "Pathways!A1")</f>
        <v/>
      </c>
      <c r="I3">
        <f>IF(ISBLANK(IMPORTRANGE("https://docs.google.com/spreadsheets/d/14KtV1RBtIpri28r10xrFCqkUuqjKYZanBjf93qlCtf8/edit?usp=sharing", "Pathways!D19")), "---", IMPORTRANGE("https://docs.google.com/spreadsheets/d/14KtV1RBtIpri28r10xrFCqkUuqjKYZanBjf93qlCtf8/edit?usp=sharing", "Pathways!D19"))</f>
        <v/>
      </c>
    </row>
    <row r="4">
      <c r="A4">
        <f>IMPORTRANGE("https://docs.google.com/spreadsheets/d/14KtV1RBtIpri28r10xrFCqkUuqjKYZanBjf93qlCtf8/edit?usp=sharing", "Pathways!A1")</f>
        <v/>
      </c>
      <c r="I4">
        <f>IF(ISBLANK(IMPORTRANGE("https://docs.google.com/spreadsheets/d/14KtV1RBtIpri28r10xrFCqkUuqjKYZanBjf93qlCtf8/edit?usp=sharing", "Pathways!D20")), "---", IMPORTRANGE("https://docs.google.com/spreadsheets/d/14KtV1RBtIpri28r10xrFCqkUuqjKYZanBjf93qlCtf8/edit?usp=sharing", "Pathways!D20"))</f>
        <v/>
      </c>
    </row>
    <row r="5">
      <c r="A5">
        <f>IMPORTRANGE("https://docs.google.com/spreadsheets/d/14KtV1RBtIpri28r10xrFCqkUuqjKYZanBjf93qlCtf8/edit?usp=sharing", "Pathways!A1")</f>
        <v/>
      </c>
      <c r="I5">
        <f>IF(ISBLANK(IMPORTRANGE("https://docs.google.com/spreadsheets/d/14KtV1RBtIpri28r10xrFCqkUuqjKYZanBjf93qlCtf8/edit?usp=sharing", "Pathways!D21")), "---", IMPORTRANGE("https://docs.google.com/spreadsheets/d/14KtV1RBtIpri28r10xrFCqkUuqjKYZanBjf93qlCtf8/edit?usp=sharing", "Pathways!D21"))</f>
        <v/>
      </c>
    </row>
    <row r="6">
      <c r="A6">
        <f>IMPORTRANGE("https://docs.google.com/spreadsheets/d/14KtV1RBtIpri28r10xrFCqkUuqjKYZanBjf93qlCtf8/edit?usp=sharing", "Pathways!A1")</f>
        <v/>
      </c>
      <c r="I6">
        <f>IF(ISBLANK(IMPORTRANGE("https://docs.google.com/spreadsheets/d/14KtV1RBtIpri28r10xrFCqkUuqjKYZanBjf93qlCtf8/edit?usp=sharing", "Pathways!D22")), "---", IMPORTRANGE("https://docs.google.com/spreadsheets/d/14KtV1RBtIpri28r10xrFCqkUuqjKYZanBjf93qlCtf8/edit?usp=sharing", "Pathways!D22"))</f>
        <v/>
      </c>
    </row>
    <row r="7">
      <c r="A7">
        <f>IMPORTRANGE("https://docs.google.com/spreadsheets/d/14KtV1RBtIpri28r10xrFCqkUuqjKYZanBjf93qlCtf8/edit?usp=sharing", "Pathways!A1")</f>
        <v/>
      </c>
      <c r="I7">
        <f>IF(ISBLANK(IMPORTRANGE("https://docs.google.com/spreadsheets/d/14KtV1RBtIpri28r10xrFCqkUuqjKYZanBjf93qlCtf8/edit?usp=sharing", "Pathways!D23")), "---", IMPORTRANGE("https://docs.google.com/spreadsheets/d/14KtV1RBtIpri28r10xrFCqkUuqjKYZanBjf93qlCtf8/edit?usp=sharing", "Pathways!D23"))</f>
        <v/>
      </c>
    </row>
    <row r="8">
      <c r="A8">
        <f>IMPORTRANGE("https://docs.google.com/spreadsheets/d/14KtV1RBtIpri28r10xrFCqkUuqjKYZanBjf93qlCtf8/edit?usp=sharing", "Pathways!A1")</f>
        <v/>
      </c>
      <c r="I8">
        <f>IF(ISBLANK(IMPORTRANGE("https://docs.google.com/spreadsheets/d/14KtV1RBtIpri28r10xrFCqkUuqjKYZanBjf93qlCtf8/edit?usp=sharing", "Pathways!D24")), "---", IMPORTRANGE("https://docs.google.com/spreadsheets/d/14KtV1RBtIpri28r10xrFCqkUuqjKYZanBjf93qlCtf8/edit?usp=sharing", "Pathways!D24"))</f>
        <v/>
      </c>
    </row>
    <row r="9">
      <c r="A9">
        <f>IMPORTRANGE("https://docs.google.com/spreadsheets/d/14KtV1RBtIpri28r10xrFCqkUuqjKYZanBjf93qlCtf8/edit?usp=sharing", "Pathways!A1")</f>
        <v/>
      </c>
    </row>
    <row r="10">
      <c r="A10">
        <f>IMPORTRANGE("https://docs.google.com/spreadsheets/d/14KtV1RBtIpri28r10xrFCqkUuqjKYZanBjf93qlCtf8/edit?usp=sharing", "Pathways!A1")</f>
        <v/>
      </c>
    </row>
    <row r="11">
      <c r="A11">
        <f>IMPORTRANGE("https://docs.google.com/spreadsheets/d/14KtV1RBtIpri28r10xrFCqkUuqjKYZanBjf93qlCtf8/edit?usp=sharing", "Pathways!A1")</f>
        <v/>
      </c>
    </row>
    <row r="12">
      <c r="A12">
        <f>IMPORTRANGE("https://docs.google.com/spreadsheets/d/14KtV1RBtIpri28r10xrFCqkUuqjKYZanBjf93qlCtf8/edit?usp=sharing", "Pathways!A1")</f>
        <v/>
      </c>
    </row>
    <row r="13">
      <c r="A13">
        <f>IMPORTRANGE("https://docs.google.com/spreadsheets/d/14KtV1RBtIpri28r10xrFCqkUuqjKYZanBjf93qlCtf8/edit?usp=sharing", "Pathways!A1")</f>
        <v/>
      </c>
      <c r="G13">
        <f>IMPORTRANGE("https://docs.google.com/spreadsheets/d/14KtV1RBtIpri28r10xrFCqkUuqjKYZanBjf93qlCtf8/edit?usp=sharing", "Pathways!B15:B24")</f>
        <v/>
      </c>
    </row>
    <row r="14">
      <c r="A14">
        <f>IMPORTRANGE("https://docs.google.com/spreadsheets/d/14KtV1RBtIpri28r10xrFCqkUuqjKYZanBjf93qlCtf8/edit?usp=sharing", "Pathways!A1")</f>
        <v/>
      </c>
    </row>
    <row r="15">
      <c r="A15">
        <f>IMPORTRANGE("https://docs.google.com/spreadsheets/d/14KtV1RBtIpri28r10xrFCqkUuqjKYZanBjf93qlCtf8/edit?usp=sharing", "Pathways!A1")</f>
        <v/>
      </c>
    </row>
    <row r="16">
      <c r="A16">
        <f>IMPORTRANGE("https://docs.google.com/spreadsheets/d/14KtV1RBtIpri28r10xrFCqkUuqjKYZanBjf93qlCtf8/edit?usp=sharing", "Pathways!A1")</f>
        <v/>
      </c>
    </row>
    <row r="17">
      <c r="A17">
        <f>IMPORTRANGE("https://docs.google.com/spreadsheets/d/14KtV1RBtIpri28r10xrFCqkUuqjKYZanBjf93qlCtf8/edit?usp=sharing", "Pathways!A1")</f>
        <v/>
      </c>
    </row>
    <row r="18">
      <c r="A18">
        <f>IMPORTRANGE("https://docs.google.com/spreadsheets/d/14KtV1RBtIpri28r10xrFCqkUuqjKYZanBjf93qlCtf8/edit?usp=sharing", "Pathways!A1")</f>
        <v/>
      </c>
    </row>
    <row r="19">
      <c r="A19">
        <f>IMPORTRANGE("https://docs.google.com/spreadsheets/d/14KtV1RBtIpri28r10xrFCqkUuqjKYZanBjf93qlCtf8/edit?usp=sharing", "Pathways!A1")</f>
        <v/>
      </c>
    </row>
    <row r="20">
      <c r="A20">
        <f>IMPORTRANGE("https://docs.google.com/spreadsheets/d/14KtV1RBtIpri28r10xrFCqkUuqjKYZanBjf93qlCtf8/edit?usp=sharing", "Pathways!A1")</f>
        <v/>
      </c>
    </row>
    <row r="21">
      <c r="A21">
        <f>IMPORTRANGE("https://docs.google.com/spreadsheets/d/14KtV1RBtIpri28r10xrFCqkUuqjKYZanBjf93qlCtf8/edit?usp=sharing", "Pathways!A1")</f>
        <v/>
      </c>
    </row>
    <row r="22">
      <c r="A22">
        <f>IMPORTRANGE("https://docs.google.com/spreadsheets/d/14KtV1RBtIpri28r10xrFCqkUuqjKYZanBjf93qlCtf8/edit?usp=sharing", "Pathways!A1")</f>
        <v/>
      </c>
    </row>
    <row r="23">
      <c r="A23">
        <f>IMPORTRANGE("https://docs.google.com/spreadsheets/d/14KtV1RBtIpri28r10xrFCqkUuqjKYZanBjf93qlCtf8/edit?usp=sharing", "Pathways!A1")</f>
        <v/>
      </c>
    </row>
    <row r="24">
      <c r="A24">
        <f>IMPORTRANGE("https://docs.google.com/spreadsheets/d/14KtV1RBtIpri28r10xrFCqkUuqjKYZanBjf93qlCtf8/edit?usp=sharing", "Pathways!A1")</f>
        <v/>
      </c>
    </row>
    <row r="25">
      <c r="A25">
        <f>IMPORTRANGE("https://docs.google.com/spreadsheets/d/14KtV1RBtIpri28r10xrFCqkUuqjKYZanBjf93qlCtf8/edit?usp=sharing", "Pathways!A1")</f>
        <v/>
      </c>
    </row>
    <row r="26">
      <c r="A26">
        <f>IMPORTRANGE("https://docs.google.com/spreadsheets/d/14KtV1RBtIpri28r10xrFCqkUuqjKYZanBjf93qlCtf8/edit?usp=sharing", "Pathways!A1")</f>
        <v/>
      </c>
    </row>
    <row r="27">
      <c r="A27">
        <f>IMPORTRANGE("https://docs.google.com/spreadsheets/d/14KtV1RBtIpri28r10xrFCqkUuqjKYZanBjf93qlCtf8/edit?usp=sharing", "Pathways!A26")</f>
        <v/>
      </c>
      <c r="B27">
        <f>IMPORTRANGE("https://docs.google.com/spreadsheets/d/14KtV1RBtIpri28r10xrFCqkUuqjKYZanBjf93qlCtf8/edit?usp=sharing", "Pathways!F28:F38")</f>
        <v/>
      </c>
      <c r="C27">
        <f>IMPORTRANGE("https://docs.google.com/spreadsheets/d/14KtV1RBtIpri28r10xrFCqkUuqjKYZanBjf93qlCtf8/edit?usp=sharing", "Pathways!A28:D38")</f>
        <v/>
      </c>
      <c r="G27">
        <f>IMPORTRANGE("https://docs.google.com/spreadsheets/d/14KtV1RBtIpri28r10xrFCqkUuqjKYZanBjf93qlCtf8/edit?usp=sharing", "Pathways!A40:A49")</f>
        <v/>
      </c>
      <c r="H27">
        <f>IMPORTRANGE("https://docs.google.com/spreadsheets/d/14KtV1RBtIpri28r10xrFCqkUuqjKYZanBjf93qlCtf8/edit?usp=sharing", "Pathways!C43:C49")</f>
        <v/>
      </c>
      <c r="I27">
        <f>IF(ISBLANK(IMPORTRANGE("https://docs.google.com/spreadsheets/d/14KtV1RBtIpri28r10xrFCqkUuqjKYZanBjf93qlCtf8/edit?usp=sharing", "Pathways!D43")), "---", IMPORTRANGE("https://docs.google.com/spreadsheets/d/14KtV1RBtIpri28r10xrFCqkUuqjKYZanBjf93qlCtf8/edit?usp=sharing", "Pathways!D43"))</f>
        <v/>
      </c>
      <c r="J27">
        <f>IMPORTRANGE("https://docs.google.com/spreadsheets/d/14KtV1RBtIpri28r10xrFCqkUuqjKYZanBjf93qlCtf8/edit?usp=sharing", "Pathways!C40:C41")</f>
        <v/>
      </c>
      <c r="K27">
        <f>IMPORTRANGE("https://docs.google.com/spreadsheets/d/14KtV1RBtIpri28r10xrFCqkUuqjKYZanBjf93qlCtf8/edit?usp=sharing", "Pathways!F40:F41")</f>
        <v/>
      </c>
      <c r="L27">
        <f>IMPORTRANGE("https://docs.google.com/spreadsheets/d/14KtV1RBtIpri28r10xrFCqkUuqjKYZanBjf93qlCtf8/edit?usp=sharing", "Pathways!F43:F44")</f>
        <v/>
      </c>
    </row>
    <row r="28">
      <c r="A28">
        <f>IMPORTRANGE("https://docs.google.com/spreadsheets/d/14KtV1RBtIpri28r10xrFCqkUuqjKYZanBjf93qlCtf8/edit?usp=sharing", "Pathways!A26")</f>
        <v/>
      </c>
      <c r="I28">
        <f>IF(ISBLANK(IMPORTRANGE("https://docs.google.com/spreadsheets/d/14KtV1RBtIpri28r10xrFCqkUuqjKYZanBjf93qlCtf8/edit?usp=sharing", "Pathways!D44")), "---", IMPORTRANGE("https://docs.google.com/spreadsheets/d/14KtV1RBtIpri28r10xrFCqkUuqjKYZanBjf93qlCtf8/edit?usp=sharing", "Pathways!D44"))</f>
        <v/>
      </c>
    </row>
    <row r="29">
      <c r="A29">
        <f>IMPORTRANGE("https://docs.google.com/spreadsheets/d/14KtV1RBtIpri28r10xrFCqkUuqjKYZanBjf93qlCtf8/edit?usp=sharing", "Pathways!A26")</f>
        <v/>
      </c>
      <c r="I29">
        <f>IF(ISBLANK(IMPORTRANGE("https://docs.google.com/spreadsheets/d/14KtV1RBtIpri28r10xrFCqkUuqjKYZanBjf93qlCtf8/edit?usp=sharing", "Pathways!D45")), "---", IMPORTRANGE("https://docs.google.com/spreadsheets/d/14KtV1RBtIpri28r10xrFCqkUuqjKYZanBjf93qlCtf8/edit?usp=sharing", "Pathways!D45"))</f>
        <v/>
      </c>
    </row>
    <row r="30">
      <c r="A30">
        <f>IMPORTRANGE("https://docs.google.com/spreadsheets/d/14KtV1RBtIpri28r10xrFCqkUuqjKYZanBjf93qlCtf8/edit?usp=sharing", "Pathways!A26")</f>
        <v/>
      </c>
      <c r="I30">
        <f>IF(ISBLANK(IMPORTRANGE("https://docs.google.com/spreadsheets/d/14KtV1RBtIpri28r10xrFCqkUuqjKYZanBjf93qlCtf8/edit?usp=sharing", "Pathways!D46")), "---", IMPORTRANGE("https://docs.google.com/spreadsheets/d/14KtV1RBtIpri28r10xrFCqkUuqjKYZanBjf93qlCtf8/edit?usp=sharing", "Pathways!D46"))</f>
        <v/>
      </c>
    </row>
    <row r="31">
      <c r="A31">
        <f>IMPORTRANGE("https://docs.google.com/spreadsheets/d/14KtV1RBtIpri28r10xrFCqkUuqjKYZanBjf93qlCtf8/edit?usp=sharing", "Pathways!A26")</f>
        <v/>
      </c>
      <c r="I31">
        <f>IF(ISBLANK(IMPORTRANGE("https://docs.google.com/spreadsheets/d/14KtV1RBtIpri28r10xrFCqkUuqjKYZanBjf93qlCtf8/edit?usp=sharing", "Pathways!D47")), "---", IMPORTRANGE("https://docs.google.com/spreadsheets/d/14KtV1RBtIpri28r10xrFCqkUuqjKYZanBjf93qlCtf8/edit?usp=sharing", "Pathways!D47"))</f>
        <v/>
      </c>
    </row>
    <row r="32">
      <c r="A32">
        <f>IMPORTRANGE("https://docs.google.com/spreadsheets/d/14KtV1RBtIpri28r10xrFCqkUuqjKYZanBjf93qlCtf8/edit?usp=sharing", "Pathways!A26")</f>
        <v/>
      </c>
      <c r="I32">
        <f>IF(ISBLANK(IMPORTRANGE("https://docs.google.com/spreadsheets/d/14KtV1RBtIpri28r10xrFCqkUuqjKYZanBjf93qlCtf8/edit?usp=sharing", "Pathways!D48")), "---", IMPORTRANGE("https://docs.google.com/spreadsheets/d/14KtV1RBtIpri28r10xrFCqkUuqjKYZanBjf93qlCtf8/edit?usp=sharing", "Pathways!D48"))</f>
        <v/>
      </c>
    </row>
    <row r="33">
      <c r="A33">
        <f>IMPORTRANGE("https://docs.google.com/spreadsheets/d/14KtV1RBtIpri28r10xrFCqkUuqjKYZanBjf93qlCtf8/edit?usp=sharing", "Pathways!A26")</f>
        <v/>
      </c>
      <c r="I33">
        <f>IF(ISBLANK(IMPORTRANGE("https://docs.google.com/spreadsheets/d/14KtV1RBtIpri28r10xrFCqkUuqjKYZanBjf93qlCtf8/edit?usp=sharing", "Pathways!D49")), "---", IMPORTRANGE("https://docs.google.com/spreadsheets/d/14KtV1RBtIpri28r10xrFCqkUuqjKYZanBjf93qlCtf8/edit?usp=sharing", "Pathways!D49"))</f>
        <v/>
      </c>
    </row>
    <row r="34">
      <c r="A34">
        <f>IMPORTRANGE("https://docs.google.com/spreadsheets/d/14KtV1RBtIpri28r10xrFCqkUuqjKYZanBjf93qlCtf8/edit?usp=sharing", "Pathways!A26")</f>
        <v/>
      </c>
    </row>
    <row r="35">
      <c r="A35">
        <f>IMPORTRANGE("https://docs.google.com/spreadsheets/d/14KtV1RBtIpri28r10xrFCqkUuqjKYZanBjf93qlCtf8/edit?usp=sharing", "Pathways!A26")</f>
        <v/>
      </c>
    </row>
    <row r="36">
      <c r="A36">
        <f>IMPORTRANGE("https://docs.google.com/spreadsheets/d/14KtV1RBtIpri28r10xrFCqkUuqjKYZanBjf93qlCtf8/edit?usp=sharing", "Pathways!A26")</f>
        <v/>
      </c>
    </row>
    <row r="37">
      <c r="A37">
        <f>IMPORTRANGE("https://docs.google.com/spreadsheets/d/14KtV1RBtIpri28r10xrFCqkUuqjKYZanBjf93qlCtf8/edit?usp=sharing", "Pathways!A26")</f>
        <v/>
      </c>
    </row>
    <row r="38">
      <c r="A38">
        <f>IMPORTRANGE("https://docs.google.com/spreadsheets/d/14KtV1RBtIpri28r10xrFCqkUuqjKYZanBjf93qlCtf8/edit?usp=sharing", "Pathways!A26")</f>
        <v/>
      </c>
      <c r="G38">
        <f>IMPORTRANGE("https://docs.google.com/spreadsheets/d/14KtV1RBtIpri28r10xrFCqkUuqjKYZanBjf93qlCtf8/edit?usp=sharing", "Pathways!B40:B49")</f>
        <v/>
      </c>
    </row>
    <row r="39">
      <c r="A39">
        <f>IMPORTRANGE("https://docs.google.com/spreadsheets/d/14KtV1RBtIpri28r10xrFCqkUuqjKYZanBjf93qlCtf8/edit?usp=sharing", "Pathways!A26")</f>
        <v/>
      </c>
    </row>
    <row r="40">
      <c r="A40">
        <f>IMPORTRANGE("https://docs.google.com/spreadsheets/d/14KtV1RBtIpri28r10xrFCqkUuqjKYZanBjf93qlCtf8/edit?usp=sharing", "Pathways!A26")</f>
        <v/>
      </c>
    </row>
    <row r="41">
      <c r="A41">
        <f>IMPORTRANGE("https://docs.google.com/spreadsheets/d/14KtV1RBtIpri28r10xrFCqkUuqjKYZanBjf93qlCtf8/edit?usp=sharing", "Pathways!A26")</f>
        <v/>
      </c>
    </row>
    <row r="42">
      <c r="A42">
        <f>IMPORTRANGE("https://docs.google.com/spreadsheets/d/14KtV1RBtIpri28r10xrFCqkUuqjKYZanBjf93qlCtf8/edit?usp=sharing", "Pathways!A26")</f>
        <v/>
      </c>
    </row>
    <row r="43">
      <c r="A43">
        <f>IMPORTRANGE("https://docs.google.com/spreadsheets/d/14KtV1RBtIpri28r10xrFCqkUuqjKYZanBjf93qlCtf8/edit?usp=sharing", "Pathways!A26")</f>
        <v/>
      </c>
    </row>
    <row r="44">
      <c r="A44">
        <f>IMPORTRANGE("https://docs.google.com/spreadsheets/d/14KtV1RBtIpri28r10xrFCqkUuqjKYZanBjf93qlCtf8/edit?usp=sharing", "Pathways!A26")</f>
        <v/>
      </c>
    </row>
    <row r="45">
      <c r="A45">
        <f>IMPORTRANGE("https://docs.google.com/spreadsheets/d/14KtV1RBtIpri28r10xrFCqkUuqjKYZanBjf93qlCtf8/edit?usp=sharing", "Pathways!A26")</f>
        <v/>
      </c>
    </row>
    <row r="46">
      <c r="A46">
        <f>IMPORTRANGE("https://docs.google.com/spreadsheets/d/14KtV1RBtIpri28r10xrFCqkUuqjKYZanBjf93qlCtf8/edit?usp=sharing", "Pathways!A26")</f>
        <v/>
      </c>
    </row>
    <row r="47">
      <c r="A47">
        <f>IMPORTRANGE("https://docs.google.com/spreadsheets/d/14KtV1RBtIpri28r10xrFCqkUuqjKYZanBjf93qlCtf8/edit?usp=sharing", "Pathways!A26")</f>
        <v/>
      </c>
    </row>
    <row r="48">
      <c r="A48">
        <f>IMPORTRANGE("https://docs.google.com/spreadsheets/d/14KtV1RBtIpri28r10xrFCqkUuqjKYZanBjf93qlCtf8/edit?usp=sharing", "Pathways!A26")</f>
        <v/>
      </c>
    </row>
    <row r="49">
      <c r="A49">
        <f>IMPORTRANGE("https://docs.google.com/spreadsheets/d/14KtV1RBtIpri28r10xrFCqkUuqjKYZanBjf93qlCtf8/edit?usp=sharing", "Pathways!A26")</f>
        <v/>
      </c>
    </row>
    <row r="50">
      <c r="A50">
        <f>IMPORTRANGE("https://docs.google.com/spreadsheets/d/14KtV1RBtIpri28r10xrFCqkUuqjKYZanBjf93qlCtf8/edit?usp=sharing", "Pathways!A26")</f>
        <v/>
      </c>
    </row>
    <row r="51">
      <c r="A51">
        <f>IMPORTRANGE("https://docs.google.com/spreadsheets/d/14KtV1RBtIpri28r10xrFCqkUuqjKYZanBjf93qlCtf8/edit?usp=sharing", "Pathways!A26")</f>
        <v/>
      </c>
    </row>
    <row r="52">
      <c r="A52">
        <f>IMPORTRANGE("https://docs.google.com/spreadsheets/d/14KtV1RBtIpri28r10xrFCqkUuqjKYZanBjf93qlCtf8/edit?usp=sharing", "Pathways!A51")</f>
        <v/>
      </c>
      <c r="B52">
        <f>IMPORTRANGE("https://docs.google.com/spreadsheets/d/14KtV1RBtIpri28r10xrFCqkUuqjKYZanBjf93qlCtf8/edit?usp=sharing", "Pathways!F53:F63")</f>
        <v/>
      </c>
      <c r="C52">
        <f>IMPORTRANGE("https://docs.google.com/spreadsheets/d/14KtV1RBtIpri28r10xrFCqkUuqjKYZanBjf93qlCtf8/edit?usp=sharing", "Pathways!A53:D63")</f>
        <v/>
      </c>
      <c r="G52">
        <f>IMPORTRANGE("https://docs.google.com/spreadsheets/d/14KtV1RBtIpri28r10xrFCqkUuqjKYZanBjf93qlCtf8/edit?usp=sharing", "Pathways!A65:A74")</f>
        <v/>
      </c>
      <c r="H52">
        <f>IMPORTRANGE("https://docs.google.com/spreadsheets/d/14KtV1RBtIpri28r10xrFCqkUuqjKYZanBjf93qlCtf8/edit?usp=sharing", "Pathways!C68:C74")</f>
        <v/>
      </c>
      <c r="I52">
        <f>IF(ISBLANK(IMPORTRANGE("https://docs.google.com/spreadsheets/d/14KtV1RBtIpri28r10xrFCqkUuqjKYZanBjf93qlCtf8/edit?usp=sharing", "Pathways!D68")), "---", IMPORTRANGE("https://docs.google.com/spreadsheets/d/14KtV1RBtIpri28r10xrFCqkUuqjKYZanBjf93qlCtf8/edit?usp=sharing", "Pathways!D68"))</f>
        <v/>
      </c>
      <c r="J52">
        <f>IMPORTRANGE("https://docs.google.com/spreadsheets/d/14KtV1RBtIpri28r10xrFCqkUuqjKYZanBjf93qlCtf8/edit?usp=sharing", "Pathways!C65:C66")</f>
        <v/>
      </c>
      <c r="K52">
        <f>IMPORTRANGE("https://docs.google.com/spreadsheets/d/14KtV1RBtIpri28r10xrFCqkUuqjKYZanBjf93qlCtf8/edit?usp=sharing", "Pathways!F65:F66")</f>
        <v/>
      </c>
      <c r="L52">
        <f>IMPORTRANGE("https://docs.google.com/spreadsheets/d/14KtV1RBtIpri28r10xrFCqkUuqjKYZanBjf93qlCtf8/edit?usp=sharing", "Pathways!F68:F69")</f>
        <v/>
      </c>
    </row>
    <row r="53">
      <c r="A53">
        <f>IMPORTRANGE("https://docs.google.com/spreadsheets/d/14KtV1RBtIpri28r10xrFCqkUuqjKYZanBjf93qlCtf8/edit?usp=sharing", "Pathways!A51")</f>
        <v/>
      </c>
      <c r="I53">
        <f>IF(ISBLANK(IMPORTRANGE("https://docs.google.com/spreadsheets/d/14KtV1RBtIpri28r10xrFCqkUuqjKYZanBjf93qlCtf8/edit?usp=sharing", "Pathways!D69")), "---", IMPORTRANGE("https://docs.google.com/spreadsheets/d/14KtV1RBtIpri28r10xrFCqkUuqjKYZanBjf93qlCtf8/edit?usp=sharing", "Pathways!D69"))</f>
        <v/>
      </c>
    </row>
    <row r="54">
      <c r="A54">
        <f>IMPORTRANGE("https://docs.google.com/spreadsheets/d/14KtV1RBtIpri28r10xrFCqkUuqjKYZanBjf93qlCtf8/edit?usp=sharing", "Pathways!A51")</f>
        <v/>
      </c>
      <c r="I54">
        <f>IF(ISBLANK(IMPORTRANGE("https://docs.google.com/spreadsheets/d/14KtV1RBtIpri28r10xrFCqkUuqjKYZanBjf93qlCtf8/edit?usp=sharing", "Pathways!D70")), "---", IMPORTRANGE("https://docs.google.com/spreadsheets/d/14KtV1RBtIpri28r10xrFCqkUuqjKYZanBjf93qlCtf8/edit?usp=sharing", "Pathways!D70"))</f>
        <v/>
      </c>
    </row>
    <row r="55">
      <c r="A55">
        <f>IMPORTRANGE("https://docs.google.com/spreadsheets/d/14KtV1RBtIpri28r10xrFCqkUuqjKYZanBjf93qlCtf8/edit?usp=sharing", "Pathways!A51")</f>
        <v/>
      </c>
      <c r="I55">
        <f>IF(ISBLANK(IMPORTRANGE("https://docs.google.com/spreadsheets/d/14KtV1RBtIpri28r10xrFCqkUuqjKYZanBjf93qlCtf8/edit?usp=sharing", "Pathways!D71")), "---", IMPORTRANGE("https://docs.google.com/spreadsheets/d/14KtV1RBtIpri28r10xrFCqkUuqjKYZanBjf93qlCtf8/edit?usp=sharing", "Pathways!D71"))</f>
        <v/>
      </c>
    </row>
    <row r="56">
      <c r="A56">
        <f>IMPORTRANGE("https://docs.google.com/spreadsheets/d/14KtV1RBtIpri28r10xrFCqkUuqjKYZanBjf93qlCtf8/edit?usp=sharing", "Pathways!A51")</f>
        <v/>
      </c>
      <c r="I56">
        <f>IF(ISBLANK(IMPORTRANGE("https://docs.google.com/spreadsheets/d/14KtV1RBtIpri28r10xrFCqkUuqjKYZanBjf93qlCtf8/edit?usp=sharing", "Pathways!D72")), "---", IMPORTRANGE("https://docs.google.com/spreadsheets/d/14KtV1RBtIpri28r10xrFCqkUuqjKYZanBjf93qlCtf8/edit?usp=sharing", "Pathways!D72"))</f>
        <v/>
      </c>
    </row>
    <row r="57">
      <c r="A57">
        <f>IMPORTRANGE("https://docs.google.com/spreadsheets/d/14KtV1RBtIpri28r10xrFCqkUuqjKYZanBjf93qlCtf8/edit?usp=sharing", "Pathways!A51")</f>
        <v/>
      </c>
      <c r="I57">
        <f>IF(ISBLANK(IMPORTRANGE("https://docs.google.com/spreadsheets/d/14KtV1RBtIpri28r10xrFCqkUuqjKYZanBjf93qlCtf8/edit?usp=sharing", "Pathways!D73")), "---", IMPORTRANGE("https://docs.google.com/spreadsheets/d/14KtV1RBtIpri28r10xrFCqkUuqjKYZanBjf93qlCtf8/edit?usp=sharing", "Pathways!D73"))</f>
        <v/>
      </c>
    </row>
    <row r="58">
      <c r="A58">
        <f>IMPORTRANGE("https://docs.google.com/spreadsheets/d/14KtV1RBtIpri28r10xrFCqkUuqjKYZanBjf93qlCtf8/edit?usp=sharing", "Pathways!A51")</f>
        <v/>
      </c>
      <c r="I58">
        <f>IF(ISBLANK(IMPORTRANGE("https://docs.google.com/spreadsheets/d/14KtV1RBtIpri28r10xrFCqkUuqjKYZanBjf93qlCtf8/edit?usp=sharing", "Pathways!D74")), "---", IMPORTRANGE("https://docs.google.com/spreadsheets/d/14KtV1RBtIpri28r10xrFCqkUuqjKYZanBjf93qlCtf8/edit?usp=sharing", "Pathways!D74"))</f>
        <v/>
      </c>
    </row>
    <row r="59">
      <c r="A59">
        <f>IMPORTRANGE("https://docs.google.com/spreadsheets/d/14KtV1RBtIpri28r10xrFCqkUuqjKYZanBjf93qlCtf8/edit?usp=sharing", "Pathways!A51")</f>
        <v/>
      </c>
    </row>
    <row r="60">
      <c r="A60">
        <f>IMPORTRANGE("https://docs.google.com/spreadsheets/d/14KtV1RBtIpri28r10xrFCqkUuqjKYZanBjf93qlCtf8/edit?usp=sharing", "Pathways!A51")</f>
        <v/>
      </c>
    </row>
    <row r="61">
      <c r="A61">
        <f>IMPORTRANGE("https://docs.google.com/spreadsheets/d/14KtV1RBtIpri28r10xrFCqkUuqjKYZanBjf93qlCtf8/edit?usp=sharing", "Pathways!A51")</f>
        <v/>
      </c>
    </row>
    <row r="62">
      <c r="A62">
        <f>IMPORTRANGE("https://docs.google.com/spreadsheets/d/14KtV1RBtIpri28r10xrFCqkUuqjKYZanBjf93qlCtf8/edit?usp=sharing", "Pathways!A51")</f>
        <v/>
      </c>
    </row>
    <row r="63">
      <c r="A63">
        <f>IMPORTRANGE("https://docs.google.com/spreadsheets/d/14KtV1RBtIpri28r10xrFCqkUuqjKYZanBjf93qlCtf8/edit?usp=sharing", "Pathways!A51")</f>
        <v/>
      </c>
      <c r="G63">
        <f>IMPORTRANGE("https://docs.google.com/spreadsheets/d/14KtV1RBtIpri28r10xrFCqkUuqjKYZanBjf93qlCtf8/edit?usp=sharing", "Pathways!B65:B74")</f>
        <v/>
      </c>
    </row>
    <row r="64">
      <c r="A64">
        <f>IMPORTRANGE("https://docs.google.com/spreadsheets/d/14KtV1RBtIpri28r10xrFCqkUuqjKYZanBjf93qlCtf8/edit?usp=sharing", "Pathways!A51")</f>
        <v/>
      </c>
    </row>
    <row r="65">
      <c r="A65">
        <f>IMPORTRANGE("https://docs.google.com/spreadsheets/d/14KtV1RBtIpri28r10xrFCqkUuqjKYZanBjf93qlCtf8/edit?usp=sharing", "Pathways!A51")</f>
        <v/>
      </c>
    </row>
    <row r="66">
      <c r="A66">
        <f>IMPORTRANGE("https://docs.google.com/spreadsheets/d/14KtV1RBtIpri28r10xrFCqkUuqjKYZanBjf93qlCtf8/edit?usp=sharing", "Pathways!A51")</f>
        <v/>
      </c>
    </row>
    <row r="67">
      <c r="A67">
        <f>IMPORTRANGE("https://docs.google.com/spreadsheets/d/14KtV1RBtIpri28r10xrFCqkUuqjKYZanBjf93qlCtf8/edit?usp=sharing", "Pathways!A51")</f>
        <v/>
      </c>
    </row>
    <row r="68">
      <c r="A68">
        <f>IMPORTRANGE("https://docs.google.com/spreadsheets/d/14KtV1RBtIpri28r10xrFCqkUuqjKYZanBjf93qlCtf8/edit?usp=sharing", "Pathways!A51")</f>
        <v/>
      </c>
    </row>
    <row r="69">
      <c r="A69">
        <f>IMPORTRANGE("https://docs.google.com/spreadsheets/d/14KtV1RBtIpri28r10xrFCqkUuqjKYZanBjf93qlCtf8/edit?usp=sharing", "Pathways!A51")</f>
        <v/>
      </c>
    </row>
    <row r="70">
      <c r="A70">
        <f>IMPORTRANGE("https://docs.google.com/spreadsheets/d/14KtV1RBtIpri28r10xrFCqkUuqjKYZanBjf93qlCtf8/edit?usp=sharing", "Pathways!A51")</f>
        <v/>
      </c>
    </row>
    <row r="71">
      <c r="A71">
        <f>IMPORTRANGE("https://docs.google.com/spreadsheets/d/14KtV1RBtIpri28r10xrFCqkUuqjKYZanBjf93qlCtf8/edit?usp=sharing", "Pathways!A51")</f>
        <v/>
      </c>
    </row>
    <row r="72">
      <c r="A72">
        <f>IMPORTRANGE("https://docs.google.com/spreadsheets/d/14KtV1RBtIpri28r10xrFCqkUuqjKYZanBjf93qlCtf8/edit?usp=sharing", "Pathways!A51")</f>
        <v/>
      </c>
    </row>
    <row r="73">
      <c r="A73">
        <f>IMPORTRANGE("https://docs.google.com/spreadsheets/d/14KtV1RBtIpri28r10xrFCqkUuqjKYZanBjf93qlCtf8/edit?usp=sharing", "Pathways!A51")</f>
        <v/>
      </c>
    </row>
    <row r="74">
      <c r="A74">
        <f>IMPORTRANGE("https://docs.google.com/spreadsheets/d/14KtV1RBtIpri28r10xrFCqkUuqjKYZanBjf93qlCtf8/edit?usp=sharing", "Pathways!A51")</f>
        <v/>
      </c>
    </row>
    <row r="75">
      <c r="A75">
        <f>IMPORTRANGE("https://docs.google.com/spreadsheets/d/14KtV1RBtIpri28r10xrFCqkUuqjKYZanBjf93qlCtf8/edit?usp=sharing", "Pathways!A51")</f>
        <v/>
      </c>
    </row>
    <row r="76">
      <c r="A76">
        <f>IMPORTRANGE("https://docs.google.com/spreadsheets/d/14KtV1RBtIpri28r10xrFCqkUuqjKYZanBjf93qlCtf8/edit?usp=sharing", "Pathways!A51")</f>
        <v/>
      </c>
    </row>
    <row r="77">
      <c r="A77">
        <f>IMPORTRANGE("https://docs.google.com/spreadsheets/d/14KtV1RBtIpri28r10xrFCqkUuqjKYZanBjf93qlCtf8/edit?usp=sharing", "Pathways!A76")</f>
        <v/>
      </c>
      <c r="B77">
        <f>IMPORTRANGE("https://docs.google.com/spreadsheets/d/14KtV1RBtIpri28r10xrFCqkUuqjKYZanBjf93qlCtf8/edit?usp=sharing", "Pathways!F78:F88")</f>
        <v/>
      </c>
      <c r="C77">
        <f>IMPORTRANGE("https://docs.google.com/spreadsheets/d/14KtV1RBtIpri28r10xrFCqkUuqjKYZanBjf93qlCtf8/edit?usp=sharing", "Pathways!A78:D88")</f>
        <v/>
      </c>
      <c r="G77">
        <f>IMPORTRANGE("https://docs.google.com/spreadsheets/d/14KtV1RBtIpri28r10xrFCqkUuqjKYZanBjf93qlCtf8/edit?usp=sharing", "Pathways!A90:A99")</f>
        <v/>
      </c>
      <c r="H77">
        <f>IMPORTRANGE("https://docs.google.com/spreadsheets/d/14KtV1RBtIpri28r10xrFCqkUuqjKYZanBjf93qlCtf8/edit?usp=sharing", "Pathways!C93:C99")</f>
        <v/>
      </c>
      <c r="I77">
        <f>IF(ISBLANK(IMPORTRANGE("https://docs.google.com/spreadsheets/d/14KtV1RBtIpri28r10xrFCqkUuqjKYZanBjf93qlCtf8/edit?usp=sharing", "Pathways!D93")), "---", IMPORTRANGE("https://docs.google.com/spreadsheets/d/14KtV1RBtIpri28r10xrFCqkUuqjKYZanBjf93qlCtf8/edit?usp=sharing", "Pathways!D93"))</f>
        <v/>
      </c>
      <c r="J77">
        <f>IMPORTRANGE("https://docs.google.com/spreadsheets/d/14KtV1RBtIpri28r10xrFCqkUuqjKYZanBjf93qlCtf8/edit?usp=sharing", "Pathways!C90:C91")</f>
        <v/>
      </c>
      <c r="K77">
        <f>IMPORTRANGE("https://docs.google.com/spreadsheets/d/14KtV1RBtIpri28r10xrFCqkUuqjKYZanBjf93qlCtf8/edit?usp=sharing", "Pathways!F90:F91")</f>
        <v/>
      </c>
      <c r="L77">
        <f>IMPORTRANGE("https://docs.google.com/spreadsheets/d/14KtV1RBtIpri28r10xrFCqkUuqjKYZanBjf93qlCtf8/edit?usp=sharing", "Pathways!F93:F94")</f>
        <v/>
      </c>
    </row>
    <row r="78">
      <c r="A78">
        <f>IMPORTRANGE("https://docs.google.com/spreadsheets/d/14KtV1RBtIpri28r10xrFCqkUuqjKYZanBjf93qlCtf8/edit?usp=sharing", "Pathways!A76")</f>
        <v/>
      </c>
      <c r="I78">
        <f>IF(ISBLANK(IMPORTRANGE("https://docs.google.com/spreadsheets/d/14KtV1RBtIpri28r10xrFCqkUuqjKYZanBjf93qlCtf8/edit?usp=sharing", "Pathways!D94")), "---", IMPORTRANGE("https://docs.google.com/spreadsheets/d/14KtV1RBtIpri28r10xrFCqkUuqjKYZanBjf93qlCtf8/edit?usp=sharing", "Pathways!D94"))</f>
        <v/>
      </c>
    </row>
    <row r="79">
      <c r="A79">
        <f>IMPORTRANGE("https://docs.google.com/spreadsheets/d/14KtV1RBtIpri28r10xrFCqkUuqjKYZanBjf93qlCtf8/edit?usp=sharing", "Pathways!A76")</f>
        <v/>
      </c>
      <c r="I79">
        <f>IF(ISBLANK(IMPORTRANGE("https://docs.google.com/spreadsheets/d/14KtV1RBtIpri28r10xrFCqkUuqjKYZanBjf93qlCtf8/edit?usp=sharing", "Pathways!D95")), "---", IMPORTRANGE("https://docs.google.com/spreadsheets/d/14KtV1RBtIpri28r10xrFCqkUuqjKYZanBjf93qlCtf8/edit?usp=sharing", "Pathways!D95"))</f>
        <v/>
      </c>
    </row>
    <row r="80">
      <c r="A80">
        <f>IMPORTRANGE("https://docs.google.com/spreadsheets/d/14KtV1RBtIpri28r10xrFCqkUuqjKYZanBjf93qlCtf8/edit?usp=sharing", "Pathways!A76")</f>
        <v/>
      </c>
      <c r="I80">
        <f>IF(ISBLANK(IMPORTRANGE("https://docs.google.com/spreadsheets/d/14KtV1RBtIpri28r10xrFCqkUuqjKYZanBjf93qlCtf8/edit?usp=sharing", "Pathways!D96")), "---", IMPORTRANGE("https://docs.google.com/spreadsheets/d/14KtV1RBtIpri28r10xrFCqkUuqjKYZanBjf93qlCtf8/edit?usp=sharing", "Pathways!D96"))</f>
        <v/>
      </c>
    </row>
    <row r="81">
      <c r="A81">
        <f>IMPORTRANGE("https://docs.google.com/spreadsheets/d/14KtV1RBtIpri28r10xrFCqkUuqjKYZanBjf93qlCtf8/edit?usp=sharing", "Pathways!A76")</f>
        <v/>
      </c>
      <c r="I81">
        <f>IF(ISBLANK(IMPORTRANGE("https://docs.google.com/spreadsheets/d/14KtV1RBtIpri28r10xrFCqkUuqjKYZanBjf93qlCtf8/edit?usp=sharing", "Pathways!D97")), "---", IMPORTRANGE("https://docs.google.com/spreadsheets/d/14KtV1RBtIpri28r10xrFCqkUuqjKYZanBjf93qlCtf8/edit?usp=sharing", "Pathways!D97"))</f>
        <v/>
      </c>
    </row>
    <row r="82">
      <c r="A82">
        <f>IMPORTRANGE("https://docs.google.com/spreadsheets/d/14KtV1RBtIpri28r10xrFCqkUuqjKYZanBjf93qlCtf8/edit?usp=sharing", "Pathways!A76")</f>
        <v/>
      </c>
      <c r="I82">
        <f>IF(ISBLANK(IMPORTRANGE("https://docs.google.com/spreadsheets/d/14KtV1RBtIpri28r10xrFCqkUuqjKYZanBjf93qlCtf8/edit?usp=sharing", "Pathways!D98")), "---", IMPORTRANGE("https://docs.google.com/spreadsheets/d/14KtV1RBtIpri28r10xrFCqkUuqjKYZanBjf93qlCtf8/edit?usp=sharing", "Pathways!D98"))</f>
        <v/>
      </c>
    </row>
    <row r="83">
      <c r="A83">
        <f>IMPORTRANGE("https://docs.google.com/spreadsheets/d/14KtV1RBtIpri28r10xrFCqkUuqjKYZanBjf93qlCtf8/edit?usp=sharing", "Pathways!A76")</f>
        <v/>
      </c>
      <c r="I83">
        <f>IF(ISBLANK(IMPORTRANGE("https://docs.google.com/spreadsheets/d/14KtV1RBtIpri28r10xrFCqkUuqjKYZanBjf93qlCtf8/edit?usp=sharing", "Pathways!D99")), "---", IMPORTRANGE("https://docs.google.com/spreadsheets/d/14KtV1RBtIpri28r10xrFCqkUuqjKYZanBjf93qlCtf8/edit?usp=sharing", "Pathways!D99"))</f>
        <v/>
      </c>
    </row>
    <row r="84">
      <c r="A84">
        <f>IMPORTRANGE("https://docs.google.com/spreadsheets/d/14KtV1RBtIpri28r10xrFCqkUuqjKYZanBjf93qlCtf8/edit?usp=sharing", "Pathways!A76")</f>
        <v/>
      </c>
    </row>
    <row r="85">
      <c r="A85">
        <f>IMPORTRANGE("https://docs.google.com/spreadsheets/d/14KtV1RBtIpri28r10xrFCqkUuqjKYZanBjf93qlCtf8/edit?usp=sharing", "Pathways!A76")</f>
        <v/>
      </c>
    </row>
    <row r="86">
      <c r="A86">
        <f>IMPORTRANGE("https://docs.google.com/spreadsheets/d/14KtV1RBtIpri28r10xrFCqkUuqjKYZanBjf93qlCtf8/edit?usp=sharing", "Pathways!A76")</f>
        <v/>
      </c>
    </row>
    <row r="87">
      <c r="A87">
        <f>IMPORTRANGE("https://docs.google.com/spreadsheets/d/14KtV1RBtIpri28r10xrFCqkUuqjKYZanBjf93qlCtf8/edit?usp=sharing", "Pathways!A76")</f>
        <v/>
      </c>
    </row>
    <row r="88">
      <c r="A88">
        <f>IMPORTRANGE("https://docs.google.com/spreadsheets/d/14KtV1RBtIpri28r10xrFCqkUuqjKYZanBjf93qlCtf8/edit?usp=sharing", "Pathways!A76")</f>
        <v/>
      </c>
      <c r="G88">
        <f>IMPORTRANGE("https://docs.google.com/spreadsheets/d/14KtV1RBtIpri28r10xrFCqkUuqjKYZanBjf93qlCtf8/edit?usp=sharing", "Pathways!B90:B99")</f>
        <v/>
      </c>
    </row>
    <row r="89">
      <c r="A89">
        <f>IMPORTRANGE("https://docs.google.com/spreadsheets/d/14KtV1RBtIpri28r10xrFCqkUuqjKYZanBjf93qlCtf8/edit?usp=sharing", "Pathways!A76")</f>
        <v/>
      </c>
    </row>
    <row r="90">
      <c r="A90">
        <f>IMPORTRANGE("https://docs.google.com/spreadsheets/d/14KtV1RBtIpri28r10xrFCqkUuqjKYZanBjf93qlCtf8/edit?usp=sharing", "Pathways!A76")</f>
        <v/>
      </c>
    </row>
    <row r="91">
      <c r="A91">
        <f>IMPORTRANGE("https://docs.google.com/spreadsheets/d/14KtV1RBtIpri28r10xrFCqkUuqjKYZanBjf93qlCtf8/edit?usp=sharing", "Pathways!A76")</f>
        <v/>
      </c>
    </row>
    <row r="92">
      <c r="A92">
        <f>IMPORTRANGE("https://docs.google.com/spreadsheets/d/14KtV1RBtIpri28r10xrFCqkUuqjKYZanBjf93qlCtf8/edit?usp=sharing", "Pathways!A76")</f>
        <v/>
      </c>
    </row>
    <row r="93">
      <c r="A93">
        <f>IMPORTRANGE("https://docs.google.com/spreadsheets/d/14KtV1RBtIpri28r10xrFCqkUuqjKYZanBjf93qlCtf8/edit?usp=sharing", "Pathways!A76")</f>
        <v/>
      </c>
    </row>
    <row r="94">
      <c r="A94">
        <f>IMPORTRANGE("https://docs.google.com/spreadsheets/d/14KtV1RBtIpri28r10xrFCqkUuqjKYZanBjf93qlCtf8/edit?usp=sharing", "Pathways!A76")</f>
        <v/>
      </c>
    </row>
    <row r="95">
      <c r="A95">
        <f>IMPORTRANGE("https://docs.google.com/spreadsheets/d/14KtV1RBtIpri28r10xrFCqkUuqjKYZanBjf93qlCtf8/edit?usp=sharing", "Pathways!A76")</f>
        <v/>
      </c>
    </row>
    <row r="96">
      <c r="A96">
        <f>IMPORTRANGE("https://docs.google.com/spreadsheets/d/14KtV1RBtIpri28r10xrFCqkUuqjKYZanBjf93qlCtf8/edit?usp=sharing", "Pathways!A76")</f>
        <v/>
      </c>
    </row>
    <row r="97">
      <c r="A97">
        <f>IMPORTRANGE("https://docs.google.com/spreadsheets/d/14KtV1RBtIpri28r10xrFCqkUuqjKYZanBjf93qlCtf8/edit?usp=sharing", "Pathways!A76")</f>
        <v/>
      </c>
    </row>
    <row r="98">
      <c r="A98">
        <f>IMPORTRANGE("https://docs.google.com/spreadsheets/d/14KtV1RBtIpri28r10xrFCqkUuqjKYZanBjf93qlCtf8/edit?usp=sharing", "Pathways!A76")</f>
        <v/>
      </c>
    </row>
    <row r="99">
      <c r="A99">
        <f>IMPORTRANGE("https://docs.google.com/spreadsheets/d/14KtV1RBtIpri28r10xrFCqkUuqjKYZanBjf93qlCtf8/edit?usp=sharing", "Pathways!A76")</f>
        <v/>
      </c>
    </row>
    <row r="100">
      <c r="A100">
        <f>IMPORTRANGE("https://docs.google.com/spreadsheets/d/14KtV1RBtIpri28r10xrFCqkUuqjKYZanBjf93qlCtf8/edit?usp=sharing", "Pathways!A76")</f>
        <v/>
      </c>
    </row>
    <row r="101">
      <c r="A101">
        <f>IMPORTRANGE("https://docs.google.com/spreadsheets/d/14KtV1RBtIpri28r10xrFCqkUuqjKYZanBjf93qlCtf8/edit?usp=sharing", "Pathways!A76")</f>
        <v/>
      </c>
    </row>
    <row r="102">
      <c r="A102">
        <f>IMPORTRANGE("https://docs.google.com/spreadsheets/d/14KtV1RBtIpri28r10xrFCqkUuqjKYZanBjf93qlCtf8/edit?usp=sharing", "Pathways!A101")</f>
        <v/>
      </c>
      <c r="B102">
        <f>IMPORTRANGE("https://docs.google.com/spreadsheets/d/14KtV1RBtIpri28r10xrFCqkUuqjKYZanBjf93qlCtf8/edit?usp=sharing", "Pathways!F103:F113")</f>
        <v/>
      </c>
      <c r="C102">
        <f>IMPORTRANGE("https://docs.google.com/spreadsheets/d/14KtV1RBtIpri28r10xrFCqkUuqjKYZanBjf93qlCtf8/edit?usp=sharing", "Pathways!A103:D113")</f>
        <v/>
      </c>
      <c r="G102">
        <f>IMPORTRANGE("https://docs.google.com/spreadsheets/d/14KtV1RBtIpri28r10xrFCqkUuqjKYZanBjf93qlCtf8/edit?usp=sharing", "Pathways!A115:A124")</f>
        <v/>
      </c>
      <c r="H102">
        <f>IMPORTRANGE("https://docs.google.com/spreadsheets/d/14KtV1RBtIpri28r10xrFCqkUuqjKYZanBjf93qlCtf8/edit?usp=sharing", "Pathways!C118:C124")</f>
        <v/>
      </c>
      <c r="I102">
        <f>IF(ISBLANK(IMPORTRANGE("https://docs.google.com/spreadsheets/d/14KtV1RBtIpri28r10xrFCqkUuqjKYZanBjf93qlCtf8/edit?usp=sharing", "Pathways!D118")), "---", IMPORTRANGE("https://docs.google.com/spreadsheets/d/14KtV1RBtIpri28r10xrFCqkUuqjKYZanBjf93qlCtf8/edit?usp=sharing", "Pathways!D118"))</f>
        <v/>
      </c>
      <c r="J102">
        <f>IMPORTRANGE("https://docs.google.com/spreadsheets/d/14KtV1RBtIpri28r10xrFCqkUuqjKYZanBjf93qlCtf8/edit?usp=sharing", "Pathways!C115:C116")</f>
        <v/>
      </c>
      <c r="K102">
        <f>IMPORTRANGE("https://docs.google.com/spreadsheets/d/14KtV1RBtIpri28r10xrFCqkUuqjKYZanBjf93qlCtf8/edit?usp=sharing", "Pathways!F115:F116")</f>
        <v/>
      </c>
      <c r="L102">
        <f>IMPORTRANGE("https://docs.google.com/spreadsheets/d/14KtV1RBtIpri28r10xrFCqkUuqjKYZanBjf93qlCtf8/edit?usp=sharing", "Pathways!F118:F119")</f>
        <v/>
      </c>
    </row>
    <row r="103">
      <c r="A103">
        <f>IMPORTRANGE("https://docs.google.com/spreadsheets/d/14KtV1RBtIpri28r10xrFCqkUuqjKYZanBjf93qlCtf8/edit?usp=sharing", "Pathways!A101")</f>
        <v/>
      </c>
      <c r="I103">
        <f>IF(ISBLANK(IMPORTRANGE("https://docs.google.com/spreadsheets/d/14KtV1RBtIpri28r10xrFCqkUuqjKYZanBjf93qlCtf8/edit?usp=sharing", "Pathways!D119")), "---", IMPORTRANGE("https://docs.google.com/spreadsheets/d/14KtV1RBtIpri28r10xrFCqkUuqjKYZanBjf93qlCtf8/edit?usp=sharing", "Pathways!D119"))</f>
        <v/>
      </c>
    </row>
    <row r="104">
      <c r="A104">
        <f>IMPORTRANGE("https://docs.google.com/spreadsheets/d/14KtV1RBtIpri28r10xrFCqkUuqjKYZanBjf93qlCtf8/edit?usp=sharing", "Pathways!A101")</f>
        <v/>
      </c>
      <c r="I104">
        <f>IF(ISBLANK(IMPORTRANGE("https://docs.google.com/spreadsheets/d/14KtV1RBtIpri28r10xrFCqkUuqjKYZanBjf93qlCtf8/edit?usp=sharing", "Pathways!D120")), "---", IMPORTRANGE("https://docs.google.com/spreadsheets/d/14KtV1RBtIpri28r10xrFCqkUuqjKYZanBjf93qlCtf8/edit?usp=sharing", "Pathways!D120"))</f>
        <v/>
      </c>
    </row>
    <row r="105">
      <c r="A105">
        <f>IMPORTRANGE("https://docs.google.com/spreadsheets/d/14KtV1RBtIpri28r10xrFCqkUuqjKYZanBjf93qlCtf8/edit?usp=sharing", "Pathways!A101")</f>
        <v/>
      </c>
      <c r="I105">
        <f>IF(ISBLANK(IMPORTRANGE("https://docs.google.com/spreadsheets/d/14KtV1RBtIpri28r10xrFCqkUuqjKYZanBjf93qlCtf8/edit?usp=sharing", "Pathways!D121")), "---", IMPORTRANGE("https://docs.google.com/spreadsheets/d/14KtV1RBtIpri28r10xrFCqkUuqjKYZanBjf93qlCtf8/edit?usp=sharing", "Pathways!D121"))</f>
        <v/>
      </c>
    </row>
    <row r="106">
      <c r="A106">
        <f>IMPORTRANGE("https://docs.google.com/spreadsheets/d/14KtV1RBtIpri28r10xrFCqkUuqjKYZanBjf93qlCtf8/edit?usp=sharing", "Pathways!A101")</f>
        <v/>
      </c>
      <c r="I106">
        <f>IF(ISBLANK(IMPORTRANGE("https://docs.google.com/spreadsheets/d/14KtV1RBtIpri28r10xrFCqkUuqjKYZanBjf93qlCtf8/edit?usp=sharing", "Pathways!D122")), "---", IMPORTRANGE("https://docs.google.com/spreadsheets/d/14KtV1RBtIpri28r10xrFCqkUuqjKYZanBjf93qlCtf8/edit?usp=sharing", "Pathways!D122"))</f>
        <v/>
      </c>
    </row>
    <row r="107">
      <c r="A107">
        <f>IMPORTRANGE("https://docs.google.com/spreadsheets/d/14KtV1RBtIpri28r10xrFCqkUuqjKYZanBjf93qlCtf8/edit?usp=sharing", "Pathways!A101")</f>
        <v/>
      </c>
      <c r="I107">
        <f>IF(ISBLANK(IMPORTRANGE("https://docs.google.com/spreadsheets/d/14KtV1RBtIpri28r10xrFCqkUuqjKYZanBjf93qlCtf8/edit?usp=sharing", "Pathways!D123")), "---", IMPORTRANGE("https://docs.google.com/spreadsheets/d/14KtV1RBtIpri28r10xrFCqkUuqjKYZanBjf93qlCtf8/edit?usp=sharing", "Pathways!D123"))</f>
        <v/>
      </c>
    </row>
    <row r="108">
      <c r="A108">
        <f>IMPORTRANGE("https://docs.google.com/spreadsheets/d/14KtV1RBtIpri28r10xrFCqkUuqjKYZanBjf93qlCtf8/edit?usp=sharing", "Pathways!A101")</f>
        <v/>
      </c>
      <c r="I108">
        <f>IF(ISBLANK(IMPORTRANGE("https://docs.google.com/spreadsheets/d/14KtV1RBtIpri28r10xrFCqkUuqjKYZanBjf93qlCtf8/edit?usp=sharing", "Pathways!D124")), "---", IMPORTRANGE("https://docs.google.com/spreadsheets/d/14KtV1RBtIpri28r10xrFCqkUuqjKYZanBjf93qlCtf8/edit?usp=sharing", "Pathways!D124"))</f>
        <v/>
      </c>
    </row>
    <row r="109">
      <c r="A109">
        <f>IMPORTRANGE("https://docs.google.com/spreadsheets/d/14KtV1RBtIpri28r10xrFCqkUuqjKYZanBjf93qlCtf8/edit?usp=sharing", "Pathways!A101")</f>
        <v/>
      </c>
    </row>
    <row r="110">
      <c r="A110">
        <f>IMPORTRANGE("https://docs.google.com/spreadsheets/d/14KtV1RBtIpri28r10xrFCqkUuqjKYZanBjf93qlCtf8/edit?usp=sharing", "Pathways!A101")</f>
        <v/>
      </c>
    </row>
    <row r="111">
      <c r="A111">
        <f>IMPORTRANGE("https://docs.google.com/spreadsheets/d/14KtV1RBtIpri28r10xrFCqkUuqjKYZanBjf93qlCtf8/edit?usp=sharing", "Pathways!A101")</f>
        <v/>
      </c>
    </row>
    <row r="112">
      <c r="A112">
        <f>IMPORTRANGE("https://docs.google.com/spreadsheets/d/14KtV1RBtIpri28r10xrFCqkUuqjKYZanBjf93qlCtf8/edit?usp=sharing", "Pathways!A101")</f>
        <v/>
      </c>
    </row>
    <row r="113">
      <c r="A113">
        <f>IMPORTRANGE("https://docs.google.com/spreadsheets/d/14KtV1RBtIpri28r10xrFCqkUuqjKYZanBjf93qlCtf8/edit?usp=sharing", "Pathways!A101")</f>
        <v/>
      </c>
      <c r="G113">
        <f>IMPORTRANGE("https://docs.google.com/spreadsheets/d/14KtV1RBtIpri28r10xrFCqkUuqjKYZanBjf93qlCtf8/edit?usp=sharing", "Pathways!B115:B124")</f>
        <v/>
      </c>
    </row>
    <row r="114">
      <c r="A114">
        <f>IMPORTRANGE("https://docs.google.com/spreadsheets/d/14KtV1RBtIpri28r10xrFCqkUuqjKYZanBjf93qlCtf8/edit?usp=sharing", "Pathways!A101")</f>
        <v/>
      </c>
    </row>
    <row r="115">
      <c r="A115">
        <f>IMPORTRANGE("https://docs.google.com/spreadsheets/d/14KtV1RBtIpri28r10xrFCqkUuqjKYZanBjf93qlCtf8/edit?usp=sharing", "Pathways!A101")</f>
        <v/>
      </c>
    </row>
    <row r="116">
      <c r="A116">
        <f>IMPORTRANGE("https://docs.google.com/spreadsheets/d/14KtV1RBtIpri28r10xrFCqkUuqjKYZanBjf93qlCtf8/edit?usp=sharing", "Pathways!A101")</f>
        <v/>
      </c>
    </row>
    <row r="117">
      <c r="A117">
        <f>IMPORTRANGE("https://docs.google.com/spreadsheets/d/14KtV1RBtIpri28r10xrFCqkUuqjKYZanBjf93qlCtf8/edit?usp=sharing", "Pathways!A101")</f>
        <v/>
      </c>
    </row>
    <row r="118">
      <c r="A118">
        <f>IMPORTRANGE("https://docs.google.com/spreadsheets/d/14KtV1RBtIpri28r10xrFCqkUuqjKYZanBjf93qlCtf8/edit?usp=sharing", "Pathways!A101")</f>
        <v/>
      </c>
    </row>
    <row r="119">
      <c r="A119">
        <f>IMPORTRANGE("https://docs.google.com/spreadsheets/d/14KtV1RBtIpri28r10xrFCqkUuqjKYZanBjf93qlCtf8/edit?usp=sharing", "Pathways!A101")</f>
        <v/>
      </c>
    </row>
    <row r="120">
      <c r="A120">
        <f>IMPORTRANGE("https://docs.google.com/spreadsheets/d/14KtV1RBtIpri28r10xrFCqkUuqjKYZanBjf93qlCtf8/edit?usp=sharing", "Pathways!A101")</f>
        <v/>
      </c>
    </row>
    <row r="121">
      <c r="A121">
        <f>IMPORTRANGE("https://docs.google.com/spreadsheets/d/14KtV1RBtIpri28r10xrFCqkUuqjKYZanBjf93qlCtf8/edit?usp=sharing", "Pathways!A101")</f>
        <v/>
      </c>
    </row>
    <row r="122">
      <c r="A122">
        <f>IMPORTRANGE("https://docs.google.com/spreadsheets/d/14KtV1RBtIpri28r10xrFCqkUuqjKYZanBjf93qlCtf8/edit?usp=sharing", "Pathways!A101")</f>
        <v/>
      </c>
    </row>
    <row r="123">
      <c r="A123">
        <f>IMPORTRANGE("https://docs.google.com/spreadsheets/d/14KtV1RBtIpri28r10xrFCqkUuqjKYZanBjf93qlCtf8/edit?usp=sharing", "Pathways!A101")</f>
        <v/>
      </c>
    </row>
    <row r="124">
      <c r="A124">
        <f>IMPORTRANGE("https://docs.google.com/spreadsheets/d/14KtV1RBtIpri28r10xrFCqkUuqjKYZanBjf93qlCtf8/edit?usp=sharing", "Pathways!A101")</f>
        <v/>
      </c>
    </row>
    <row r="125">
      <c r="A125">
        <f>IMPORTRANGE("https://docs.google.com/spreadsheets/d/14KtV1RBtIpri28r10xrFCqkUuqjKYZanBjf93qlCtf8/edit?usp=sharing", "Pathways!A101")</f>
        <v/>
      </c>
    </row>
    <row r="126">
      <c r="A126">
        <f>IMPORTRANGE("https://docs.google.com/spreadsheets/d/14KtV1RBtIpri28r10xrFCqkUuqjKYZanBjf93qlCtf8/edit?usp=sharing", "Pathways!A101")</f>
        <v/>
      </c>
    </row>
    <row r="127">
      <c r="A127">
        <f>IMPORTRANGE("https://docs.google.com/spreadsheets/d/14KtV1RBtIpri28r10xrFCqkUuqjKYZanBjf93qlCtf8/edit?usp=sharing", "Pathways!A126")</f>
        <v/>
      </c>
      <c r="B127">
        <f>IMPORTRANGE("https://docs.google.com/spreadsheets/d/14KtV1RBtIpri28r10xrFCqkUuqjKYZanBjf93qlCtf8/edit?usp=sharing", "Pathways!F128:F138")</f>
        <v/>
      </c>
      <c r="C127">
        <f>IMPORTRANGE("https://docs.google.com/spreadsheets/d/14KtV1RBtIpri28r10xrFCqkUuqjKYZanBjf93qlCtf8/edit?usp=sharing", "Pathways!A128:D138")</f>
        <v/>
      </c>
      <c r="G127">
        <f>IMPORTRANGE("https://docs.google.com/spreadsheets/d/14KtV1RBtIpri28r10xrFCqkUuqjKYZanBjf93qlCtf8/edit?usp=sharing", "Pathways!A140:A149")</f>
        <v/>
      </c>
      <c r="H127">
        <f>IMPORTRANGE("https://docs.google.com/spreadsheets/d/14KtV1RBtIpri28r10xrFCqkUuqjKYZanBjf93qlCtf8/edit?usp=sharing", "Pathways!C143:C149")</f>
        <v/>
      </c>
      <c r="I127">
        <f>IF(ISBLANK(IMPORTRANGE("https://docs.google.com/spreadsheets/d/14KtV1RBtIpri28r10xrFCqkUuqjKYZanBjf93qlCtf8/edit?usp=sharing", "Pathways!D143")), "---", IMPORTRANGE("https://docs.google.com/spreadsheets/d/14KtV1RBtIpri28r10xrFCqkUuqjKYZanBjf93qlCtf8/edit?usp=sharing", "Pathways!D143"))</f>
        <v/>
      </c>
      <c r="J127">
        <f>IMPORTRANGE("https://docs.google.com/spreadsheets/d/14KtV1RBtIpri28r10xrFCqkUuqjKYZanBjf93qlCtf8/edit?usp=sharing", "Pathways!C140:C141")</f>
        <v/>
      </c>
      <c r="K127">
        <f>IMPORTRANGE("https://docs.google.com/spreadsheets/d/14KtV1RBtIpri28r10xrFCqkUuqjKYZanBjf93qlCtf8/edit?usp=sharing", "Pathways!F140:F141")</f>
        <v/>
      </c>
      <c r="L127">
        <f>IMPORTRANGE("https://docs.google.com/spreadsheets/d/14KtV1RBtIpri28r10xrFCqkUuqjKYZanBjf93qlCtf8/edit?usp=sharing", "Pathways!F143:F144")</f>
        <v/>
      </c>
    </row>
    <row r="128">
      <c r="A128">
        <f>IMPORTRANGE("https://docs.google.com/spreadsheets/d/14KtV1RBtIpri28r10xrFCqkUuqjKYZanBjf93qlCtf8/edit?usp=sharing", "Pathways!A126")</f>
        <v/>
      </c>
      <c r="I128">
        <f>IF(ISBLANK(IMPORTRANGE("https://docs.google.com/spreadsheets/d/14KtV1RBtIpri28r10xrFCqkUuqjKYZanBjf93qlCtf8/edit?usp=sharing", "Pathways!D144")), "---", IMPORTRANGE("https://docs.google.com/spreadsheets/d/14KtV1RBtIpri28r10xrFCqkUuqjKYZanBjf93qlCtf8/edit?usp=sharing", "Pathways!D144"))</f>
        <v/>
      </c>
    </row>
    <row r="129">
      <c r="A129">
        <f>IMPORTRANGE("https://docs.google.com/spreadsheets/d/14KtV1RBtIpri28r10xrFCqkUuqjKYZanBjf93qlCtf8/edit?usp=sharing", "Pathways!A126")</f>
        <v/>
      </c>
      <c r="I129">
        <f>IF(ISBLANK(IMPORTRANGE("https://docs.google.com/spreadsheets/d/14KtV1RBtIpri28r10xrFCqkUuqjKYZanBjf93qlCtf8/edit?usp=sharing", "Pathways!D145")), "---", IMPORTRANGE("https://docs.google.com/spreadsheets/d/14KtV1RBtIpri28r10xrFCqkUuqjKYZanBjf93qlCtf8/edit?usp=sharing", "Pathways!D145"))</f>
        <v/>
      </c>
    </row>
    <row r="130">
      <c r="A130">
        <f>IMPORTRANGE("https://docs.google.com/spreadsheets/d/14KtV1RBtIpri28r10xrFCqkUuqjKYZanBjf93qlCtf8/edit?usp=sharing", "Pathways!A126")</f>
        <v/>
      </c>
      <c r="I130">
        <f>IF(ISBLANK(IMPORTRANGE("https://docs.google.com/spreadsheets/d/14KtV1RBtIpri28r10xrFCqkUuqjKYZanBjf93qlCtf8/edit?usp=sharing", "Pathways!D146")), "---", IMPORTRANGE("https://docs.google.com/spreadsheets/d/14KtV1RBtIpri28r10xrFCqkUuqjKYZanBjf93qlCtf8/edit?usp=sharing", "Pathways!D146"))</f>
        <v/>
      </c>
    </row>
    <row r="131">
      <c r="A131">
        <f>IMPORTRANGE("https://docs.google.com/spreadsheets/d/14KtV1RBtIpri28r10xrFCqkUuqjKYZanBjf93qlCtf8/edit?usp=sharing", "Pathways!A126")</f>
        <v/>
      </c>
      <c r="I131">
        <f>IF(ISBLANK(IMPORTRANGE("https://docs.google.com/spreadsheets/d/14KtV1RBtIpri28r10xrFCqkUuqjKYZanBjf93qlCtf8/edit?usp=sharing", "Pathways!D147")), "---", IMPORTRANGE("https://docs.google.com/spreadsheets/d/14KtV1RBtIpri28r10xrFCqkUuqjKYZanBjf93qlCtf8/edit?usp=sharing", "Pathways!D147"))</f>
        <v/>
      </c>
    </row>
    <row r="132">
      <c r="A132">
        <f>IMPORTRANGE("https://docs.google.com/spreadsheets/d/14KtV1RBtIpri28r10xrFCqkUuqjKYZanBjf93qlCtf8/edit?usp=sharing", "Pathways!A126")</f>
        <v/>
      </c>
      <c r="I132">
        <f>IF(ISBLANK(IMPORTRANGE("https://docs.google.com/spreadsheets/d/14KtV1RBtIpri28r10xrFCqkUuqjKYZanBjf93qlCtf8/edit?usp=sharing", "Pathways!D148")), "---", IMPORTRANGE("https://docs.google.com/spreadsheets/d/14KtV1RBtIpri28r10xrFCqkUuqjKYZanBjf93qlCtf8/edit?usp=sharing", "Pathways!D148"))</f>
        <v/>
      </c>
    </row>
    <row r="133">
      <c r="A133">
        <f>IMPORTRANGE("https://docs.google.com/spreadsheets/d/14KtV1RBtIpri28r10xrFCqkUuqjKYZanBjf93qlCtf8/edit?usp=sharing", "Pathways!A126")</f>
        <v/>
      </c>
      <c r="I133">
        <f>IF(ISBLANK(IMPORTRANGE("https://docs.google.com/spreadsheets/d/14KtV1RBtIpri28r10xrFCqkUuqjKYZanBjf93qlCtf8/edit?usp=sharing", "Pathways!D149")), "---", IMPORTRANGE("https://docs.google.com/spreadsheets/d/14KtV1RBtIpri28r10xrFCqkUuqjKYZanBjf93qlCtf8/edit?usp=sharing", "Pathways!D149"))</f>
        <v/>
      </c>
    </row>
    <row r="134">
      <c r="A134">
        <f>IMPORTRANGE("https://docs.google.com/spreadsheets/d/14KtV1RBtIpri28r10xrFCqkUuqjKYZanBjf93qlCtf8/edit?usp=sharing", "Pathways!A126")</f>
        <v/>
      </c>
    </row>
    <row r="135">
      <c r="A135">
        <f>IMPORTRANGE("https://docs.google.com/spreadsheets/d/14KtV1RBtIpri28r10xrFCqkUuqjKYZanBjf93qlCtf8/edit?usp=sharing", "Pathways!A126")</f>
        <v/>
      </c>
    </row>
    <row r="136">
      <c r="A136">
        <f>IMPORTRANGE("https://docs.google.com/spreadsheets/d/14KtV1RBtIpri28r10xrFCqkUuqjKYZanBjf93qlCtf8/edit?usp=sharing", "Pathways!A126")</f>
        <v/>
      </c>
    </row>
    <row r="137">
      <c r="A137">
        <f>IMPORTRANGE("https://docs.google.com/spreadsheets/d/14KtV1RBtIpri28r10xrFCqkUuqjKYZanBjf93qlCtf8/edit?usp=sharing", "Pathways!A126")</f>
        <v/>
      </c>
    </row>
    <row r="138">
      <c r="A138">
        <f>IMPORTRANGE("https://docs.google.com/spreadsheets/d/14KtV1RBtIpri28r10xrFCqkUuqjKYZanBjf93qlCtf8/edit?usp=sharing", "Pathways!A126")</f>
        <v/>
      </c>
      <c r="G138">
        <f>IMPORTRANGE("https://docs.google.com/spreadsheets/d/14KtV1RBtIpri28r10xrFCqkUuqjKYZanBjf93qlCtf8/edit?usp=sharing", "Pathways!B140:B149")</f>
        <v/>
      </c>
    </row>
    <row r="139">
      <c r="A139">
        <f>IMPORTRANGE("https://docs.google.com/spreadsheets/d/14KtV1RBtIpri28r10xrFCqkUuqjKYZanBjf93qlCtf8/edit?usp=sharing", "Pathways!A126")</f>
        <v/>
      </c>
    </row>
    <row r="140">
      <c r="A140">
        <f>IMPORTRANGE("https://docs.google.com/spreadsheets/d/14KtV1RBtIpri28r10xrFCqkUuqjKYZanBjf93qlCtf8/edit?usp=sharing", "Pathways!A126")</f>
        <v/>
      </c>
    </row>
    <row r="141">
      <c r="A141">
        <f>IMPORTRANGE("https://docs.google.com/spreadsheets/d/14KtV1RBtIpri28r10xrFCqkUuqjKYZanBjf93qlCtf8/edit?usp=sharing", "Pathways!A126")</f>
        <v/>
      </c>
    </row>
    <row r="142">
      <c r="A142">
        <f>IMPORTRANGE("https://docs.google.com/spreadsheets/d/14KtV1RBtIpri28r10xrFCqkUuqjKYZanBjf93qlCtf8/edit?usp=sharing", "Pathways!A126")</f>
        <v/>
      </c>
    </row>
    <row r="143">
      <c r="A143">
        <f>IMPORTRANGE("https://docs.google.com/spreadsheets/d/14KtV1RBtIpri28r10xrFCqkUuqjKYZanBjf93qlCtf8/edit?usp=sharing", "Pathways!A126")</f>
        <v/>
      </c>
    </row>
    <row r="144">
      <c r="A144">
        <f>IMPORTRANGE("https://docs.google.com/spreadsheets/d/14KtV1RBtIpri28r10xrFCqkUuqjKYZanBjf93qlCtf8/edit?usp=sharing", "Pathways!A126")</f>
        <v/>
      </c>
    </row>
    <row r="145">
      <c r="A145">
        <f>IMPORTRANGE("https://docs.google.com/spreadsheets/d/14KtV1RBtIpri28r10xrFCqkUuqjKYZanBjf93qlCtf8/edit?usp=sharing", "Pathways!A126")</f>
        <v/>
      </c>
    </row>
    <row r="146">
      <c r="A146">
        <f>IMPORTRANGE("https://docs.google.com/spreadsheets/d/14KtV1RBtIpri28r10xrFCqkUuqjKYZanBjf93qlCtf8/edit?usp=sharing", "Pathways!A126")</f>
        <v/>
      </c>
    </row>
    <row r="147">
      <c r="A147">
        <f>IMPORTRANGE("https://docs.google.com/spreadsheets/d/14KtV1RBtIpri28r10xrFCqkUuqjKYZanBjf93qlCtf8/edit?usp=sharing", "Pathways!A126")</f>
        <v/>
      </c>
    </row>
    <row r="148">
      <c r="A148">
        <f>IMPORTRANGE("https://docs.google.com/spreadsheets/d/14KtV1RBtIpri28r10xrFCqkUuqjKYZanBjf93qlCtf8/edit?usp=sharing", "Pathways!A126")</f>
        <v/>
      </c>
    </row>
    <row r="149">
      <c r="A149">
        <f>IMPORTRANGE("https://docs.google.com/spreadsheets/d/14KtV1RBtIpri28r10xrFCqkUuqjKYZanBjf93qlCtf8/edit?usp=sharing", "Pathways!A126")</f>
        <v/>
      </c>
    </row>
    <row r="150">
      <c r="A150">
        <f>IMPORTRANGE("https://docs.google.com/spreadsheets/d/14KtV1RBtIpri28r10xrFCqkUuqjKYZanBjf93qlCtf8/edit?usp=sharing", "Pathways!A126")</f>
        <v/>
      </c>
    </row>
    <row r="151">
      <c r="A151">
        <f>IMPORTRANGE("https://docs.google.com/spreadsheets/d/14KtV1RBtIpri28r10xrFCqkUuqjKYZanBjf93qlCtf8/edit?usp=sharing", "Pathways!A126")</f>
        <v/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Club Name</t>
        </is>
      </c>
      <c r="B1" t="inlineStr">
        <is>
          <t>Prominent club? (Choose up to 6 clubs to be placed in a Top Clubs category at the top of the clubs page)</t>
        </is>
      </c>
      <c r="C1" t="inlineStr">
        <is>
          <t>Description (1-2 sentences) for top clubs</t>
        </is>
      </c>
      <c r="D1" t="inlineStr">
        <is>
          <t>Category (Arts, Cultural, Volunteering &amp; Advocacy, Social, STEM, or Other)</t>
        </is>
      </c>
      <c r="E1" t="inlineStr">
        <is>
          <t>Field Trips</t>
        </is>
      </c>
      <c r="F1" t="inlineStr">
        <is>
          <t>Scholarships</t>
        </is>
      </c>
      <c r="G1" t="inlineStr">
        <is>
          <t>Volunteer Opportunities</t>
        </is>
      </c>
      <c r="H1" t="inlineStr">
        <is>
          <t>Does the club participate in competitions?</t>
        </is>
      </c>
    </row>
    <row r="2">
      <c r="A2">
        <f>IMPORTRANGE("https://docs.google.com/spreadsheets/d/1Ba74HqneNT04GFhefg-twJe1b9tDOSW163m7MWx0ryE/edit?usp=sharing", "Clubs!A2:H1000")</f>
        <v/>
      </c>
    </row>
    <row r="3"/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Club Name</t>
        </is>
      </c>
      <c r="B1" t="inlineStr">
        <is>
          <t>Prominent club? (Choose up to 6 clubs to be placed in a Top Clubs category at the top of the clubs page)</t>
        </is>
      </c>
      <c r="C1" t="inlineStr">
        <is>
          <t>Description (1-2 sentences) for top clubs</t>
        </is>
      </c>
      <c r="D1" t="inlineStr">
        <is>
          <t>Category (Arts, Cultural, Volunteering &amp; Advocacy, Social, STEM, or Other)</t>
        </is>
      </c>
      <c r="E1" t="inlineStr">
        <is>
          <t>Field Trips</t>
        </is>
      </c>
      <c r="F1" t="inlineStr">
        <is>
          <t>Scholarships</t>
        </is>
      </c>
      <c r="G1" t="inlineStr">
        <is>
          <t>Volunteer Opportunities</t>
        </is>
      </c>
      <c r="H1" t="inlineStr">
        <is>
          <t>Does the club participate in competitions?</t>
        </is>
      </c>
    </row>
    <row r="2">
      <c r="A2">
        <f>IMPORTRANGE("https://docs.google.com/spreadsheets/d/1GjK9cuX3PCvYIquuf8kt7PrG1JECpvMV5-lEqImHeuo/edit?usp=sharing", "Clubs!A2:H1000")</f>
        <v/>
      </c>
    </row>
    <row r="3"/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Club Name</t>
        </is>
      </c>
      <c r="B1" t="inlineStr">
        <is>
          <t>Prominent club? (Choose up to 6 clubs to be placed in a Top Clubs category at the top of the clubs page)</t>
        </is>
      </c>
      <c r="C1" t="inlineStr">
        <is>
          <t>Description (1-2 sentences) for top clubs</t>
        </is>
      </c>
      <c r="D1" t="inlineStr">
        <is>
          <t>Category (Arts, Cultural, Volunteering &amp; Advocacy, Social, STEM, or Other)</t>
        </is>
      </c>
      <c r="E1" t="inlineStr">
        <is>
          <t>Field Trips</t>
        </is>
      </c>
      <c r="F1" t="inlineStr">
        <is>
          <t>Scholarships</t>
        </is>
      </c>
      <c r="G1" t="inlineStr">
        <is>
          <t>Volunteer Opportunities</t>
        </is>
      </c>
      <c r="H1" t="inlineStr">
        <is>
          <t>Does the club participate in competitions?</t>
        </is>
      </c>
    </row>
    <row r="2">
      <c r="A2">
        <f>IMPORTRANGE("https://docs.google.com/spreadsheets/d/1VLXWo2B7nCcscHFwOiK0xNaXEDOdl3ebounGcvSoXq4/edit?usp=sharing", "Clubs!A2:H1000")</f>
        <v/>
      </c>
    </row>
    <row r="3"/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Sport</t>
        </is>
      </c>
      <c r="B1" t="inlineStr">
        <is>
          <t>Gender (Boys, Girls, Coed)</t>
        </is>
      </c>
      <c r="C1" t="inlineStr">
        <is>
          <t>CIF -- years gone to playoffs (since 2000)</t>
        </is>
      </c>
      <c r="D1" t="inlineStr">
        <is>
          <t>Moore League -- years won (since 2000)</t>
        </is>
      </c>
      <c r="E1" t="inlineStr">
        <is>
          <t>Other tournaments/awards</t>
        </is>
      </c>
    </row>
    <row r="2">
      <c r="A2">
        <f>IMPORTRANGE("https://docs.google.com/spreadsheets/d/1W0NaULmNtfZik1sChoDVUNN45artbF5UPB-SkQRLLQc/edit?usp=sharing", "Athletics!A2:E1000")</f>
        <v/>
      </c>
    </row>
    <row r="3"/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Sport</t>
        </is>
      </c>
      <c r="B1" t="inlineStr">
        <is>
          <t>Gender (Boys, Girls, Coed)</t>
        </is>
      </c>
      <c r="C1" t="inlineStr">
        <is>
          <t>CIF -- years gone to playoffs (since 2000)</t>
        </is>
      </c>
      <c r="D1" t="inlineStr">
        <is>
          <t>Moore League -- years won (since 2000)</t>
        </is>
      </c>
      <c r="E1" t="inlineStr">
        <is>
          <t>Other tournaments/awards</t>
        </is>
      </c>
    </row>
    <row r="2">
      <c r="A2">
        <f>IMPORTRANGE("https://docs.google.com/spreadsheets/d/14KtV1RBtIpri28r10xrFCqkUuqjKYZanBjf93qlCtf8/edit?usp=sharing", "Athletics!A2:E1000")</f>
        <v/>
      </c>
    </row>
    <row r="3"/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Sport</t>
        </is>
      </c>
      <c r="B1" t="inlineStr">
        <is>
          <t>Gender (Boys, Girls, Coed)</t>
        </is>
      </c>
      <c r="C1" t="inlineStr">
        <is>
          <t>CIF -- years gone to playoffs (since 2000)</t>
        </is>
      </c>
      <c r="D1" t="inlineStr">
        <is>
          <t>Moore League -- years won (since 2000)</t>
        </is>
      </c>
      <c r="E1" t="inlineStr">
        <is>
          <t>Other tournaments/awards</t>
        </is>
      </c>
    </row>
    <row r="2">
      <c r="A2">
        <f>IMPORTRANGE("https://docs.google.com/spreadsheets/d/1FGPnudWJgmHhQRaPrvCAMR4TvC2YkKqPlHAyxNMg-I8/edit?usp=sharing", "Athletics!A2:E1000")</f>
        <v/>
      </c>
    </row>
    <row r="3"/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Sport</t>
        </is>
      </c>
      <c r="B1" t="inlineStr">
        <is>
          <t>Gender (Boys, Girls, Coed)</t>
        </is>
      </c>
      <c r="C1" t="inlineStr">
        <is>
          <t>CIF -- years gone to playoffs (since 2000)</t>
        </is>
      </c>
      <c r="D1" t="inlineStr">
        <is>
          <t>Moore League -- years won (since 2000)</t>
        </is>
      </c>
      <c r="E1" t="inlineStr">
        <is>
          <t>Other tournaments/awards</t>
        </is>
      </c>
    </row>
    <row r="2">
      <c r="A2">
        <f>IMPORTRANGE("https://docs.google.com/spreadsheets/d/1VZmqy0sBaD9IzvRBxREyqrNbypmM4GIXqi-fxcdWut4/edit?usp=sharing", "Athletics!A2:E1000")</f>
        <v/>
      </c>
    </row>
    <row r="3"/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Sport</t>
        </is>
      </c>
      <c r="B1" t="inlineStr">
        <is>
          <t>Gender (Boys, Girls, Coed)</t>
        </is>
      </c>
      <c r="C1" t="inlineStr">
        <is>
          <t>CIF -- years gone to playoffs (since 2000)</t>
        </is>
      </c>
      <c r="D1" t="inlineStr">
        <is>
          <t>Moore League -- years won (since 2000)</t>
        </is>
      </c>
      <c r="E1" t="inlineStr">
        <is>
          <t>Other tournaments/awards</t>
        </is>
      </c>
    </row>
    <row r="2">
      <c r="A2">
        <f>IMPORTRANGE("https://docs.google.com/spreadsheets/d/1s3LyhQV7ffI-47t89wmuVIFsws0KYJRMGgGC3aPkX_s/edit?usp=sharing", "Athletics!A2:E1000")</f>
        <v/>
      </c>
    </row>
    <row r="3"/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Sport</t>
        </is>
      </c>
      <c r="B1" t="inlineStr">
        <is>
          <t>Gender (Boys, Girls, Coed)</t>
        </is>
      </c>
      <c r="C1" t="inlineStr">
        <is>
          <t>CIF -- years gone to playoffs (since 2000)</t>
        </is>
      </c>
      <c r="D1" t="inlineStr">
        <is>
          <t>Moore League -- years won (since 2000)</t>
        </is>
      </c>
      <c r="E1" t="inlineStr">
        <is>
          <t>Other tournaments/awards</t>
        </is>
      </c>
    </row>
    <row r="2">
      <c r="A2">
        <f>IMPORTRANGE("https://docs.google.com/spreadsheets/d/12sSFwcVEeyJfFnJcuirIq1OFSkuP_Xjl-DS-57_JDaA/edit?usp=sharing", "Athletics!A2:E1000")</f>
        <v/>
      </c>
    </row>
    <row r="3"/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Sport</t>
        </is>
      </c>
      <c r="B1" t="inlineStr">
        <is>
          <t>Gender (Boys, Girls, Coed)</t>
        </is>
      </c>
      <c r="C1" t="inlineStr">
        <is>
          <t>CIF -- years gone to playoffs (since 2000)</t>
        </is>
      </c>
      <c r="D1" t="inlineStr">
        <is>
          <t>Moore League -- years won (since 2000)</t>
        </is>
      </c>
      <c r="E1" t="inlineStr">
        <is>
          <t>Other tournaments/awards</t>
        </is>
      </c>
    </row>
    <row r="2">
      <c r="A2">
        <f>IMPORTRANGE("https://docs.google.com/spreadsheets/d/1DusBYg3Mfrci3ILGr_KAkxzngUWQtwfcfZJbnkqJkRI/edit?usp=sharing", "Athletics!A2:E1000")</f>
        <v/>
      </c>
    </row>
    <row r="3"/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IMPORTRANGE("https://docs.google.com/spreadsheets/d/1FGPnudWJgmHhQRaPrvCAMR4TvC2YkKqPlHAyxNMg-I8/edit?usp=sharing", "Pathways!A1")</f>
        <v/>
      </c>
      <c r="B2">
        <f>IMPORTRANGE("https://docs.google.com/spreadsheets/d/1FGPnudWJgmHhQRaPrvCAMR4TvC2YkKqPlHAyxNMg-I8/edit?usp=sharing", "Pathways!F3:F13")</f>
        <v/>
      </c>
      <c r="C2">
        <f>IMPORTRANGE("https://docs.google.com/spreadsheets/d/1FGPnudWJgmHhQRaPrvCAMR4TvC2YkKqPlHAyxNMg-I8/edit?usp=sharing", "Pathways!A3:D13")</f>
        <v/>
      </c>
      <c r="G2">
        <f>IMPORTRANGE("https://docs.google.com/spreadsheets/d/1FGPnudWJgmHhQRaPrvCAMR4TvC2YkKqPlHAyxNMg-I8/edit?usp=sharing", "Pathways!A15:A24")</f>
        <v/>
      </c>
      <c r="H2">
        <f>IMPORTRANGE("https://docs.google.com/spreadsheets/d/1FGPnudWJgmHhQRaPrvCAMR4TvC2YkKqPlHAyxNMg-I8/edit?usp=sharing", "Pathways!C18:C24")</f>
        <v/>
      </c>
      <c r="I2">
        <f>IF(ISBLANK(IMPORTRANGE("https://docs.google.com/spreadsheets/d/1FGPnudWJgmHhQRaPrvCAMR4TvC2YkKqPlHAyxNMg-I8/edit?usp=sharing", "Pathways!D18")), "---", IMPORTRANGE("https://docs.google.com/spreadsheets/d/1FGPnudWJgmHhQRaPrvCAMR4TvC2YkKqPlHAyxNMg-I8/edit?usp=sharing", "Pathways!D18"))</f>
        <v/>
      </c>
      <c r="J2">
        <f>IMPORTRANGE("https://docs.google.com/spreadsheets/d/1FGPnudWJgmHhQRaPrvCAMR4TvC2YkKqPlHAyxNMg-I8/edit?usp=sharing", "Pathways!C15:C16")</f>
        <v/>
      </c>
      <c r="K2">
        <f>IMPORTRANGE("https://docs.google.com/spreadsheets/d/1FGPnudWJgmHhQRaPrvCAMR4TvC2YkKqPlHAyxNMg-I8/edit?usp=sharing", "Pathways!F15:F16")</f>
        <v/>
      </c>
      <c r="L2">
        <f>IMPORTRANGE("https://docs.google.com/spreadsheets/d/1FGPnudWJgmHhQRaPrvCAMR4TvC2YkKqPlHAyxNMg-I8/edit?usp=sharing", "Pathways!F18:F19")</f>
        <v/>
      </c>
    </row>
    <row r="3">
      <c r="A3">
        <f>IMPORTRANGE("https://docs.google.com/spreadsheets/d/1FGPnudWJgmHhQRaPrvCAMR4TvC2YkKqPlHAyxNMg-I8/edit?usp=sharing", "Pathways!A1")</f>
        <v/>
      </c>
      <c r="I3">
        <f>IF(ISBLANK(IMPORTRANGE("https://docs.google.com/spreadsheets/d/1FGPnudWJgmHhQRaPrvCAMR4TvC2YkKqPlHAyxNMg-I8/edit?usp=sharing", "Pathways!D19")), "---", IMPORTRANGE("https://docs.google.com/spreadsheets/d/1FGPnudWJgmHhQRaPrvCAMR4TvC2YkKqPlHAyxNMg-I8/edit?usp=sharing", "Pathways!D19"))</f>
        <v/>
      </c>
    </row>
    <row r="4">
      <c r="A4">
        <f>IMPORTRANGE("https://docs.google.com/spreadsheets/d/1FGPnudWJgmHhQRaPrvCAMR4TvC2YkKqPlHAyxNMg-I8/edit?usp=sharing", "Pathways!A1")</f>
        <v/>
      </c>
      <c r="I4">
        <f>IF(ISBLANK(IMPORTRANGE("https://docs.google.com/spreadsheets/d/1FGPnudWJgmHhQRaPrvCAMR4TvC2YkKqPlHAyxNMg-I8/edit?usp=sharing", "Pathways!D20")), "---", IMPORTRANGE("https://docs.google.com/spreadsheets/d/1FGPnudWJgmHhQRaPrvCAMR4TvC2YkKqPlHAyxNMg-I8/edit?usp=sharing", "Pathways!D20"))</f>
        <v/>
      </c>
    </row>
    <row r="5">
      <c r="A5">
        <f>IMPORTRANGE("https://docs.google.com/spreadsheets/d/1FGPnudWJgmHhQRaPrvCAMR4TvC2YkKqPlHAyxNMg-I8/edit?usp=sharing", "Pathways!A1")</f>
        <v/>
      </c>
      <c r="I5">
        <f>IF(ISBLANK(IMPORTRANGE("https://docs.google.com/spreadsheets/d/1FGPnudWJgmHhQRaPrvCAMR4TvC2YkKqPlHAyxNMg-I8/edit?usp=sharing", "Pathways!D21")), "---", IMPORTRANGE("https://docs.google.com/spreadsheets/d/1FGPnudWJgmHhQRaPrvCAMR4TvC2YkKqPlHAyxNMg-I8/edit?usp=sharing", "Pathways!D21"))</f>
        <v/>
      </c>
    </row>
    <row r="6">
      <c r="A6">
        <f>IMPORTRANGE("https://docs.google.com/spreadsheets/d/1FGPnudWJgmHhQRaPrvCAMR4TvC2YkKqPlHAyxNMg-I8/edit?usp=sharing", "Pathways!A1")</f>
        <v/>
      </c>
      <c r="I6">
        <f>IF(ISBLANK(IMPORTRANGE("https://docs.google.com/spreadsheets/d/1FGPnudWJgmHhQRaPrvCAMR4TvC2YkKqPlHAyxNMg-I8/edit?usp=sharing", "Pathways!D22")), "---", IMPORTRANGE("https://docs.google.com/spreadsheets/d/1FGPnudWJgmHhQRaPrvCAMR4TvC2YkKqPlHAyxNMg-I8/edit?usp=sharing", "Pathways!D22"))</f>
        <v/>
      </c>
    </row>
    <row r="7">
      <c r="A7">
        <f>IMPORTRANGE("https://docs.google.com/spreadsheets/d/1FGPnudWJgmHhQRaPrvCAMR4TvC2YkKqPlHAyxNMg-I8/edit?usp=sharing", "Pathways!A1")</f>
        <v/>
      </c>
      <c r="I7">
        <f>IF(ISBLANK(IMPORTRANGE("https://docs.google.com/spreadsheets/d/1FGPnudWJgmHhQRaPrvCAMR4TvC2YkKqPlHAyxNMg-I8/edit?usp=sharing", "Pathways!D23")), "---", IMPORTRANGE("https://docs.google.com/spreadsheets/d/1FGPnudWJgmHhQRaPrvCAMR4TvC2YkKqPlHAyxNMg-I8/edit?usp=sharing", "Pathways!D23"))</f>
        <v/>
      </c>
    </row>
    <row r="8">
      <c r="A8">
        <f>IMPORTRANGE("https://docs.google.com/spreadsheets/d/1FGPnudWJgmHhQRaPrvCAMR4TvC2YkKqPlHAyxNMg-I8/edit?usp=sharing", "Pathways!A1")</f>
        <v/>
      </c>
      <c r="I8">
        <f>IF(ISBLANK(IMPORTRANGE("https://docs.google.com/spreadsheets/d/1FGPnudWJgmHhQRaPrvCAMR4TvC2YkKqPlHAyxNMg-I8/edit?usp=sharing", "Pathways!D24")), "---", IMPORTRANGE("https://docs.google.com/spreadsheets/d/1FGPnudWJgmHhQRaPrvCAMR4TvC2YkKqPlHAyxNMg-I8/edit?usp=sharing", "Pathways!D24"))</f>
        <v/>
      </c>
    </row>
    <row r="9">
      <c r="A9">
        <f>IMPORTRANGE("https://docs.google.com/spreadsheets/d/1FGPnudWJgmHhQRaPrvCAMR4TvC2YkKqPlHAyxNMg-I8/edit?usp=sharing", "Pathways!A1")</f>
        <v/>
      </c>
    </row>
    <row r="10">
      <c r="A10">
        <f>IMPORTRANGE("https://docs.google.com/spreadsheets/d/1FGPnudWJgmHhQRaPrvCAMR4TvC2YkKqPlHAyxNMg-I8/edit?usp=sharing", "Pathways!A1")</f>
        <v/>
      </c>
    </row>
    <row r="11">
      <c r="A11">
        <f>IMPORTRANGE("https://docs.google.com/spreadsheets/d/1FGPnudWJgmHhQRaPrvCAMR4TvC2YkKqPlHAyxNMg-I8/edit?usp=sharing", "Pathways!A1")</f>
        <v/>
      </c>
    </row>
    <row r="12">
      <c r="A12">
        <f>IMPORTRANGE("https://docs.google.com/spreadsheets/d/1FGPnudWJgmHhQRaPrvCAMR4TvC2YkKqPlHAyxNMg-I8/edit?usp=sharing", "Pathways!A1")</f>
        <v/>
      </c>
    </row>
    <row r="13">
      <c r="A13">
        <f>IMPORTRANGE("https://docs.google.com/spreadsheets/d/1FGPnudWJgmHhQRaPrvCAMR4TvC2YkKqPlHAyxNMg-I8/edit?usp=sharing", "Pathways!A1")</f>
        <v/>
      </c>
      <c r="G13">
        <f>IMPORTRANGE("https://docs.google.com/spreadsheets/d/1FGPnudWJgmHhQRaPrvCAMR4TvC2YkKqPlHAyxNMg-I8/edit?usp=sharing", "Pathways!B15:B24")</f>
        <v/>
      </c>
    </row>
    <row r="14">
      <c r="A14">
        <f>IMPORTRANGE("https://docs.google.com/spreadsheets/d/1FGPnudWJgmHhQRaPrvCAMR4TvC2YkKqPlHAyxNMg-I8/edit?usp=sharing", "Pathways!A1")</f>
        <v/>
      </c>
    </row>
    <row r="15">
      <c r="A15">
        <f>IMPORTRANGE("https://docs.google.com/spreadsheets/d/1FGPnudWJgmHhQRaPrvCAMR4TvC2YkKqPlHAyxNMg-I8/edit?usp=sharing", "Pathways!A1")</f>
        <v/>
      </c>
    </row>
    <row r="16">
      <c r="A16">
        <f>IMPORTRANGE("https://docs.google.com/spreadsheets/d/1FGPnudWJgmHhQRaPrvCAMR4TvC2YkKqPlHAyxNMg-I8/edit?usp=sharing", "Pathways!A1")</f>
        <v/>
      </c>
    </row>
    <row r="17">
      <c r="A17">
        <f>IMPORTRANGE("https://docs.google.com/spreadsheets/d/1FGPnudWJgmHhQRaPrvCAMR4TvC2YkKqPlHAyxNMg-I8/edit?usp=sharing", "Pathways!A1")</f>
        <v/>
      </c>
    </row>
    <row r="18">
      <c r="A18">
        <f>IMPORTRANGE("https://docs.google.com/spreadsheets/d/1FGPnudWJgmHhQRaPrvCAMR4TvC2YkKqPlHAyxNMg-I8/edit?usp=sharing", "Pathways!A1")</f>
        <v/>
      </c>
    </row>
    <row r="19">
      <c r="A19">
        <f>IMPORTRANGE("https://docs.google.com/spreadsheets/d/1FGPnudWJgmHhQRaPrvCAMR4TvC2YkKqPlHAyxNMg-I8/edit?usp=sharing", "Pathways!A1")</f>
        <v/>
      </c>
    </row>
    <row r="20">
      <c r="A20">
        <f>IMPORTRANGE("https://docs.google.com/spreadsheets/d/1FGPnudWJgmHhQRaPrvCAMR4TvC2YkKqPlHAyxNMg-I8/edit?usp=sharing", "Pathways!A1")</f>
        <v/>
      </c>
    </row>
    <row r="21">
      <c r="A21">
        <f>IMPORTRANGE("https://docs.google.com/spreadsheets/d/1FGPnudWJgmHhQRaPrvCAMR4TvC2YkKqPlHAyxNMg-I8/edit?usp=sharing", "Pathways!A1")</f>
        <v/>
      </c>
    </row>
    <row r="22">
      <c r="A22">
        <f>IMPORTRANGE("https://docs.google.com/spreadsheets/d/1FGPnudWJgmHhQRaPrvCAMR4TvC2YkKqPlHAyxNMg-I8/edit?usp=sharing", "Pathways!A1")</f>
        <v/>
      </c>
    </row>
    <row r="23">
      <c r="A23">
        <f>IMPORTRANGE("https://docs.google.com/spreadsheets/d/1FGPnudWJgmHhQRaPrvCAMR4TvC2YkKqPlHAyxNMg-I8/edit?usp=sharing", "Pathways!A1")</f>
        <v/>
      </c>
    </row>
    <row r="24">
      <c r="A24">
        <f>IMPORTRANGE("https://docs.google.com/spreadsheets/d/1FGPnudWJgmHhQRaPrvCAMR4TvC2YkKqPlHAyxNMg-I8/edit?usp=sharing", "Pathways!A1")</f>
        <v/>
      </c>
    </row>
    <row r="25">
      <c r="A25">
        <f>IMPORTRANGE("https://docs.google.com/spreadsheets/d/1FGPnudWJgmHhQRaPrvCAMR4TvC2YkKqPlHAyxNMg-I8/edit?usp=sharing", "Pathways!A1")</f>
        <v/>
      </c>
    </row>
    <row r="26">
      <c r="A26">
        <f>IMPORTRANGE("https://docs.google.com/spreadsheets/d/1FGPnudWJgmHhQRaPrvCAMR4TvC2YkKqPlHAyxNMg-I8/edit?usp=sharing", "Pathways!A1")</f>
        <v/>
      </c>
    </row>
    <row r="27">
      <c r="A27">
        <f>IMPORTRANGE("https://docs.google.com/spreadsheets/d/1FGPnudWJgmHhQRaPrvCAMR4TvC2YkKqPlHAyxNMg-I8/edit?usp=sharing", "Pathways!A26")</f>
        <v/>
      </c>
      <c r="B27">
        <f>IMPORTRANGE("https://docs.google.com/spreadsheets/d/1FGPnudWJgmHhQRaPrvCAMR4TvC2YkKqPlHAyxNMg-I8/edit?usp=sharing", "Pathways!F28:F38")</f>
        <v/>
      </c>
      <c r="C27">
        <f>IMPORTRANGE("https://docs.google.com/spreadsheets/d/1FGPnudWJgmHhQRaPrvCAMR4TvC2YkKqPlHAyxNMg-I8/edit?usp=sharing", "Pathways!A28:D38")</f>
        <v/>
      </c>
      <c r="G27">
        <f>IMPORTRANGE("https://docs.google.com/spreadsheets/d/1FGPnudWJgmHhQRaPrvCAMR4TvC2YkKqPlHAyxNMg-I8/edit?usp=sharing", "Pathways!A40:A49")</f>
        <v/>
      </c>
      <c r="H27">
        <f>IMPORTRANGE("https://docs.google.com/spreadsheets/d/1FGPnudWJgmHhQRaPrvCAMR4TvC2YkKqPlHAyxNMg-I8/edit?usp=sharing", "Pathways!C43:C49")</f>
        <v/>
      </c>
      <c r="I27">
        <f>IF(ISBLANK(IMPORTRANGE("https://docs.google.com/spreadsheets/d/1FGPnudWJgmHhQRaPrvCAMR4TvC2YkKqPlHAyxNMg-I8/edit?usp=sharing", "Pathways!D43")), "---", IMPORTRANGE("https://docs.google.com/spreadsheets/d/1FGPnudWJgmHhQRaPrvCAMR4TvC2YkKqPlHAyxNMg-I8/edit?usp=sharing", "Pathways!D43"))</f>
        <v/>
      </c>
      <c r="J27">
        <f>IMPORTRANGE("https://docs.google.com/spreadsheets/d/1FGPnudWJgmHhQRaPrvCAMR4TvC2YkKqPlHAyxNMg-I8/edit?usp=sharing", "Pathways!C40:C41")</f>
        <v/>
      </c>
      <c r="K27">
        <f>IMPORTRANGE("https://docs.google.com/spreadsheets/d/1FGPnudWJgmHhQRaPrvCAMR4TvC2YkKqPlHAyxNMg-I8/edit?usp=sharing", "Pathways!F40:F41")</f>
        <v/>
      </c>
      <c r="L27">
        <f>IMPORTRANGE("https://docs.google.com/spreadsheets/d/1FGPnudWJgmHhQRaPrvCAMR4TvC2YkKqPlHAyxNMg-I8/edit?usp=sharing", "Pathways!F43:F44")</f>
        <v/>
      </c>
    </row>
    <row r="28">
      <c r="A28">
        <f>IMPORTRANGE("https://docs.google.com/spreadsheets/d/1FGPnudWJgmHhQRaPrvCAMR4TvC2YkKqPlHAyxNMg-I8/edit?usp=sharing", "Pathways!A26")</f>
        <v/>
      </c>
      <c r="I28">
        <f>IF(ISBLANK(IMPORTRANGE("https://docs.google.com/spreadsheets/d/1FGPnudWJgmHhQRaPrvCAMR4TvC2YkKqPlHAyxNMg-I8/edit?usp=sharing", "Pathways!D44")), "---", IMPORTRANGE("https://docs.google.com/spreadsheets/d/1FGPnudWJgmHhQRaPrvCAMR4TvC2YkKqPlHAyxNMg-I8/edit?usp=sharing", "Pathways!D44"))</f>
        <v/>
      </c>
    </row>
    <row r="29">
      <c r="A29">
        <f>IMPORTRANGE("https://docs.google.com/spreadsheets/d/1FGPnudWJgmHhQRaPrvCAMR4TvC2YkKqPlHAyxNMg-I8/edit?usp=sharing", "Pathways!A26")</f>
        <v/>
      </c>
      <c r="I29">
        <f>IF(ISBLANK(IMPORTRANGE("https://docs.google.com/spreadsheets/d/1FGPnudWJgmHhQRaPrvCAMR4TvC2YkKqPlHAyxNMg-I8/edit?usp=sharing", "Pathways!D45")), "---", IMPORTRANGE("https://docs.google.com/spreadsheets/d/1FGPnudWJgmHhQRaPrvCAMR4TvC2YkKqPlHAyxNMg-I8/edit?usp=sharing", "Pathways!D45"))</f>
        <v/>
      </c>
    </row>
    <row r="30">
      <c r="A30">
        <f>IMPORTRANGE("https://docs.google.com/spreadsheets/d/1FGPnudWJgmHhQRaPrvCAMR4TvC2YkKqPlHAyxNMg-I8/edit?usp=sharing", "Pathways!A26")</f>
        <v/>
      </c>
      <c r="I30">
        <f>IF(ISBLANK(IMPORTRANGE("https://docs.google.com/spreadsheets/d/1FGPnudWJgmHhQRaPrvCAMR4TvC2YkKqPlHAyxNMg-I8/edit?usp=sharing", "Pathways!D46")), "---", IMPORTRANGE("https://docs.google.com/spreadsheets/d/1FGPnudWJgmHhQRaPrvCAMR4TvC2YkKqPlHAyxNMg-I8/edit?usp=sharing", "Pathways!D46"))</f>
        <v/>
      </c>
    </row>
    <row r="31">
      <c r="A31">
        <f>IMPORTRANGE("https://docs.google.com/spreadsheets/d/1FGPnudWJgmHhQRaPrvCAMR4TvC2YkKqPlHAyxNMg-I8/edit?usp=sharing", "Pathways!A26")</f>
        <v/>
      </c>
      <c r="I31">
        <f>IF(ISBLANK(IMPORTRANGE("https://docs.google.com/spreadsheets/d/1FGPnudWJgmHhQRaPrvCAMR4TvC2YkKqPlHAyxNMg-I8/edit?usp=sharing", "Pathways!D47")), "---", IMPORTRANGE("https://docs.google.com/spreadsheets/d/1FGPnudWJgmHhQRaPrvCAMR4TvC2YkKqPlHAyxNMg-I8/edit?usp=sharing", "Pathways!D47"))</f>
        <v/>
      </c>
    </row>
    <row r="32">
      <c r="A32">
        <f>IMPORTRANGE("https://docs.google.com/spreadsheets/d/1FGPnudWJgmHhQRaPrvCAMR4TvC2YkKqPlHAyxNMg-I8/edit?usp=sharing", "Pathways!A26")</f>
        <v/>
      </c>
      <c r="I32">
        <f>IF(ISBLANK(IMPORTRANGE("https://docs.google.com/spreadsheets/d/1FGPnudWJgmHhQRaPrvCAMR4TvC2YkKqPlHAyxNMg-I8/edit?usp=sharing", "Pathways!D48")), "---", IMPORTRANGE("https://docs.google.com/spreadsheets/d/1FGPnudWJgmHhQRaPrvCAMR4TvC2YkKqPlHAyxNMg-I8/edit?usp=sharing", "Pathways!D48"))</f>
        <v/>
      </c>
    </row>
    <row r="33">
      <c r="A33">
        <f>IMPORTRANGE("https://docs.google.com/spreadsheets/d/1FGPnudWJgmHhQRaPrvCAMR4TvC2YkKqPlHAyxNMg-I8/edit?usp=sharing", "Pathways!A26")</f>
        <v/>
      </c>
      <c r="I33">
        <f>IF(ISBLANK(IMPORTRANGE("https://docs.google.com/spreadsheets/d/1FGPnudWJgmHhQRaPrvCAMR4TvC2YkKqPlHAyxNMg-I8/edit?usp=sharing", "Pathways!D49")), "---", IMPORTRANGE("https://docs.google.com/spreadsheets/d/1FGPnudWJgmHhQRaPrvCAMR4TvC2YkKqPlHAyxNMg-I8/edit?usp=sharing", "Pathways!D49"))</f>
        <v/>
      </c>
    </row>
    <row r="34">
      <c r="A34">
        <f>IMPORTRANGE("https://docs.google.com/spreadsheets/d/1FGPnudWJgmHhQRaPrvCAMR4TvC2YkKqPlHAyxNMg-I8/edit?usp=sharing", "Pathways!A26")</f>
        <v/>
      </c>
    </row>
    <row r="35">
      <c r="A35">
        <f>IMPORTRANGE("https://docs.google.com/spreadsheets/d/1FGPnudWJgmHhQRaPrvCAMR4TvC2YkKqPlHAyxNMg-I8/edit?usp=sharing", "Pathways!A26")</f>
        <v/>
      </c>
    </row>
    <row r="36">
      <c r="A36">
        <f>IMPORTRANGE("https://docs.google.com/spreadsheets/d/1FGPnudWJgmHhQRaPrvCAMR4TvC2YkKqPlHAyxNMg-I8/edit?usp=sharing", "Pathways!A26")</f>
        <v/>
      </c>
    </row>
    <row r="37">
      <c r="A37">
        <f>IMPORTRANGE("https://docs.google.com/spreadsheets/d/1FGPnudWJgmHhQRaPrvCAMR4TvC2YkKqPlHAyxNMg-I8/edit?usp=sharing", "Pathways!A26")</f>
        <v/>
      </c>
    </row>
    <row r="38">
      <c r="A38">
        <f>IMPORTRANGE("https://docs.google.com/spreadsheets/d/1FGPnudWJgmHhQRaPrvCAMR4TvC2YkKqPlHAyxNMg-I8/edit?usp=sharing", "Pathways!A26")</f>
        <v/>
      </c>
      <c r="G38">
        <f>IMPORTRANGE("https://docs.google.com/spreadsheets/d/1FGPnudWJgmHhQRaPrvCAMR4TvC2YkKqPlHAyxNMg-I8/edit?usp=sharing", "Pathways!B40:B49")</f>
        <v/>
      </c>
    </row>
    <row r="39">
      <c r="A39">
        <f>IMPORTRANGE("https://docs.google.com/spreadsheets/d/1FGPnudWJgmHhQRaPrvCAMR4TvC2YkKqPlHAyxNMg-I8/edit?usp=sharing", "Pathways!A26")</f>
        <v/>
      </c>
    </row>
    <row r="40">
      <c r="A40">
        <f>IMPORTRANGE("https://docs.google.com/spreadsheets/d/1FGPnudWJgmHhQRaPrvCAMR4TvC2YkKqPlHAyxNMg-I8/edit?usp=sharing", "Pathways!A26")</f>
        <v/>
      </c>
    </row>
    <row r="41">
      <c r="A41">
        <f>IMPORTRANGE("https://docs.google.com/spreadsheets/d/1FGPnudWJgmHhQRaPrvCAMR4TvC2YkKqPlHAyxNMg-I8/edit?usp=sharing", "Pathways!A26")</f>
        <v/>
      </c>
    </row>
    <row r="42">
      <c r="A42">
        <f>IMPORTRANGE("https://docs.google.com/spreadsheets/d/1FGPnudWJgmHhQRaPrvCAMR4TvC2YkKqPlHAyxNMg-I8/edit?usp=sharing", "Pathways!A26")</f>
        <v/>
      </c>
    </row>
    <row r="43">
      <c r="A43">
        <f>IMPORTRANGE("https://docs.google.com/spreadsheets/d/1FGPnudWJgmHhQRaPrvCAMR4TvC2YkKqPlHAyxNMg-I8/edit?usp=sharing", "Pathways!A26")</f>
        <v/>
      </c>
    </row>
    <row r="44">
      <c r="A44">
        <f>IMPORTRANGE("https://docs.google.com/spreadsheets/d/1FGPnudWJgmHhQRaPrvCAMR4TvC2YkKqPlHAyxNMg-I8/edit?usp=sharing", "Pathways!A26")</f>
        <v/>
      </c>
    </row>
    <row r="45">
      <c r="A45">
        <f>IMPORTRANGE("https://docs.google.com/spreadsheets/d/1FGPnudWJgmHhQRaPrvCAMR4TvC2YkKqPlHAyxNMg-I8/edit?usp=sharing", "Pathways!A26")</f>
        <v/>
      </c>
    </row>
    <row r="46">
      <c r="A46">
        <f>IMPORTRANGE("https://docs.google.com/spreadsheets/d/1FGPnudWJgmHhQRaPrvCAMR4TvC2YkKqPlHAyxNMg-I8/edit?usp=sharing", "Pathways!A26")</f>
        <v/>
      </c>
    </row>
    <row r="47">
      <c r="A47">
        <f>IMPORTRANGE("https://docs.google.com/spreadsheets/d/1FGPnudWJgmHhQRaPrvCAMR4TvC2YkKqPlHAyxNMg-I8/edit?usp=sharing", "Pathways!A26")</f>
        <v/>
      </c>
    </row>
    <row r="48">
      <c r="A48">
        <f>IMPORTRANGE("https://docs.google.com/spreadsheets/d/1FGPnudWJgmHhQRaPrvCAMR4TvC2YkKqPlHAyxNMg-I8/edit?usp=sharing", "Pathways!A26")</f>
        <v/>
      </c>
    </row>
    <row r="49">
      <c r="A49">
        <f>IMPORTRANGE("https://docs.google.com/spreadsheets/d/1FGPnudWJgmHhQRaPrvCAMR4TvC2YkKqPlHAyxNMg-I8/edit?usp=sharing", "Pathways!A26")</f>
        <v/>
      </c>
    </row>
    <row r="50">
      <c r="A50">
        <f>IMPORTRANGE("https://docs.google.com/spreadsheets/d/1FGPnudWJgmHhQRaPrvCAMR4TvC2YkKqPlHAyxNMg-I8/edit?usp=sharing", "Pathways!A26")</f>
        <v/>
      </c>
    </row>
    <row r="51">
      <c r="A51">
        <f>IMPORTRANGE("https://docs.google.com/spreadsheets/d/1FGPnudWJgmHhQRaPrvCAMR4TvC2YkKqPlHAyxNMg-I8/edit?usp=sharing", "Pathways!A26")</f>
        <v/>
      </c>
    </row>
    <row r="52">
      <c r="A52">
        <f>IMPORTRANGE("https://docs.google.com/spreadsheets/d/1FGPnudWJgmHhQRaPrvCAMR4TvC2YkKqPlHAyxNMg-I8/edit?usp=sharing", "Pathways!A51")</f>
        <v/>
      </c>
      <c r="B52">
        <f>IMPORTRANGE("https://docs.google.com/spreadsheets/d/1FGPnudWJgmHhQRaPrvCAMR4TvC2YkKqPlHAyxNMg-I8/edit?usp=sharing", "Pathways!F53:F63")</f>
        <v/>
      </c>
      <c r="C52">
        <f>IMPORTRANGE("https://docs.google.com/spreadsheets/d/1FGPnudWJgmHhQRaPrvCAMR4TvC2YkKqPlHAyxNMg-I8/edit?usp=sharing", "Pathways!A53:D63")</f>
        <v/>
      </c>
      <c r="G52">
        <f>IMPORTRANGE("https://docs.google.com/spreadsheets/d/1FGPnudWJgmHhQRaPrvCAMR4TvC2YkKqPlHAyxNMg-I8/edit?usp=sharing", "Pathways!A65:A74")</f>
        <v/>
      </c>
      <c r="H52">
        <f>IMPORTRANGE("https://docs.google.com/spreadsheets/d/1FGPnudWJgmHhQRaPrvCAMR4TvC2YkKqPlHAyxNMg-I8/edit?usp=sharing", "Pathways!C68:C74")</f>
        <v/>
      </c>
      <c r="I52">
        <f>IF(ISBLANK(IMPORTRANGE("https://docs.google.com/spreadsheets/d/1FGPnudWJgmHhQRaPrvCAMR4TvC2YkKqPlHAyxNMg-I8/edit?usp=sharing", "Pathways!D68")), "---", IMPORTRANGE("https://docs.google.com/spreadsheets/d/1FGPnudWJgmHhQRaPrvCAMR4TvC2YkKqPlHAyxNMg-I8/edit?usp=sharing", "Pathways!D68"))</f>
        <v/>
      </c>
      <c r="J52">
        <f>IMPORTRANGE("https://docs.google.com/spreadsheets/d/1FGPnudWJgmHhQRaPrvCAMR4TvC2YkKqPlHAyxNMg-I8/edit?usp=sharing", "Pathways!C65:C66")</f>
        <v/>
      </c>
      <c r="K52">
        <f>IMPORTRANGE("https://docs.google.com/spreadsheets/d/1FGPnudWJgmHhQRaPrvCAMR4TvC2YkKqPlHAyxNMg-I8/edit?usp=sharing", "Pathways!F65:F66")</f>
        <v/>
      </c>
      <c r="L52">
        <f>IMPORTRANGE("https://docs.google.com/spreadsheets/d/1FGPnudWJgmHhQRaPrvCAMR4TvC2YkKqPlHAyxNMg-I8/edit?usp=sharing", "Pathways!F68:F69")</f>
        <v/>
      </c>
    </row>
    <row r="53">
      <c r="A53">
        <f>IMPORTRANGE("https://docs.google.com/spreadsheets/d/1FGPnudWJgmHhQRaPrvCAMR4TvC2YkKqPlHAyxNMg-I8/edit?usp=sharing", "Pathways!A51")</f>
        <v/>
      </c>
      <c r="I53">
        <f>IF(ISBLANK(IMPORTRANGE("https://docs.google.com/spreadsheets/d/1FGPnudWJgmHhQRaPrvCAMR4TvC2YkKqPlHAyxNMg-I8/edit?usp=sharing", "Pathways!D69")), "---", IMPORTRANGE("https://docs.google.com/spreadsheets/d/1FGPnudWJgmHhQRaPrvCAMR4TvC2YkKqPlHAyxNMg-I8/edit?usp=sharing", "Pathways!D69"))</f>
        <v/>
      </c>
    </row>
    <row r="54">
      <c r="A54">
        <f>IMPORTRANGE("https://docs.google.com/spreadsheets/d/1FGPnudWJgmHhQRaPrvCAMR4TvC2YkKqPlHAyxNMg-I8/edit?usp=sharing", "Pathways!A51")</f>
        <v/>
      </c>
      <c r="I54">
        <f>IF(ISBLANK(IMPORTRANGE("https://docs.google.com/spreadsheets/d/1FGPnudWJgmHhQRaPrvCAMR4TvC2YkKqPlHAyxNMg-I8/edit?usp=sharing", "Pathways!D70")), "---", IMPORTRANGE("https://docs.google.com/spreadsheets/d/1FGPnudWJgmHhQRaPrvCAMR4TvC2YkKqPlHAyxNMg-I8/edit?usp=sharing", "Pathways!D70"))</f>
        <v/>
      </c>
    </row>
    <row r="55">
      <c r="A55">
        <f>IMPORTRANGE("https://docs.google.com/spreadsheets/d/1FGPnudWJgmHhQRaPrvCAMR4TvC2YkKqPlHAyxNMg-I8/edit?usp=sharing", "Pathways!A51")</f>
        <v/>
      </c>
      <c r="I55">
        <f>IF(ISBLANK(IMPORTRANGE("https://docs.google.com/spreadsheets/d/1FGPnudWJgmHhQRaPrvCAMR4TvC2YkKqPlHAyxNMg-I8/edit?usp=sharing", "Pathways!D71")), "---", IMPORTRANGE("https://docs.google.com/spreadsheets/d/1FGPnudWJgmHhQRaPrvCAMR4TvC2YkKqPlHAyxNMg-I8/edit?usp=sharing", "Pathways!D71"))</f>
        <v/>
      </c>
    </row>
    <row r="56">
      <c r="A56">
        <f>IMPORTRANGE("https://docs.google.com/spreadsheets/d/1FGPnudWJgmHhQRaPrvCAMR4TvC2YkKqPlHAyxNMg-I8/edit?usp=sharing", "Pathways!A51")</f>
        <v/>
      </c>
      <c r="I56">
        <f>IF(ISBLANK(IMPORTRANGE("https://docs.google.com/spreadsheets/d/1FGPnudWJgmHhQRaPrvCAMR4TvC2YkKqPlHAyxNMg-I8/edit?usp=sharing", "Pathways!D72")), "---", IMPORTRANGE("https://docs.google.com/spreadsheets/d/1FGPnudWJgmHhQRaPrvCAMR4TvC2YkKqPlHAyxNMg-I8/edit?usp=sharing", "Pathways!D72"))</f>
        <v/>
      </c>
    </row>
    <row r="57">
      <c r="A57">
        <f>IMPORTRANGE("https://docs.google.com/spreadsheets/d/1FGPnudWJgmHhQRaPrvCAMR4TvC2YkKqPlHAyxNMg-I8/edit?usp=sharing", "Pathways!A51")</f>
        <v/>
      </c>
      <c r="I57">
        <f>IF(ISBLANK(IMPORTRANGE("https://docs.google.com/spreadsheets/d/1FGPnudWJgmHhQRaPrvCAMR4TvC2YkKqPlHAyxNMg-I8/edit?usp=sharing", "Pathways!D73")), "---", IMPORTRANGE("https://docs.google.com/spreadsheets/d/1FGPnudWJgmHhQRaPrvCAMR4TvC2YkKqPlHAyxNMg-I8/edit?usp=sharing", "Pathways!D73"))</f>
        <v/>
      </c>
    </row>
    <row r="58">
      <c r="A58">
        <f>IMPORTRANGE("https://docs.google.com/spreadsheets/d/1FGPnudWJgmHhQRaPrvCAMR4TvC2YkKqPlHAyxNMg-I8/edit?usp=sharing", "Pathways!A51")</f>
        <v/>
      </c>
      <c r="I58">
        <f>IF(ISBLANK(IMPORTRANGE("https://docs.google.com/spreadsheets/d/1FGPnudWJgmHhQRaPrvCAMR4TvC2YkKqPlHAyxNMg-I8/edit?usp=sharing", "Pathways!D74")), "---", IMPORTRANGE("https://docs.google.com/spreadsheets/d/1FGPnudWJgmHhQRaPrvCAMR4TvC2YkKqPlHAyxNMg-I8/edit?usp=sharing", "Pathways!D74"))</f>
        <v/>
      </c>
    </row>
    <row r="59">
      <c r="A59">
        <f>IMPORTRANGE("https://docs.google.com/spreadsheets/d/1FGPnudWJgmHhQRaPrvCAMR4TvC2YkKqPlHAyxNMg-I8/edit?usp=sharing", "Pathways!A51")</f>
        <v/>
      </c>
    </row>
    <row r="60">
      <c r="A60">
        <f>IMPORTRANGE("https://docs.google.com/spreadsheets/d/1FGPnudWJgmHhQRaPrvCAMR4TvC2YkKqPlHAyxNMg-I8/edit?usp=sharing", "Pathways!A51")</f>
        <v/>
      </c>
    </row>
    <row r="61">
      <c r="A61">
        <f>IMPORTRANGE("https://docs.google.com/spreadsheets/d/1FGPnudWJgmHhQRaPrvCAMR4TvC2YkKqPlHAyxNMg-I8/edit?usp=sharing", "Pathways!A51")</f>
        <v/>
      </c>
    </row>
    <row r="62">
      <c r="A62">
        <f>IMPORTRANGE("https://docs.google.com/spreadsheets/d/1FGPnudWJgmHhQRaPrvCAMR4TvC2YkKqPlHAyxNMg-I8/edit?usp=sharing", "Pathways!A51")</f>
        <v/>
      </c>
    </row>
    <row r="63">
      <c r="A63">
        <f>IMPORTRANGE("https://docs.google.com/spreadsheets/d/1FGPnudWJgmHhQRaPrvCAMR4TvC2YkKqPlHAyxNMg-I8/edit?usp=sharing", "Pathways!A51")</f>
        <v/>
      </c>
      <c r="G63">
        <f>IMPORTRANGE("https://docs.google.com/spreadsheets/d/1FGPnudWJgmHhQRaPrvCAMR4TvC2YkKqPlHAyxNMg-I8/edit?usp=sharing", "Pathways!B65:B74")</f>
        <v/>
      </c>
    </row>
    <row r="64">
      <c r="A64">
        <f>IMPORTRANGE("https://docs.google.com/spreadsheets/d/1FGPnudWJgmHhQRaPrvCAMR4TvC2YkKqPlHAyxNMg-I8/edit?usp=sharing", "Pathways!A51")</f>
        <v/>
      </c>
    </row>
    <row r="65">
      <c r="A65">
        <f>IMPORTRANGE("https://docs.google.com/spreadsheets/d/1FGPnudWJgmHhQRaPrvCAMR4TvC2YkKqPlHAyxNMg-I8/edit?usp=sharing", "Pathways!A51")</f>
        <v/>
      </c>
    </row>
    <row r="66">
      <c r="A66">
        <f>IMPORTRANGE("https://docs.google.com/spreadsheets/d/1FGPnudWJgmHhQRaPrvCAMR4TvC2YkKqPlHAyxNMg-I8/edit?usp=sharing", "Pathways!A51")</f>
        <v/>
      </c>
    </row>
    <row r="67">
      <c r="A67">
        <f>IMPORTRANGE("https://docs.google.com/spreadsheets/d/1FGPnudWJgmHhQRaPrvCAMR4TvC2YkKqPlHAyxNMg-I8/edit?usp=sharing", "Pathways!A51")</f>
        <v/>
      </c>
    </row>
    <row r="68">
      <c r="A68">
        <f>IMPORTRANGE("https://docs.google.com/spreadsheets/d/1FGPnudWJgmHhQRaPrvCAMR4TvC2YkKqPlHAyxNMg-I8/edit?usp=sharing", "Pathways!A51")</f>
        <v/>
      </c>
    </row>
    <row r="69">
      <c r="A69">
        <f>IMPORTRANGE("https://docs.google.com/spreadsheets/d/1FGPnudWJgmHhQRaPrvCAMR4TvC2YkKqPlHAyxNMg-I8/edit?usp=sharing", "Pathways!A51")</f>
        <v/>
      </c>
    </row>
    <row r="70">
      <c r="A70">
        <f>IMPORTRANGE("https://docs.google.com/spreadsheets/d/1FGPnudWJgmHhQRaPrvCAMR4TvC2YkKqPlHAyxNMg-I8/edit?usp=sharing", "Pathways!A51")</f>
        <v/>
      </c>
    </row>
    <row r="71">
      <c r="A71">
        <f>IMPORTRANGE("https://docs.google.com/spreadsheets/d/1FGPnudWJgmHhQRaPrvCAMR4TvC2YkKqPlHAyxNMg-I8/edit?usp=sharing", "Pathways!A51")</f>
        <v/>
      </c>
    </row>
    <row r="72">
      <c r="A72">
        <f>IMPORTRANGE("https://docs.google.com/spreadsheets/d/1FGPnudWJgmHhQRaPrvCAMR4TvC2YkKqPlHAyxNMg-I8/edit?usp=sharing", "Pathways!A51")</f>
        <v/>
      </c>
    </row>
    <row r="73">
      <c r="A73">
        <f>IMPORTRANGE("https://docs.google.com/spreadsheets/d/1FGPnudWJgmHhQRaPrvCAMR4TvC2YkKqPlHAyxNMg-I8/edit?usp=sharing", "Pathways!A51")</f>
        <v/>
      </c>
    </row>
    <row r="74">
      <c r="A74">
        <f>IMPORTRANGE("https://docs.google.com/spreadsheets/d/1FGPnudWJgmHhQRaPrvCAMR4TvC2YkKqPlHAyxNMg-I8/edit?usp=sharing", "Pathways!A51")</f>
        <v/>
      </c>
    </row>
    <row r="75">
      <c r="A75">
        <f>IMPORTRANGE("https://docs.google.com/spreadsheets/d/1FGPnudWJgmHhQRaPrvCAMR4TvC2YkKqPlHAyxNMg-I8/edit?usp=sharing", "Pathways!A51")</f>
        <v/>
      </c>
    </row>
    <row r="76">
      <c r="A76">
        <f>IMPORTRANGE("https://docs.google.com/spreadsheets/d/1FGPnudWJgmHhQRaPrvCAMR4TvC2YkKqPlHAyxNMg-I8/edit?usp=sharing", "Pathways!A51")</f>
        <v/>
      </c>
    </row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Sport</t>
        </is>
      </c>
      <c r="B1" t="inlineStr">
        <is>
          <t>Gender (Boys, Girls, Coed)</t>
        </is>
      </c>
      <c r="C1" t="inlineStr">
        <is>
          <t>CIF -- years gone to playoffs (since 2000)</t>
        </is>
      </c>
      <c r="D1" t="inlineStr">
        <is>
          <t>Moore League -- years won (since 2000)</t>
        </is>
      </c>
      <c r="E1" t="inlineStr">
        <is>
          <t>Other tournaments/awards</t>
        </is>
      </c>
    </row>
    <row r="2">
      <c r="A2">
        <f>IMPORTRANGE("https://docs.google.com/spreadsheets/d/1oh-IkmwBeLGFTUpiCJnNyMl5BCNDrbRFlTEoTcmiURY/edit?usp=sharing", "Athletics!A2:E1000")</f>
        <v/>
      </c>
    </row>
    <row r="3"/>
  </sheetData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Sport</t>
        </is>
      </c>
      <c r="B1" t="inlineStr">
        <is>
          <t>Gender (Boys, Girls, Coed)</t>
        </is>
      </c>
      <c r="C1" t="inlineStr">
        <is>
          <t>CIF -- years gone to playoffs (since 2000)</t>
        </is>
      </c>
      <c r="D1" t="inlineStr">
        <is>
          <t>Moore League -- years won (since 2000)</t>
        </is>
      </c>
      <c r="E1" t="inlineStr">
        <is>
          <t>Other tournaments/awards</t>
        </is>
      </c>
    </row>
    <row r="2">
      <c r="A2">
        <f>IMPORTRANGE("https://docs.google.com/spreadsheets/d/1Ba74HqneNT04GFhefg-twJe1b9tDOSW163m7MWx0ryE/edit?usp=sharing", "Athletics!A2:E1000")</f>
        <v/>
      </c>
    </row>
    <row r="3"/>
  </sheetData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Sport</t>
        </is>
      </c>
      <c r="B1" t="inlineStr">
        <is>
          <t>Gender (Boys, Girls, Coed)</t>
        </is>
      </c>
      <c r="C1" t="inlineStr">
        <is>
          <t>CIF -- years gone to playoffs (since 2000)</t>
        </is>
      </c>
      <c r="D1" t="inlineStr">
        <is>
          <t>Moore League -- years won (since 2000)</t>
        </is>
      </c>
      <c r="E1" t="inlineStr">
        <is>
          <t>Other tournaments/awards</t>
        </is>
      </c>
    </row>
    <row r="2">
      <c r="A2">
        <f>IMPORTRANGE("https://docs.google.com/spreadsheets/d/1GjK9cuX3PCvYIquuf8kt7PrG1JECpvMV5-lEqImHeuo/edit?usp=sharing", "Athletics!A2:E1000")</f>
        <v/>
      </c>
    </row>
    <row r="3"/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Sport</t>
        </is>
      </c>
      <c r="B1" t="inlineStr">
        <is>
          <t>Gender (Boys, Girls, Coed)</t>
        </is>
      </c>
      <c r="C1" t="inlineStr">
        <is>
          <t>CIF -- years gone to playoffs (since 2000)</t>
        </is>
      </c>
      <c r="D1" t="inlineStr">
        <is>
          <t>Moore League -- years won (since 2000)</t>
        </is>
      </c>
      <c r="E1" t="inlineStr">
        <is>
          <t>Other tournaments/awards</t>
        </is>
      </c>
    </row>
    <row r="2">
      <c r="A2">
        <f>IMPORTRANGE("https://docs.google.com/spreadsheets/d/1VLXWo2B7nCcscHFwOiK0xNaXEDOdl3ebounGcvSoXq4/edit?usp=sharing", "Athletics!A2:E1000")</f>
        <v/>
      </c>
    </row>
    <row r="3"/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IMPORTRANGE("https://docs.google.com/spreadsheets/d/1VZmqy0sBaD9IzvRBxREyqrNbypmM4GIXqi-fxcdWut4/edit?usp=sharing", "Pathways!A1")</f>
        <v/>
      </c>
      <c r="B2">
        <f>IMPORTRANGE("https://docs.google.com/spreadsheets/d/1VZmqy0sBaD9IzvRBxREyqrNbypmM4GIXqi-fxcdWut4/edit?usp=sharing", "Pathways!F3:F13")</f>
        <v/>
      </c>
      <c r="C2">
        <f>IMPORTRANGE("https://docs.google.com/spreadsheets/d/1VZmqy0sBaD9IzvRBxREyqrNbypmM4GIXqi-fxcdWut4/edit?usp=sharing", "Pathways!A3:D13")</f>
        <v/>
      </c>
      <c r="G2">
        <f>IMPORTRANGE("https://docs.google.com/spreadsheets/d/1VZmqy0sBaD9IzvRBxREyqrNbypmM4GIXqi-fxcdWut4/edit?usp=sharing", "Pathways!A15:A24")</f>
        <v/>
      </c>
      <c r="H2">
        <f>IMPORTRANGE("https://docs.google.com/spreadsheets/d/1VZmqy0sBaD9IzvRBxREyqrNbypmM4GIXqi-fxcdWut4/edit?usp=sharing", "Pathways!C18:C24")</f>
        <v/>
      </c>
      <c r="I2">
        <f>IF(ISBLANK(IMPORTRANGE("https://docs.google.com/spreadsheets/d/1VZmqy0sBaD9IzvRBxREyqrNbypmM4GIXqi-fxcdWut4/edit?usp=sharing", "Pathways!D18")), "---", IMPORTRANGE("https://docs.google.com/spreadsheets/d/1VZmqy0sBaD9IzvRBxREyqrNbypmM4GIXqi-fxcdWut4/edit?usp=sharing", "Pathways!D18"))</f>
        <v/>
      </c>
      <c r="J2">
        <f>IMPORTRANGE("https://docs.google.com/spreadsheets/d/1VZmqy0sBaD9IzvRBxREyqrNbypmM4GIXqi-fxcdWut4/edit?usp=sharing", "Pathways!C15:C16")</f>
        <v/>
      </c>
      <c r="K2">
        <f>IMPORTRANGE("https://docs.google.com/spreadsheets/d/1VZmqy0sBaD9IzvRBxREyqrNbypmM4GIXqi-fxcdWut4/edit?usp=sharing", "Pathways!F15:F16")</f>
        <v/>
      </c>
      <c r="L2">
        <f>IMPORTRANGE("https://docs.google.com/spreadsheets/d/1VZmqy0sBaD9IzvRBxREyqrNbypmM4GIXqi-fxcdWut4/edit?usp=sharing", "Pathways!F18:F19")</f>
        <v/>
      </c>
    </row>
    <row r="3">
      <c r="A3">
        <f>IMPORTRANGE("https://docs.google.com/spreadsheets/d/1VZmqy0sBaD9IzvRBxREyqrNbypmM4GIXqi-fxcdWut4/edit?usp=sharing", "Pathways!A1")</f>
        <v/>
      </c>
      <c r="I3">
        <f>IF(ISBLANK(IMPORTRANGE("https://docs.google.com/spreadsheets/d/1VZmqy0sBaD9IzvRBxREyqrNbypmM4GIXqi-fxcdWut4/edit?usp=sharing", "Pathways!D19")), "---", IMPORTRANGE("https://docs.google.com/spreadsheets/d/1VZmqy0sBaD9IzvRBxREyqrNbypmM4GIXqi-fxcdWut4/edit?usp=sharing", "Pathways!D19"))</f>
        <v/>
      </c>
    </row>
    <row r="4">
      <c r="A4">
        <f>IMPORTRANGE("https://docs.google.com/spreadsheets/d/1VZmqy0sBaD9IzvRBxREyqrNbypmM4GIXqi-fxcdWut4/edit?usp=sharing", "Pathways!A1")</f>
        <v/>
      </c>
      <c r="I4">
        <f>IF(ISBLANK(IMPORTRANGE("https://docs.google.com/spreadsheets/d/1VZmqy0sBaD9IzvRBxREyqrNbypmM4GIXqi-fxcdWut4/edit?usp=sharing", "Pathways!D20")), "---", IMPORTRANGE("https://docs.google.com/spreadsheets/d/1VZmqy0sBaD9IzvRBxREyqrNbypmM4GIXqi-fxcdWut4/edit?usp=sharing", "Pathways!D20"))</f>
        <v/>
      </c>
    </row>
    <row r="5">
      <c r="A5">
        <f>IMPORTRANGE("https://docs.google.com/spreadsheets/d/1VZmqy0sBaD9IzvRBxREyqrNbypmM4GIXqi-fxcdWut4/edit?usp=sharing", "Pathways!A1")</f>
        <v/>
      </c>
      <c r="I5">
        <f>IF(ISBLANK(IMPORTRANGE("https://docs.google.com/spreadsheets/d/1VZmqy0sBaD9IzvRBxREyqrNbypmM4GIXqi-fxcdWut4/edit?usp=sharing", "Pathways!D21")), "---", IMPORTRANGE("https://docs.google.com/spreadsheets/d/1VZmqy0sBaD9IzvRBxREyqrNbypmM4GIXqi-fxcdWut4/edit?usp=sharing", "Pathways!D21"))</f>
        <v/>
      </c>
    </row>
    <row r="6">
      <c r="A6">
        <f>IMPORTRANGE("https://docs.google.com/spreadsheets/d/1VZmqy0sBaD9IzvRBxREyqrNbypmM4GIXqi-fxcdWut4/edit?usp=sharing", "Pathways!A1")</f>
        <v/>
      </c>
      <c r="I6">
        <f>IF(ISBLANK(IMPORTRANGE("https://docs.google.com/spreadsheets/d/1VZmqy0sBaD9IzvRBxREyqrNbypmM4GIXqi-fxcdWut4/edit?usp=sharing", "Pathways!D22")), "---", IMPORTRANGE("https://docs.google.com/spreadsheets/d/1VZmqy0sBaD9IzvRBxREyqrNbypmM4GIXqi-fxcdWut4/edit?usp=sharing", "Pathways!D22"))</f>
        <v/>
      </c>
    </row>
    <row r="7">
      <c r="A7">
        <f>IMPORTRANGE("https://docs.google.com/spreadsheets/d/1VZmqy0sBaD9IzvRBxREyqrNbypmM4GIXqi-fxcdWut4/edit?usp=sharing", "Pathways!A1")</f>
        <v/>
      </c>
      <c r="I7">
        <f>IF(ISBLANK(IMPORTRANGE("https://docs.google.com/spreadsheets/d/1VZmqy0sBaD9IzvRBxREyqrNbypmM4GIXqi-fxcdWut4/edit?usp=sharing", "Pathways!D23")), "---", IMPORTRANGE("https://docs.google.com/spreadsheets/d/1VZmqy0sBaD9IzvRBxREyqrNbypmM4GIXqi-fxcdWut4/edit?usp=sharing", "Pathways!D23"))</f>
        <v/>
      </c>
    </row>
    <row r="8">
      <c r="A8">
        <f>IMPORTRANGE("https://docs.google.com/spreadsheets/d/1VZmqy0sBaD9IzvRBxREyqrNbypmM4GIXqi-fxcdWut4/edit?usp=sharing", "Pathways!A1")</f>
        <v/>
      </c>
      <c r="I8">
        <f>IF(ISBLANK(IMPORTRANGE("https://docs.google.com/spreadsheets/d/1VZmqy0sBaD9IzvRBxREyqrNbypmM4GIXqi-fxcdWut4/edit?usp=sharing", "Pathways!D24")), "---", IMPORTRANGE("https://docs.google.com/spreadsheets/d/1VZmqy0sBaD9IzvRBxREyqrNbypmM4GIXqi-fxcdWut4/edit?usp=sharing", "Pathways!D24"))</f>
        <v/>
      </c>
    </row>
    <row r="9">
      <c r="A9">
        <f>IMPORTRANGE("https://docs.google.com/spreadsheets/d/1VZmqy0sBaD9IzvRBxREyqrNbypmM4GIXqi-fxcdWut4/edit?usp=sharing", "Pathways!A1")</f>
        <v/>
      </c>
    </row>
    <row r="10">
      <c r="A10">
        <f>IMPORTRANGE("https://docs.google.com/spreadsheets/d/1VZmqy0sBaD9IzvRBxREyqrNbypmM4GIXqi-fxcdWut4/edit?usp=sharing", "Pathways!A1")</f>
        <v/>
      </c>
    </row>
    <row r="11">
      <c r="A11">
        <f>IMPORTRANGE("https://docs.google.com/spreadsheets/d/1VZmqy0sBaD9IzvRBxREyqrNbypmM4GIXqi-fxcdWut4/edit?usp=sharing", "Pathways!A1")</f>
        <v/>
      </c>
    </row>
    <row r="12">
      <c r="A12">
        <f>IMPORTRANGE("https://docs.google.com/spreadsheets/d/1VZmqy0sBaD9IzvRBxREyqrNbypmM4GIXqi-fxcdWut4/edit?usp=sharing", "Pathways!A1")</f>
        <v/>
      </c>
    </row>
    <row r="13">
      <c r="A13">
        <f>IMPORTRANGE("https://docs.google.com/spreadsheets/d/1VZmqy0sBaD9IzvRBxREyqrNbypmM4GIXqi-fxcdWut4/edit?usp=sharing", "Pathways!A1")</f>
        <v/>
      </c>
      <c r="G13">
        <f>IMPORTRANGE("https://docs.google.com/spreadsheets/d/1VZmqy0sBaD9IzvRBxREyqrNbypmM4GIXqi-fxcdWut4/edit?usp=sharing", "Pathways!B15:B24")</f>
        <v/>
      </c>
    </row>
    <row r="14">
      <c r="A14">
        <f>IMPORTRANGE("https://docs.google.com/spreadsheets/d/1VZmqy0sBaD9IzvRBxREyqrNbypmM4GIXqi-fxcdWut4/edit?usp=sharing", "Pathways!A1")</f>
        <v/>
      </c>
    </row>
    <row r="15">
      <c r="A15">
        <f>IMPORTRANGE("https://docs.google.com/spreadsheets/d/1VZmqy0sBaD9IzvRBxREyqrNbypmM4GIXqi-fxcdWut4/edit?usp=sharing", "Pathways!A1")</f>
        <v/>
      </c>
    </row>
    <row r="16">
      <c r="A16">
        <f>IMPORTRANGE("https://docs.google.com/spreadsheets/d/1VZmqy0sBaD9IzvRBxREyqrNbypmM4GIXqi-fxcdWut4/edit?usp=sharing", "Pathways!A1")</f>
        <v/>
      </c>
    </row>
    <row r="17">
      <c r="A17">
        <f>IMPORTRANGE("https://docs.google.com/spreadsheets/d/1VZmqy0sBaD9IzvRBxREyqrNbypmM4GIXqi-fxcdWut4/edit?usp=sharing", "Pathways!A1")</f>
        <v/>
      </c>
    </row>
    <row r="18">
      <c r="A18">
        <f>IMPORTRANGE("https://docs.google.com/spreadsheets/d/1VZmqy0sBaD9IzvRBxREyqrNbypmM4GIXqi-fxcdWut4/edit?usp=sharing", "Pathways!A1")</f>
        <v/>
      </c>
    </row>
    <row r="19">
      <c r="A19">
        <f>IMPORTRANGE("https://docs.google.com/spreadsheets/d/1VZmqy0sBaD9IzvRBxREyqrNbypmM4GIXqi-fxcdWut4/edit?usp=sharing", "Pathways!A1")</f>
        <v/>
      </c>
    </row>
    <row r="20">
      <c r="A20">
        <f>IMPORTRANGE("https://docs.google.com/spreadsheets/d/1VZmqy0sBaD9IzvRBxREyqrNbypmM4GIXqi-fxcdWut4/edit?usp=sharing", "Pathways!A1")</f>
        <v/>
      </c>
    </row>
    <row r="21">
      <c r="A21">
        <f>IMPORTRANGE("https://docs.google.com/spreadsheets/d/1VZmqy0sBaD9IzvRBxREyqrNbypmM4GIXqi-fxcdWut4/edit?usp=sharing", "Pathways!A1")</f>
        <v/>
      </c>
    </row>
    <row r="22">
      <c r="A22">
        <f>IMPORTRANGE("https://docs.google.com/spreadsheets/d/1VZmqy0sBaD9IzvRBxREyqrNbypmM4GIXqi-fxcdWut4/edit?usp=sharing", "Pathways!A1")</f>
        <v/>
      </c>
    </row>
    <row r="23">
      <c r="A23">
        <f>IMPORTRANGE("https://docs.google.com/spreadsheets/d/1VZmqy0sBaD9IzvRBxREyqrNbypmM4GIXqi-fxcdWut4/edit?usp=sharing", "Pathways!A1")</f>
        <v/>
      </c>
    </row>
    <row r="24">
      <c r="A24">
        <f>IMPORTRANGE("https://docs.google.com/spreadsheets/d/1VZmqy0sBaD9IzvRBxREyqrNbypmM4GIXqi-fxcdWut4/edit?usp=sharing", "Pathways!A1")</f>
        <v/>
      </c>
    </row>
    <row r="25">
      <c r="A25">
        <f>IMPORTRANGE("https://docs.google.com/spreadsheets/d/1VZmqy0sBaD9IzvRBxREyqrNbypmM4GIXqi-fxcdWut4/edit?usp=sharing", "Pathways!A1")</f>
        <v/>
      </c>
    </row>
    <row r="26">
      <c r="A26">
        <f>IMPORTRANGE("https://docs.google.com/spreadsheets/d/1VZmqy0sBaD9IzvRBxREyqrNbypmM4GIXqi-fxcdWut4/edit?usp=sharing", "Pathways!A1")</f>
        <v/>
      </c>
    </row>
    <row r="27">
      <c r="A27">
        <f>IMPORTRANGE("https://docs.google.com/spreadsheets/d/1VZmqy0sBaD9IzvRBxREyqrNbypmM4GIXqi-fxcdWut4/edit?usp=sharing", "Pathways!A26")</f>
        <v/>
      </c>
      <c r="B27">
        <f>IMPORTRANGE("https://docs.google.com/spreadsheets/d/1VZmqy0sBaD9IzvRBxREyqrNbypmM4GIXqi-fxcdWut4/edit?usp=sharing", "Pathways!F28:F38")</f>
        <v/>
      </c>
      <c r="C27">
        <f>IMPORTRANGE("https://docs.google.com/spreadsheets/d/1VZmqy0sBaD9IzvRBxREyqrNbypmM4GIXqi-fxcdWut4/edit?usp=sharing", "Pathways!A28:D38")</f>
        <v/>
      </c>
      <c r="G27">
        <f>IMPORTRANGE("https://docs.google.com/spreadsheets/d/1VZmqy0sBaD9IzvRBxREyqrNbypmM4GIXqi-fxcdWut4/edit?usp=sharing", "Pathways!A40:A49")</f>
        <v/>
      </c>
      <c r="H27">
        <f>IMPORTRANGE("https://docs.google.com/spreadsheets/d/1VZmqy0sBaD9IzvRBxREyqrNbypmM4GIXqi-fxcdWut4/edit?usp=sharing", "Pathways!C43:C49")</f>
        <v/>
      </c>
      <c r="I27">
        <f>IF(ISBLANK(IMPORTRANGE("https://docs.google.com/spreadsheets/d/1VZmqy0sBaD9IzvRBxREyqrNbypmM4GIXqi-fxcdWut4/edit?usp=sharing", "Pathways!D43")), "---", IMPORTRANGE("https://docs.google.com/spreadsheets/d/1VZmqy0sBaD9IzvRBxREyqrNbypmM4GIXqi-fxcdWut4/edit?usp=sharing", "Pathways!D43"))</f>
        <v/>
      </c>
      <c r="J27">
        <f>IMPORTRANGE("https://docs.google.com/spreadsheets/d/1VZmqy0sBaD9IzvRBxREyqrNbypmM4GIXqi-fxcdWut4/edit?usp=sharing", "Pathways!C40:C41")</f>
        <v/>
      </c>
      <c r="K27">
        <f>IMPORTRANGE("https://docs.google.com/spreadsheets/d/1VZmqy0sBaD9IzvRBxREyqrNbypmM4GIXqi-fxcdWut4/edit?usp=sharing", "Pathways!F40:F41")</f>
        <v/>
      </c>
      <c r="L27">
        <f>IMPORTRANGE("https://docs.google.com/spreadsheets/d/1VZmqy0sBaD9IzvRBxREyqrNbypmM4GIXqi-fxcdWut4/edit?usp=sharing", "Pathways!F43:F44")</f>
        <v/>
      </c>
    </row>
    <row r="28">
      <c r="A28">
        <f>IMPORTRANGE("https://docs.google.com/spreadsheets/d/1VZmqy0sBaD9IzvRBxREyqrNbypmM4GIXqi-fxcdWut4/edit?usp=sharing", "Pathways!A26")</f>
        <v/>
      </c>
      <c r="I28">
        <f>IF(ISBLANK(IMPORTRANGE("https://docs.google.com/spreadsheets/d/1VZmqy0sBaD9IzvRBxREyqrNbypmM4GIXqi-fxcdWut4/edit?usp=sharing", "Pathways!D44")), "---", IMPORTRANGE("https://docs.google.com/spreadsheets/d/1VZmqy0sBaD9IzvRBxREyqrNbypmM4GIXqi-fxcdWut4/edit?usp=sharing", "Pathways!D44"))</f>
        <v/>
      </c>
    </row>
    <row r="29">
      <c r="A29">
        <f>IMPORTRANGE("https://docs.google.com/spreadsheets/d/1VZmqy0sBaD9IzvRBxREyqrNbypmM4GIXqi-fxcdWut4/edit?usp=sharing", "Pathways!A26")</f>
        <v/>
      </c>
      <c r="I29">
        <f>IF(ISBLANK(IMPORTRANGE("https://docs.google.com/spreadsheets/d/1VZmqy0sBaD9IzvRBxREyqrNbypmM4GIXqi-fxcdWut4/edit?usp=sharing", "Pathways!D45")), "---", IMPORTRANGE("https://docs.google.com/spreadsheets/d/1VZmqy0sBaD9IzvRBxREyqrNbypmM4GIXqi-fxcdWut4/edit?usp=sharing", "Pathways!D45"))</f>
        <v/>
      </c>
    </row>
    <row r="30">
      <c r="A30">
        <f>IMPORTRANGE("https://docs.google.com/spreadsheets/d/1VZmqy0sBaD9IzvRBxREyqrNbypmM4GIXqi-fxcdWut4/edit?usp=sharing", "Pathways!A26")</f>
        <v/>
      </c>
      <c r="I30">
        <f>IF(ISBLANK(IMPORTRANGE("https://docs.google.com/spreadsheets/d/1VZmqy0sBaD9IzvRBxREyqrNbypmM4GIXqi-fxcdWut4/edit?usp=sharing", "Pathways!D46")), "---", IMPORTRANGE("https://docs.google.com/spreadsheets/d/1VZmqy0sBaD9IzvRBxREyqrNbypmM4GIXqi-fxcdWut4/edit?usp=sharing", "Pathways!D46"))</f>
        <v/>
      </c>
    </row>
    <row r="31">
      <c r="A31">
        <f>IMPORTRANGE("https://docs.google.com/spreadsheets/d/1VZmqy0sBaD9IzvRBxREyqrNbypmM4GIXqi-fxcdWut4/edit?usp=sharing", "Pathways!A26")</f>
        <v/>
      </c>
      <c r="I31">
        <f>IF(ISBLANK(IMPORTRANGE("https://docs.google.com/spreadsheets/d/1VZmqy0sBaD9IzvRBxREyqrNbypmM4GIXqi-fxcdWut4/edit?usp=sharing", "Pathways!D47")), "---", IMPORTRANGE("https://docs.google.com/spreadsheets/d/1VZmqy0sBaD9IzvRBxREyqrNbypmM4GIXqi-fxcdWut4/edit?usp=sharing", "Pathways!D47"))</f>
        <v/>
      </c>
    </row>
    <row r="32">
      <c r="A32">
        <f>IMPORTRANGE("https://docs.google.com/spreadsheets/d/1VZmqy0sBaD9IzvRBxREyqrNbypmM4GIXqi-fxcdWut4/edit?usp=sharing", "Pathways!A26")</f>
        <v/>
      </c>
      <c r="I32">
        <f>IF(ISBLANK(IMPORTRANGE("https://docs.google.com/spreadsheets/d/1VZmqy0sBaD9IzvRBxREyqrNbypmM4GIXqi-fxcdWut4/edit?usp=sharing", "Pathways!D48")), "---", IMPORTRANGE("https://docs.google.com/spreadsheets/d/1VZmqy0sBaD9IzvRBxREyqrNbypmM4GIXqi-fxcdWut4/edit?usp=sharing", "Pathways!D48"))</f>
        <v/>
      </c>
    </row>
    <row r="33">
      <c r="A33">
        <f>IMPORTRANGE("https://docs.google.com/spreadsheets/d/1VZmqy0sBaD9IzvRBxREyqrNbypmM4GIXqi-fxcdWut4/edit?usp=sharing", "Pathways!A26")</f>
        <v/>
      </c>
      <c r="I33">
        <f>IF(ISBLANK(IMPORTRANGE("https://docs.google.com/spreadsheets/d/1VZmqy0sBaD9IzvRBxREyqrNbypmM4GIXqi-fxcdWut4/edit?usp=sharing", "Pathways!D49")), "---", IMPORTRANGE("https://docs.google.com/spreadsheets/d/1VZmqy0sBaD9IzvRBxREyqrNbypmM4GIXqi-fxcdWut4/edit?usp=sharing", "Pathways!D49"))</f>
        <v/>
      </c>
    </row>
    <row r="34">
      <c r="A34">
        <f>IMPORTRANGE("https://docs.google.com/spreadsheets/d/1VZmqy0sBaD9IzvRBxREyqrNbypmM4GIXqi-fxcdWut4/edit?usp=sharing", "Pathways!A26")</f>
        <v/>
      </c>
    </row>
    <row r="35">
      <c r="A35">
        <f>IMPORTRANGE("https://docs.google.com/spreadsheets/d/1VZmqy0sBaD9IzvRBxREyqrNbypmM4GIXqi-fxcdWut4/edit?usp=sharing", "Pathways!A26")</f>
        <v/>
      </c>
    </row>
    <row r="36">
      <c r="A36">
        <f>IMPORTRANGE("https://docs.google.com/spreadsheets/d/1VZmqy0sBaD9IzvRBxREyqrNbypmM4GIXqi-fxcdWut4/edit?usp=sharing", "Pathways!A26")</f>
        <v/>
      </c>
    </row>
    <row r="37">
      <c r="A37">
        <f>IMPORTRANGE("https://docs.google.com/spreadsheets/d/1VZmqy0sBaD9IzvRBxREyqrNbypmM4GIXqi-fxcdWut4/edit?usp=sharing", "Pathways!A26")</f>
        <v/>
      </c>
    </row>
    <row r="38">
      <c r="A38">
        <f>IMPORTRANGE("https://docs.google.com/spreadsheets/d/1VZmqy0sBaD9IzvRBxREyqrNbypmM4GIXqi-fxcdWut4/edit?usp=sharing", "Pathways!A26")</f>
        <v/>
      </c>
      <c r="G38">
        <f>IMPORTRANGE("https://docs.google.com/spreadsheets/d/1VZmqy0sBaD9IzvRBxREyqrNbypmM4GIXqi-fxcdWut4/edit?usp=sharing", "Pathways!B40:B49")</f>
        <v/>
      </c>
    </row>
    <row r="39">
      <c r="A39">
        <f>IMPORTRANGE("https://docs.google.com/spreadsheets/d/1VZmqy0sBaD9IzvRBxREyqrNbypmM4GIXqi-fxcdWut4/edit?usp=sharing", "Pathways!A26")</f>
        <v/>
      </c>
    </row>
    <row r="40">
      <c r="A40">
        <f>IMPORTRANGE("https://docs.google.com/spreadsheets/d/1VZmqy0sBaD9IzvRBxREyqrNbypmM4GIXqi-fxcdWut4/edit?usp=sharing", "Pathways!A26")</f>
        <v/>
      </c>
    </row>
    <row r="41">
      <c r="A41">
        <f>IMPORTRANGE("https://docs.google.com/spreadsheets/d/1VZmqy0sBaD9IzvRBxREyqrNbypmM4GIXqi-fxcdWut4/edit?usp=sharing", "Pathways!A26")</f>
        <v/>
      </c>
    </row>
    <row r="42">
      <c r="A42">
        <f>IMPORTRANGE("https://docs.google.com/spreadsheets/d/1VZmqy0sBaD9IzvRBxREyqrNbypmM4GIXqi-fxcdWut4/edit?usp=sharing", "Pathways!A26")</f>
        <v/>
      </c>
    </row>
    <row r="43">
      <c r="A43">
        <f>IMPORTRANGE("https://docs.google.com/spreadsheets/d/1VZmqy0sBaD9IzvRBxREyqrNbypmM4GIXqi-fxcdWut4/edit?usp=sharing", "Pathways!A26")</f>
        <v/>
      </c>
    </row>
    <row r="44">
      <c r="A44">
        <f>IMPORTRANGE("https://docs.google.com/spreadsheets/d/1VZmqy0sBaD9IzvRBxREyqrNbypmM4GIXqi-fxcdWut4/edit?usp=sharing", "Pathways!A26")</f>
        <v/>
      </c>
    </row>
    <row r="45">
      <c r="A45">
        <f>IMPORTRANGE("https://docs.google.com/spreadsheets/d/1VZmqy0sBaD9IzvRBxREyqrNbypmM4GIXqi-fxcdWut4/edit?usp=sharing", "Pathways!A26")</f>
        <v/>
      </c>
    </row>
    <row r="46">
      <c r="A46">
        <f>IMPORTRANGE("https://docs.google.com/spreadsheets/d/1VZmqy0sBaD9IzvRBxREyqrNbypmM4GIXqi-fxcdWut4/edit?usp=sharing", "Pathways!A26")</f>
        <v/>
      </c>
    </row>
    <row r="47">
      <c r="A47">
        <f>IMPORTRANGE("https://docs.google.com/spreadsheets/d/1VZmqy0sBaD9IzvRBxREyqrNbypmM4GIXqi-fxcdWut4/edit?usp=sharing", "Pathways!A26")</f>
        <v/>
      </c>
    </row>
    <row r="48">
      <c r="A48">
        <f>IMPORTRANGE("https://docs.google.com/spreadsheets/d/1VZmqy0sBaD9IzvRBxREyqrNbypmM4GIXqi-fxcdWut4/edit?usp=sharing", "Pathways!A26")</f>
        <v/>
      </c>
    </row>
    <row r="49">
      <c r="A49">
        <f>IMPORTRANGE("https://docs.google.com/spreadsheets/d/1VZmqy0sBaD9IzvRBxREyqrNbypmM4GIXqi-fxcdWut4/edit?usp=sharing", "Pathways!A26")</f>
        <v/>
      </c>
    </row>
    <row r="50">
      <c r="A50">
        <f>IMPORTRANGE("https://docs.google.com/spreadsheets/d/1VZmqy0sBaD9IzvRBxREyqrNbypmM4GIXqi-fxcdWut4/edit?usp=sharing", "Pathways!A26")</f>
        <v/>
      </c>
    </row>
    <row r="51">
      <c r="A51">
        <f>IMPORTRANGE("https://docs.google.com/spreadsheets/d/1VZmqy0sBaD9IzvRBxREyqrNbypmM4GIXqi-fxcdWut4/edit?usp=sharing", "Pathways!A26")</f>
        <v/>
      </c>
    </row>
    <row r="52">
      <c r="A52">
        <f>IMPORTRANGE("https://docs.google.com/spreadsheets/d/1VZmqy0sBaD9IzvRBxREyqrNbypmM4GIXqi-fxcdWut4/edit?usp=sharing", "Pathways!A51")</f>
        <v/>
      </c>
      <c r="B52">
        <f>IMPORTRANGE("https://docs.google.com/spreadsheets/d/1VZmqy0sBaD9IzvRBxREyqrNbypmM4GIXqi-fxcdWut4/edit?usp=sharing", "Pathways!F53:F63")</f>
        <v/>
      </c>
      <c r="C52">
        <f>IMPORTRANGE("https://docs.google.com/spreadsheets/d/1VZmqy0sBaD9IzvRBxREyqrNbypmM4GIXqi-fxcdWut4/edit?usp=sharing", "Pathways!A53:D63")</f>
        <v/>
      </c>
      <c r="G52">
        <f>IMPORTRANGE("https://docs.google.com/spreadsheets/d/1VZmqy0sBaD9IzvRBxREyqrNbypmM4GIXqi-fxcdWut4/edit?usp=sharing", "Pathways!A65:A74")</f>
        <v/>
      </c>
      <c r="H52">
        <f>IMPORTRANGE("https://docs.google.com/spreadsheets/d/1VZmqy0sBaD9IzvRBxREyqrNbypmM4GIXqi-fxcdWut4/edit?usp=sharing", "Pathways!C68:C74")</f>
        <v/>
      </c>
      <c r="I52">
        <f>IF(ISBLANK(IMPORTRANGE("https://docs.google.com/spreadsheets/d/1VZmqy0sBaD9IzvRBxREyqrNbypmM4GIXqi-fxcdWut4/edit?usp=sharing", "Pathways!D68")), "---", IMPORTRANGE("https://docs.google.com/spreadsheets/d/1VZmqy0sBaD9IzvRBxREyqrNbypmM4GIXqi-fxcdWut4/edit?usp=sharing", "Pathways!D68"))</f>
        <v/>
      </c>
      <c r="J52">
        <f>IMPORTRANGE("https://docs.google.com/spreadsheets/d/1VZmqy0sBaD9IzvRBxREyqrNbypmM4GIXqi-fxcdWut4/edit?usp=sharing", "Pathways!C65:C66")</f>
        <v/>
      </c>
      <c r="K52">
        <f>IMPORTRANGE("https://docs.google.com/spreadsheets/d/1VZmqy0sBaD9IzvRBxREyqrNbypmM4GIXqi-fxcdWut4/edit?usp=sharing", "Pathways!F65:F66")</f>
        <v/>
      </c>
      <c r="L52">
        <f>IMPORTRANGE("https://docs.google.com/spreadsheets/d/1VZmqy0sBaD9IzvRBxREyqrNbypmM4GIXqi-fxcdWut4/edit?usp=sharing", "Pathways!F68:F69")</f>
        <v/>
      </c>
    </row>
    <row r="53">
      <c r="A53">
        <f>IMPORTRANGE("https://docs.google.com/spreadsheets/d/1VZmqy0sBaD9IzvRBxREyqrNbypmM4GIXqi-fxcdWut4/edit?usp=sharing", "Pathways!A51")</f>
        <v/>
      </c>
      <c r="I53">
        <f>IF(ISBLANK(IMPORTRANGE("https://docs.google.com/spreadsheets/d/1VZmqy0sBaD9IzvRBxREyqrNbypmM4GIXqi-fxcdWut4/edit?usp=sharing", "Pathways!D69")), "---", IMPORTRANGE("https://docs.google.com/spreadsheets/d/1VZmqy0sBaD9IzvRBxREyqrNbypmM4GIXqi-fxcdWut4/edit?usp=sharing", "Pathways!D69"))</f>
        <v/>
      </c>
    </row>
    <row r="54">
      <c r="A54">
        <f>IMPORTRANGE("https://docs.google.com/spreadsheets/d/1VZmqy0sBaD9IzvRBxREyqrNbypmM4GIXqi-fxcdWut4/edit?usp=sharing", "Pathways!A51")</f>
        <v/>
      </c>
      <c r="I54">
        <f>IF(ISBLANK(IMPORTRANGE("https://docs.google.com/spreadsheets/d/1VZmqy0sBaD9IzvRBxREyqrNbypmM4GIXqi-fxcdWut4/edit?usp=sharing", "Pathways!D70")), "---", IMPORTRANGE("https://docs.google.com/spreadsheets/d/1VZmqy0sBaD9IzvRBxREyqrNbypmM4GIXqi-fxcdWut4/edit?usp=sharing", "Pathways!D70"))</f>
        <v/>
      </c>
    </row>
    <row r="55">
      <c r="A55">
        <f>IMPORTRANGE("https://docs.google.com/spreadsheets/d/1VZmqy0sBaD9IzvRBxREyqrNbypmM4GIXqi-fxcdWut4/edit?usp=sharing", "Pathways!A51")</f>
        <v/>
      </c>
      <c r="I55">
        <f>IF(ISBLANK(IMPORTRANGE("https://docs.google.com/spreadsheets/d/1VZmqy0sBaD9IzvRBxREyqrNbypmM4GIXqi-fxcdWut4/edit?usp=sharing", "Pathways!D71")), "---", IMPORTRANGE("https://docs.google.com/spreadsheets/d/1VZmqy0sBaD9IzvRBxREyqrNbypmM4GIXqi-fxcdWut4/edit?usp=sharing", "Pathways!D71"))</f>
        <v/>
      </c>
    </row>
    <row r="56">
      <c r="A56">
        <f>IMPORTRANGE("https://docs.google.com/spreadsheets/d/1VZmqy0sBaD9IzvRBxREyqrNbypmM4GIXqi-fxcdWut4/edit?usp=sharing", "Pathways!A51")</f>
        <v/>
      </c>
      <c r="I56">
        <f>IF(ISBLANK(IMPORTRANGE("https://docs.google.com/spreadsheets/d/1VZmqy0sBaD9IzvRBxREyqrNbypmM4GIXqi-fxcdWut4/edit?usp=sharing", "Pathways!D72")), "---", IMPORTRANGE("https://docs.google.com/spreadsheets/d/1VZmqy0sBaD9IzvRBxREyqrNbypmM4GIXqi-fxcdWut4/edit?usp=sharing", "Pathways!D72"))</f>
        <v/>
      </c>
    </row>
    <row r="57">
      <c r="A57">
        <f>IMPORTRANGE("https://docs.google.com/spreadsheets/d/1VZmqy0sBaD9IzvRBxREyqrNbypmM4GIXqi-fxcdWut4/edit?usp=sharing", "Pathways!A51")</f>
        <v/>
      </c>
      <c r="I57">
        <f>IF(ISBLANK(IMPORTRANGE("https://docs.google.com/spreadsheets/d/1VZmqy0sBaD9IzvRBxREyqrNbypmM4GIXqi-fxcdWut4/edit?usp=sharing", "Pathways!D73")), "---", IMPORTRANGE("https://docs.google.com/spreadsheets/d/1VZmqy0sBaD9IzvRBxREyqrNbypmM4GIXqi-fxcdWut4/edit?usp=sharing", "Pathways!D73"))</f>
        <v/>
      </c>
    </row>
    <row r="58">
      <c r="A58">
        <f>IMPORTRANGE("https://docs.google.com/spreadsheets/d/1VZmqy0sBaD9IzvRBxREyqrNbypmM4GIXqi-fxcdWut4/edit?usp=sharing", "Pathways!A51")</f>
        <v/>
      </c>
      <c r="I58">
        <f>IF(ISBLANK(IMPORTRANGE("https://docs.google.com/spreadsheets/d/1VZmqy0sBaD9IzvRBxREyqrNbypmM4GIXqi-fxcdWut4/edit?usp=sharing", "Pathways!D74")), "---", IMPORTRANGE("https://docs.google.com/spreadsheets/d/1VZmqy0sBaD9IzvRBxREyqrNbypmM4GIXqi-fxcdWut4/edit?usp=sharing", "Pathways!D74"))</f>
        <v/>
      </c>
    </row>
    <row r="59">
      <c r="A59">
        <f>IMPORTRANGE("https://docs.google.com/spreadsheets/d/1VZmqy0sBaD9IzvRBxREyqrNbypmM4GIXqi-fxcdWut4/edit?usp=sharing", "Pathways!A51")</f>
        <v/>
      </c>
    </row>
    <row r="60">
      <c r="A60">
        <f>IMPORTRANGE("https://docs.google.com/spreadsheets/d/1VZmqy0sBaD9IzvRBxREyqrNbypmM4GIXqi-fxcdWut4/edit?usp=sharing", "Pathways!A51")</f>
        <v/>
      </c>
    </row>
    <row r="61">
      <c r="A61">
        <f>IMPORTRANGE("https://docs.google.com/spreadsheets/d/1VZmqy0sBaD9IzvRBxREyqrNbypmM4GIXqi-fxcdWut4/edit?usp=sharing", "Pathways!A51")</f>
        <v/>
      </c>
    </row>
    <row r="62">
      <c r="A62">
        <f>IMPORTRANGE("https://docs.google.com/spreadsheets/d/1VZmqy0sBaD9IzvRBxREyqrNbypmM4GIXqi-fxcdWut4/edit?usp=sharing", "Pathways!A51")</f>
        <v/>
      </c>
    </row>
    <row r="63">
      <c r="A63">
        <f>IMPORTRANGE("https://docs.google.com/spreadsheets/d/1VZmqy0sBaD9IzvRBxREyqrNbypmM4GIXqi-fxcdWut4/edit?usp=sharing", "Pathways!A51")</f>
        <v/>
      </c>
      <c r="G63">
        <f>IMPORTRANGE("https://docs.google.com/spreadsheets/d/1VZmqy0sBaD9IzvRBxREyqrNbypmM4GIXqi-fxcdWut4/edit?usp=sharing", "Pathways!B65:B74")</f>
        <v/>
      </c>
    </row>
    <row r="64">
      <c r="A64">
        <f>IMPORTRANGE("https://docs.google.com/spreadsheets/d/1VZmqy0sBaD9IzvRBxREyqrNbypmM4GIXqi-fxcdWut4/edit?usp=sharing", "Pathways!A51")</f>
        <v/>
      </c>
    </row>
    <row r="65">
      <c r="A65">
        <f>IMPORTRANGE("https://docs.google.com/spreadsheets/d/1VZmqy0sBaD9IzvRBxREyqrNbypmM4GIXqi-fxcdWut4/edit?usp=sharing", "Pathways!A51")</f>
        <v/>
      </c>
    </row>
    <row r="66">
      <c r="A66">
        <f>IMPORTRANGE("https://docs.google.com/spreadsheets/d/1VZmqy0sBaD9IzvRBxREyqrNbypmM4GIXqi-fxcdWut4/edit?usp=sharing", "Pathways!A51")</f>
        <v/>
      </c>
    </row>
    <row r="67">
      <c r="A67">
        <f>IMPORTRANGE("https://docs.google.com/spreadsheets/d/1VZmqy0sBaD9IzvRBxREyqrNbypmM4GIXqi-fxcdWut4/edit?usp=sharing", "Pathways!A51")</f>
        <v/>
      </c>
    </row>
    <row r="68">
      <c r="A68">
        <f>IMPORTRANGE("https://docs.google.com/spreadsheets/d/1VZmqy0sBaD9IzvRBxREyqrNbypmM4GIXqi-fxcdWut4/edit?usp=sharing", "Pathways!A51")</f>
        <v/>
      </c>
    </row>
    <row r="69">
      <c r="A69">
        <f>IMPORTRANGE("https://docs.google.com/spreadsheets/d/1VZmqy0sBaD9IzvRBxREyqrNbypmM4GIXqi-fxcdWut4/edit?usp=sharing", "Pathways!A51")</f>
        <v/>
      </c>
    </row>
    <row r="70">
      <c r="A70">
        <f>IMPORTRANGE("https://docs.google.com/spreadsheets/d/1VZmqy0sBaD9IzvRBxREyqrNbypmM4GIXqi-fxcdWut4/edit?usp=sharing", "Pathways!A51")</f>
        <v/>
      </c>
    </row>
    <row r="71">
      <c r="A71">
        <f>IMPORTRANGE("https://docs.google.com/spreadsheets/d/1VZmqy0sBaD9IzvRBxREyqrNbypmM4GIXqi-fxcdWut4/edit?usp=sharing", "Pathways!A51")</f>
        <v/>
      </c>
    </row>
    <row r="72">
      <c r="A72">
        <f>IMPORTRANGE("https://docs.google.com/spreadsheets/d/1VZmqy0sBaD9IzvRBxREyqrNbypmM4GIXqi-fxcdWut4/edit?usp=sharing", "Pathways!A51")</f>
        <v/>
      </c>
    </row>
    <row r="73">
      <c r="A73">
        <f>IMPORTRANGE("https://docs.google.com/spreadsheets/d/1VZmqy0sBaD9IzvRBxREyqrNbypmM4GIXqi-fxcdWut4/edit?usp=sharing", "Pathways!A51")</f>
        <v/>
      </c>
    </row>
    <row r="74">
      <c r="A74">
        <f>IMPORTRANGE("https://docs.google.com/spreadsheets/d/1VZmqy0sBaD9IzvRBxREyqrNbypmM4GIXqi-fxcdWut4/edit?usp=sharing", "Pathways!A51")</f>
        <v/>
      </c>
    </row>
    <row r="75">
      <c r="A75">
        <f>IMPORTRANGE("https://docs.google.com/spreadsheets/d/1VZmqy0sBaD9IzvRBxREyqrNbypmM4GIXqi-fxcdWut4/edit?usp=sharing", "Pathways!A51")</f>
        <v/>
      </c>
    </row>
    <row r="76">
      <c r="A76">
        <f>IMPORTRANGE("https://docs.google.com/spreadsheets/d/1VZmqy0sBaD9IzvRBxREyqrNbypmM4GIXqi-fxcdWut4/edit?usp=sharing", "Pathways!A51")</f>
        <v/>
      </c>
    </row>
    <row r="77">
      <c r="A77">
        <f>IMPORTRANGE("https://docs.google.com/spreadsheets/d/1VZmqy0sBaD9IzvRBxREyqrNbypmM4GIXqi-fxcdWut4/edit?usp=sharing", "Pathways!A76")</f>
        <v/>
      </c>
      <c r="B77">
        <f>IMPORTRANGE("https://docs.google.com/spreadsheets/d/1VZmqy0sBaD9IzvRBxREyqrNbypmM4GIXqi-fxcdWut4/edit?usp=sharing", "Pathways!F78:F88")</f>
        <v/>
      </c>
      <c r="C77">
        <f>IMPORTRANGE("https://docs.google.com/spreadsheets/d/1VZmqy0sBaD9IzvRBxREyqrNbypmM4GIXqi-fxcdWut4/edit?usp=sharing", "Pathways!A78:D88")</f>
        <v/>
      </c>
      <c r="G77">
        <f>IMPORTRANGE("https://docs.google.com/spreadsheets/d/1VZmqy0sBaD9IzvRBxREyqrNbypmM4GIXqi-fxcdWut4/edit?usp=sharing", "Pathways!A90:A99")</f>
        <v/>
      </c>
      <c r="H77">
        <f>IMPORTRANGE("https://docs.google.com/spreadsheets/d/1VZmqy0sBaD9IzvRBxREyqrNbypmM4GIXqi-fxcdWut4/edit?usp=sharing", "Pathways!C93:C99")</f>
        <v/>
      </c>
      <c r="I77">
        <f>IF(ISBLANK(IMPORTRANGE("https://docs.google.com/spreadsheets/d/1VZmqy0sBaD9IzvRBxREyqrNbypmM4GIXqi-fxcdWut4/edit?usp=sharing", "Pathways!D93")), "---", IMPORTRANGE("https://docs.google.com/spreadsheets/d/1VZmqy0sBaD9IzvRBxREyqrNbypmM4GIXqi-fxcdWut4/edit?usp=sharing", "Pathways!D93"))</f>
        <v/>
      </c>
      <c r="J77">
        <f>IMPORTRANGE("https://docs.google.com/spreadsheets/d/1VZmqy0sBaD9IzvRBxREyqrNbypmM4GIXqi-fxcdWut4/edit?usp=sharing", "Pathways!C90:C91")</f>
        <v/>
      </c>
      <c r="K77">
        <f>IMPORTRANGE("https://docs.google.com/spreadsheets/d/1VZmqy0sBaD9IzvRBxREyqrNbypmM4GIXqi-fxcdWut4/edit?usp=sharing", "Pathways!F90:F91")</f>
        <v/>
      </c>
      <c r="L77">
        <f>IMPORTRANGE("https://docs.google.com/spreadsheets/d/1VZmqy0sBaD9IzvRBxREyqrNbypmM4GIXqi-fxcdWut4/edit?usp=sharing", "Pathways!F93:F94")</f>
        <v/>
      </c>
    </row>
    <row r="78">
      <c r="A78">
        <f>IMPORTRANGE("https://docs.google.com/spreadsheets/d/1VZmqy0sBaD9IzvRBxREyqrNbypmM4GIXqi-fxcdWut4/edit?usp=sharing", "Pathways!A76")</f>
        <v/>
      </c>
      <c r="I78">
        <f>IF(ISBLANK(IMPORTRANGE("https://docs.google.com/spreadsheets/d/1VZmqy0sBaD9IzvRBxREyqrNbypmM4GIXqi-fxcdWut4/edit?usp=sharing", "Pathways!D94")), "---", IMPORTRANGE("https://docs.google.com/spreadsheets/d/1VZmqy0sBaD9IzvRBxREyqrNbypmM4GIXqi-fxcdWut4/edit?usp=sharing", "Pathways!D94"))</f>
        <v/>
      </c>
    </row>
    <row r="79">
      <c r="A79">
        <f>IMPORTRANGE("https://docs.google.com/spreadsheets/d/1VZmqy0sBaD9IzvRBxREyqrNbypmM4GIXqi-fxcdWut4/edit?usp=sharing", "Pathways!A76")</f>
        <v/>
      </c>
      <c r="I79">
        <f>IF(ISBLANK(IMPORTRANGE("https://docs.google.com/spreadsheets/d/1VZmqy0sBaD9IzvRBxREyqrNbypmM4GIXqi-fxcdWut4/edit?usp=sharing", "Pathways!D95")), "---", IMPORTRANGE("https://docs.google.com/spreadsheets/d/1VZmqy0sBaD9IzvRBxREyqrNbypmM4GIXqi-fxcdWut4/edit?usp=sharing", "Pathways!D95"))</f>
        <v/>
      </c>
    </row>
    <row r="80">
      <c r="A80">
        <f>IMPORTRANGE("https://docs.google.com/spreadsheets/d/1VZmqy0sBaD9IzvRBxREyqrNbypmM4GIXqi-fxcdWut4/edit?usp=sharing", "Pathways!A76")</f>
        <v/>
      </c>
      <c r="I80">
        <f>IF(ISBLANK(IMPORTRANGE("https://docs.google.com/spreadsheets/d/1VZmqy0sBaD9IzvRBxREyqrNbypmM4GIXqi-fxcdWut4/edit?usp=sharing", "Pathways!D96")), "---", IMPORTRANGE("https://docs.google.com/spreadsheets/d/1VZmqy0sBaD9IzvRBxREyqrNbypmM4GIXqi-fxcdWut4/edit?usp=sharing", "Pathways!D96"))</f>
        <v/>
      </c>
    </row>
    <row r="81">
      <c r="A81">
        <f>IMPORTRANGE("https://docs.google.com/spreadsheets/d/1VZmqy0sBaD9IzvRBxREyqrNbypmM4GIXqi-fxcdWut4/edit?usp=sharing", "Pathways!A76")</f>
        <v/>
      </c>
      <c r="I81">
        <f>IF(ISBLANK(IMPORTRANGE("https://docs.google.com/spreadsheets/d/1VZmqy0sBaD9IzvRBxREyqrNbypmM4GIXqi-fxcdWut4/edit?usp=sharing", "Pathways!D97")), "---", IMPORTRANGE("https://docs.google.com/spreadsheets/d/1VZmqy0sBaD9IzvRBxREyqrNbypmM4GIXqi-fxcdWut4/edit?usp=sharing", "Pathways!D97"))</f>
        <v/>
      </c>
    </row>
    <row r="82">
      <c r="A82">
        <f>IMPORTRANGE("https://docs.google.com/spreadsheets/d/1VZmqy0sBaD9IzvRBxREyqrNbypmM4GIXqi-fxcdWut4/edit?usp=sharing", "Pathways!A76")</f>
        <v/>
      </c>
      <c r="I82">
        <f>IF(ISBLANK(IMPORTRANGE("https://docs.google.com/spreadsheets/d/1VZmqy0sBaD9IzvRBxREyqrNbypmM4GIXqi-fxcdWut4/edit?usp=sharing", "Pathways!D98")), "---", IMPORTRANGE("https://docs.google.com/spreadsheets/d/1VZmqy0sBaD9IzvRBxREyqrNbypmM4GIXqi-fxcdWut4/edit?usp=sharing", "Pathways!D98"))</f>
        <v/>
      </c>
    </row>
    <row r="83">
      <c r="A83">
        <f>IMPORTRANGE("https://docs.google.com/spreadsheets/d/1VZmqy0sBaD9IzvRBxREyqrNbypmM4GIXqi-fxcdWut4/edit?usp=sharing", "Pathways!A76")</f>
        <v/>
      </c>
      <c r="I83">
        <f>IF(ISBLANK(IMPORTRANGE("https://docs.google.com/spreadsheets/d/1VZmqy0sBaD9IzvRBxREyqrNbypmM4GIXqi-fxcdWut4/edit?usp=sharing", "Pathways!D99")), "---", IMPORTRANGE("https://docs.google.com/spreadsheets/d/1VZmqy0sBaD9IzvRBxREyqrNbypmM4GIXqi-fxcdWut4/edit?usp=sharing", "Pathways!D99"))</f>
        <v/>
      </c>
    </row>
    <row r="84">
      <c r="A84">
        <f>IMPORTRANGE("https://docs.google.com/spreadsheets/d/1VZmqy0sBaD9IzvRBxREyqrNbypmM4GIXqi-fxcdWut4/edit?usp=sharing", "Pathways!A76")</f>
        <v/>
      </c>
    </row>
    <row r="85">
      <c r="A85">
        <f>IMPORTRANGE("https://docs.google.com/spreadsheets/d/1VZmqy0sBaD9IzvRBxREyqrNbypmM4GIXqi-fxcdWut4/edit?usp=sharing", "Pathways!A76")</f>
        <v/>
      </c>
    </row>
    <row r="86">
      <c r="A86">
        <f>IMPORTRANGE("https://docs.google.com/spreadsheets/d/1VZmqy0sBaD9IzvRBxREyqrNbypmM4GIXqi-fxcdWut4/edit?usp=sharing", "Pathways!A76")</f>
        <v/>
      </c>
    </row>
    <row r="87">
      <c r="A87">
        <f>IMPORTRANGE("https://docs.google.com/spreadsheets/d/1VZmqy0sBaD9IzvRBxREyqrNbypmM4GIXqi-fxcdWut4/edit?usp=sharing", "Pathways!A76")</f>
        <v/>
      </c>
    </row>
    <row r="88">
      <c r="A88">
        <f>IMPORTRANGE("https://docs.google.com/spreadsheets/d/1VZmqy0sBaD9IzvRBxREyqrNbypmM4GIXqi-fxcdWut4/edit?usp=sharing", "Pathways!A76")</f>
        <v/>
      </c>
      <c r="G88">
        <f>IMPORTRANGE("https://docs.google.com/spreadsheets/d/1VZmqy0sBaD9IzvRBxREyqrNbypmM4GIXqi-fxcdWut4/edit?usp=sharing", "Pathways!B90:B99")</f>
        <v/>
      </c>
    </row>
    <row r="89">
      <c r="A89">
        <f>IMPORTRANGE("https://docs.google.com/spreadsheets/d/1VZmqy0sBaD9IzvRBxREyqrNbypmM4GIXqi-fxcdWut4/edit?usp=sharing", "Pathways!A76")</f>
        <v/>
      </c>
    </row>
    <row r="90">
      <c r="A90">
        <f>IMPORTRANGE("https://docs.google.com/spreadsheets/d/1VZmqy0sBaD9IzvRBxREyqrNbypmM4GIXqi-fxcdWut4/edit?usp=sharing", "Pathways!A76")</f>
        <v/>
      </c>
    </row>
    <row r="91">
      <c r="A91">
        <f>IMPORTRANGE("https://docs.google.com/spreadsheets/d/1VZmqy0sBaD9IzvRBxREyqrNbypmM4GIXqi-fxcdWut4/edit?usp=sharing", "Pathways!A76")</f>
        <v/>
      </c>
    </row>
    <row r="92">
      <c r="A92">
        <f>IMPORTRANGE("https://docs.google.com/spreadsheets/d/1VZmqy0sBaD9IzvRBxREyqrNbypmM4GIXqi-fxcdWut4/edit?usp=sharing", "Pathways!A76")</f>
        <v/>
      </c>
    </row>
    <row r="93">
      <c r="A93">
        <f>IMPORTRANGE("https://docs.google.com/spreadsheets/d/1VZmqy0sBaD9IzvRBxREyqrNbypmM4GIXqi-fxcdWut4/edit?usp=sharing", "Pathways!A76")</f>
        <v/>
      </c>
    </row>
    <row r="94">
      <c r="A94">
        <f>IMPORTRANGE("https://docs.google.com/spreadsheets/d/1VZmqy0sBaD9IzvRBxREyqrNbypmM4GIXqi-fxcdWut4/edit?usp=sharing", "Pathways!A76")</f>
        <v/>
      </c>
    </row>
    <row r="95">
      <c r="A95">
        <f>IMPORTRANGE("https://docs.google.com/spreadsheets/d/1VZmqy0sBaD9IzvRBxREyqrNbypmM4GIXqi-fxcdWut4/edit?usp=sharing", "Pathways!A76")</f>
        <v/>
      </c>
    </row>
    <row r="96">
      <c r="A96">
        <f>IMPORTRANGE("https://docs.google.com/spreadsheets/d/1VZmqy0sBaD9IzvRBxREyqrNbypmM4GIXqi-fxcdWut4/edit?usp=sharing", "Pathways!A76")</f>
        <v/>
      </c>
    </row>
    <row r="97">
      <c r="A97">
        <f>IMPORTRANGE("https://docs.google.com/spreadsheets/d/1VZmqy0sBaD9IzvRBxREyqrNbypmM4GIXqi-fxcdWut4/edit?usp=sharing", "Pathways!A76")</f>
        <v/>
      </c>
    </row>
    <row r="98">
      <c r="A98">
        <f>IMPORTRANGE("https://docs.google.com/spreadsheets/d/1VZmqy0sBaD9IzvRBxREyqrNbypmM4GIXqi-fxcdWut4/edit?usp=sharing", "Pathways!A76")</f>
        <v/>
      </c>
    </row>
    <row r="99">
      <c r="A99">
        <f>IMPORTRANGE("https://docs.google.com/spreadsheets/d/1VZmqy0sBaD9IzvRBxREyqrNbypmM4GIXqi-fxcdWut4/edit?usp=sharing", "Pathways!A76")</f>
        <v/>
      </c>
    </row>
    <row r="100">
      <c r="A100">
        <f>IMPORTRANGE("https://docs.google.com/spreadsheets/d/1VZmqy0sBaD9IzvRBxREyqrNbypmM4GIXqi-fxcdWut4/edit?usp=sharing", "Pathways!A76")</f>
        <v/>
      </c>
    </row>
    <row r="101">
      <c r="A101">
        <f>IMPORTRANGE("https://docs.google.com/spreadsheets/d/1VZmqy0sBaD9IzvRBxREyqrNbypmM4GIXqi-fxcdWut4/edit?usp=sharing", "Pathways!A76")</f>
        <v/>
      </c>
    </row>
    <row r="102">
      <c r="A102">
        <f>IMPORTRANGE("https://docs.google.com/spreadsheets/d/1VZmqy0sBaD9IzvRBxREyqrNbypmM4GIXqi-fxcdWut4/edit?usp=sharing", "Pathways!A101")</f>
        <v/>
      </c>
      <c r="B102">
        <f>IMPORTRANGE("https://docs.google.com/spreadsheets/d/1VZmqy0sBaD9IzvRBxREyqrNbypmM4GIXqi-fxcdWut4/edit?usp=sharing", "Pathways!F103:F113")</f>
        <v/>
      </c>
      <c r="C102">
        <f>IMPORTRANGE("https://docs.google.com/spreadsheets/d/1VZmqy0sBaD9IzvRBxREyqrNbypmM4GIXqi-fxcdWut4/edit?usp=sharing", "Pathways!A103:D113")</f>
        <v/>
      </c>
      <c r="G102">
        <f>IMPORTRANGE("https://docs.google.com/spreadsheets/d/1VZmqy0sBaD9IzvRBxREyqrNbypmM4GIXqi-fxcdWut4/edit?usp=sharing", "Pathways!A115:A124")</f>
        <v/>
      </c>
      <c r="H102">
        <f>IMPORTRANGE("https://docs.google.com/spreadsheets/d/1VZmqy0sBaD9IzvRBxREyqrNbypmM4GIXqi-fxcdWut4/edit?usp=sharing", "Pathways!C118:C124")</f>
        <v/>
      </c>
      <c r="I102">
        <f>IF(ISBLANK(IMPORTRANGE("https://docs.google.com/spreadsheets/d/1VZmqy0sBaD9IzvRBxREyqrNbypmM4GIXqi-fxcdWut4/edit?usp=sharing", "Pathways!D118")), "---", IMPORTRANGE("https://docs.google.com/spreadsheets/d/1VZmqy0sBaD9IzvRBxREyqrNbypmM4GIXqi-fxcdWut4/edit?usp=sharing", "Pathways!D118"))</f>
        <v/>
      </c>
      <c r="J102">
        <f>IMPORTRANGE("https://docs.google.com/spreadsheets/d/1VZmqy0sBaD9IzvRBxREyqrNbypmM4GIXqi-fxcdWut4/edit?usp=sharing", "Pathways!C115:C116")</f>
        <v/>
      </c>
      <c r="K102">
        <f>IMPORTRANGE("https://docs.google.com/spreadsheets/d/1VZmqy0sBaD9IzvRBxREyqrNbypmM4GIXqi-fxcdWut4/edit?usp=sharing", "Pathways!F115:F116")</f>
        <v/>
      </c>
      <c r="L102">
        <f>IMPORTRANGE("https://docs.google.com/spreadsheets/d/1VZmqy0sBaD9IzvRBxREyqrNbypmM4GIXqi-fxcdWut4/edit?usp=sharing", "Pathways!F118:F119")</f>
        <v/>
      </c>
    </row>
    <row r="103">
      <c r="A103">
        <f>IMPORTRANGE("https://docs.google.com/spreadsheets/d/1VZmqy0sBaD9IzvRBxREyqrNbypmM4GIXqi-fxcdWut4/edit?usp=sharing", "Pathways!A101")</f>
        <v/>
      </c>
      <c r="I103">
        <f>IF(ISBLANK(IMPORTRANGE("https://docs.google.com/spreadsheets/d/1VZmqy0sBaD9IzvRBxREyqrNbypmM4GIXqi-fxcdWut4/edit?usp=sharing", "Pathways!D119")), "---", IMPORTRANGE("https://docs.google.com/spreadsheets/d/1VZmqy0sBaD9IzvRBxREyqrNbypmM4GIXqi-fxcdWut4/edit?usp=sharing", "Pathways!D119"))</f>
        <v/>
      </c>
    </row>
    <row r="104">
      <c r="A104">
        <f>IMPORTRANGE("https://docs.google.com/spreadsheets/d/1VZmqy0sBaD9IzvRBxREyqrNbypmM4GIXqi-fxcdWut4/edit?usp=sharing", "Pathways!A101")</f>
        <v/>
      </c>
      <c r="I104">
        <f>IF(ISBLANK(IMPORTRANGE("https://docs.google.com/spreadsheets/d/1VZmqy0sBaD9IzvRBxREyqrNbypmM4GIXqi-fxcdWut4/edit?usp=sharing", "Pathways!D120")), "---", IMPORTRANGE("https://docs.google.com/spreadsheets/d/1VZmqy0sBaD9IzvRBxREyqrNbypmM4GIXqi-fxcdWut4/edit?usp=sharing", "Pathways!D120"))</f>
        <v/>
      </c>
    </row>
    <row r="105">
      <c r="A105">
        <f>IMPORTRANGE("https://docs.google.com/spreadsheets/d/1VZmqy0sBaD9IzvRBxREyqrNbypmM4GIXqi-fxcdWut4/edit?usp=sharing", "Pathways!A101")</f>
        <v/>
      </c>
      <c r="I105">
        <f>IF(ISBLANK(IMPORTRANGE("https://docs.google.com/spreadsheets/d/1VZmqy0sBaD9IzvRBxREyqrNbypmM4GIXqi-fxcdWut4/edit?usp=sharing", "Pathways!D121")), "---", IMPORTRANGE("https://docs.google.com/spreadsheets/d/1VZmqy0sBaD9IzvRBxREyqrNbypmM4GIXqi-fxcdWut4/edit?usp=sharing", "Pathways!D121"))</f>
        <v/>
      </c>
    </row>
    <row r="106">
      <c r="A106">
        <f>IMPORTRANGE("https://docs.google.com/spreadsheets/d/1VZmqy0sBaD9IzvRBxREyqrNbypmM4GIXqi-fxcdWut4/edit?usp=sharing", "Pathways!A101")</f>
        <v/>
      </c>
      <c r="I106">
        <f>IF(ISBLANK(IMPORTRANGE("https://docs.google.com/spreadsheets/d/1VZmqy0sBaD9IzvRBxREyqrNbypmM4GIXqi-fxcdWut4/edit?usp=sharing", "Pathways!D122")), "---", IMPORTRANGE("https://docs.google.com/spreadsheets/d/1VZmqy0sBaD9IzvRBxREyqrNbypmM4GIXqi-fxcdWut4/edit?usp=sharing", "Pathways!D122"))</f>
        <v/>
      </c>
    </row>
    <row r="107">
      <c r="A107">
        <f>IMPORTRANGE("https://docs.google.com/spreadsheets/d/1VZmqy0sBaD9IzvRBxREyqrNbypmM4GIXqi-fxcdWut4/edit?usp=sharing", "Pathways!A101")</f>
        <v/>
      </c>
      <c r="I107">
        <f>IF(ISBLANK(IMPORTRANGE("https://docs.google.com/spreadsheets/d/1VZmqy0sBaD9IzvRBxREyqrNbypmM4GIXqi-fxcdWut4/edit?usp=sharing", "Pathways!D123")), "---", IMPORTRANGE("https://docs.google.com/spreadsheets/d/1VZmqy0sBaD9IzvRBxREyqrNbypmM4GIXqi-fxcdWut4/edit?usp=sharing", "Pathways!D123"))</f>
        <v/>
      </c>
    </row>
    <row r="108">
      <c r="A108">
        <f>IMPORTRANGE("https://docs.google.com/spreadsheets/d/1VZmqy0sBaD9IzvRBxREyqrNbypmM4GIXqi-fxcdWut4/edit?usp=sharing", "Pathways!A101")</f>
        <v/>
      </c>
      <c r="I108">
        <f>IF(ISBLANK(IMPORTRANGE("https://docs.google.com/spreadsheets/d/1VZmqy0sBaD9IzvRBxREyqrNbypmM4GIXqi-fxcdWut4/edit?usp=sharing", "Pathways!D124")), "---", IMPORTRANGE("https://docs.google.com/spreadsheets/d/1VZmqy0sBaD9IzvRBxREyqrNbypmM4GIXqi-fxcdWut4/edit?usp=sharing", "Pathways!D124"))</f>
        <v/>
      </c>
    </row>
    <row r="109">
      <c r="A109">
        <f>IMPORTRANGE("https://docs.google.com/spreadsheets/d/1VZmqy0sBaD9IzvRBxREyqrNbypmM4GIXqi-fxcdWut4/edit?usp=sharing", "Pathways!A101")</f>
        <v/>
      </c>
    </row>
    <row r="110">
      <c r="A110">
        <f>IMPORTRANGE("https://docs.google.com/spreadsheets/d/1VZmqy0sBaD9IzvRBxREyqrNbypmM4GIXqi-fxcdWut4/edit?usp=sharing", "Pathways!A101")</f>
        <v/>
      </c>
    </row>
    <row r="111">
      <c r="A111">
        <f>IMPORTRANGE("https://docs.google.com/spreadsheets/d/1VZmqy0sBaD9IzvRBxREyqrNbypmM4GIXqi-fxcdWut4/edit?usp=sharing", "Pathways!A101")</f>
        <v/>
      </c>
    </row>
    <row r="112">
      <c r="A112">
        <f>IMPORTRANGE("https://docs.google.com/spreadsheets/d/1VZmqy0sBaD9IzvRBxREyqrNbypmM4GIXqi-fxcdWut4/edit?usp=sharing", "Pathways!A101")</f>
        <v/>
      </c>
    </row>
    <row r="113">
      <c r="A113">
        <f>IMPORTRANGE("https://docs.google.com/spreadsheets/d/1VZmqy0sBaD9IzvRBxREyqrNbypmM4GIXqi-fxcdWut4/edit?usp=sharing", "Pathways!A101")</f>
        <v/>
      </c>
      <c r="G113">
        <f>IMPORTRANGE("https://docs.google.com/spreadsheets/d/1VZmqy0sBaD9IzvRBxREyqrNbypmM4GIXqi-fxcdWut4/edit?usp=sharing", "Pathways!B115:B124")</f>
        <v/>
      </c>
    </row>
    <row r="114">
      <c r="A114">
        <f>IMPORTRANGE("https://docs.google.com/spreadsheets/d/1VZmqy0sBaD9IzvRBxREyqrNbypmM4GIXqi-fxcdWut4/edit?usp=sharing", "Pathways!A101")</f>
        <v/>
      </c>
    </row>
    <row r="115">
      <c r="A115">
        <f>IMPORTRANGE("https://docs.google.com/spreadsheets/d/1VZmqy0sBaD9IzvRBxREyqrNbypmM4GIXqi-fxcdWut4/edit?usp=sharing", "Pathways!A101")</f>
        <v/>
      </c>
    </row>
    <row r="116">
      <c r="A116">
        <f>IMPORTRANGE("https://docs.google.com/spreadsheets/d/1VZmqy0sBaD9IzvRBxREyqrNbypmM4GIXqi-fxcdWut4/edit?usp=sharing", "Pathways!A101")</f>
        <v/>
      </c>
    </row>
    <row r="117">
      <c r="A117">
        <f>IMPORTRANGE("https://docs.google.com/spreadsheets/d/1VZmqy0sBaD9IzvRBxREyqrNbypmM4GIXqi-fxcdWut4/edit?usp=sharing", "Pathways!A101")</f>
        <v/>
      </c>
    </row>
    <row r="118">
      <c r="A118">
        <f>IMPORTRANGE("https://docs.google.com/spreadsheets/d/1VZmqy0sBaD9IzvRBxREyqrNbypmM4GIXqi-fxcdWut4/edit?usp=sharing", "Pathways!A101")</f>
        <v/>
      </c>
    </row>
    <row r="119">
      <c r="A119">
        <f>IMPORTRANGE("https://docs.google.com/spreadsheets/d/1VZmqy0sBaD9IzvRBxREyqrNbypmM4GIXqi-fxcdWut4/edit?usp=sharing", "Pathways!A101")</f>
        <v/>
      </c>
    </row>
    <row r="120">
      <c r="A120">
        <f>IMPORTRANGE("https://docs.google.com/spreadsheets/d/1VZmqy0sBaD9IzvRBxREyqrNbypmM4GIXqi-fxcdWut4/edit?usp=sharing", "Pathways!A101")</f>
        <v/>
      </c>
    </row>
    <row r="121">
      <c r="A121">
        <f>IMPORTRANGE("https://docs.google.com/spreadsheets/d/1VZmqy0sBaD9IzvRBxREyqrNbypmM4GIXqi-fxcdWut4/edit?usp=sharing", "Pathways!A101")</f>
        <v/>
      </c>
    </row>
    <row r="122">
      <c r="A122">
        <f>IMPORTRANGE("https://docs.google.com/spreadsheets/d/1VZmqy0sBaD9IzvRBxREyqrNbypmM4GIXqi-fxcdWut4/edit?usp=sharing", "Pathways!A101")</f>
        <v/>
      </c>
    </row>
    <row r="123">
      <c r="A123">
        <f>IMPORTRANGE("https://docs.google.com/spreadsheets/d/1VZmqy0sBaD9IzvRBxREyqrNbypmM4GIXqi-fxcdWut4/edit?usp=sharing", "Pathways!A101")</f>
        <v/>
      </c>
    </row>
    <row r="124">
      <c r="A124">
        <f>IMPORTRANGE("https://docs.google.com/spreadsheets/d/1VZmqy0sBaD9IzvRBxREyqrNbypmM4GIXqi-fxcdWut4/edit?usp=sharing", "Pathways!A101")</f>
        <v/>
      </c>
    </row>
    <row r="125">
      <c r="A125">
        <f>IMPORTRANGE("https://docs.google.com/spreadsheets/d/1VZmqy0sBaD9IzvRBxREyqrNbypmM4GIXqi-fxcdWut4/edit?usp=sharing", "Pathways!A101")</f>
        <v/>
      </c>
    </row>
    <row r="126">
      <c r="A126">
        <f>IMPORTRANGE("https://docs.google.com/spreadsheets/d/1VZmqy0sBaD9IzvRBxREyqrNbypmM4GIXqi-fxcdWut4/edit?usp=sharing", "Pathways!A101")</f>
        <v/>
      </c>
    </row>
    <row r="127">
      <c r="A127">
        <f>IMPORTRANGE("https://docs.google.com/spreadsheets/d/1VZmqy0sBaD9IzvRBxREyqrNbypmM4GIXqi-fxcdWut4/edit?usp=sharing", "Pathways!A126")</f>
        <v/>
      </c>
      <c r="B127">
        <f>IMPORTRANGE("https://docs.google.com/spreadsheets/d/1VZmqy0sBaD9IzvRBxREyqrNbypmM4GIXqi-fxcdWut4/edit?usp=sharing", "Pathways!F128:F138")</f>
        <v/>
      </c>
      <c r="C127">
        <f>IMPORTRANGE("https://docs.google.com/spreadsheets/d/1VZmqy0sBaD9IzvRBxREyqrNbypmM4GIXqi-fxcdWut4/edit?usp=sharing", "Pathways!A128:D138")</f>
        <v/>
      </c>
      <c r="G127">
        <f>IMPORTRANGE("https://docs.google.com/spreadsheets/d/1VZmqy0sBaD9IzvRBxREyqrNbypmM4GIXqi-fxcdWut4/edit?usp=sharing", "Pathways!A140:A149")</f>
        <v/>
      </c>
      <c r="H127">
        <f>IMPORTRANGE("https://docs.google.com/spreadsheets/d/1VZmqy0sBaD9IzvRBxREyqrNbypmM4GIXqi-fxcdWut4/edit?usp=sharing", "Pathways!C143:C149")</f>
        <v/>
      </c>
      <c r="I127">
        <f>IF(ISBLANK(IMPORTRANGE("https://docs.google.com/spreadsheets/d/1VZmqy0sBaD9IzvRBxREyqrNbypmM4GIXqi-fxcdWut4/edit?usp=sharing", "Pathways!D143")), "---", IMPORTRANGE("https://docs.google.com/spreadsheets/d/1VZmqy0sBaD9IzvRBxREyqrNbypmM4GIXqi-fxcdWut4/edit?usp=sharing", "Pathways!D143"))</f>
        <v/>
      </c>
      <c r="J127">
        <f>IMPORTRANGE("https://docs.google.com/spreadsheets/d/1VZmqy0sBaD9IzvRBxREyqrNbypmM4GIXqi-fxcdWut4/edit?usp=sharing", "Pathways!C140:C141")</f>
        <v/>
      </c>
      <c r="K127">
        <f>IMPORTRANGE("https://docs.google.com/spreadsheets/d/1VZmqy0sBaD9IzvRBxREyqrNbypmM4GIXqi-fxcdWut4/edit?usp=sharing", "Pathways!F140:F141")</f>
        <v/>
      </c>
      <c r="L127">
        <f>IMPORTRANGE("https://docs.google.com/spreadsheets/d/1VZmqy0sBaD9IzvRBxREyqrNbypmM4GIXqi-fxcdWut4/edit?usp=sharing", "Pathways!F143:F144")</f>
        <v/>
      </c>
    </row>
    <row r="128">
      <c r="A128">
        <f>IMPORTRANGE("https://docs.google.com/spreadsheets/d/1VZmqy0sBaD9IzvRBxREyqrNbypmM4GIXqi-fxcdWut4/edit?usp=sharing", "Pathways!A126")</f>
        <v/>
      </c>
      <c r="I128">
        <f>IF(ISBLANK(IMPORTRANGE("https://docs.google.com/spreadsheets/d/1VZmqy0sBaD9IzvRBxREyqrNbypmM4GIXqi-fxcdWut4/edit?usp=sharing", "Pathways!D144")), "---", IMPORTRANGE("https://docs.google.com/spreadsheets/d/1VZmqy0sBaD9IzvRBxREyqrNbypmM4GIXqi-fxcdWut4/edit?usp=sharing", "Pathways!D144"))</f>
        <v/>
      </c>
    </row>
    <row r="129">
      <c r="A129">
        <f>IMPORTRANGE("https://docs.google.com/spreadsheets/d/1VZmqy0sBaD9IzvRBxREyqrNbypmM4GIXqi-fxcdWut4/edit?usp=sharing", "Pathways!A126")</f>
        <v/>
      </c>
      <c r="I129">
        <f>IF(ISBLANK(IMPORTRANGE("https://docs.google.com/spreadsheets/d/1VZmqy0sBaD9IzvRBxREyqrNbypmM4GIXqi-fxcdWut4/edit?usp=sharing", "Pathways!D145")), "---", IMPORTRANGE("https://docs.google.com/spreadsheets/d/1VZmqy0sBaD9IzvRBxREyqrNbypmM4GIXqi-fxcdWut4/edit?usp=sharing", "Pathways!D145"))</f>
        <v/>
      </c>
    </row>
    <row r="130">
      <c r="A130">
        <f>IMPORTRANGE("https://docs.google.com/spreadsheets/d/1VZmqy0sBaD9IzvRBxREyqrNbypmM4GIXqi-fxcdWut4/edit?usp=sharing", "Pathways!A126")</f>
        <v/>
      </c>
      <c r="I130">
        <f>IF(ISBLANK(IMPORTRANGE("https://docs.google.com/spreadsheets/d/1VZmqy0sBaD9IzvRBxREyqrNbypmM4GIXqi-fxcdWut4/edit?usp=sharing", "Pathways!D146")), "---", IMPORTRANGE("https://docs.google.com/spreadsheets/d/1VZmqy0sBaD9IzvRBxREyqrNbypmM4GIXqi-fxcdWut4/edit?usp=sharing", "Pathways!D146"))</f>
        <v/>
      </c>
    </row>
    <row r="131">
      <c r="A131">
        <f>IMPORTRANGE("https://docs.google.com/spreadsheets/d/1VZmqy0sBaD9IzvRBxREyqrNbypmM4GIXqi-fxcdWut4/edit?usp=sharing", "Pathways!A126")</f>
        <v/>
      </c>
      <c r="I131">
        <f>IF(ISBLANK(IMPORTRANGE("https://docs.google.com/spreadsheets/d/1VZmqy0sBaD9IzvRBxREyqrNbypmM4GIXqi-fxcdWut4/edit?usp=sharing", "Pathways!D147")), "---", IMPORTRANGE("https://docs.google.com/spreadsheets/d/1VZmqy0sBaD9IzvRBxREyqrNbypmM4GIXqi-fxcdWut4/edit?usp=sharing", "Pathways!D147"))</f>
        <v/>
      </c>
    </row>
    <row r="132">
      <c r="A132">
        <f>IMPORTRANGE("https://docs.google.com/spreadsheets/d/1VZmqy0sBaD9IzvRBxREyqrNbypmM4GIXqi-fxcdWut4/edit?usp=sharing", "Pathways!A126")</f>
        <v/>
      </c>
      <c r="I132">
        <f>IF(ISBLANK(IMPORTRANGE("https://docs.google.com/spreadsheets/d/1VZmqy0sBaD9IzvRBxREyqrNbypmM4GIXqi-fxcdWut4/edit?usp=sharing", "Pathways!D148")), "---", IMPORTRANGE("https://docs.google.com/spreadsheets/d/1VZmqy0sBaD9IzvRBxREyqrNbypmM4GIXqi-fxcdWut4/edit?usp=sharing", "Pathways!D148"))</f>
        <v/>
      </c>
    </row>
    <row r="133">
      <c r="A133">
        <f>IMPORTRANGE("https://docs.google.com/spreadsheets/d/1VZmqy0sBaD9IzvRBxREyqrNbypmM4GIXqi-fxcdWut4/edit?usp=sharing", "Pathways!A126")</f>
        <v/>
      </c>
      <c r="I133">
        <f>IF(ISBLANK(IMPORTRANGE("https://docs.google.com/spreadsheets/d/1VZmqy0sBaD9IzvRBxREyqrNbypmM4GIXqi-fxcdWut4/edit?usp=sharing", "Pathways!D149")), "---", IMPORTRANGE("https://docs.google.com/spreadsheets/d/1VZmqy0sBaD9IzvRBxREyqrNbypmM4GIXqi-fxcdWut4/edit?usp=sharing", "Pathways!D149"))</f>
        <v/>
      </c>
    </row>
    <row r="134">
      <c r="A134">
        <f>IMPORTRANGE("https://docs.google.com/spreadsheets/d/1VZmqy0sBaD9IzvRBxREyqrNbypmM4GIXqi-fxcdWut4/edit?usp=sharing", "Pathways!A126")</f>
        <v/>
      </c>
    </row>
    <row r="135">
      <c r="A135">
        <f>IMPORTRANGE("https://docs.google.com/spreadsheets/d/1VZmqy0sBaD9IzvRBxREyqrNbypmM4GIXqi-fxcdWut4/edit?usp=sharing", "Pathways!A126")</f>
        <v/>
      </c>
    </row>
    <row r="136">
      <c r="A136">
        <f>IMPORTRANGE("https://docs.google.com/spreadsheets/d/1VZmqy0sBaD9IzvRBxREyqrNbypmM4GIXqi-fxcdWut4/edit?usp=sharing", "Pathways!A126")</f>
        <v/>
      </c>
    </row>
    <row r="137">
      <c r="A137">
        <f>IMPORTRANGE("https://docs.google.com/spreadsheets/d/1VZmqy0sBaD9IzvRBxREyqrNbypmM4GIXqi-fxcdWut4/edit?usp=sharing", "Pathways!A126")</f>
        <v/>
      </c>
    </row>
    <row r="138">
      <c r="A138">
        <f>IMPORTRANGE("https://docs.google.com/spreadsheets/d/1VZmqy0sBaD9IzvRBxREyqrNbypmM4GIXqi-fxcdWut4/edit?usp=sharing", "Pathways!A126")</f>
        <v/>
      </c>
      <c r="G138">
        <f>IMPORTRANGE("https://docs.google.com/spreadsheets/d/1VZmqy0sBaD9IzvRBxREyqrNbypmM4GIXqi-fxcdWut4/edit?usp=sharing", "Pathways!B140:B149")</f>
        <v/>
      </c>
    </row>
    <row r="139">
      <c r="A139">
        <f>IMPORTRANGE("https://docs.google.com/spreadsheets/d/1VZmqy0sBaD9IzvRBxREyqrNbypmM4GIXqi-fxcdWut4/edit?usp=sharing", "Pathways!A126")</f>
        <v/>
      </c>
    </row>
    <row r="140">
      <c r="A140">
        <f>IMPORTRANGE("https://docs.google.com/spreadsheets/d/1VZmqy0sBaD9IzvRBxREyqrNbypmM4GIXqi-fxcdWut4/edit?usp=sharing", "Pathways!A126")</f>
        <v/>
      </c>
    </row>
    <row r="141">
      <c r="A141">
        <f>IMPORTRANGE("https://docs.google.com/spreadsheets/d/1VZmqy0sBaD9IzvRBxREyqrNbypmM4GIXqi-fxcdWut4/edit?usp=sharing", "Pathways!A126")</f>
        <v/>
      </c>
    </row>
    <row r="142">
      <c r="A142">
        <f>IMPORTRANGE("https://docs.google.com/spreadsheets/d/1VZmqy0sBaD9IzvRBxREyqrNbypmM4GIXqi-fxcdWut4/edit?usp=sharing", "Pathways!A126")</f>
        <v/>
      </c>
    </row>
    <row r="143">
      <c r="A143">
        <f>IMPORTRANGE("https://docs.google.com/spreadsheets/d/1VZmqy0sBaD9IzvRBxREyqrNbypmM4GIXqi-fxcdWut4/edit?usp=sharing", "Pathways!A126")</f>
        <v/>
      </c>
    </row>
    <row r="144">
      <c r="A144">
        <f>IMPORTRANGE("https://docs.google.com/spreadsheets/d/1VZmqy0sBaD9IzvRBxREyqrNbypmM4GIXqi-fxcdWut4/edit?usp=sharing", "Pathways!A126")</f>
        <v/>
      </c>
    </row>
    <row r="145">
      <c r="A145">
        <f>IMPORTRANGE("https://docs.google.com/spreadsheets/d/1VZmqy0sBaD9IzvRBxREyqrNbypmM4GIXqi-fxcdWut4/edit?usp=sharing", "Pathways!A126")</f>
        <v/>
      </c>
    </row>
    <row r="146">
      <c r="A146">
        <f>IMPORTRANGE("https://docs.google.com/spreadsheets/d/1VZmqy0sBaD9IzvRBxREyqrNbypmM4GIXqi-fxcdWut4/edit?usp=sharing", "Pathways!A126")</f>
        <v/>
      </c>
    </row>
    <row r="147">
      <c r="A147">
        <f>IMPORTRANGE("https://docs.google.com/spreadsheets/d/1VZmqy0sBaD9IzvRBxREyqrNbypmM4GIXqi-fxcdWut4/edit?usp=sharing", "Pathways!A126")</f>
        <v/>
      </c>
    </row>
    <row r="148">
      <c r="A148">
        <f>IMPORTRANGE("https://docs.google.com/spreadsheets/d/1VZmqy0sBaD9IzvRBxREyqrNbypmM4GIXqi-fxcdWut4/edit?usp=sharing", "Pathways!A126")</f>
        <v/>
      </c>
    </row>
    <row r="149">
      <c r="A149">
        <f>IMPORTRANGE("https://docs.google.com/spreadsheets/d/1VZmqy0sBaD9IzvRBxREyqrNbypmM4GIXqi-fxcdWut4/edit?usp=sharing", "Pathways!A126")</f>
        <v/>
      </c>
    </row>
    <row r="150">
      <c r="A150">
        <f>IMPORTRANGE("https://docs.google.com/spreadsheets/d/1VZmqy0sBaD9IzvRBxREyqrNbypmM4GIXqi-fxcdWut4/edit?usp=sharing", "Pathways!A126")</f>
        <v/>
      </c>
    </row>
    <row r="151">
      <c r="A151">
        <f>IMPORTRANGE("https://docs.google.com/spreadsheets/d/1VZmqy0sBaD9IzvRBxREyqrNbypmM4GIXqi-fxcdWut4/edit?usp=sharing", "Pathways!A126")</f>
        <v/>
      </c>
    </row>
    <row r="152">
      <c r="A152">
        <f>IMPORTRANGE("https://docs.google.com/spreadsheets/d/1VZmqy0sBaD9IzvRBxREyqrNbypmM4GIXqi-fxcdWut4/edit?usp=sharing", "Pathways!A151")</f>
        <v/>
      </c>
      <c r="B152">
        <f>IMPORTRANGE("https://docs.google.com/spreadsheets/d/1VZmqy0sBaD9IzvRBxREyqrNbypmM4GIXqi-fxcdWut4/edit?usp=sharing", "Pathways!F153:F163")</f>
        <v/>
      </c>
      <c r="C152">
        <f>IMPORTRANGE("https://docs.google.com/spreadsheets/d/1VZmqy0sBaD9IzvRBxREyqrNbypmM4GIXqi-fxcdWut4/edit?usp=sharing", "Pathways!A153:D163")</f>
        <v/>
      </c>
      <c r="G152">
        <f>IMPORTRANGE("https://docs.google.com/spreadsheets/d/1VZmqy0sBaD9IzvRBxREyqrNbypmM4GIXqi-fxcdWut4/edit?usp=sharing", "Pathways!A165:A174")</f>
        <v/>
      </c>
      <c r="H152">
        <f>IMPORTRANGE("https://docs.google.com/spreadsheets/d/1VZmqy0sBaD9IzvRBxREyqrNbypmM4GIXqi-fxcdWut4/edit?usp=sharing", "Pathways!C168:C174")</f>
        <v/>
      </c>
      <c r="I152">
        <f>IF(ISBLANK(IMPORTRANGE("https://docs.google.com/spreadsheets/d/1VZmqy0sBaD9IzvRBxREyqrNbypmM4GIXqi-fxcdWut4/edit?usp=sharing", "Pathways!D168")), "---", IMPORTRANGE("https://docs.google.com/spreadsheets/d/1VZmqy0sBaD9IzvRBxREyqrNbypmM4GIXqi-fxcdWut4/edit?usp=sharing", "Pathways!D168"))</f>
        <v/>
      </c>
      <c r="J152">
        <f>IMPORTRANGE("https://docs.google.com/spreadsheets/d/1VZmqy0sBaD9IzvRBxREyqrNbypmM4GIXqi-fxcdWut4/edit?usp=sharing", "Pathways!C165:C166")</f>
        <v/>
      </c>
      <c r="K152">
        <f>IMPORTRANGE("https://docs.google.com/spreadsheets/d/1VZmqy0sBaD9IzvRBxREyqrNbypmM4GIXqi-fxcdWut4/edit?usp=sharing", "Pathways!F165:F166")</f>
        <v/>
      </c>
      <c r="L152">
        <f>IMPORTRANGE("https://docs.google.com/spreadsheets/d/1VZmqy0sBaD9IzvRBxREyqrNbypmM4GIXqi-fxcdWut4/edit?usp=sharing", "Pathways!F168:F169")</f>
        <v/>
      </c>
    </row>
    <row r="153">
      <c r="A153">
        <f>IMPORTRANGE("https://docs.google.com/spreadsheets/d/1VZmqy0sBaD9IzvRBxREyqrNbypmM4GIXqi-fxcdWut4/edit?usp=sharing", "Pathways!A151")</f>
        <v/>
      </c>
      <c r="I153">
        <f>IF(ISBLANK(IMPORTRANGE("https://docs.google.com/spreadsheets/d/1VZmqy0sBaD9IzvRBxREyqrNbypmM4GIXqi-fxcdWut4/edit?usp=sharing", "Pathways!D169")), "---", IMPORTRANGE("https://docs.google.com/spreadsheets/d/1VZmqy0sBaD9IzvRBxREyqrNbypmM4GIXqi-fxcdWut4/edit?usp=sharing", "Pathways!D169"))</f>
        <v/>
      </c>
    </row>
    <row r="154">
      <c r="A154">
        <f>IMPORTRANGE("https://docs.google.com/spreadsheets/d/1VZmqy0sBaD9IzvRBxREyqrNbypmM4GIXqi-fxcdWut4/edit?usp=sharing", "Pathways!A151")</f>
        <v/>
      </c>
      <c r="I154">
        <f>IF(ISBLANK(IMPORTRANGE("https://docs.google.com/spreadsheets/d/1VZmqy0sBaD9IzvRBxREyqrNbypmM4GIXqi-fxcdWut4/edit?usp=sharing", "Pathways!D170")), "---", IMPORTRANGE("https://docs.google.com/spreadsheets/d/1VZmqy0sBaD9IzvRBxREyqrNbypmM4GIXqi-fxcdWut4/edit?usp=sharing", "Pathways!D170"))</f>
        <v/>
      </c>
    </row>
    <row r="155">
      <c r="A155">
        <f>IMPORTRANGE("https://docs.google.com/spreadsheets/d/1VZmqy0sBaD9IzvRBxREyqrNbypmM4GIXqi-fxcdWut4/edit?usp=sharing", "Pathways!A151")</f>
        <v/>
      </c>
      <c r="I155">
        <f>IF(ISBLANK(IMPORTRANGE("https://docs.google.com/spreadsheets/d/1VZmqy0sBaD9IzvRBxREyqrNbypmM4GIXqi-fxcdWut4/edit?usp=sharing", "Pathways!D171")), "---", IMPORTRANGE("https://docs.google.com/spreadsheets/d/1VZmqy0sBaD9IzvRBxREyqrNbypmM4GIXqi-fxcdWut4/edit?usp=sharing", "Pathways!D171"))</f>
        <v/>
      </c>
    </row>
    <row r="156">
      <c r="A156">
        <f>IMPORTRANGE("https://docs.google.com/spreadsheets/d/1VZmqy0sBaD9IzvRBxREyqrNbypmM4GIXqi-fxcdWut4/edit?usp=sharing", "Pathways!A151")</f>
        <v/>
      </c>
      <c r="I156">
        <f>IF(ISBLANK(IMPORTRANGE("https://docs.google.com/spreadsheets/d/1VZmqy0sBaD9IzvRBxREyqrNbypmM4GIXqi-fxcdWut4/edit?usp=sharing", "Pathways!D172")), "---", IMPORTRANGE("https://docs.google.com/spreadsheets/d/1VZmqy0sBaD9IzvRBxREyqrNbypmM4GIXqi-fxcdWut4/edit?usp=sharing", "Pathways!D172"))</f>
        <v/>
      </c>
    </row>
    <row r="157">
      <c r="A157">
        <f>IMPORTRANGE("https://docs.google.com/spreadsheets/d/1VZmqy0sBaD9IzvRBxREyqrNbypmM4GIXqi-fxcdWut4/edit?usp=sharing", "Pathways!A151")</f>
        <v/>
      </c>
      <c r="I157">
        <f>IF(ISBLANK(IMPORTRANGE("https://docs.google.com/spreadsheets/d/1VZmqy0sBaD9IzvRBxREyqrNbypmM4GIXqi-fxcdWut4/edit?usp=sharing", "Pathways!D173")), "---", IMPORTRANGE("https://docs.google.com/spreadsheets/d/1VZmqy0sBaD9IzvRBxREyqrNbypmM4GIXqi-fxcdWut4/edit?usp=sharing", "Pathways!D173"))</f>
        <v/>
      </c>
    </row>
    <row r="158">
      <c r="A158">
        <f>IMPORTRANGE("https://docs.google.com/spreadsheets/d/1VZmqy0sBaD9IzvRBxREyqrNbypmM4GIXqi-fxcdWut4/edit?usp=sharing", "Pathways!A151")</f>
        <v/>
      </c>
      <c r="I158">
        <f>IF(ISBLANK(IMPORTRANGE("https://docs.google.com/spreadsheets/d/1VZmqy0sBaD9IzvRBxREyqrNbypmM4GIXqi-fxcdWut4/edit?usp=sharing", "Pathways!D174")), "---", IMPORTRANGE("https://docs.google.com/spreadsheets/d/1VZmqy0sBaD9IzvRBxREyqrNbypmM4GIXqi-fxcdWut4/edit?usp=sharing", "Pathways!D174"))</f>
        <v/>
      </c>
    </row>
    <row r="159">
      <c r="A159">
        <f>IMPORTRANGE("https://docs.google.com/spreadsheets/d/1VZmqy0sBaD9IzvRBxREyqrNbypmM4GIXqi-fxcdWut4/edit?usp=sharing", "Pathways!A151")</f>
        <v/>
      </c>
    </row>
    <row r="160">
      <c r="A160">
        <f>IMPORTRANGE("https://docs.google.com/spreadsheets/d/1VZmqy0sBaD9IzvRBxREyqrNbypmM4GIXqi-fxcdWut4/edit?usp=sharing", "Pathways!A151")</f>
        <v/>
      </c>
    </row>
    <row r="161">
      <c r="A161">
        <f>IMPORTRANGE("https://docs.google.com/spreadsheets/d/1VZmqy0sBaD9IzvRBxREyqrNbypmM4GIXqi-fxcdWut4/edit?usp=sharing", "Pathways!A151")</f>
        <v/>
      </c>
    </row>
    <row r="162">
      <c r="A162">
        <f>IMPORTRANGE("https://docs.google.com/spreadsheets/d/1VZmqy0sBaD9IzvRBxREyqrNbypmM4GIXqi-fxcdWut4/edit?usp=sharing", "Pathways!A151")</f>
        <v/>
      </c>
    </row>
    <row r="163">
      <c r="A163">
        <f>IMPORTRANGE("https://docs.google.com/spreadsheets/d/1VZmqy0sBaD9IzvRBxREyqrNbypmM4GIXqi-fxcdWut4/edit?usp=sharing", "Pathways!A151")</f>
        <v/>
      </c>
      <c r="G163">
        <f>IMPORTRANGE("https://docs.google.com/spreadsheets/d/1VZmqy0sBaD9IzvRBxREyqrNbypmM4GIXqi-fxcdWut4/edit?usp=sharing", "Pathways!B165:B174")</f>
        <v/>
      </c>
    </row>
    <row r="164">
      <c r="A164">
        <f>IMPORTRANGE("https://docs.google.com/spreadsheets/d/1VZmqy0sBaD9IzvRBxREyqrNbypmM4GIXqi-fxcdWut4/edit?usp=sharing", "Pathways!A151")</f>
        <v/>
      </c>
    </row>
    <row r="165">
      <c r="A165">
        <f>IMPORTRANGE("https://docs.google.com/spreadsheets/d/1VZmqy0sBaD9IzvRBxREyqrNbypmM4GIXqi-fxcdWut4/edit?usp=sharing", "Pathways!A151")</f>
        <v/>
      </c>
    </row>
    <row r="166">
      <c r="A166">
        <f>IMPORTRANGE("https://docs.google.com/spreadsheets/d/1VZmqy0sBaD9IzvRBxREyqrNbypmM4GIXqi-fxcdWut4/edit?usp=sharing", "Pathways!A151")</f>
        <v/>
      </c>
    </row>
    <row r="167">
      <c r="A167">
        <f>IMPORTRANGE("https://docs.google.com/spreadsheets/d/1VZmqy0sBaD9IzvRBxREyqrNbypmM4GIXqi-fxcdWut4/edit?usp=sharing", "Pathways!A151")</f>
        <v/>
      </c>
    </row>
    <row r="168">
      <c r="A168">
        <f>IMPORTRANGE("https://docs.google.com/spreadsheets/d/1VZmqy0sBaD9IzvRBxREyqrNbypmM4GIXqi-fxcdWut4/edit?usp=sharing", "Pathways!A151")</f>
        <v/>
      </c>
    </row>
    <row r="169">
      <c r="A169">
        <f>IMPORTRANGE("https://docs.google.com/spreadsheets/d/1VZmqy0sBaD9IzvRBxREyqrNbypmM4GIXqi-fxcdWut4/edit?usp=sharing", "Pathways!A151")</f>
        <v/>
      </c>
    </row>
    <row r="170">
      <c r="A170">
        <f>IMPORTRANGE("https://docs.google.com/spreadsheets/d/1VZmqy0sBaD9IzvRBxREyqrNbypmM4GIXqi-fxcdWut4/edit?usp=sharing", "Pathways!A151")</f>
        <v/>
      </c>
    </row>
    <row r="171">
      <c r="A171">
        <f>IMPORTRANGE("https://docs.google.com/spreadsheets/d/1VZmqy0sBaD9IzvRBxREyqrNbypmM4GIXqi-fxcdWut4/edit?usp=sharing", "Pathways!A151")</f>
        <v/>
      </c>
    </row>
    <row r="172">
      <c r="A172">
        <f>IMPORTRANGE("https://docs.google.com/spreadsheets/d/1VZmqy0sBaD9IzvRBxREyqrNbypmM4GIXqi-fxcdWut4/edit?usp=sharing", "Pathways!A151")</f>
        <v/>
      </c>
    </row>
    <row r="173">
      <c r="A173">
        <f>IMPORTRANGE("https://docs.google.com/spreadsheets/d/1VZmqy0sBaD9IzvRBxREyqrNbypmM4GIXqi-fxcdWut4/edit?usp=sharing", "Pathways!A151")</f>
        <v/>
      </c>
    </row>
    <row r="174">
      <c r="A174">
        <f>IMPORTRANGE("https://docs.google.com/spreadsheets/d/1VZmqy0sBaD9IzvRBxREyqrNbypmM4GIXqi-fxcdWut4/edit?usp=sharing", "Pathways!A151")</f>
        <v/>
      </c>
    </row>
    <row r="175">
      <c r="A175">
        <f>IMPORTRANGE("https://docs.google.com/spreadsheets/d/1VZmqy0sBaD9IzvRBxREyqrNbypmM4GIXqi-fxcdWut4/edit?usp=sharing", "Pathways!A151")</f>
        <v/>
      </c>
    </row>
    <row r="176">
      <c r="A176">
        <f>IMPORTRANGE("https://docs.google.com/spreadsheets/d/1VZmqy0sBaD9IzvRBxREyqrNbypmM4GIXqi-fxcdWut4/edit?usp=sharing", "Pathways!A151")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IMPORTRANGE("https://docs.google.com/spreadsheets/d/1s3LyhQV7ffI-47t89wmuVIFsws0KYJRMGgGC3aPkX_s/edit?usp=sharing", "Pathways!A1")</f>
        <v/>
      </c>
      <c r="B2">
        <f>IMPORTRANGE("https://docs.google.com/spreadsheets/d/1s3LyhQV7ffI-47t89wmuVIFsws0KYJRMGgGC3aPkX_s/edit?usp=sharing", "Pathways!F3:F13")</f>
        <v/>
      </c>
      <c r="C2">
        <f>IMPORTRANGE("https://docs.google.com/spreadsheets/d/1s3LyhQV7ffI-47t89wmuVIFsws0KYJRMGgGC3aPkX_s/edit?usp=sharing", "Pathways!A3:D13")</f>
        <v/>
      </c>
      <c r="G2">
        <f>IMPORTRANGE("https://docs.google.com/spreadsheets/d/1s3LyhQV7ffI-47t89wmuVIFsws0KYJRMGgGC3aPkX_s/edit?usp=sharing", "Pathways!A15:A24")</f>
        <v/>
      </c>
      <c r="H2">
        <f>IMPORTRANGE("https://docs.google.com/spreadsheets/d/1s3LyhQV7ffI-47t89wmuVIFsws0KYJRMGgGC3aPkX_s/edit?usp=sharing", "Pathways!C18:C24")</f>
        <v/>
      </c>
      <c r="I2">
        <f>IF(ISBLANK(IMPORTRANGE("https://docs.google.com/spreadsheets/d/1s3LyhQV7ffI-47t89wmuVIFsws0KYJRMGgGC3aPkX_s/edit?usp=sharing", "Pathways!D18")), "---", IMPORTRANGE("https://docs.google.com/spreadsheets/d/1s3LyhQV7ffI-47t89wmuVIFsws0KYJRMGgGC3aPkX_s/edit?usp=sharing", "Pathways!D18"))</f>
        <v/>
      </c>
      <c r="J2">
        <f>IMPORTRANGE("https://docs.google.com/spreadsheets/d/1s3LyhQV7ffI-47t89wmuVIFsws0KYJRMGgGC3aPkX_s/edit?usp=sharing", "Pathways!C15:C16")</f>
        <v/>
      </c>
      <c r="K2">
        <f>IMPORTRANGE("https://docs.google.com/spreadsheets/d/1s3LyhQV7ffI-47t89wmuVIFsws0KYJRMGgGC3aPkX_s/edit?usp=sharing", "Pathways!F15:F16")</f>
        <v/>
      </c>
      <c r="L2">
        <f>IMPORTRANGE("https://docs.google.com/spreadsheets/d/1s3LyhQV7ffI-47t89wmuVIFsws0KYJRMGgGC3aPkX_s/edit?usp=sharing", "Pathways!F18:F19")</f>
        <v/>
      </c>
    </row>
    <row r="3">
      <c r="A3">
        <f>IMPORTRANGE("https://docs.google.com/spreadsheets/d/1s3LyhQV7ffI-47t89wmuVIFsws0KYJRMGgGC3aPkX_s/edit?usp=sharing", "Pathways!A1")</f>
        <v/>
      </c>
      <c r="I3">
        <f>IF(ISBLANK(IMPORTRANGE("https://docs.google.com/spreadsheets/d/1s3LyhQV7ffI-47t89wmuVIFsws0KYJRMGgGC3aPkX_s/edit?usp=sharing", "Pathways!D19")), "---", IMPORTRANGE("https://docs.google.com/spreadsheets/d/1s3LyhQV7ffI-47t89wmuVIFsws0KYJRMGgGC3aPkX_s/edit?usp=sharing", "Pathways!D19"))</f>
        <v/>
      </c>
    </row>
    <row r="4">
      <c r="A4">
        <f>IMPORTRANGE("https://docs.google.com/spreadsheets/d/1s3LyhQV7ffI-47t89wmuVIFsws0KYJRMGgGC3aPkX_s/edit?usp=sharing", "Pathways!A1")</f>
        <v/>
      </c>
      <c r="I4">
        <f>IF(ISBLANK(IMPORTRANGE("https://docs.google.com/spreadsheets/d/1s3LyhQV7ffI-47t89wmuVIFsws0KYJRMGgGC3aPkX_s/edit?usp=sharing", "Pathways!D20")), "---", IMPORTRANGE("https://docs.google.com/spreadsheets/d/1s3LyhQV7ffI-47t89wmuVIFsws0KYJRMGgGC3aPkX_s/edit?usp=sharing", "Pathways!D20"))</f>
        <v/>
      </c>
    </row>
    <row r="5">
      <c r="A5">
        <f>IMPORTRANGE("https://docs.google.com/spreadsheets/d/1s3LyhQV7ffI-47t89wmuVIFsws0KYJRMGgGC3aPkX_s/edit?usp=sharing", "Pathways!A1")</f>
        <v/>
      </c>
      <c r="I5">
        <f>IF(ISBLANK(IMPORTRANGE("https://docs.google.com/spreadsheets/d/1s3LyhQV7ffI-47t89wmuVIFsws0KYJRMGgGC3aPkX_s/edit?usp=sharing", "Pathways!D21")), "---", IMPORTRANGE("https://docs.google.com/spreadsheets/d/1s3LyhQV7ffI-47t89wmuVIFsws0KYJRMGgGC3aPkX_s/edit?usp=sharing", "Pathways!D21"))</f>
        <v/>
      </c>
    </row>
    <row r="6">
      <c r="A6">
        <f>IMPORTRANGE("https://docs.google.com/spreadsheets/d/1s3LyhQV7ffI-47t89wmuVIFsws0KYJRMGgGC3aPkX_s/edit?usp=sharing", "Pathways!A1")</f>
        <v/>
      </c>
      <c r="I6">
        <f>IF(ISBLANK(IMPORTRANGE("https://docs.google.com/spreadsheets/d/1s3LyhQV7ffI-47t89wmuVIFsws0KYJRMGgGC3aPkX_s/edit?usp=sharing", "Pathways!D22")), "---", IMPORTRANGE("https://docs.google.com/spreadsheets/d/1s3LyhQV7ffI-47t89wmuVIFsws0KYJRMGgGC3aPkX_s/edit?usp=sharing", "Pathways!D22"))</f>
        <v/>
      </c>
    </row>
    <row r="7">
      <c r="A7">
        <f>IMPORTRANGE("https://docs.google.com/spreadsheets/d/1s3LyhQV7ffI-47t89wmuVIFsws0KYJRMGgGC3aPkX_s/edit?usp=sharing", "Pathways!A1")</f>
        <v/>
      </c>
      <c r="I7">
        <f>IF(ISBLANK(IMPORTRANGE("https://docs.google.com/spreadsheets/d/1s3LyhQV7ffI-47t89wmuVIFsws0KYJRMGgGC3aPkX_s/edit?usp=sharing", "Pathways!D23")), "---", IMPORTRANGE("https://docs.google.com/spreadsheets/d/1s3LyhQV7ffI-47t89wmuVIFsws0KYJRMGgGC3aPkX_s/edit?usp=sharing", "Pathways!D23"))</f>
        <v/>
      </c>
    </row>
    <row r="8">
      <c r="A8">
        <f>IMPORTRANGE("https://docs.google.com/spreadsheets/d/1s3LyhQV7ffI-47t89wmuVIFsws0KYJRMGgGC3aPkX_s/edit?usp=sharing", "Pathways!A1")</f>
        <v/>
      </c>
      <c r="I8">
        <f>IF(ISBLANK(IMPORTRANGE("https://docs.google.com/spreadsheets/d/1s3LyhQV7ffI-47t89wmuVIFsws0KYJRMGgGC3aPkX_s/edit?usp=sharing", "Pathways!D24")), "---", IMPORTRANGE("https://docs.google.com/spreadsheets/d/1s3LyhQV7ffI-47t89wmuVIFsws0KYJRMGgGC3aPkX_s/edit?usp=sharing", "Pathways!D24"))</f>
        <v/>
      </c>
    </row>
    <row r="9">
      <c r="A9">
        <f>IMPORTRANGE("https://docs.google.com/spreadsheets/d/1s3LyhQV7ffI-47t89wmuVIFsws0KYJRMGgGC3aPkX_s/edit?usp=sharing", "Pathways!A1")</f>
        <v/>
      </c>
    </row>
    <row r="10">
      <c r="A10">
        <f>IMPORTRANGE("https://docs.google.com/spreadsheets/d/1s3LyhQV7ffI-47t89wmuVIFsws0KYJRMGgGC3aPkX_s/edit?usp=sharing", "Pathways!A1")</f>
        <v/>
      </c>
    </row>
    <row r="11">
      <c r="A11">
        <f>IMPORTRANGE("https://docs.google.com/spreadsheets/d/1s3LyhQV7ffI-47t89wmuVIFsws0KYJRMGgGC3aPkX_s/edit?usp=sharing", "Pathways!A1")</f>
        <v/>
      </c>
    </row>
    <row r="12">
      <c r="A12">
        <f>IMPORTRANGE("https://docs.google.com/spreadsheets/d/1s3LyhQV7ffI-47t89wmuVIFsws0KYJRMGgGC3aPkX_s/edit?usp=sharing", "Pathways!A1")</f>
        <v/>
      </c>
    </row>
    <row r="13">
      <c r="A13">
        <f>IMPORTRANGE("https://docs.google.com/spreadsheets/d/1s3LyhQV7ffI-47t89wmuVIFsws0KYJRMGgGC3aPkX_s/edit?usp=sharing", "Pathways!A1")</f>
        <v/>
      </c>
      <c r="G13">
        <f>IMPORTRANGE("https://docs.google.com/spreadsheets/d/1s3LyhQV7ffI-47t89wmuVIFsws0KYJRMGgGC3aPkX_s/edit?usp=sharing", "Pathways!B15:B24")</f>
        <v/>
      </c>
    </row>
    <row r="14">
      <c r="A14">
        <f>IMPORTRANGE("https://docs.google.com/spreadsheets/d/1s3LyhQV7ffI-47t89wmuVIFsws0KYJRMGgGC3aPkX_s/edit?usp=sharing", "Pathways!A1")</f>
        <v/>
      </c>
    </row>
    <row r="15">
      <c r="A15">
        <f>IMPORTRANGE("https://docs.google.com/spreadsheets/d/1s3LyhQV7ffI-47t89wmuVIFsws0KYJRMGgGC3aPkX_s/edit?usp=sharing", "Pathways!A1")</f>
        <v/>
      </c>
    </row>
    <row r="16">
      <c r="A16">
        <f>IMPORTRANGE("https://docs.google.com/spreadsheets/d/1s3LyhQV7ffI-47t89wmuVIFsws0KYJRMGgGC3aPkX_s/edit?usp=sharing", "Pathways!A1")</f>
        <v/>
      </c>
    </row>
    <row r="17">
      <c r="A17">
        <f>IMPORTRANGE("https://docs.google.com/spreadsheets/d/1s3LyhQV7ffI-47t89wmuVIFsws0KYJRMGgGC3aPkX_s/edit?usp=sharing", "Pathways!A1")</f>
        <v/>
      </c>
    </row>
    <row r="18">
      <c r="A18">
        <f>IMPORTRANGE("https://docs.google.com/spreadsheets/d/1s3LyhQV7ffI-47t89wmuVIFsws0KYJRMGgGC3aPkX_s/edit?usp=sharing", "Pathways!A1")</f>
        <v/>
      </c>
    </row>
    <row r="19">
      <c r="A19">
        <f>IMPORTRANGE("https://docs.google.com/spreadsheets/d/1s3LyhQV7ffI-47t89wmuVIFsws0KYJRMGgGC3aPkX_s/edit?usp=sharing", "Pathways!A1")</f>
        <v/>
      </c>
    </row>
    <row r="20">
      <c r="A20">
        <f>IMPORTRANGE("https://docs.google.com/spreadsheets/d/1s3LyhQV7ffI-47t89wmuVIFsws0KYJRMGgGC3aPkX_s/edit?usp=sharing", "Pathways!A1")</f>
        <v/>
      </c>
    </row>
    <row r="21">
      <c r="A21">
        <f>IMPORTRANGE("https://docs.google.com/spreadsheets/d/1s3LyhQV7ffI-47t89wmuVIFsws0KYJRMGgGC3aPkX_s/edit?usp=sharing", "Pathways!A1")</f>
        <v/>
      </c>
    </row>
    <row r="22">
      <c r="A22">
        <f>IMPORTRANGE("https://docs.google.com/spreadsheets/d/1s3LyhQV7ffI-47t89wmuVIFsws0KYJRMGgGC3aPkX_s/edit?usp=sharing", "Pathways!A1")</f>
        <v/>
      </c>
    </row>
    <row r="23">
      <c r="A23">
        <f>IMPORTRANGE("https://docs.google.com/spreadsheets/d/1s3LyhQV7ffI-47t89wmuVIFsws0KYJRMGgGC3aPkX_s/edit?usp=sharing", "Pathways!A1")</f>
        <v/>
      </c>
    </row>
    <row r="24">
      <c r="A24">
        <f>IMPORTRANGE("https://docs.google.com/spreadsheets/d/1s3LyhQV7ffI-47t89wmuVIFsws0KYJRMGgGC3aPkX_s/edit?usp=sharing", "Pathways!A1")</f>
        <v/>
      </c>
    </row>
    <row r="25">
      <c r="A25">
        <f>IMPORTRANGE("https://docs.google.com/spreadsheets/d/1s3LyhQV7ffI-47t89wmuVIFsws0KYJRMGgGC3aPkX_s/edit?usp=sharing", "Pathways!A1")</f>
        <v/>
      </c>
    </row>
    <row r="26">
      <c r="A26">
        <f>IMPORTRANGE("https://docs.google.com/spreadsheets/d/1s3LyhQV7ffI-47t89wmuVIFsws0KYJRMGgGC3aPkX_s/edit?usp=sharing", "Pathways!A1")</f>
        <v/>
      </c>
    </row>
    <row r="27">
      <c r="A27">
        <f>IMPORTRANGE("https://docs.google.com/spreadsheets/d/1s3LyhQV7ffI-47t89wmuVIFsws0KYJRMGgGC3aPkX_s/edit?usp=sharing", "Pathways!A26")</f>
        <v/>
      </c>
      <c r="B27">
        <f>IMPORTRANGE("https://docs.google.com/spreadsheets/d/1s3LyhQV7ffI-47t89wmuVIFsws0KYJRMGgGC3aPkX_s/edit?usp=sharing", "Pathways!F28:F38")</f>
        <v/>
      </c>
      <c r="C27">
        <f>IMPORTRANGE("https://docs.google.com/spreadsheets/d/1s3LyhQV7ffI-47t89wmuVIFsws0KYJRMGgGC3aPkX_s/edit?usp=sharing", "Pathways!A28:D38")</f>
        <v/>
      </c>
      <c r="G27">
        <f>IMPORTRANGE("https://docs.google.com/spreadsheets/d/1s3LyhQV7ffI-47t89wmuVIFsws0KYJRMGgGC3aPkX_s/edit?usp=sharing", "Pathways!A40:A49")</f>
        <v/>
      </c>
      <c r="H27">
        <f>IMPORTRANGE("https://docs.google.com/spreadsheets/d/1s3LyhQV7ffI-47t89wmuVIFsws0KYJRMGgGC3aPkX_s/edit?usp=sharing", "Pathways!C43:C49")</f>
        <v/>
      </c>
      <c r="I27">
        <f>IF(ISBLANK(IMPORTRANGE("https://docs.google.com/spreadsheets/d/1s3LyhQV7ffI-47t89wmuVIFsws0KYJRMGgGC3aPkX_s/edit?usp=sharing", "Pathways!D43")), "---", IMPORTRANGE("https://docs.google.com/spreadsheets/d/1s3LyhQV7ffI-47t89wmuVIFsws0KYJRMGgGC3aPkX_s/edit?usp=sharing", "Pathways!D43"))</f>
        <v/>
      </c>
      <c r="J27">
        <f>IMPORTRANGE("https://docs.google.com/spreadsheets/d/1s3LyhQV7ffI-47t89wmuVIFsws0KYJRMGgGC3aPkX_s/edit?usp=sharing", "Pathways!C40:C41")</f>
        <v/>
      </c>
      <c r="K27">
        <f>IMPORTRANGE("https://docs.google.com/spreadsheets/d/1s3LyhQV7ffI-47t89wmuVIFsws0KYJRMGgGC3aPkX_s/edit?usp=sharing", "Pathways!F40:F41")</f>
        <v/>
      </c>
      <c r="L27">
        <f>IMPORTRANGE("https://docs.google.com/spreadsheets/d/1s3LyhQV7ffI-47t89wmuVIFsws0KYJRMGgGC3aPkX_s/edit?usp=sharing", "Pathways!F43:F44")</f>
        <v/>
      </c>
    </row>
    <row r="28">
      <c r="A28">
        <f>IMPORTRANGE("https://docs.google.com/spreadsheets/d/1s3LyhQV7ffI-47t89wmuVIFsws0KYJRMGgGC3aPkX_s/edit?usp=sharing", "Pathways!A26")</f>
        <v/>
      </c>
      <c r="I28">
        <f>IF(ISBLANK(IMPORTRANGE("https://docs.google.com/spreadsheets/d/1s3LyhQV7ffI-47t89wmuVIFsws0KYJRMGgGC3aPkX_s/edit?usp=sharing", "Pathways!D44")), "---", IMPORTRANGE("https://docs.google.com/spreadsheets/d/1s3LyhQV7ffI-47t89wmuVIFsws0KYJRMGgGC3aPkX_s/edit?usp=sharing", "Pathways!D44"))</f>
        <v/>
      </c>
    </row>
    <row r="29">
      <c r="A29">
        <f>IMPORTRANGE("https://docs.google.com/spreadsheets/d/1s3LyhQV7ffI-47t89wmuVIFsws0KYJRMGgGC3aPkX_s/edit?usp=sharing", "Pathways!A26")</f>
        <v/>
      </c>
      <c r="I29">
        <f>IF(ISBLANK(IMPORTRANGE("https://docs.google.com/spreadsheets/d/1s3LyhQV7ffI-47t89wmuVIFsws0KYJRMGgGC3aPkX_s/edit?usp=sharing", "Pathways!D45")), "---", IMPORTRANGE("https://docs.google.com/spreadsheets/d/1s3LyhQV7ffI-47t89wmuVIFsws0KYJRMGgGC3aPkX_s/edit?usp=sharing", "Pathways!D45"))</f>
        <v/>
      </c>
    </row>
    <row r="30">
      <c r="A30">
        <f>IMPORTRANGE("https://docs.google.com/spreadsheets/d/1s3LyhQV7ffI-47t89wmuVIFsws0KYJRMGgGC3aPkX_s/edit?usp=sharing", "Pathways!A26")</f>
        <v/>
      </c>
      <c r="I30">
        <f>IF(ISBLANK(IMPORTRANGE("https://docs.google.com/spreadsheets/d/1s3LyhQV7ffI-47t89wmuVIFsws0KYJRMGgGC3aPkX_s/edit?usp=sharing", "Pathways!D46")), "---", IMPORTRANGE("https://docs.google.com/spreadsheets/d/1s3LyhQV7ffI-47t89wmuVIFsws0KYJRMGgGC3aPkX_s/edit?usp=sharing", "Pathways!D46"))</f>
        <v/>
      </c>
    </row>
    <row r="31">
      <c r="A31">
        <f>IMPORTRANGE("https://docs.google.com/spreadsheets/d/1s3LyhQV7ffI-47t89wmuVIFsws0KYJRMGgGC3aPkX_s/edit?usp=sharing", "Pathways!A26")</f>
        <v/>
      </c>
      <c r="I31">
        <f>IF(ISBLANK(IMPORTRANGE("https://docs.google.com/spreadsheets/d/1s3LyhQV7ffI-47t89wmuVIFsws0KYJRMGgGC3aPkX_s/edit?usp=sharing", "Pathways!D47")), "---", IMPORTRANGE("https://docs.google.com/spreadsheets/d/1s3LyhQV7ffI-47t89wmuVIFsws0KYJRMGgGC3aPkX_s/edit?usp=sharing", "Pathways!D47"))</f>
        <v/>
      </c>
    </row>
    <row r="32">
      <c r="A32">
        <f>IMPORTRANGE("https://docs.google.com/spreadsheets/d/1s3LyhQV7ffI-47t89wmuVIFsws0KYJRMGgGC3aPkX_s/edit?usp=sharing", "Pathways!A26")</f>
        <v/>
      </c>
      <c r="I32">
        <f>IF(ISBLANK(IMPORTRANGE("https://docs.google.com/spreadsheets/d/1s3LyhQV7ffI-47t89wmuVIFsws0KYJRMGgGC3aPkX_s/edit?usp=sharing", "Pathways!D48")), "---", IMPORTRANGE("https://docs.google.com/spreadsheets/d/1s3LyhQV7ffI-47t89wmuVIFsws0KYJRMGgGC3aPkX_s/edit?usp=sharing", "Pathways!D48"))</f>
        <v/>
      </c>
    </row>
    <row r="33">
      <c r="A33">
        <f>IMPORTRANGE("https://docs.google.com/spreadsheets/d/1s3LyhQV7ffI-47t89wmuVIFsws0KYJRMGgGC3aPkX_s/edit?usp=sharing", "Pathways!A26")</f>
        <v/>
      </c>
      <c r="I33">
        <f>IF(ISBLANK(IMPORTRANGE("https://docs.google.com/spreadsheets/d/1s3LyhQV7ffI-47t89wmuVIFsws0KYJRMGgGC3aPkX_s/edit?usp=sharing", "Pathways!D49")), "---", IMPORTRANGE("https://docs.google.com/spreadsheets/d/1s3LyhQV7ffI-47t89wmuVIFsws0KYJRMGgGC3aPkX_s/edit?usp=sharing", "Pathways!D49"))</f>
        <v/>
      </c>
    </row>
    <row r="34">
      <c r="A34">
        <f>IMPORTRANGE("https://docs.google.com/spreadsheets/d/1s3LyhQV7ffI-47t89wmuVIFsws0KYJRMGgGC3aPkX_s/edit?usp=sharing", "Pathways!A26")</f>
        <v/>
      </c>
    </row>
    <row r="35">
      <c r="A35">
        <f>IMPORTRANGE("https://docs.google.com/spreadsheets/d/1s3LyhQV7ffI-47t89wmuVIFsws0KYJRMGgGC3aPkX_s/edit?usp=sharing", "Pathways!A26")</f>
        <v/>
      </c>
    </row>
    <row r="36">
      <c r="A36">
        <f>IMPORTRANGE("https://docs.google.com/spreadsheets/d/1s3LyhQV7ffI-47t89wmuVIFsws0KYJRMGgGC3aPkX_s/edit?usp=sharing", "Pathways!A26")</f>
        <v/>
      </c>
    </row>
    <row r="37">
      <c r="A37">
        <f>IMPORTRANGE("https://docs.google.com/spreadsheets/d/1s3LyhQV7ffI-47t89wmuVIFsws0KYJRMGgGC3aPkX_s/edit?usp=sharing", "Pathways!A26")</f>
        <v/>
      </c>
    </row>
    <row r="38">
      <c r="A38">
        <f>IMPORTRANGE("https://docs.google.com/spreadsheets/d/1s3LyhQV7ffI-47t89wmuVIFsws0KYJRMGgGC3aPkX_s/edit?usp=sharing", "Pathways!A26")</f>
        <v/>
      </c>
      <c r="G38">
        <f>IMPORTRANGE("https://docs.google.com/spreadsheets/d/1s3LyhQV7ffI-47t89wmuVIFsws0KYJRMGgGC3aPkX_s/edit?usp=sharing", "Pathways!B40:B49")</f>
        <v/>
      </c>
    </row>
    <row r="39">
      <c r="A39">
        <f>IMPORTRANGE("https://docs.google.com/spreadsheets/d/1s3LyhQV7ffI-47t89wmuVIFsws0KYJRMGgGC3aPkX_s/edit?usp=sharing", "Pathways!A26")</f>
        <v/>
      </c>
    </row>
    <row r="40">
      <c r="A40">
        <f>IMPORTRANGE("https://docs.google.com/spreadsheets/d/1s3LyhQV7ffI-47t89wmuVIFsws0KYJRMGgGC3aPkX_s/edit?usp=sharing", "Pathways!A26")</f>
        <v/>
      </c>
    </row>
    <row r="41">
      <c r="A41">
        <f>IMPORTRANGE("https://docs.google.com/spreadsheets/d/1s3LyhQV7ffI-47t89wmuVIFsws0KYJRMGgGC3aPkX_s/edit?usp=sharing", "Pathways!A26")</f>
        <v/>
      </c>
    </row>
    <row r="42">
      <c r="A42">
        <f>IMPORTRANGE("https://docs.google.com/spreadsheets/d/1s3LyhQV7ffI-47t89wmuVIFsws0KYJRMGgGC3aPkX_s/edit?usp=sharing", "Pathways!A26")</f>
        <v/>
      </c>
    </row>
    <row r="43">
      <c r="A43">
        <f>IMPORTRANGE("https://docs.google.com/spreadsheets/d/1s3LyhQV7ffI-47t89wmuVIFsws0KYJRMGgGC3aPkX_s/edit?usp=sharing", "Pathways!A26")</f>
        <v/>
      </c>
    </row>
    <row r="44">
      <c r="A44">
        <f>IMPORTRANGE("https://docs.google.com/spreadsheets/d/1s3LyhQV7ffI-47t89wmuVIFsws0KYJRMGgGC3aPkX_s/edit?usp=sharing", "Pathways!A26")</f>
        <v/>
      </c>
    </row>
    <row r="45">
      <c r="A45">
        <f>IMPORTRANGE("https://docs.google.com/spreadsheets/d/1s3LyhQV7ffI-47t89wmuVIFsws0KYJRMGgGC3aPkX_s/edit?usp=sharing", "Pathways!A26")</f>
        <v/>
      </c>
    </row>
    <row r="46">
      <c r="A46">
        <f>IMPORTRANGE("https://docs.google.com/spreadsheets/d/1s3LyhQV7ffI-47t89wmuVIFsws0KYJRMGgGC3aPkX_s/edit?usp=sharing", "Pathways!A26")</f>
        <v/>
      </c>
    </row>
    <row r="47">
      <c r="A47">
        <f>IMPORTRANGE("https://docs.google.com/spreadsheets/d/1s3LyhQV7ffI-47t89wmuVIFsws0KYJRMGgGC3aPkX_s/edit?usp=sharing", "Pathways!A26")</f>
        <v/>
      </c>
    </row>
    <row r="48">
      <c r="A48">
        <f>IMPORTRANGE("https://docs.google.com/spreadsheets/d/1s3LyhQV7ffI-47t89wmuVIFsws0KYJRMGgGC3aPkX_s/edit?usp=sharing", "Pathways!A26")</f>
        <v/>
      </c>
    </row>
    <row r="49">
      <c r="A49">
        <f>IMPORTRANGE("https://docs.google.com/spreadsheets/d/1s3LyhQV7ffI-47t89wmuVIFsws0KYJRMGgGC3aPkX_s/edit?usp=sharing", "Pathways!A26")</f>
        <v/>
      </c>
    </row>
    <row r="50">
      <c r="A50">
        <f>IMPORTRANGE("https://docs.google.com/spreadsheets/d/1s3LyhQV7ffI-47t89wmuVIFsws0KYJRMGgGC3aPkX_s/edit?usp=sharing", "Pathways!A26")</f>
        <v/>
      </c>
    </row>
    <row r="51">
      <c r="A51">
        <f>IMPORTRANGE("https://docs.google.com/spreadsheets/d/1s3LyhQV7ffI-47t89wmuVIFsws0KYJRMGgGC3aPkX_s/edit?usp=sharing", "Pathways!A26")</f>
        <v/>
      </c>
    </row>
    <row r="52">
      <c r="A52">
        <f>IMPORTRANGE("https://docs.google.com/spreadsheets/d/1s3LyhQV7ffI-47t89wmuVIFsws0KYJRMGgGC3aPkX_s/edit?usp=sharing", "Pathways!A51")</f>
        <v/>
      </c>
      <c r="B52">
        <f>IMPORTRANGE("https://docs.google.com/spreadsheets/d/1s3LyhQV7ffI-47t89wmuVIFsws0KYJRMGgGC3aPkX_s/edit?usp=sharing", "Pathways!F53:F63")</f>
        <v/>
      </c>
      <c r="C52">
        <f>IMPORTRANGE("https://docs.google.com/spreadsheets/d/1s3LyhQV7ffI-47t89wmuVIFsws0KYJRMGgGC3aPkX_s/edit?usp=sharing", "Pathways!A53:D63")</f>
        <v/>
      </c>
      <c r="G52">
        <f>IMPORTRANGE("https://docs.google.com/spreadsheets/d/1s3LyhQV7ffI-47t89wmuVIFsws0KYJRMGgGC3aPkX_s/edit?usp=sharing", "Pathways!A65:A74")</f>
        <v/>
      </c>
      <c r="H52">
        <f>IMPORTRANGE("https://docs.google.com/spreadsheets/d/1s3LyhQV7ffI-47t89wmuVIFsws0KYJRMGgGC3aPkX_s/edit?usp=sharing", "Pathways!C68:C74")</f>
        <v/>
      </c>
      <c r="I52">
        <f>IF(ISBLANK(IMPORTRANGE("https://docs.google.com/spreadsheets/d/1s3LyhQV7ffI-47t89wmuVIFsws0KYJRMGgGC3aPkX_s/edit?usp=sharing", "Pathways!D68")), "---", IMPORTRANGE("https://docs.google.com/spreadsheets/d/1s3LyhQV7ffI-47t89wmuVIFsws0KYJRMGgGC3aPkX_s/edit?usp=sharing", "Pathways!D68"))</f>
        <v/>
      </c>
      <c r="J52">
        <f>IMPORTRANGE("https://docs.google.com/spreadsheets/d/1s3LyhQV7ffI-47t89wmuVIFsws0KYJRMGgGC3aPkX_s/edit?usp=sharing", "Pathways!C65:C66")</f>
        <v/>
      </c>
      <c r="K52">
        <f>IMPORTRANGE("https://docs.google.com/spreadsheets/d/1s3LyhQV7ffI-47t89wmuVIFsws0KYJRMGgGC3aPkX_s/edit?usp=sharing", "Pathways!F65:F66")</f>
        <v/>
      </c>
      <c r="L52">
        <f>IMPORTRANGE("https://docs.google.com/spreadsheets/d/1s3LyhQV7ffI-47t89wmuVIFsws0KYJRMGgGC3aPkX_s/edit?usp=sharing", "Pathways!F68:F69")</f>
        <v/>
      </c>
    </row>
    <row r="53">
      <c r="A53">
        <f>IMPORTRANGE("https://docs.google.com/spreadsheets/d/1s3LyhQV7ffI-47t89wmuVIFsws0KYJRMGgGC3aPkX_s/edit?usp=sharing", "Pathways!A51")</f>
        <v/>
      </c>
      <c r="I53">
        <f>IF(ISBLANK(IMPORTRANGE("https://docs.google.com/spreadsheets/d/1s3LyhQV7ffI-47t89wmuVIFsws0KYJRMGgGC3aPkX_s/edit?usp=sharing", "Pathways!D69")), "---", IMPORTRANGE("https://docs.google.com/spreadsheets/d/1s3LyhQV7ffI-47t89wmuVIFsws0KYJRMGgGC3aPkX_s/edit?usp=sharing", "Pathways!D69"))</f>
        <v/>
      </c>
    </row>
    <row r="54">
      <c r="A54">
        <f>IMPORTRANGE("https://docs.google.com/spreadsheets/d/1s3LyhQV7ffI-47t89wmuVIFsws0KYJRMGgGC3aPkX_s/edit?usp=sharing", "Pathways!A51")</f>
        <v/>
      </c>
      <c r="I54">
        <f>IF(ISBLANK(IMPORTRANGE("https://docs.google.com/spreadsheets/d/1s3LyhQV7ffI-47t89wmuVIFsws0KYJRMGgGC3aPkX_s/edit?usp=sharing", "Pathways!D70")), "---", IMPORTRANGE("https://docs.google.com/spreadsheets/d/1s3LyhQV7ffI-47t89wmuVIFsws0KYJRMGgGC3aPkX_s/edit?usp=sharing", "Pathways!D70"))</f>
        <v/>
      </c>
    </row>
    <row r="55">
      <c r="A55">
        <f>IMPORTRANGE("https://docs.google.com/spreadsheets/d/1s3LyhQV7ffI-47t89wmuVIFsws0KYJRMGgGC3aPkX_s/edit?usp=sharing", "Pathways!A51")</f>
        <v/>
      </c>
      <c r="I55">
        <f>IF(ISBLANK(IMPORTRANGE("https://docs.google.com/spreadsheets/d/1s3LyhQV7ffI-47t89wmuVIFsws0KYJRMGgGC3aPkX_s/edit?usp=sharing", "Pathways!D71")), "---", IMPORTRANGE("https://docs.google.com/spreadsheets/d/1s3LyhQV7ffI-47t89wmuVIFsws0KYJRMGgGC3aPkX_s/edit?usp=sharing", "Pathways!D71"))</f>
        <v/>
      </c>
    </row>
    <row r="56">
      <c r="A56">
        <f>IMPORTRANGE("https://docs.google.com/spreadsheets/d/1s3LyhQV7ffI-47t89wmuVIFsws0KYJRMGgGC3aPkX_s/edit?usp=sharing", "Pathways!A51")</f>
        <v/>
      </c>
      <c r="I56">
        <f>IF(ISBLANK(IMPORTRANGE("https://docs.google.com/spreadsheets/d/1s3LyhQV7ffI-47t89wmuVIFsws0KYJRMGgGC3aPkX_s/edit?usp=sharing", "Pathways!D72")), "---", IMPORTRANGE("https://docs.google.com/spreadsheets/d/1s3LyhQV7ffI-47t89wmuVIFsws0KYJRMGgGC3aPkX_s/edit?usp=sharing", "Pathways!D72"))</f>
        <v/>
      </c>
    </row>
    <row r="57">
      <c r="A57">
        <f>IMPORTRANGE("https://docs.google.com/spreadsheets/d/1s3LyhQV7ffI-47t89wmuVIFsws0KYJRMGgGC3aPkX_s/edit?usp=sharing", "Pathways!A51")</f>
        <v/>
      </c>
      <c r="I57">
        <f>IF(ISBLANK(IMPORTRANGE("https://docs.google.com/spreadsheets/d/1s3LyhQV7ffI-47t89wmuVIFsws0KYJRMGgGC3aPkX_s/edit?usp=sharing", "Pathways!D73")), "---", IMPORTRANGE("https://docs.google.com/spreadsheets/d/1s3LyhQV7ffI-47t89wmuVIFsws0KYJRMGgGC3aPkX_s/edit?usp=sharing", "Pathways!D73"))</f>
        <v/>
      </c>
    </row>
    <row r="58">
      <c r="A58">
        <f>IMPORTRANGE("https://docs.google.com/spreadsheets/d/1s3LyhQV7ffI-47t89wmuVIFsws0KYJRMGgGC3aPkX_s/edit?usp=sharing", "Pathways!A51")</f>
        <v/>
      </c>
      <c r="I58">
        <f>IF(ISBLANK(IMPORTRANGE("https://docs.google.com/spreadsheets/d/1s3LyhQV7ffI-47t89wmuVIFsws0KYJRMGgGC3aPkX_s/edit?usp=sharing", "Pathways!D74")), "---", IMPORTRANGE("https://docs.google.com/spreadsheets/d/1s3LyhQV7ffI-47t89wmuVIFsws0KYJRMGgGC3aPkX_s/edit?usp=sharing", "Pathways!D74"))</f>
        <v/>
      </c>
    </row>
    <row r="59">
      <c r="A59">
        <f>IMPORTRANGE("https://docs.google.com/spreadsheets/d/1s3LyhQV7ffI-47t89wmuVIFsws0KYJRMGgGC3aPkX_s/edit?usp=sharing", "Pathways!A51")</f>
        <v/>
      </c>
    </row>
    <row r="60">
      <c r="A60">
        <f>IMPORTRANGE("https://docs.google.com/spreadsheets/d/1s3LyhQV7ffI-47t89wmuVIFsws0KYJRMGgGC3aPkX_s/edit?usp=sharing", "Pathways!A51")</f>
        <v/>
      </c>
    </row>
    <row r="61">
      <c r="A61">
        <f>IMPORTRANGE("https://docs.google.com/spreadsheets/d/1s3LyhQV7ffI-47t89wmuVIFsws0KYJRMGgGC3aPkX_s/edit?usp=sharing", "Pathways!A51")</f>
        <v/>
      </c>
    </row>
    <row r="62">
      <c r="A62">
        <f>IMPORTRANGE("https://docs.google.com/spreadsheets/d/1s3LyhQV7ffI-47t89wmuVIFsws0KYJRMGgGC3aPkX_s/edit?usp=sharing", "Pathways!A51")</f>
        <v/>
      </c>
    </row>
    <row r="63">
      <c r="A63">
        <f>IMPORTRANGE("https://docs.google.com/spreadsheets/d/1s3LyhQV7ffI-47t89wmuVIFsws0KYJRMGgGC3aPkX_s/edit?usp=sharing", "Pathways!A51")</f>
        <v/>
      </c>
      <c r="G63">
        <f>IMPORTRANGE("https://docs.google.com/spreadsheets/d/1s3LyhQV7ffI-47t89wmuVIFsws0KYJRMGgGC3aPkX_s/edit?usp=sharing", "Pathways!B65:B74")</f>
        <v/>
      </c>
    </row>
    <row r="64">
      <c r="A64">
        <f>IMPORTRANGE("https://docs.google.com/spreadsheets/d/1s3LyhQV7ffI-47t89wmuVIFsws0KYJRMGgGC3aPkX_s/edit?usp=sharing", "Pathways!A51")</f>
        <v/>
      </c>
    </row>
    <row r="65">
      <c r="A65">
        <f>IMPORTRANGE("https://docs.google.com/spreadsheets/d/1s3LyhQV7ffI-47t89wmuVIFsws0KYJRMGgGC3aPkX_s/edit?usp=sharing", "Pathways!A51")</f>
        <v/>
      </c>
    </row>
    <row r="66">
      <c r="A66">
        <f>IMPORTRANGE("https://docs.google.com/spreadsheets/d/1s3LyhQV7ffI-47t89wmuVIFsws0KYJRMGgGC3aPkX_s/edit?usp=sharing", "Pathways!A51")</f>
        <v/>
      </c>
    </row>
    <row r="67">
      <c r="A67">
        <f>IMPORTRANGE("https://docs.google.com/spreadsheets/d/1s3LyhQV7ffI-47t89wmuVIFsws0KYJRMGgGC3aPkX_s/edit?usp=sharing", "Pathways!A51")</f>
        <v/>
      </c>
    </row>
    <row r="68">
      <c r="A68">
        <f>IMPORTRANGE("https://docs.google.com/spreadsheets/d/1s3LyhQV7ffI-47t89wmuVIFsws0KYJRMGgGC3aPkX_s/edit?usp=sharing", "Pathways!A51")</f>
        <v/>
      </c>
    </row>
    <row r="69">
      <c r="A69">
        <f>IMPORTRANGE("https://docs.google.com/spreadsheets/d/1s3LyhQV7ffI-47t89wmuVIFsws0KYJRMGgGC3aPkX_s/edit?usp=sharing", "Pathways!A51")</f>
        <v/>
      </c>
    </row>
    <row r="70">
      <c r="A70">
        <f>IMPORTRANGE("https://docs.google.com/spreadsheets/d/1s3LyhQV7ffI-47t89wmuVIFsws0KYJRMGgGC3aPkX_s/edit?usp=sharing", "Pathways!A51")</f>
        <v/>
      </c>
    </row>
    <row r="71">
      <c r="A71">
        <f>IMPORTRANGE("https://docs.google.com/spreadsheets/d/1s3LyhQV7ffI-47t89wmuVIFsws0KYJRMGgGC3aPkX_s/edit?usp=sharing", "Pathways!A51")</f>
        <v/>
      </c>
    </row>
    <row r="72">
      <c r="A72">
        <f>IMPORTRANGE("https://docs.google.com/spreadsheets/d/1s3LyhQV7ffI-47t89wmuVIFsws0KYJRMGgGC3aPkX_s/edit?usp=sharing", "Pathways!A51")</f>
        <v/>
      </c>
    </row>
    <row r="73">
      <c r="A73">
        <f>IMPORTRANGE("https://docs.google.com/spreadsheets/d/1s3LyhQV7ffI-47t89wmuVIFsws0KYJRMGgGC3aPkX_s/edit?usp=sharing", "Pathways!A51")</f>
        <v/>
      </c>
    </row>
    <row r="74">
      <c r="A74">
        <f>IMPORTRANGE("https://docs.google.com/spreadsheets/d/1s3LyhQV7ffI-47t89wmuVIFsws0KYJRMGgGC3aPkX_s/edit?usp=sharing", "Pathways!A51")</f>
        <v/>
      </c>
    </row>
    <row r="75">
      <c r="A75">
        <f>IMPORTRANGE("https://docs.google.com/spreadsheets/d/1s3LyhQV7ffI-47t89wmuVIFsws0KYJRMGgGC3aPkX_s/edit?usp=sharing", "Pathways!A51")</f>
        <v/>
      </c>
    </row>
    <row r="76">
      <c r="A76">
        <f>IMPORTRANGE("https://docs.google.com/spreadsheets/d/1s3LyhQV7ffI-47t89wmuVIFsws0KYJRMGgGC3aPkX_s/edit?usp=sharing", "Pathways!A51")</f>
        <v/>
      </c>
    </row>
    <row r="77">
      <c r="A77">
        <f>IMPORTRANGE("https://docs.google.com/spreadsheets/d/1s3LyhQV7ffI-47t89wmuVIFsws0KYJRMGgGC3aPkX_s/edit?usp=sharing", "Pathways!A76")</f>
        <v/>
      </c>
      <c r="B77">
        <f>IMPORTRANGE("https://docs.google.com/spreadsheets/d/1s3LyhQV7ffI-47t89wmuVIFsws0KYJRMGgGC3aPkX_s/edit?usp=sharing", "Pathways!F78:F88")</f>
        <v/>
      </c>
      <c r="C77">
        <f>IMPORTRANGE("https://docs.google.com/spreadsheets/d/1s3LyhQV7ffI-47t89wmuVIFsws0KYJRMGgGC3aPkX_s/edit?usp=sharing", "Pathways!A78:D88")</f>
        <v/>
      </c>
      <c r="G77">
        <f>IMPORTRANGE("https://docs.google.com/spreadsheets/d/1s3LyhQV7ffI-47t89wmuVIFsws0KYJRMGgGC3aPkX_s/edit?usp=sharing", "Pathways!A90:A99")</f>
        <v/>
      </c>
      <c r="H77">
        <f>IMPORTRANGE("https://docs.google.com/spreadsheets/d/1s3LyhQV7ffI-47t89wmuVIFsws0KYJRMGgGC3aPkX_s/edit?usp=sharing", "Pathways!C93:C99")</f>
        <v/>
      </c>
      <c r="I77">
        <f>IF(ISBLANK(IMPORTRANGE("https://docs.google.com/spreadsheets/d/1s3LyhQV7ffI-47t89wmuVIFsws0KYJRMGgGC3aPkX_s/edit?usp=sharing", "Pathways!D93")), "---", IMPORTRANGE("https://docs.google.com/spreadsheets/d/1s3LyhQV7ffI-47t89wmuVIFsws0KYJRMGgGC3aPkX_s/edit?usp=sharing", "Pathways!D93"))</f>
        <v/>
      </c>
      <c r="J77">
        <f>IMPORTRANGE("https://docs.google.com/spreadsheets/d/1s3LyhQV7ffI-47t89wmuVIFsws0KYJRMGgGC3aPkX_s/edit?usp=sharing", "Pathways!C90:C91")</f>
        <v/>
      </c>
      <c r="K77">
        <f>IMPORTRANGE("https://docs.google.com/spreadsheets/d/1s3LyhQV7ffI-47t89wmuVIFsws0KYJRMGgGC3aPkX_s/edit?usp=sharing", "Pathways!F90:F91")</f>
        <v/>
      </c>
      <c r="L77">
        <f>IMPORTRANGE("https://docs.google.com/spreadsheets/d/1s3LyhQV7ffI-47t89wmuVIFsws0KYJRMGgGC3aPkX_s/edit?usp=sharing", "Pathways!F93:F94")</f>
        <v/>
      </c>
    </row>
    <row r="78">
      <c r="A78">
        <f>IMPORTRANGE("https://docs.google.com/spreadsheets/d/1s3LyhQV7ffI-47t89wmuVIFsws0KYJRMGgGC3aPkX_s/edit?usp=sharing", "Pathways!A76")</f>
        <v/>
      </c>
      <c r="I78">
        <f>IF(ISBLANK(IMPORTRANGE("https://docs.google.com/spreadsheets/d/1s3LyhQV7ffI-47t89wmuVIFsws0KYJRMGgGC3aPkX_s/edit?usp=sharing", "Pathways!D94")), "---", IMPORTRANGE("https://docs.google.com/spreadsheets/d/1s3LyhQV7ffI-47t89wmuVIFsws0KYJRMGgGC3aPkX_s/edit?usp=sharing", "Pathways!D94"))</f>
        <v/>
      </c>
    </row>
    <row r="79">
      <c r="A79">
        <f>IMPORTRANGE("https://docs.google.com/spreadsheets/d/1s3LyhQV7ffI-47t89wmuVIFsws0KYJRMGgGC3aPkX_s/edit?usp=sharing", "Pathways!A76")</f>
        <v/>
      </c>
      <c r="I79">
        <f>IF(ISBLANK(IMPORTRANGE("https://docs.google.com/spreadsheets/d/1s3LyhQV7ffI-47t89wmuVIFsws0KYJRMGgGC3aPkX_s/edit?usp=sharing", "Pathways!D95")), "---", IMPORTRANGE("https://docs.google.com/spreadsheets/d/1s3LyhQV7ffI-47t89wmuVIFsws0KYJRMGgGC3aPkX_s/edit?usp=sharing", "Pathways!D95"))</f>
        <v/>
      </c>
    </row>
    <row r="80">
      <c r="A80">
        <f>IMPORTRANGE("https://docs.google.com/spreadsheets/d/1s3LyhQV7ffI-47t89wmuVIFsws0KYJRMGgGC3aPkX_s/edit?usp=sharing", "Pathways!A76")</f>
        <v/>
      </c>
      <c r="I80">
        <f>IF(ISBLANK(IMPORTRANGE("https://docs.google.com/spreadsheets/d/1s3LyhQV7ffI-47t89wmuVIFsws0KYJRMGgGC3aPkX_s/edit?usp=sharing", "Pathways!D96")), "---", IMPORTRANGE("https://docs.google.com/spreadsheets/d/1s3LyhQV7ffI-47t89wmuVIFsws0KYJRMGgGC3aPkX_s/edit?usp=sharing", "Pathways!D96"))</f>
        <v/>
      </c>
    </row>
    <row r="81">
      <c r="A81">
        <f>IMPORTRANGE("https://docs.google.com/spreadsheets/d/1s3LyhQV7ffI-47t89wmuVIFsws0KYJRMGgGC3aPkX_s/edit?usp=sharing", "Pathways!A76")</f>
        <v/>
      </c>
      <c r="I81">
        <f>IF(ISBLANK(IMPORTRANGE("https://docs.google.com/spreadsheets/d/1s3LyhQV7ffI-47t89wmuVIFsws0KYJRMGgGC3aPkX_s/edit?usp=sharing", "Pathways!D97")), "---", IMPORTRANGE("https://docs.google.com/spreadsheets/d/1s3LyhQV7ffI-47t89wmuVIFsws0KYJRMGgGC3aPkX_s/edit?usp=sharing", "Pathways!D97"))</f>
        <v/>
      </c>
    </row>
    <row r="82">
      <c r="A82">
        <f>IMPORTRANGE("https://docs.google.com/spreadsheets/d/1s3LyhQV7ffI-47t89wmuVIFsws0KYJRMGgGC3aPkX_s/edit?usp=sharing", "Pathways!A76")</f>
        <v/>
      </c>
      <c r="I82">
        <f>IF(ISBLANK(IMPORTRANGE("https://docs.google.com/spreadsheets/d/1s3LyhQV7ffI-47t89wmuVIFsws0KYJRMGgGC3aPkX_s/edit?usp=sharing", "Pathways!D98")), "---", IMPORTRANGE("https://docs.google.com/spreadsheets/d/1s3LyhQV7ffI-47t89wmuVIFsws0KYJRMGgGC3aPkX_s/edit?usp=sharing", "Pathways!D98"))</f>
        <v/>
      </c>
    </row>
    <row r="83">
      <c r="A83">
        <f>IMPORTRANGE("https://docs.google.com/spreadsheets/d/1s3LyhQV7ffI-47t89wmuVIFsws0KYJRMGgGC3aPkX_s/edit?usp=sharing", "Pathways!A76")</f>
        <v/>
      </c>
      <c r="I83">
        <f>IF(ISBLANK(IMPORTRANGE("https://docs.google.com/spreadsheets/d/1s3LyhQV7ffI-47t89wmuVIFsws0KYJRMGgGC3aPkX_s/edit?usp=sharing", "Pathways!D99")), "---", IMPORTRANGE("https://docs.google.com/spreadsheets/d/1s3LyhQV7ffI-47t89wmuVIFsws0KYJRMGgGC3aPkX_s/edit?usp=sharing", "Pathways!D99"))</f>
        <v/>
      </c>
    </row>
    <row r="84">
      <c r="A84">
        <f>IMPORTRANGE("https://docs.google.com/spreadsheets/d/1s3LyhQV7ffI-47t89wmuVIFsws0KYJRMGgGC3aPkX_s/edit?usp=sharing", "Pathways!A76")</f>
        <v/>
      </c>
    </row>
    <row r="85">
      <c r="A85">
        <f>IMPORTRANGE("https://docs.google.com/spreadsheets/d/1s3LyhQV7ffI-47t89wmuVIFsws0KYJRMGgGC3aPkX_s/edit?usp=sharing", "Pathways!A76")</f>
        <v/>
      </c>
    </row>
    <row r="86">
      <c r="A86">
        <f>IMPORTRANGE("https://docs.google.com/spreadsheets/d/1s3LyhQV7ffI-47t89wmuVIFsws0KYJRMGgGC3aPkX_s/edit?usp=sharing", "Pathways!A76")</f>
        <v/>
      </c>
    </row>
    <row r="87">
      <c r="A87">
        <f>IMPORTRANGE("https://docs.google.com/spreadsheets/d/1s3LyhQV7ffI-47t89wmuVIFsws0KYJRMGgGC3aPkX_s/edit?usp=sharing", "Pathways!A76")</f>
        <v/>
      </c>
    </row>
    <row r="88">
      <c r="A88">
        <f>IMPORTRANGE("https://docs.google.com/spreadsheets/d/1s3LyhQV7ffI-47t89wmuVIFsws0KYJRMGgGC3aPkX_s/edit?usp=sharing", "Pathways!A76")</f>
        <v/>
      </c>
      <c r="G88">
        <f>IMPORTRANGE("https://docs.google.com/spreadsheets/d/1s3LyhQV7ffI-47t89wmuVIFsws0KYJRMGgGC3aPkX_s/edit?usp=sharing", "Pathways!B90:B99")</f>
        <v/>
      </c>
    </row>
    <row r="89">
      <c r="A89">
        <f>IMPORTRANGE("https://docs.google.com/spreadsheets/d/1s3LyhQV7ffI-47t89wmuVIFsws0KYJRMGgGC3aPkX_s/edit?usp=sharing", "Pathways!A76")</f>
        <v/>
      </c>
    </row>
    <row r="90">
      <c r="A90">
        <f>IMPORTRANGE("https://docs.google.com/spreadsheets/d/1s3LyhQV7ffI-47t89wmuVIFsws0KYJRMGgGC3aPkX_s/edit?usp=sharing", "Pathways!A76")</f>
        <v/>
      </c>
    </row>
    <row r="91">
      <c r="A91">
        <f>IMPORTRANGE("https://docs.google.com/spreadsheets/d/1s3LyhQV7ffI-47t89wmuVIFsws0KYJRMGgGC3aPkX_s/edit?usp=sharing", "Pathways!A76")</f>
        <v/>
      </c>
    </row>
    <row r="92">
      <c r="A92">
        <f>IMPORTRANGE("https://docs.google.com/spreadsheets/d/1s3LyhQV7ffI-47t89wmuVIFsws0KYJRMGgGC3aPkX_s/edit?usp=sharing", "Pathways!A76")</f>
        <v/>
      </c>
    </row>
    <row r="93">
      <c r="A93">
        <f>IMPORTRANGE("https://docs.google.com/spreadsheets/d/1s3LyhQV7ffI-47t89wmuVIFsws0KYJRMGgGC3aPkX_s/edit?usp=sharing", "Pathways!A76")</f>
        <v/>
      </c>
    </row>
    <row r="94">
      <c r="A94">
        <f>IMPORTRANGE("https://docs.google.com/spreadsheets/d/1s3LyhQV7ffI-47t89wmuVIFsws0KYJRMGgGC3aPkX_s/edit?usp=sharing", "Pathways!A76")</f>
        <v/>
      </c>
    </row>
    <row r="95">
      <c r="A95">
        <f>IMPORTRANGE("https://docs.google.com/spreadsheets/d/1s3LyhQV7ffI-47t89wmuVIFsws0KYJRMGgGC3aPkX_s/edit?usp=sharing", "Pathways!A76")</f>
        <v/>
      </c>
    </row>
    <row r="96">
      <c r="A96">
        <f>IMPORTRANGE("https://docs.google.com/spreadsheets/d/1s3LyhQV7ffI-47t89wmuVIFsws0KYJRMGgGC3aPkX_s/edit?usp=sharing", "Pathways!A76")</f>
        <v/>
      </c>
    </row>
    <row r="97">
      <c r="A97">
        <f>IMPORTRANGE("https://docs.google.com/spreadsheets/d/1s3LyhQV7ffI-47t89wmuVIFsws0KYJRMGgGC3aPkX_s/edit?usp=sharing", "Pathways!A76")</f>
        <v/>
      </c>
    </row>
    <row r="98">
      <c r="A98">
        <f>IMPORTRANGE("https://docs.google.com/spreadsheets/d/1s3LyhQV7ffI-47t89wmuVIFsws0KYJRMGgGC3aPkX_s/edit?usp=sharing", "Pathways!A76")</f>
        <v/>
      </c>
    </row>
    <row r="99">
      <c r="A99">
        <f>IMPORTRANGE("https://docs.google.com/spreadsheets/d/1s3LyhQV7ffI-47t89wmuVIFsws0KYJRMGgGC3aPkX_s/edit?usp=sharing", "Pathways!A76")</f>
        <v/>
      </c>
    </row>
    <row r="100">
      <c r="A100">
        <f>IMPORTRANGE("https://docs.google.com/spreadsheets/d/1s3LyhQV7ffI-47t89wmuVIFsws0KYJRMGgGC3aPkX_s/edit?usp=sharing", "Pathways!A76")</f>
        <v/>
      </c>
    </row>
    <row r="101">
      <c r="A101">
        <f>IMPORTRANGE("https://docs.google.com/spreadsheets/d/1s3LyhQV7ffI-47t89wmuVIFsws0KYJRMGgGC3aPkX_s/edit?usp=sharing", "Pathways!A76")</f>
        <v/>
      </c>
    </row>
    <row r="102">
      <c r="A102">
        <f>IMPORTRANGE("https://docs.google.com/spreadsheets/d/1s3LyhQV7ffI-47t89wmuVIFsws0KYJRMGgGC3aPkX_s/edit?usp=sharing", "Pathways!A101")</f>
        <v/>
      </c>
      <c r="B102">
        <f>IMPORTRANGE("https://docs.google.com/spreadsheets/d/1s3LyhQV7ffI-47t89wmuVIFsws0KYJRMGgGC3aPkX_s/edit?usp=sharing", "Pathways!F103:F113")</f>
        <v/>
      </c>
      <c r="C102">
        <f>IMPORTRANGE("https://docs.google.com/spreadsheets/d/1s3LyhQV7ffI-47t89wmuVIFsws0KYJRMGgGC3aPkX_s/edit?usp=sharing", "Pathways!A103:D113")</f>
        <v/>
      </c>
      <c r="G102">
        <f>IMPORTRANGE("https://docs.google.com/spreadsheets/d/1s3LyhQV7ffI-47t89wmuVIFsws0KYJRMGgGC3aPkX_s/edit?usp=sharing", "Pathways!A115:A124")</f>
        <v/>
      </c>
      <c r="H102">
        <f>IMPORTRANGE("https://docs.google.com/spreadsheets/d/1s3LyhQV7ffI-47t89wmuVIFsws0KYJRMGgGC3aPkX_s/edit?usp=sharing", "Pathways!C118:C124")</f>
        <v/>
      </c>
      <c r="I102">
        <f>IF(ISBLANK(IMPORTRANGE("https://docs.google.com/spreadsheets/d/1s3LyhQV7ffI-47t89wmuVIFsws0KYJRMGgGC3aPkX_s/edit?usp=sharing", "Pathways!D118")), "---", IMPORTRANGE("https://docs.google.com/spreadsheets/d/1s3LyhQV7ffI-47t89wmuVIFsws0KYJRMGgGC3aPkX_s/edit?usp=sharing", "Pathways!D118"))</f>
        <v/>
      </c>
      <c r="J102">
        <f>IMPORTRANGE("https://docs.google.com/spreadsheets/d/1s3LyhQV7ffI-47t89wmuVIFsws0KYJRMGgGC3aPkX_s/edit?usp=sharing", "Pathways!C115:C116")</f>
        <v/>
      </c>
      <c r="K102">
        <f>IMPORTRANGE("https://docs.google.com/spreadsheets/d/1s3LyhQV7ffI-47t89wmuVIFsws0KYJRMGgGC3aPkX_s/edit?usp=sharing", "Pathways!F115:F116")</f>
        <v/>
      </c>
      <c r="L102">
        <f>IMPORTRANGE("https://docs.google.com/spreadsheets/d/1s3LyhQV7ffI-47t89wmuVIFsws0KYJRMGgGC3aPkX_s/edit?usp=sharing", "Pathways!F118:F119")</f>
        <v/>
      </c>
    </row>
    <row r="103">
      <c r="A103">
        <f>IMPORTRANGE("https://docs.google.com/spreadsheets/d/1s3LyhQV7ffI-47t89wmuVIFsws0KYJRMGgGC3aPkX_s/edit?usp=sharing", "Pathways!A101")</f>
        <v/>
      </c>
      <c r="I103">
        <f>IF(ISBLANK(IMPORTRANGE("https://docs.google.com/spreadsheets/d/1s3LyhQV7ffI-47t89wmuVIFsws0KYJRMGgGC3aPkX_s/edit?usp=sharing", "Pathways!D119")), "---", IMPORTRANGE("https://docs.google.com/spreadsheets/d/1s3LyhQV7ffI-47t89wmuVIFsws0KYJRMGgGC3aPkX_s/edit?usp=sharing", "Pathways!D119"))</f>
        <v/>
      </c>
    </row>
    <row r="104">
      <c r="A104">
        <f>IMPORTRANGE("https://docs.google.com/spreadsheets/d/1s3LyhQV7ffI-47t89wmuVIFsws0KYJRMGgGC3aPkX_s/edit?usp=sharing", "Pathways!A101")</f>
        <v/>
      </c>
      <c r="I104">
        <f>IF(ISBLANK(IMPORTRANGE("https://docs.google.com/spreadsheets/d/1s3LyhQV7ffI-47t89wmuVIFsws0KYJRMGgGC3aPkX_s/edit?usp=sharing", "Pathways!D120")), "---", IMPORTRANGE("https://docs.google.com/spreadsheets/d/1s3LyhQV7ffI-47t89wmuVIFsws0KYJRMGgGC3aPkX_s/edit?usp=sharing", "Pathways!D120"))</f>
        <v/>
      </c>
    </row>
    <row r="105">
      <c r="A105">
        <f>IMPORTRANGE("https://docs.google.com/spreadsheets/d/1s3LyhQV7ffI-47t89wmuVIFsws0KYJRMGgGC3aPkX_s/edit?usp=sharing", "Pathways!A101")</f>
        <v/>
      </c>
      <c r="I105">
        <f>IF(ISBLANK(IMPORTRANGE("https://docs.google.com/spreadsheets/d/1s3LyhQV7ffI-47t89wmuVIFsws0KYJRMGgGC3aPkX_s/edit?usp=sharing", "Pathways!D121")), "---", IMPORTRANGE("https://docs.google.com/spreadsheets/d/1s3LyhQV7ffI-47t89wmuVIFsws0KYJRMGgGC3aPkX_s/edit?usp=sharing", "Pathways!D121"))</f>
        <v/>
      </c>
    </row>
    <row r="106">
      <c r="A106">
        <f>IMPORTRANGE("https://docs.google.com/spreadsheets/d/1s3LyhQV7ffI-47t89wmuVIFsws0KYJRMGgGC3aPkX_s/edit?usp=sharing", "Pathways!A101")</f>
        <v/>
      </c>
      <c r="I106">
        <f>IF(ISBLANK(IMPORTRANGE("https://docs.google.com/spreadsheets/d/1s3LyhQV7ffI-47t89wmuVIFsws0KYJRMGgGC3aPkX_s/edit?usp=sharing", "Pathways!D122")), "---", IMPORTRANGE("https://docs.google.com/spreadsheets/d/1s3LyhQV7ffI-47t89wmuVIFsws0KYJRMGgGC3aPkX_s/edit?usp=sharing", "Pathways!D122"))</f>
        <v/>
      </c>
    </row>
    <row r="107">
      <c r="A107">
        <f>IMPORTRANGE("https://docs.google.com/spreadsheets/d/1s3LyhQV7ffI-47t89wmuVIFsws0KYJRMGgGC3aPkX_s/edit?usp=sharing", "Pathways!A101")</f>
        <v/>
      </c>
      <c r="I107">
        <f>IF(ISBLANK(IMPORTRANGE("https://docs.google.com/spreadsheets/d/1s3LyhQV7ffI-47t89wmuVIFsws0KYJRMGgGC3aPkX_s/edit?usp=sharing", "Pathways!D123")), "---", IMPORTRANGE("https://docs.google.com/spreadsheets/d/1s3LyhQV7ffI-47t89wmuVIFsws0KYJRMGgGC3aPkX_s/edit?usp=sharing", "Pathways!D123"))</f>
        <v/>
      </c>
    </row>
    <row r="108">
      <c r="A108">
        <f>IMPORTRANGE("https://docs.google.com/spreadsheets/d/1s3LyhQV7ffI-47t89wmuVIFsws0KYJRMGgGC3aPkX_s/edit?usp=sharing", "Pathways!A101")</f>
        <v/>
      </c>
      <c r="I108">
        <f>IF(ISBLANK(IMPORTRANGE("https://docs.google.com/spreadsheets/d/1s3LyhQV7ffI-47t89wmuVIFsws0KYJRMGgGC3aPkX_s/edit?usp=sharing", "Pathways!D124")), "---", IMPORTRANGE("https://docs.google.com/spreadsheets/d/1s3LyhQV7ffI-47t89wmuVIFsws0KYJRMGgGC3aPkX_s/edit?usp=sharing", "Pathways!D124"))</f>
        <v/>
      </c>
    </row>
    <row r="109">
      <c r="A109">
        <f>IMPORTRANGE("https://docs.google.com/spreadsheets/d/1s3LyhQV7ffI-47t89wmuVIFsws0KYJRMGgGC3aPkX_s/edit?usp=sharing", "Pathways!A101")</f>
        <v/>
      </c>
    </row>
    <row r="110">
      <c r="A110">
        <f>IMPORTRANGE("https://docs.google.com/spreadsheets/d/1s3LyhQV7ffI-47t89wmuVIFsws0KYJRMGgGC3aPkX_s/edit?usp=sharing", "Pathways!A101")</f>
        <v/>
      </c>
    </row>
    <row r="111">
      <c r="A111">
        <f>IMPORTRANGE("https://docs.google.com/spreadsheets/d/1s3LyhQV7ffI-47t89wmuVIFsws0KYJRMGgGC3aPkX_s/edit?usp=sharing", "Pathways!A101")</f>
        <v/>
      </c>
    </row>
    <row r="112">
      <c r="A112">
        <f>IMPORTRANGE("https://docs.google.com/spreadsheets/d/1s3LyhQV7ffI-47t89wmuVIFsws0KYJRMGgGC3aPkX_s/edit?usp=sharing", "Pathways!A101")</f>
        <v/>
      </c>
    </row>
    <row r="113">
      <c r="A113">
        <f>IMPORTRANGE("https://docs.google.com/spreadsheets/d/1s3LyhQV7ffI-47t89wmuVIFsws0KYJRMGgGC3aPkX_s/edit?usp=sharing", "Pathways!A101")</f>
        <v/>
      </c>
      <c r="G113">
        <f>IMPORTRANGE("https://docs.google.com/spreadsheets/d/1s3LyhQV7ffI-47t89wmuVIFsws0KYJRMGgGC3aPkX_s/edit?usp=sharing", "Pathways!B115:B124")</f>
        <v/>
      </c>
    </row>
    <row r="114">
      <c r="A114">
        <f>IMPORTRANGE("https://docs.google.com/spreadsheets/d/1s3LyhQV7ffI-47t89wmuVIFsws0KYJRMGgGC3aPkX_s/edit?usp=sharing", "Pathways!A101")</f>
        <v/>
      </c>
    </row>
    <row r="115">
      <c r="A115">
        <f>IMPORTRANGE("https://docs.google.com/spreadsheets/d/1s3LyhQV7ffI-47t89wmuVIFsws0KYJRMGgGC3aPkX_s/edit?usp=sharing", "Pathways!A101")</f>
        <v/>
      </c>
    </row>
    <row r="116">
      <c r="A116">
        <f>IMPORTRANGE("https://docs.google.com/spreadsheets/d/1s3LyhQV7ffI-47t89wmuVIFsws0KYJRMGgGC3aPkX_s/edit?usp=sharing", "Pathways!A101")</f>
        <v/>
      </c>
    </row>
    <row r="117">
      <c r="A117">
        <f>IMPORTRANGE("https://docs.google.com/spreadsheets/d/1s3LyhQV7ffI-47t89wmuVIFsws0KYJRMGgGC3aPkX_s/edit?usp=sharing", "Pathways!A101")</f>
        <v/>
      </c>
    </row>
    <row r="118">
      <c r="A118">
        <f>IMPORTRANGE("https://docs.google.com/spreadsheets/d/1s3LyhQV7ffI-47t89wmuVIFsws0KYJRMGgGC3aPkX_s/edit?usp=sharing", "Pathways!A101")</f>
        <v/>
      </c>
    </row>
    <row r="119">
      <c r="A119">
        <f>IMPORTRANGE("https://docs.google.com/spreadsheets/d/1s3LyhQV7ffI-47t89wmuVIFsws0KYJRMGgGC3aPkX_s/edit?usp=sharing", "Pathways!A101")</f>
        <v/>
      </c>
    </row>
    <row r="120">
      <c r="A120">
        <f>IMPORTRANGE("https://docs.google.com/spreadsheets/d/1s3LyhQV7ffI-47t89wmuVIFsws0KYJRMGgGC3aPkX_s/edit?usp=sharing", "Pathways!A101")</f>
        <v/>
      </c>
    </row>
    <row r="121">
      <c r="A121">
        <f>IMPORTRANGE("https://docs.google.com/spreadsheets/d/1s3LyhQV7ffI-47t89wmuVIFsws0KYJRMGgGC3aPkX_s/edit?usp=sharing", "Pathways!A101")</f>
        <v/>
      </c>
    </row>
    <row r="122">
      <c r="A122">
        <f>IMPORTRANGE("https://docs.google.com/spreadsheets/d/1s3LyhQV7ffI-47t89wmuVIFsws0KYJRMGgGC3aPkX_s/edit?usp=sharing", "Pathways!A101")</f>
        <v/>
      </c>
    </row>
    <row r="123">
      <c r="A123">
        <f>IMPORTRANGE("https://docs.google.com/spreadsheets/d/1s3LyhQV7ffI-47t89wmuVIFsws0KYJRMGgGC3aPkX_s/edit?usp=sharing", "Pathways!A101")</f>
        <v/>
      </c>
    </row>
    <row r="124">
      <c r="A124">
        <f>IMPORTRANGE("https://docs.google.com/spreadsheets/d/1s3LyhQV7ffI-47t89wmuVIFsws0KYJRMGgGC3aPkX_s/edit?usp=sharing", "Pathways!A101")</f>
        <v/>
      </c>
    </row>
    <row r="125">
      <c r="A125">
        <f>IMPORTRANGE("https://docs.google.com/spreadsheets/d/1s3LyhQV7ffI-47t89wmuVIFsws0KYJRMGgGC3aPkX_s/edit?usp=sharing", "Pathways!A101")</f>
        <v/>
      </c>
    </row>
    <row r="126">
      <c r="A126">
        <f>IMPORTRANGE("https://docs.google.com/spreadsheets/d/1s3LyhQV7ffI-47t89wmuVIFsws0KYJRMGgGC3aPkX_s/edit?usp=sharing", "Pathways!A101")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IMPORTRANGE("https://docs.google.com/spreadsheets/d/12sSFwcVEeyJfFnJcuirIq1OFSkuP_Xjl-DS-57_JDaA/edit?usp=sharing", "Pathways!A1")</f>
        <v/>
      </c>
      <c r="B2">
        <f>IMPORTRANGE("https://docs.google.com/spreadsheets/d/12sSFwcVEeyJfFnJcuirIq1OFSkuP_Xjl-DS-57_JDaA/edit?usp=sharing", "Pathways!F3:F13")</f>
        <v/>
      </c>
      <c r="C2">
        <f>IMPORTRANGE("https://docs.google.com/spreadsheets/d/12sSFwcVEeyJfFnJcuirIq1OFSkuP_Xjl-DS-57_JDaA/edit?usp=sharing", "Pathways!A3:D13")</f>
        <v/>
      </c>
      <c r="G2">
        <f>IMPORTRANGE("https://docs.google.com/spreadsheets/d/12sSFwcVEeyJfFnJcuirIq1OFSkuP_Xjl-DS-57_JDaA/edit?usp=sharing", "Pathways!A15:A24")</f>
        <v/>
      </c>
      <c r="H2">
        <f>IMPORTRANGE("https://docs.google.com/spreadsheets/d/12sSFwcVEeyJfFnJcuirIq1OFSkuP_Xjl-DS-57_JDaA/edit?usp=sharing", "Pathways!C18:C24")</f>
        <v/>
      </c>
      <c r="I2">
        <f>IF(ISBLANK(IMPORTRANGE("https://docs.google.com/spreadsheets/d/12sSFwcVEeyJfFnJcuirIq1OFSkuP_Xjl-DS-57_JDaA/edit?usp=sharing", "Pathways!D18")), "---", IMPORTRANGE("https://docs.google.com/spreadsheets/d/12sSFwcVEeyJfFnJcuirIq1OFSkuP_Xjl-DS-57_JDaA/edit?usp=sharing", "Pathways!D18"))</f>
        <v/>
      </c>
      <c r="J2">
        <f>IMPORTRANGE("https://docs.google.com/spreadsheets/d/12sSFwcVEeyJfFnJcuirIq1OFSkuP_Xjl-DS-57_JDaA/edit?usp=sharing", "Pathways!C15:C16")</f>
        <v/>
      </c>
      <c r="K2">
        <f>IMPORTRANGE("https://docs.google.com/spreadsheets/d/12sSFwcVEeyJfFnJcuirIq1OFSkuP_Xjl-DS-57_JDaA/edit?usp=sharing", "Pathways!F15:F16")</f>
        <v/>
      </c>
      <c r="L2">
        <f>IMPORTRANGE("https://docs.google.com/spreadsheets/d/12sSFwcVEeyJfFnJcuirIq1OFSkuP_Xjl-DS-57_JDaA/edit?usp=sharing", "Pathways!F18:F19")</f>
        <v/>
      </c>
    </row>
    <row r="3">
      <c r="A3">
        <f>IMPORTRANGE("https://docs.google.com/spreadsheets/d/12sSFwcVEeyJfFnJcuirIq1OFSkuP_Xjl-DS-57_JDaA/edit?usp=sharing", "Pathways!A1")</f>
        <v/>
      </c>
      <c r="I3">
        <f>IF(ISBLANK(IMPORTRANGE("https://docs.google.com/spreadsheets/d/12sSFwcVEeyJfFnJcuirIq1OFSkuP_Xjl-DS-57_JDaA/edit?usp=sharing", "Pathways!D19")), "---", IMPORTRANGE("https://docs.google.com/spreadsheets/d/12sSFwcVEeyJfFnJcuirIq1OFSkuP_Xjl-DS-57_JDaA/edit?usp=sharing", "Pathways!D19"))</f>
        <v/>
      </c>
    </row>
    <row r="4">
      <c r="A4">
        <f>IMPORTRANGE("https://docs.google.com/spreadsheets/d/12sSFwcVEeyJfFnJcuirIq1OFSkuP_Xjl-DS-57_JDaA/edit?usp=sharing", "Pathways!A1")</f>
        <v/>
      </c>
      <c r="I4">
        <f>IF(ISBLANK(IMPORTRANGE("https://docs.google.com/spreadsheets/d/12sSFwcVEeyJfFnJcuirIq1OFSkuP_Xjl-DS-57_JDaA/edit?usp=sharing", "Pathways!D20")), "---", IMPORTRANGE("https://docs.google.com/spreadsheets/d/12sSFwcVEeyJfFnJcuirIq1OFSkuP_Xjl-DS-57_JDaA/edit?usp=sharing", "Pathways!D20"))</f>
        <v/>
      </c>
    </row>
    <row r="5">
      <c r="A5">
        <f>IMPORTRANGE("https://docs.google.com/spreadsheets/d/12sSFwcVEeyJfFnJcuirIq1OFSkuP_Xjl-DS-57_JDaA/edit?usp=sharing", "Pathways!A1")</f>
        <v/>
      </c>
      <c r="I5">
        <f>IF(ISBLANK(IMPORTRANGE("https://docs.google.com/spreadsheets/d/12sSFwcVEeyJfFnJcuirIq1OFSkuP_Xjl-DS-57_JDaA/edit?usp=sharing", "Pathways!D21")), "---", IMPORTRANGE("https://docs.google.com/spreadsheets/d/12sSFwcVEeyJfFnJcuirIq1OFSkuP_Xjl-DS-57_JDaA/edit?usp=sharing", "Pathways!D21"))</f>
        <v/>
      </c>
    </row>
    <row r="6">
      <c r="A6">
        <f>IMPORTRANGE("https://docs.google.com/spreadsheets/d/12sSFwcVEeyJfFnJcuirIq1OFSkuP_Xjl-DS-57_JDaA/edit?usp=sharing", "Pathways!A1")</f>
        <v/>
      </c>
      <c r="I6">
        <f>IF(ISBLANK(IMPORTRANGE("https://docs.google.com/spreadsheets/d/12sSFwcVEeyJfFnJcuirIq1OFSkuP_Xjl-DS-57_JDaA/edit?usp=sharing", "Pathways!D22")), "---", IMPORTRANGE("https://docs.google.com/spreadsheets/d/12sSFwcVEeyJfFnJcuirIq1OFSkuP_Xjl-DS-57_JDaA/edit?usp=sharing", "Pathways!D22"))</f>
        <v/>
      </c>
    </row>
    <row r="7">
      <c r="A7">
        <f>IMPORTRANGE("https://docs.google.com/spreadsheets/d/12sSFwcVEeyJfFnJcuirIq1OFSkuP_Xjl-DS-57_JDaA/edit?usp=sharing", "Pathways!A1")</f>
        <v/>
      </c>
      <c r="I7">
        <f>IF(ISBLANK(IMPORTRANGE("https://docs.google.com/spreadsheets/d/12sSFwcVEeyJfFnJcuirIq1OFSkuP_Xjl-DS-57_JDaA/edit?usp=sharing", "Pathways!D23")), "---", IMPORTRANGE("https://docs.google.com/spreadsheets/d/12sSFwcVEeyJfFnJcuirIq1OFSkuP_Xjl-DS-57_JDaA/edit?usp=sharing", "Pathways!D23"))</f>
        <v/>
      </c>
    </row>
    <row r="8">
      <c r="A8">
        <f>IMPORTRANGE("https://docs.google.com/spreadsheets/d/12sSFwcVEeyJfFnJcuirIq1OFSkuP_Xjl-DS-57_JDaA/edit?usp=sharing", "Pathways!A1")</f>
        <v/>
      </c>
      <c r="I8">
        <f>IF(ISBLANK(IMPORTRANGE("https://docs.google.com/spreadsheets/d/12sSFwcVEeyJfFnJcuirIq1OFSkuP_Xjl-DS-57_JDaA/edit?usp=sharing", "Pathways!D24")), "---", IMPORTRANGE("https://docs.google.com/spreadsheets/d/12sSFwcVEeyJfFnJcuirIq1OFSkuP_Xjl-DS-57_JDaA/edit?usp=sharing", "Pathways!D24"))</f>
        <v/>
      </c>
    </row>
    <row r="9">
      <c r="A9">
        <f>IMPORTRANGE("https://docs.google.com/spreadsheets/d/12sSFwcVEeyJfFnJcuirIq1OFSkuP_Xjl-DS-57_JDaA/edit?usp=sharing", "Pathways!A1")</f>
        <v/>
      </c>
    </row>
    <row r="10">
      <c r="A10">
        <f>IMPORTRANGE("https://docs.google.com/spreadsheets/d/12sSFwcVEeyJfFnJcuirIq1OFSkuP_Xjl-DS-57_JDaA/edit?usp=sharing", "Pathways!A1")</f>
        <v/>
      </c>
    </row>
    <row r="11">
      <c r="A11">
        <f>IMPORTRANGE("https://docs.google.com/spreadsheets/d/12sSFwcVEeyJfFnJcuirIq1OFSkuP_Xjl-DS-57_JDaA/edit?usp=sharing", "Pathways!A1")</f>
        <v/>
      </c>
    </row>
    <row r="12">
      <c r="A12">
        <f>IMPORTRANGE("https://docs.google.com/spreadsheets/d/12sSFwcVEeyJfFnJcuirIq1OFSkuP_Xjl-DS-57_JDaA/edit?usp=sharing", "Pathways!A1")</f>
        <v/>
      </c>
    </row>
    <row r="13">
      <c r="A13">
        <f>IMPORTRANGE("https://docs.google.com/spreadsheets/d/12sSFwcVEeyJfFnJcuirIq1OFSkuP_Xjl-DS-57_JDaA/edit?usp=sharing", "Pathways!A1")</f>
        <v/>
      </c>
      <c r="G13">
        <f>IMPORTRANGE("https://docs.google.com/spreadsheets/d/12sSFwcVEeyJfFnJcuirIq1OFSkuP_Xjl-DS-57_JDaA/edit?usp=sharing", "Pathways!B15:B24")</f>
        <v/>
      </c>
    </row>
    <row r="14">
      <c r="A14">
        <f>IMPORTRANGE("https://docs.google.com/spreadsheets/d/12sSFwcVEeyJfFnJcuirIq1OFSkuP_Xjl-DS-57_JDaA/edit?usp=sharing", "Pathways!A1")</f>
        <v/>
      </c>
    </row>
    <row r="15">
      <c r="A15">
        <f>IMPORTRANGE("https://docs.google.com/spreadsheets/d/12sSFwcVEeyJfFnJcuirIq1OFSkuP_Xjl-DS-57_JDaA/edit?usp=sharing", "Pathways!A1")</f>
        <v/>
      </c>
    </row>
    <row r="16">
      <c r="A16">
        <f>IMPORTRANGE("https://docs.google.com/spreadsheets/d/12sSFwcVEeyJfFnJcuirIq1OFSkuP_Xjl-DS-57_JDaA/edit?usp=sharing", "Pathways!A1")</f>
        <v/>
      </c>
    </row>
    <row r="17">
      <c r="A17">
        <f>IMPORTRANGE("https://docs.google.com/spreadsheets/d/12sSFwcVEeyJfFnJcuirIq1OFSkuP_Xjl-DS-57_JDaA/edit?usp=sharing", "Pathways!A1")</f>
        <v/>
      </c>
    </row>
    <row r="18">
      <c r="A18">
        <f>IMPORTRANGE("https://docs.google.com/spreadsheets/d/12sSFwcVEeyJfFnJcuirIq1OFSkuP_Xjl-DS-57_JDaA/edit?usp=sharing", "Pathways!A1")</f>
        <v/>
      </c>
    </row>
    <row r="19">
      <c r="A19">
        <f>IMPORTRANGE("https://docs.google.com/spreadsheets/d/12sSFwcVEeyJfFnJcuirIq1OFSkuP_Xjl-DS-57_JDaA/edit?usp=sharing", "Pathways!A1")</f>
        <v/>
      </c>
    </row>
    <row r="20">
      <c r="A20">
        <f>IMPORTRANGE("https://docs.google.com/spreadsheets/d/12sSFwcVEeyJfFnJcuirIq1OFSkuP_Xjl-DS-57_JDaA/edit?usp=sharing", "Pathways!A1")</f>
        <v/>
      </c>
    </row>
    <row r="21">
      <c r="A21">
        <f>IMPORTRANGE("https://docs.google.com/spreadsheets/d/12sSFwcVEeyJfFnJcuirIq1OFSkuP_Xjl-DS-57_JDaA/edit?usp=sharing", "Pathways!A1")</f>
        <v/>
      </c>
    </row>
    <row r="22">
      <c r="A22">
        <f>IMPORTRANGE("https://docs.google.com/spreadsheets/d/12sSFwcVEeyJfFnJcuirIq1OFSkuP_Xjl-DS-57_JDaA/edit?usp=sharing", "Pathways!A1")</f>
        <v/>
      </c>
    </row>
    <row r="23">
      <c r="A23">
        <f>IMPORTRANGE("https://docs.google.com/spreadsheets/d/12sSFwcVEeyJfFnJcuirIq1OFSkuP_Xjl-DS-57_JDaA/edit?usp=sharing", "Pathways!A1")</f>
        <v/>
      </c>
    </row>
    <row r="24">
      <c r="A24">
        <f>IMPORTRANGE("https://docs.google.com/spreadsheets/d/12sSFwcVEeyJfFnJcuirIq1OFSkuP_Xjl-DS-57_JDaA/edit?usp=sharing", "Pathways!A1")</f>
        <v/>
      </c>
    </row>
    <row r="25">
      <c r="A25">
        <f>IMPORTRANGE("https://docs.google.com/spreadsheets/d/12sSFwcVEeyJfFnJcuirIq1OFSkuP_Xjl-DS-57_JDaA/edit?usp=sharing", "Pathways!A1")</f>
        <v/>
      </c>
    </row>
    <row r="26">
      <c r="A26">
        <f>IMPORTRANGE("https://docs.google.com/spreadsheets/d/12sSFwcVEeyJfFnJcuirIq1OFSkuP_Xjl-DS-57_JDaA/edit?usp=sharing", "Pathways!A1")</f>
        <v/>
      </c>
    </row>
    <row r="27">
      <c r="A27">
        <f>IMPORTRANGE("https://docs.google.com/spreadsheets/d/12sSFwcVEeyJfFnJcuirIq1OFSkuP_Xjl-DS-57_JDaA/edit?usp=sharing", "Pathways!A26")</f>
        <v/>
      </c>
      <c r="B27">
        <f>IMPORTRANGE("https://docs.google.com/spreadsheets/d/12sSFwcVEeyJfFnJcuirIq1OFSkuP_Xjl-DS-57_JDaA/edit?usp=sharing", "Pathways!F28:F38")</f>
        <v/>
      </c>
      <c r="C27">
        <f>IMPORTRANGE("https://docs.google.com/spreadsheets/d/12sSFwcVEeyJfFnJcuirIq1OFSkuP_Xjl-DS-57_JDaA/edit?usp=sharing", "Pathways!A28:D38")</f>
        <v/>
      </c>
      <c r="G27">
        <f>IMPORTRANGE("https://docs.google.com/spreadsheets/d/12sSFwcVEeyJfFnJcuirIq1OFSkuP_Xjl-DS-57_JDaA/edit?usp=sharing", "Pathways!A40:A49")</f>
        <v/>
      </c>
      <c r="H27">
        <f>IMPORTRANGE("https://docs.google.com/spreadsheets/d/12sSFwcVEeyJfFnJcuirIq1OFSkuP_Xjl-DS-57_JDaA/edit?usp=sharing", "Pathways!C43:C49")</f>
        <v/>
      </c>
      <c r="I27">
        <f>IF(ISBLANK(IMPORTRANGE("https://docs.google.com/spreadsheets/d/12sSFwcVEeyJfFnJcuirIq1OFSkuP_Xjl-DS-57_JDaA/edit?usp=sharing", "Pathways!D43")), "---", IMPORTRANGE("https://docs.google.com/spreadsheets/d/12sSFwcVEeyJfFnJcuirIq1OFSkuP_Xjl-DS-57_JDaA/edit?usp=sharing", "Pathways!D43"))</f>
        <v/>
      </c>
      <c r="J27">
        <f>IMPORTRANGE("https://docs.google.com/spreadsheets/d/12sSFwcVEeyJfFnJcuirIq1OFSkuP_Xjl-DS-57_JDaA/edit?usp=sharing", "Pathways!C40:C41")</f>
        <v/>
      </c>
      <c r="K27">
        <f>IMPORTRANGE("https://docs.google.com/spreadsheets/d/12sSFwcVEeyJfFnJcuirIq1OFSkuP_Xjl-DS-57_JDaA/edit?usp=sharing", "Pathways!F40:F41")</f>
        <v/>
      </c>
      <c r="L27">
        <f>IMPORTRANGE("https://docs.google.com/spreadsheets/d/12sSFwcVEeyJfFnJcuirIq1OFSkuP_Xjl-DS-57_JDaA/edit?usp=sharing", "Pathways!F43:F44")</f>
        <v/>
      </c>
    </row>
    <row r="28">
      <c r="A28">
        <f>IMPORTRANGE("https://docs.google.com/spreadsheets/d/12sSFwcVEeyJfFnJcuirIq1OFSkuP_Xjl-DS-57_JDaA/edit?usp=sharing", "Pathways!A26")</f>
        <v/>
      </c>
      <c r="I28">
        <f>IF(ISBLANK(IMPORTRANGE("https://docs.google.com/spreadsheets/d/12sSFwcVEeyJfFnJcuirIq1OFSkuP_Xjl-DS-57_JDaA/edit?usp=sharing", "Pathways!D44")), "---", IMPORTRANGE("https://docs.google.com/spreadsheets/d/12sSFwcVEeyJfFnJcuirIq1OFSkuP_Xjl-DS-57_JDaA/edit?usp=sharing", "Pathways!D44"))</f>
        <v/>
      </c>
    </row>
    <row r="29">
      <c r="A29">
        <f>IMPORTRANGE("https://docs.google.com/spreadsheets/d/12sSFwcVEeyJfFnJcuirIq1OFSkuP_Xjl-DS-57_JDaA/edit?usp=sharing", "Pathways!A26")</f>
        <v/>
      </c>
      <c r="I29">
        <f>IF(ISBLANK(IMPORTRANGE("https://docs.google.com/spreadsheets/d/12sSFwcVEeyJfFnJcuirIq1OFSkuP_Xjl-DS-57_JDaA/edit?usp=sharing", "Pathways!D45")), "---", IMPORTRANGE("https://docs.google.com/spreadsheets/d/12sSFwcVEeyJfFnJcuirIq1OFSkuP_Xjl-DS-57_JDaA/edit?usp=sharing", "Pathways!D45"))</f>
        <v/>
      </c>
    </row>
    <row r="30">
      <c r="A30">
        <f>IMPORTRANGE("https://docs.google.com/spreadsheets/d/12sSFwcVEeyJfFnJcuirIq1OFSkuP_Xjl-DS-57_JDaA/edit?usp=sharing", "Pathways!A26")</f>
        <v/>
      </c>
      <c r="I30">
        <f>IF(ISBLANK(IMPORTRANGE("https://docs.google.com/spreadsheets/d/12sSFwcVEeyJfFnJcuirIq1OFSkuP_Xjl-DS-57_JDaA/edit?usp=sharing", "Pathways!D46")), "---", IMPORTRANGE("https://docs.google.com/spreadsheets/d/12sSFwcVEeyJfFnJcuirIq1OFSkuP_Xjl-DS-57_JDaA/edit?usp=sharing", "Pathways!D46"))</f>
        <v/>
      </c>
    </row>
    <row r="31">
      <c r="A31">
        <f>IMPORTRANGE("https://docs.google.com/spreadsheets/d/12sSFwcVEeyJfFnJcuirIq1OFSkuP_Xjl-DS-57_JDaA/edit?usp=sharing", "Pathways!A26")</f>
        <v/>
      </c>
      <c r="I31">
        <f>IF(ISBLANK(IMPORTRANGE("https://docs.google.com/spreadsheets/d/12sSFwcVEeyJfFnJcuirIq1OFSkuP_Xjl-DS-57_JDaA/edit?usp=sharing", "Pathways!D47")), "---", IMPORTRANGE("https://docs.google.com/spreadsheets/d/12sSFwcVEeyJfFnJcuirIq1OFSkuP_Xjl-DS-57_JDaA/edit?usp=sharing", "Pathways!D47"))</f>
        <v/>
      </c>
    </row>
    <row r="32">
      <c r="A32">
        <f>IMPORTRANGE("https://docs.google.com/spreadsheets/d/12sSFwcVEeyJfFnJcuirIq1OFSkuP_Xjl-DS-57_JDaA/edit?usp=sharing", "Pathways!A26")</f>
        <v/>
      </c>
      <c r="I32">
        <f>IF(ISBLANK(IMPORTRANGE("https://docs.google.com/spreadsheets/d/12sSFwcVEeyJfFnJcuirIq1OFSkuP_Xjl-DS-57_JDaA/edit?usp=sharing", "Pathways!D48")), "---", IMPORTRANGE("https://docs.google.com/spreadsheets/d/12sSFwcVEeyJfFnJcuirIq1OFSkuP_Xjl-DS-57_JDaA/edit?usp=sharing", "Pathways!D48"))</f>
        <v/>
      </c>
    </row>
    <row r="33">
      <c r="A33">
        <f>IMPORTRANGE("https://docs.google.com/spreadsheets/d/12sSFwcVEeyJfFnJcuirIq1OFSkuP_Xjl-DS-57_JDaA/edit?usp=sharing", "Pathways!A26")</f>
        <v/>
      </c>
      <c r="I33">
        <f>IF(ISBLANK(IMPORTRANGE("https://docs.google.com/spreadsheets/d/12sSFwcVEeyJfFnJcuirIq1OFSkuP_Xjl-DS-57_JDaA/edit?usp=sharing", "Pathways!D49")), "---", IMPORTRANGE("https://docs.google.com/spreadsheets/d/12sSFwcVEeyJfFnJcuirIq1OFSkuP_Xjl-DS-57_JDaA/edit?usp=sharing", "Pathways!D49"))</f>
        <v/>
      </c>
    </row>
    <row r="34">
      <c r="A34">
        <f>IMPORTRANGE("https://docs.google.com/spreadsheets/d/12sSFwcVEeyJfFnJcuirIq1OFSkuP_Xjl-DS-57_JDaA/edit?usp=sharing", "Pathways!A26")</f>
        <v/>
      </c>
    </row>
    <row r="35">
      <c r="A35">
        <f>IMPORTRANGE("https://docs.google.com/spreadsheets/d/12sSFwcVEeyJfFnJcuirIq1OFSkuP_Xjl-DS-57_JDaA/edit?usp=sharing", "Pathways!A26")</f>
        <v/>
      </c>
    </row>
    <row r="36">
      <c r="A36">
        <f>IMPORTRANGE("https://docs.google.com/spreadsheets/d/12sSFwcVEeyJfFnJcuirIq1OFSkuP_Xjl-DS-57_JDaA/edit?usp=sharing", "Pathways!A26")</f>
        <v/>
      </c>
    </row>
    <row r="37">
      <c r="A37">
        <f>IMPORTRANGE("https://docs.google.com/spreadsheets/d/12sSFwcVEeyJfFnJcuirIq1OFSkuP_Xjl-DS-57_JDaA/edit?usp=sharing", "Pathways!A26")</f>
        <v/>
      </c>
    </row>
    <row r="38">
      <c r="A38">
        <f>IMPORTRANGE("https://docs.google.com/spreadsheets/d/12sSFwcVEeyJfFnJcuirIq1OFSkuP_Xjl-DS-57_JDaA/edit?usp=sharing", "Pathways!A26")</f>
        <v/>
      </c>
      <c r="G38">
        <f>IMPORTRANGE("https://docs.google.com/spreadsheets/d/12sSFwcVEeyJfFnJcuirIq1OFSkuP_Xjl-DS-57_JDaA/edit?usp=sharing", "Pathways!B40:B49")</f>
        <v/>
      </c>
    </row>
    <row r="39">
      <c r="A39">
        <f>IMPORTRANGE("https://docs.google.com/spreadsheets/d/12sSFwcVEeyJfFnJcuirIq1OFSkuP_Xjl-DS-57_JDaA/edit?usp=sharing", "Pathways!A26")</f>
        <v/>
      </c>
    </row>
    <row r="40">
      <c r="A40">
        <f>IMPORTRANGE("https://docs.google.com/spreadsheets/d/12sSFwcVEeyJfFnJcuirIq1OFSkuP_Xjl-DS-57_JDaA/edit?usp=sharing", "Pathways!A26")</f>
        <v/>
      </c>
    </row>
    <row r="41">
      <c r="A41">
        <f>IMPORTRANGE("https://docs.google.com/spreadsheets/d/12sSFwcVEeyJfFnJcuirIq1OFSkuP_Xjl-DS-57_JDaA/edit?usp=sharing", "Pathways!A26")</f>
        <v/>
      </c>
    </row>
    <row r="42">
      <c r="A42">
        <f>IMPORTRANGE("https://docs.google.com/spreadsheets/d/12sSFwcVEeyJfFnJcuirIq1OFSkuP_Xjl-DS-57_JDaA/edit?usp=sharing", "Pathways!A26")</f>
        <v/>
      </c>
    </row>
    <row r="43">
      <c r="A43">
        <f>IMPORTRANGE("https://docs.google.com/spreadsheets/d/12sSFwcVEeyJfFnJcuirIq1OFSkuP_Xjl-DS-57_JDaA/edit?usp=sharing", "Pathways!A26")</f>
        <v/>
      </c>
    </row>
    <row r="44">
      <c r="A44">
        <f>IMPORTRANGE("https://docs.google.com/spreadsheets/d/12sSFwcVEeyJfFnJcuirIq1OFSkuP_Xjl-DS-57_JDaA/edit?usp=sharing", "Pathways!A26")</f>
        <v/>
      </c>
    </row>
    <row r="45">
      <c r="A45">
        <f>IMPORTRANGE("https://docs.google.com/spreadsheets/d/12sSFwcVEeyJfFnJcuirIq1OFSkuP_Xjl-DS-57_JDaA/edit?usp=sharing", "Pathways!A26")</f>
        <v/>
      </c>
    </row>
    <row r="46">
      <c r="A46">
        <f>IMPORTRANGE("https://docs.google.com/spreadsheets/d/12sSFwcVEeyJfFnJcuirIq1OFSkuP_Xjl-DS-57_JDaA/edit?usp=sharing", "Pathways!A26")</f>
        <v/>
      </c>
    </row>
    <row r="47">
      <c r="A47">
        <f>IMPORTRANGE("https://docs.google.com/spreadsheets/d/12sSFwcVEeyJfFnJcuirIq1OFSkuP_Xjl-DS-57_JDaA/edit?usp=sharing", "Pathways!A26")</f>
        <v/>
      </c>
    </row>
    <row r="48">
      <c r="A48">
        <f>IMPORTRANGE("https://docs.google.com/spreadsheets/d/12sSFwcVEeyJfFnJcuirIq1OFSkuP_Xjl-DS-57_JDaA/edit?usp=sharing", "Pathways!A26")</f>
        <v/>
      </c>
    </row>
    <row r="49">
      <c r="A49">
        <f>IMPORTRANGE("https://docs.google.com/spreadsheets/d/12sSFwcVEeyJfFnJcuirIq1OFSkuP_Xjl-DS-57_JDaA/edit?usp=sharing", "Pathways!A26")</f>
        <v/>
      </c>
    </row>
    <row r="50">
      <c r="A50">
        <f>IMPORTRANGE("https://docs.google.com/spreadsheets/d/12sSFwcVEeyJfFnJcuirIq1OFSkuP_Xjl-DS-57_JDaA/edit?usp=sharing", "Pathways!A26")</f>
        <v/>
      </c>
    </row>
    <row r="51">
      <c r="A51">
        <f>IMPORTRANGE("https://docs.google.com/spreadsheets/d/12sSFwcVEeyJfFnJcuirIq1OFSkuP_Xjl-DS-57_JDaA/edit?usp=sharing", "Pathways!A26")</f>
        <v/>
      </c>
    </row>
    <row r="52">
      <c r="A52">
        <f>IMPORTRANGE("https://docs.google.com/spreadsheets/d/12sSFwcVEeyJfFnJcuirIq1OFSkuP_Xjl-DS-57_JDaA/edit?usp=sharing", "Pathways!A51")</f>
        <v/>
      </c>
      <c r="B52">
        <f>IMPORTRANGE("https://docs.google.com/spreadsheets/d/12sSFwcVEeyJfFnJcuirIq1OFSkuP_Xjl-DS-57_JDaA/edit?usp=sharing", "Pathways!F53:F63")</f>
        <v/>
      </c>
      <c r="C52">
        <f>IMPORTRANGE("https://docs.google.com/spreadsheets/d/12sSFwcVEeyJfFnJcuirIq1OFSkuP_Xjl-DS-57_JDaA/edit?usp=sharing", "Pathways!A53:D63")</f>
        <v/>
      </c>
      <c r="G52">
        <f>IMPORTRANGE("https://docs.google.com/spreadsheets/d/12sSFwcVEeyJfFnJcuirIq1OFSkuP_Xjl-DS-57_JDaA/edit?usp=sharing", "Pathways!A65:A74")</f>
        <v/>
      </c>
      <c r="H52">
        <f>IMPORTRANGE("https://docs.google.com/spreadsheets/d/12sSFwcVEeyJfFnJcuirIq1OFSkuP_Xjl-DS-57_JDaA/edit?usp=sharing", "Pathways!C68:C74")</f>
        <v/>
      </c>
      <c r="I52">
        <f>IF(ISBLANK(IMPORTRANGE("https://docs.google.com/spreadsheets/d/12sSFwcVEeyJfFnJcuirIq1OFSkuP_Xjl-DS-57_JDaA/edit?usp=sharing", "Pathways!D68")), "---", IMPORTRANGE("https://docs.google.com/spreadsheets/d/12sSFwcVEeyJfFnJcuirIq1OFSkuP_Xjl-DS-57_JDaA/edit?usp=sharing", "Pathways!D68"))</f>
        <v/>
      </c>
      <c r="J52">
        <f>IMPORTRANGE("https://docs.google.com/spreadsheets/d/12sSFwcVEeyJfFnJcuirIq1OFSkuP_Xjl-DS-57_JDaA/edit?usp=sharing", "Pathways!C65:C66")</f>
        <v/>
      </c>
      <c r="K52">
        <f>IMPORTRANGE("https://docs.google.com/spreadsheets/d/12sSFwcVEeyJfFnJcuirIq1OFSkuP_Xjl-DS-57_JDaA/edit?usp=sharing", "Pathways!F65:F66")</f>
        <v/>
      </c>
      <c r="L52">
        <f>IMPORTRANGE("https://docs.google.com/spreadsheets/d/12sSFwcVEeyJfFnJcuirIq1OFSkuP_Xjl-DS-57_JDaA/edit?usp=sharing", "Pathways!F68:F69")</f>
        <v/>
      </c>
    </row>
    <row r="53">
      <c r="A53">
        <f>IMPORTRANGE("https://docs.google.com/spreadsheets/d/12sSFwcVEeyJfFnJcuirIq1OFSkuP_Xjl-DS-57_JDaA/edit?usp=sharing", "Pathways!A51")</f>
        <v/>
      </c>
      <c r="I53">
        <f>IF(ISBLANK(IMPORTRANGE("https://docs.google.com/spreadsheets/d/12sSFwcVEeyJfFnJcuirIq1OFSkuP_Xjl-DS-57_JDaA/edit?usp=sharing", "Pathways!D69")), "---", IMPORTRANGE("https://docs.google.com/spreadsheets/d/12sSFwcVEeyJfFnJcuirIq1OFSkuP_Xjl-DS-57_JDaA/edit?usp=sharing", "Pathways!D69"))</f>
        <v/>
      </c>
    </row>
    <row r="54">
      <c r="A54">
        <f>IMPORTRANGE("https://docs.google.com/spreadsheets/d/12sSFwcVEeyJfFnJcuirIq1OFSkuP_Xjl-DS-57_JDaA/edit?usp=sharing", "Pathways!A51")</f>
        <v/>
      </c>
      <c r="I54">
        <f>IF(ISBLANK(IMPORTRANGE("https://docs.google.com/spreadsheets/d/12sSFwcVEeyJfFnJcuirIq1OFSkuP_Xjl-DS-57_JDaA/edit?usp=sharing", "Pathways!D70")), "---", IMPORTRANGE("https://docs.google.com/spreadsheets/d/12sSFwcVEeyJfFnJcuirIq1OFSkuP_Xjl-DS-57_JDaA/edit?usp=sharing", "Pathways!D70"))</f>
        <v/>
      </c>
    </row>
    <row r="55">
      <c r="A55">
        <f>IMPORTRANGE("https://docs.google.com/spreadsheets/d/12sSFwcVEeyJfFnJcuirIq1OFSkuP_Xjl-DS-57_JDaA/edit?usp=sharing", "Pathways!A51")</f>
        <v/>
      </c>
      <c r="I55">
        <f>IF(ISBLANK(IMPORTRANGE("https://docs.google.com/spreadsheets/d/12sSFwcVEeyJfFnJcuirIq1OFSkuP_Xjl-DS-57_JDaA/edit?usp=sharing", "Pathways!D71")), "---", IMPORTRANGE("https://docs.google.com/spreadsheets/d/12sSFwcVEeyJfFnJcuirIq1OFSkuP_Xjl-DS-57_JDaA/edit?usp=sharing", "Pathways!D71"))</f>
        <v/>
      </c>
    </row>
    <row r="56">
      <c r="A56">
        <f>IMPORTRANGE("https://docs.google.com/spreadsheets/d/12sSFwcVEeyJfFnJcuirIq1OFSkuP_Xjl-DS-57_JDaA/edit?usp=sharing", "Pathways!A51")</f>
        <v/>
      </c>
      <c r="I56">
        <f>IF(ISBLANK(IMPORTRANGE("https://docs.google.com/spreadsheets/d/12sSFwcVEeyJfFnJcuirIq1OFSkuP_Xjl-DS-57_JDaA/edit?usp=sharing", "Pathways!D72")), "---", IMPORTRANGE("https://docs.google.com/spreadsheets/d/12sSFwcVEeyJfFnJcuirIq1OFSkuP_Xjl-DS-57_JDaA/edit?usp=sharing", "Pathways!D72"))</f>
        <v/>
      </c>
    </row>
    <row r="57">
      <c r="A57">
        <f>IMPORTRANGE("https://docs.google.com/spreadsheets/d/12sSFwcVEeyJfFnJcuirIq1OFSkuP_Xjl-DS-57_JDaA/edit?usp=sharing", "Pathways!A51")</f>
        <v/>
      </c>
      <c r="I57">
        <f>IF(ISBLANK(IMPORTRANGE("https://docs.google.com/spreadsheets/d/12sSFwcVEeyJfFnJcuirIq1OFSkuP_Xjl-DS-57_JDaA/edit?usp=sharing", "Pathways!D73")), "---", IMPORTRANGE("https://docs.google.com/spreadsheets/d/12sSFwcVEeyJfFnJcuirIq1OFSkuP_Xjl-DS-57_JDaA/edit?usp=sharing", "Pathways!D73"))</f>
        <v/>
      </c>
    </row>
    <row r="58">
      <c r="A58">
        <f>IMPORTRANGE("https://docs.google.com/spreadsheets/d/12sSFwcVEeyJfFnJcuirIq1OFSkuP_Xjl-DS-57_JDaA/edit?usp=sharing", "Pathways!A51")</f>
        <v/>
      </c>
      <c r="I58">
        <f>IF(ISBLANK(IMPORTRANGE("https://docs.google.com/spreadsheets/d/12sSFwcVEeyJfFnJcuirIq1OFSkuP_Xjl-DS-57_JDaA/edit?usp=sharing", "Pathways!D74")), "---", IMPORTRANGE("https://docs.google.com/spreadsheets/d/12sSFwcVEeyJfFnJcuirIq1OFSkuP_Xjl-DS-57_JDaA/edit?usp=sharing", "Pathways!D74"))</f>
        <v/>
      </c>
    </row>
    <row r="59">
      <c r="A59">
        <f>IMPORTRANGE("https://docs.google.com/spreadsheets/d/12sSFwcVEeyJfFnJcuirIq1OFSkuP_Xjl-DS-57_JDaA/edit?usp=sharing", "Pathways!A51")</f>
        <v/>
      </c>
    </row>
    <row r="60">
      <c r="A60">
        <f>IMPORTRANGE("https://docs.google.com/spreadsheets/d/12sSFwcVEeyJfFnJcuirIq1OFSkuP_Xjl-DS-57_JDaA/edit?usp=sharing", "Pathways!A51")</f>
        <v/>
      </c>
    </row>
    <row r="61">
      <c r="A61">
        <f>IMPORTRANGE("https://docs.google.com/spreadsheets/d/12sSFwcVEeyJfFnJcuirIq1OFSkuP_Xjl-DS-57_JDaA/edit?usp=sharing", "Pathways!A51")</f>
        <v/>
      </c>
    </row>
    <row r="62">
      <c r="A62">
        <f>IMPORTRANGE("https://docs.google.com/spreadsheets/d/12sSFwcVEeyJfFnJcuirIq1OFSkuP_Xjl-DS-57_JDaA/edit?usp=sharing", "Pathways!A51")</f>
        <v/>
      </c>
    </row>
    <row r="63">
      <c r="A63">
        <f>IMPORTRANGE("https://docs.google.com/spreadsheets/d/12sSFwcVEeyJfFnJcuirIq1OFSkuP_Xjl-DS-57_JDaA/edit?usp=sharing", "Pathways!A51")</f>
        <v/>
      </c>
      <c r="G63">
        <f>IMPORTRANGE("https://docs.google.com/spreadsheets/d/12sSFwcVEeyJfFnJcuirIq1OFSkuP_Xjl-DS-57_JDaA/edit?usp=sharing", "Pathways!B65:B74")</f>
        <v/>
      </c>
    </row>
    <row r="64">
      <c r="A64">
        <f>IMPORTRANGE("https://docs.google.com/spreadsheets/d/12sSFwcVEeyJfFnJcuirIq1OFSkuP_Xjl-DS-57_JDaA/edit?usp=sharing", "Pathways!A51")</f>
        <v/>
      </c>
    </row>
    <row r="65">
      <c r="A65">
        <f>IMPORTRANGE("https://docs.google.com/spreadsheets/d/12sSFwcVEeyJfFnJcuirIq1OFSkuP_Xjl-DS-57_JDaA/edit?usp=sharing", "Pathways!A51")</f>
        <v/>
      </c>
    </row>
    <row r="66">
      <c r="A66">
        <f>IMPORTRANGE("https://docs.google.com/spreadsheets/d/12sSFwcVEeyJfFnJcuirIq1OFSkuP_Xjl-DS-57_JDaA/edit?usp=sharing", "Pathways!A51")</f>
        <v/>
      </c>
    </row>
    <row r="67">
      <c r="A67">
        <f>IMPORTRANGE("https://docs.google.com/spreadsheets/d/12sSFwcVEeyJfFnJcuirIq1OFSkuP_Xjl-DS-57_JDaA/edit?usp=sharing", "Pathways!A51")</f>
        <v/>
      </c>
    </row>
    <row r="68">
      <c r="A68">
        <f>IMPORTRANGE("https://docs.google.com/spreadsheets/d/12sSFwcVEeyJfFnJcuirIq1OFSkuP_Xjl-DS-57_JDaA/edit?usp=sharing", "Pathways!A51")</f>
        <v/>
      </c>
    </row>
    <row r="69">
      <c r="A69">
        <f>IMPORTRANGE("https://docs.google.com/spreadsheets/d/12sSFwcVEeyJfFnJcuirIq1OFSkuP_Xjl-DS-57_JDaA/edit?usp=sharing", "Pathways!A51")</f>
        <v/>
      </c>
    </row>
    <row r="70">
      <c r="A70">
        <f>IMPORTRANGE("https://docs.google.com/spreadsheets/d/12sSFwcVEeyJfFnJcuirIq1OFSkuP_Xjl-DS-57_JDaA/edit?usp=sharing", "Pathways!A51")</f>
        <v/>
      </c>
    </row>
    <row r="71">
      <c r="A71">
        <f>IMPORTRANGE("https://docs.google.com/spreadsheets/d/12sSFwcVEeyJfFnJcuirIq1OFSkuP_Xjl-DS-57_JDaA/edit?usp=sharing", "Pathways!A51")</f>
        <v/>
      </c>
    </row>
    <row r="72">
      <c r="A72">
        <f>IMPORTRANGE("https://docs.google.com/spreadsheets/d/12sSFwcVEeyJfFnJcuirIq1OFSkuP_Xjl-DS-57_JDaA/edit?usp=sharing", "Pathways!A51")</f>
        <v/>
      </c>
    </row>
    <row r="73">
      <c r="A73">
        <f>IMPORTRANGE("https://docs.google.com/spreadsheets/d/12sSFwcVEeyJfFnJcuirIq1OFSkuP_Xjl-DS-57_JDaA/edit?usp=sharing", "Pathways!A51")</f>
        <v/>
      </c>
    </row>
    <row r="74">
      <c r="A74">
        <f>IMPORTRANGE("https://docs.google.com/spreadsheets/d/12sSFwcVEeyJfFnJcuirIq1OFSkuP_Xjl-DS-57_JDaA/edit?usp=sharing", "Pathways!A51")</f>
        <v/>
      </c>
    </row>
    <row r="75">
      <c r="A75">
        <f>IMPORTRANGE("https://docs.google.com/spreadsheets/d/12sSFwcVEeyJfFnJcuirIq1OFSkuP_Xjl-DS-57_JDaA/edit?usp=sharing", "Pathways!A51")</f>
        <v/>
      </c>
    </row>
    <row r="76">
      <c r="A76">
        <f>IMPORTRANGE("https://docs.google.com/spreadsheets/d/12sSFwcVEeyJfFnJcuirIq1OFSkuP_Xjl-DS-57_JDaA/edit?usp=sharing", "Pathways!A51")</f>
        <v/>
      </c>
    </row>
    <row r="77">
      <c r="A77">
        <f>IMPORTRANGE("https://docs.google.com/spreadsheets/d/12sSFwcVEeyJfFnJcuirIq1OFSkuP_Xjl-DS-57_JDaA/edit?usp=sharing", "Pathways!A76")</f>
        <v/>
      </c>
      <c r="B77">
        <f>IMPORTRANGE("https://docs.google.com/spreadsheets/d/12sSFwcVEeyJfFnJcuirIq1OFSkuP_Xjl-DS-57_JDaA/edit?usp=sharing", "Pathways!F78:F88")</f>
        <v/>
      </c>
      <c r="C77">
        <f>IMPORTRANGE("https://docs.google.com/spreadsheets/d/12sSFwcVEeyJfFnJcuirIq1OFSkuP_Xjl-DS-57_JDaA/edit?usp=sharing", "Pathways!A78:D88")</f>
        <v/>
      </c>
      <c r="G77">
        <f>IMPORTRANGE("https://docs.google.com/spreadsheets/d/12sSFwcVEeyJfFnJcuirIq1OFSkuP_Xjl-DS-57_JDaA/edit?usp=sharing", "Pathways!A90:A99")</f>
        <v/>
      </c>
      <c r="H77">
        <f>IMPORTRANGE("https://docs.google.com/spreadsheets/d/12sSFwcVEeyJfFnJcuirIq1OFSkuP_Xjl-DS-57_JDaA/edit?usp=sharing", "Pathways!C93:C99")</f>
        <v/>
      </c>
      <c r="I77">
        <f>IF(ISBLANK(IMPORTRANGE("https://docs.google.com/spreadsheets/d/12sSFwcVEeyJfFnJcuirIq1OFSkuP_Xjl-DS-57_JDaA/edit?usp=sharing", "Pathways!D93")), "---", IMPORTRANGE("https://docs.google.com/spreadsheets/d/12sSFwcVEeyJfFnJcuirIq1OFSkuP_Xjl-DS-57_JDaA/edit?usp=sharing", "Pathways!D93"))</f>
        <v/>
      </c>
      <c r="J77">
        <f>IMPORTRANGE("https://docs.google.com/spreadsheets/d/12sSFwcVEeyJfFnJcuirIq1OFSkuP_Xjl-DS-57_JDaA/edit?usp=sharing", "Pathways!C90:C91")</f>
        <v/>
      </c>
      <c r="K77">
        <f>IMPORTRANGE("https://docs.google.com/spreadsheets/d/12sSFwcVEeyJfFnJcuirIq1OFSkuP_Xjl-DS-57_JDaA/edit?usp=sharing", "Pathways!F90:F91")</f>
        <v/>
      </c>
      <c r="L77">
        <f>IMPORTRANGE("https://docs.google.com/spreadsheets/d/12sSFwcVEeyJfFnJcuirIq1OFSkuP_Xjl-DS-57_JDaA/edit?usp=sharing", "Pathways!F93:F94")</f>
        <v/>
      </c>
    </row>
    <row r="78">
      <c r="A78">
        <f>IMPORTRANGE("https://docs.google.com/spreadsheets/d/12sSFwcVEeyJfFnJcuirIq1OFSkuP_Xjl-DS-57_JDaA/edit?usp=sharing", "Pathways!A76")</f>
        <v/>
      </c>
      <c r="I78">
        <f>IF(ISBLANK(IMPORTRANGE("https://docs.google.com/spreadsheets/d/12sSFwcVEeyJfFnJcuirIq1OFSkuP_Xjl-DS-57_JDaA/edit?usp=sharing", "Pathways!D94")), "---", IMPORTRANGE("https://docs.google.com/spreadsheets/d/12sSFwcVEeyJfFnJcuirIq1OFSkuP_Xjl-DS-57_JDaA/edit?usp=sharing", "Pathways!D94"))</f>
        <v/>
      </c>
    </row>
    <row r="79">
      <c r="A79">
        <f>IMPORTRANGE("https://docs.google.com/spreadsheets/d/12sSFwcVEeyJfFnJcuirIq1OFSkuP_Xjl-DS-57_JDaA/edit?usp=sharing", "Pathways!A76")</f>
        <v/>
      </c>
      <c r="I79">
        <f>IF(ISBLANK(IMPORTRANGE("https://docs.google.com/spreadsheets/d/12sSFwcVEeyJfFnJcuirIq1OFSkuP_Xjl-DS-57_JDaA/edit?usp=sharing", "Pathways!D95")), "---", IMPORTRANGE("https://docs.google.com/spreadsheets/d/12sSFwcVEeyJfFnJcuirIq1OFSkuP_Xjl-DS-57_JDaA/edit?usp=sharing", "Pathways!D95"))</f>
        <v/>
      </c>
    </row>
    <row r="80">
      <c r="A80">
        <f>IMPORTRANGE("https://docs.google.com/spreadsheets/d/12sSFwcVEeyJfFnJcuirIq1OFSkuP_Xjl-DS-57_JDaA/edit?usp=sharing", "Pathways!A76")</f>
        <v/>
      </c>
      <c r="I80">
        <f>IF(ISBLANK(IMPORTRANGE("https://docs.google.com/spreadsheets/d/12sSFwcVEeyJfFnJcuirIq1OFSkuP_Xjl-DS-57_JDaA/edit?usp=sharing", "Pathways!D96")), "---", IMPORTRANGE("https://docs.google.com/spreadsheets/d/12sSFwcVEeyJfFnJcuirIq1OFSkuP_Xjl-DS-57_JDaA/edit?usp=sharing", "Pathways!D96"))</f>
        <v/>
      </c>
    </row>
    <row r="81">
      <c r="A81">
        <f>IMPORTRANGE("https://docs.google.com/spreadsheets/d/12sSFwcVEeyJfFnJcuirIq1OFSkuP_Xjl-DS-57_JDaA/edit?usp=sharing", "Pathways!A76")</f>
        <v/>
      </c>
      <c r="I81">
        <f>IF(ISBLANK(IMPORTRANGE("https://docs.google.com/spreadsheets/d/12sSFwcVEeyJfFnJcuirIq1OFSkuP_Xjl-DS-57_JDaA/edit?usp=sharing", "Pathways!D97")), "---", IMPORTRANGE("https://docs.google.com/spreadsheets/d/12sSFwcVEeyJfFnJcuirIq1OFSkuP_Xjl-DS-57_JDaA/edit?usp=sharing", "Pathways!D97"))</f>
        <v/>
      </c>
    </row>
    <row r="82">
      <c r="A82">
        <f>IMPORTRANGE("https://docs.google.com/spreadsheets/d/12sSFwcVEeyJfFnJcuirIq1OFSkuP_Xjl-DS-57_JDaA/edit?usp=sharing", "Pathways!A76")</f>
        <v/>
      </c>
      <c r="I82">
        <f>IF(ISBLANK(IMPORTRANGE("https://docs.google.com/spreadsheets/d/12sSFwcVEeyJfFnJcuirIq1OFSkuP_Xjl-DS-57_JDaA/edit?usp=sharing", "Pathways!D98")), "---", IMPORTRANGE("https://docs.google.com/spreadsheets/d/12sSFwcVEeyJfFnJcuirIq1OFSkuP_Xjl-DS-57_JDaA/edit?usp=sharing", "Pathways!D98"))</f>
        <v/>
      </c>
    </row>
    <row r="83">
      <c r="A83">
        <f>IMPORTRANGE("https://docs.google.com/spreadsheets/d/12sSFwcVEeyJfFnJcuirIq1OFSkuP_Xjl-DS-57_JDaA/edit?usp=sharing", "Pathways!A76")</f>
        <v/>
      </c>
      <c r="I83">
        <f>IF(ISBLANK(IMPORTRANGE("https://docs.google.com/spreadsheets/d/12sSFwcVEeyJfFnJcuirIq1OFSkuP_Xjl-DS-57_JDaA/edit?usp=sharing", "Pathways!D99")), "---", IMPORTRANGE("https://docs.google.com/spreadsheets/d/12sSFwcVEeyJfFnJcuirIq1OFSkuP_Xjl-DS-57_JDaA/edit?usp=sharing", "Pathways!D99"))</f>
        <v/>
      </c>
    </row>
    <row r="84">
      <c r="A84">
        <f>IMPORTRANGE("https://docs.google.com/spreadsheets/d/12sSFwcVEeyJfFnJcuirIq1OFSkuP_Xjl-DS-57_JDaA/edit?usp=sharing", "Pathways!A76")</f>
        <v/>
      </c>
    </row>
    <row r="85">
      <c r="A85">
        <f>IMPORTRANGE("https://docs.google.com/spreadsheets/d/12sSFwcVEeyJfFnJcuirIq1OFSkuP_Xjl-DS-57_JDaA/edit?usp=sharing", "Pathways!A76")</f>
        <v/>
      </c>
    </row>
    <row r="86">
      <c r="A86">
        <f>IMPORTRANGE("https://docs.google.com/spreadsheets/d/12sSFwcVEeyJfFnJcuirIq1OFSkuP_Xjl-DS-57_JDaA/edit?usp=sharing", "Pathways!A76")</f>
        <v/>
      </c>
    </row>
    <row r="87">
      <c r="A87">
        <f>IMPORTRANGE("https://docs.google.com/spreadsheets/d/12sSFwcVEeyJfFnJcuirIq1OFSkuP_Xjl-DS-57_JDaA/edit?usp=sharing", "Pathways!A76")</f>
        <v/>
      </c>
    </row>
    <row r="88">
      <c r="A88">
        <f>IMPORTRANGE("https://docs.google.com/spreadsheets/d/12sSFwcVEeyJfFnJcuirIq1OFSkuP_Xjl-DS-57_JDaA/edit?usp=sharing", "Pathways!A76")</f>
        <v/>
      </c>
      <c r="G88">
        <f>IMPORTRANGE("https://docs.google.com/spreadsheets/d/12sSFwcVEeyJfFnJcuirIq1OFSkuP_Xjl-DS-57_JDaA/edit?usp=sharing", "Pathways!B90:B99")</f>
        <v/>
      </c>
    </row>
    <row r="89">
      <c r="A89">
        <f>IMPORTRANGE("https://docs.google.com/spreadsheets/d/12sSFwcVEeyJfFnJcuirIq1OFSkuP_Xjl-DS-57_JDaA/edit?usp=sharing", "Pathways!A76")</f>
        <v/>
      </c>
    </row>
    <row r="90">
      <c r="A90">
        <f>IMPORTRANGE("https://docs.google.com/spreadsheets/d/12sSFwcVEeyJfFnJcuirIq1OFSkuP_Xjl-DS-57_JDaA/edit?usp=sharing", "Pathways!A76")</f>
        <v/>
      </c>
    </row>
    <row r="91">
      <c r="A91">
        <f>IMPORTRANGE("https://docs.google.com/spreadsheets/d/12sSFwcVEeyJfFnJcuirIq1OFSkuP_Xjl-DS-57_JDaA/edit?usp=sharing", "Pathways!A76")</f>
        <v/>
      </c>
    </row>
    <row r="92">
      <c r="A92">
        <f>IMPORTRANGE("https://docs.google.com/spreadsheets/d/12sSFwcVEeyJfFnJcuirIq1OFSkuP_Xjl-DS-57_JDaA/edit?usp=sharing", "Pathways!A76")</f>
        <v/>
      </c>
    </row>
    <row r="93">
      <c r="A93">
        <f>IMPORTRANGE("https://docs.google.com/spreadsheets/d/12sSFwcVEeyJfFnJcuirIq1OFSkuP_Xjl-DS-57_JDaA/edit?usp=sharing", "Pathways!A76")</f>
        <v/>
      </c>
    </row>
    <row r="94">
      <c r="A94">
        <f>IMPORTRANGE("https://docs.google.com/spreadsheets/d/12sSFwcVEeyJfFnJcuirIq1OFSkuP_Xjl-DS-57_JDaA/edit?usp=sharing", "Pathways!A76")</f>
        <v/>
      </c>
    </row>
    <row r="95">
      <c r="A95">
        <f>IMPORTRANGE("https://docs.google.com/spreadsheets/d/12sSFwcVEeyJfFnJcuirIq1OFSkuP_Xjl-DS-57_JDaA/edit?usp=sharing", "Pathways!A76")</f>
        <v/>
      </c>
    </row>
    <row r="96">
      <c r="A96">
        <f>IMPORTRANGE("https://docs.google.com/spreadsheets/d/12sSFwcVEeyJfFnJcuirIq1OFSkuP_Xjl-DS-57_JDaA/edit?usp=sharing", "Pathways!A76")</f>
        <v/>
      </c>
    </row>
    <row r="97">
      <c r="A97">
        <f>IMPORTRANGE("https://docs.google.com/spreadsheets/d/12sSFwcVEeyJfFnJcuirIq1OFSkuP_Xjl-DS-57_JDaA/edit?usp=sharing", "Pathways!A76")</f>
        <v/>
      </c>
    </row>
    <row r="98">
      <c r="A98">
        <f>IMPORTRANGE("https://docs.google.com/spreadsheets/d/12sSFwcVEeyJfFnJcuirIq1OFSkuP_Xjl-DS-57_JDaA/edit?usp=sharing", "Pathways!A76")</f>
        <v/>
      </c>
    </row>
    <row r="99">
      <c r="A99">
        <f>IMPORTRANGE("https://docs.google.com/spreadsheets/d/12sSFwcVEeyJfFnJcuirIq1OFSkuP_Xjl-DS-57_JDaA/edit?usp=sharing", "Pathways!A76")</f>
        <v/>
      </c>
    </row>
    <row r="100">
      <c r="A100">
        <f>IMPORTRANGE("https://docs.google.com/spreadsheets/d/12sSFwcVEeyJfFnJcuirIq1OFSkuP_Xjl-DS-57_JDaA/edit?usp=sharing", "Pathways!A76")</f>
        <v/>
      </c>
    </row>
    <row r="101">
      <c r="A101">
        <f>IMPORTRANGE("https://docs.google.com/spreadsheets/d/12sSFwcVEeyJfFnJcuirIq1OFSkuP_Xjl-DS-57_JDaA/edit?usp=sharing", "Pathways!A76")</f>
        <v/>
      </c>
    </row>
    <row r="102">
      <c r="A102">
        <f>IMPORTRANGE("https://docs.google.com/spreadsheets/d/12sSFwcVEeyJfFnJcuirIq1OFSkuP_Xjl-DS-57_JDaA/edit?usp=sharing", "Pathways!A101")</f>
        <v/>
      </c>
      <c r="B102">
        <f>IMPORTRANGE("https://docs.google.com/spreadsheets/d/12sSFwcVEeyJfFnJcuirIq1OFSkuP_Xjl-DS-57_JDaA/edit?usp=sharing", "Pathways!F103:F113")</f>
        <v/>
      </c>
      <c r="C102">
        <f>IMPORTRANGE("https://docs.google.com/spreadsheets/d/12sSFwcVEeyJfFnJcuirIq1OFSkuP_Xjl-DS-57_JDaA/edit?usp=sharing", "Pathways!A103:D113")</f>
        <v/>
      </c>
      <c r="G102">
        <f>IMPORTRANGE("https://docs.google.com/spreadsheets/d/12sSFwcVEeyJfFnJcuirIq1OFSkuP_Xjl-DS-57_JDaA/edit?usp=sharing", "Pathways!A115:A124")</f>
        <v/>
      </c>
      <c r="H102">
        <f>IMPORTRANGE("https://docs.google.com/spreadsheets/d/12sSFwcVEeyJfFnJcuirIq1OFSkuP_Xjl-DS-57_JDaA/edit?usp=sharing", "Pathways!C118:C124")</f>
        <v/>
      </c>
      <c r="I102">
        <f>IF(ISBLANK(IMPORTRANGE("https://docs.google.com/spreadsheets/d/12sSFwcVEeyJfFnJcuirIq1OFSkuP_Xjl-DS-57_JDaA/edit?usp=sharing", "Pathways!D118")), "---", IMPORTRANGE("https://docs.google.com/spreadsheets/d/12sSFwcVEeyJfFnJcuirIq1OFSkuP_Xjl-DS-57_JDaA/edit?usp=sharing", "Pathways!D118"))</f>
        <v/>
      </c>
      <c r="J102">
        <f>IMPORTRANGE("https://docs.google.com/spreadsheets/d/12sSFwcVEeyJfFnJcuirIq1OFSkuP_Xjl-DS-57_JDaA/edit?usp=sharing", "Pathways!C115:C116")</f>
        <v/>
      </c>
      <c r="K102">
        <f>IMPORTRANGE("https://docs.google.com/spreadsheets/d/12sSFwcVEeyJfFnJcuirIq1OFSkuP_Xjl-DS-57_JDaA/edit?usp=sharing", "Pathways!F115:F116")</f>
        <v/>
      </c>
      <c r="L102">
        <f>IMPORTRANGE("https://docs.google.com/spreadsheets/d/12sSFwcVEeyJfFnJcuirIq1OFSkuP_Xjl-DS-57_JDaA/edit?usp=sharing", "Pathways!F118:F119")</f>
        <v/>
      </c>
    </row>
    <row r="103">
      <c r="A103">
        <f>IMPORTRANGE("https://docs.google.com/spreadsheets/d/12sSFwcVEeyJfFnJcuirIq1OFSkuP_Xjl-DS-57_JDaA/edit?usp=sharing", "Pathways!A101")</f>
        <v/>
      </c>
      <c r="I103">
        <f>IF(ISBLANK(IMPORTRANGE("https://docs.google.com/spreadsheets/d/12sSFwcVEeyJfFnJcuirIq1OFSkuP_Xjl-DS-57_JDaA/edit?usp=sharing", "Pathways!D119")), "---", IMPORTRANGE("https://docs.google.com/spreadsheets/d/12sSFwcVEeyJfFnJcuirIq1OFSkuP_Xjl-DS-57_JDaA/edit?usp=sharing", "Pathways!D119"))</f>
        <v/>
      </c>
    </row>
    <row r="104">
      <c r="A104">
        <f>IMPORTRANGE("https://docs.google.com/spreadsheets/d/12sSFwcVEeyJfFnJcuirIq1OFSkuP_Xjl-DS-57_JDaA/edit?usp=sharing", "Pathways!A101")</f>
        <v/>
      </c>
      <c r="I104">
        <f>IF(ISBLANK(IMPORTRANGE("https://docs.google.com/spreadsheets/d/12sSFwcVEeyJfFnJcuirIq1OFSkuP_Xjl-DS-57_JDaA/edit?usp=sharing", "Pathways!D120")), "---", IMPORTRANGE("https://docs.google.com/spreadsheets/d/12sSFwcVEeyJfFnJcuirIq1OFSkuP_Xjl-DS-57_JDaA/edit?usp=sharing", "Pathways!D120"))</f>
        <v/>
      </c>
    </row>
    <row r="105">
      <c r="A105">
        <f>IMPORTRANGE("https://docs.google.com/spreadsheets/d/12sSFwcVEeyJfFnJcuirIq1OFSkuP_Xjl-DS-57_JDaA/edit?usp=sharing", "Pathways!A101")</f>
        <v/>
      </c>
      <c r="I105">
        <f>IF(ISBLANK(IMPORTRANGE("https://docs.google.com/spreadsheets/d/12sSFwcVEeyJfFnJcuirIq1OFSkuP_Xjl-DS-57_JDaA/edit?usp=sharing", "Pathways!D121")), "---", IMPORTRANGE("https://docs.google.com/spreadsheets/d/12sSFwcVEeyJfFnJcuirIq1OFSkuP_Xjl-DS-57_JDaA/edit?usp=sharing", "Pathways!D121"))</f>
        <v/>
      </c>
    </row>
    <row r="106">
      <c r="A106">
        <f>IMPORTRANGE("https://docs.google.com/spreadsheets/d/12sSFwcVEeyJfFnJcuirIq1OFSkuP_Xjl-DS-57_JDaA/edit?usp=sharing", "Pathways!A101")</f>
        <v/>
      </c>
      <c r="I106">
        <f>IF(ISBLANK(IMPORTRANGE("https://docs.google.com/spreadsheets/d/12sSFwcVEeyJfFnJcuirIq1OFSkuP_Xjl-DS-57_JDaA/edit?usp=sharing", "Pathways!D122")), "---", IMPORTRANGE("https://docs.google.com/spreadsheets/d/12sSFwcVEeyJfFnJcuirIq1OFSkuP_Xjl-DS-57_JDaA/edit?usp=sharing", "Pathways!D122"))</f>
        <v/>
      </c>
    </row>
    <row r="107">
      <c r="A107">
        <f>IMPORTRANGE("https://docs.google.com/spreadsheets/d/12sSFwcVEeyJfFnJcuirIq1OFSkuP_Xjl-DS-57_JDaA/edit?usp=sharing", "Pathways!A101")</f>
        <v/>
      </c>
      <c r="I107">
        <f>IF(ISBLANK(IMPORTRANGE("https://docs.google.com/spreadsheets/d/12sSFwcVEeyJfFnJcuirIq1OFSkuP_Xjl-DS-57_JDaA/edit?usp=sharing", "Pathways!D123")), "---", IMPORTRANGE("https://docs.google.com/spreadsheets/d/12sSFwcVEeyJfFnJcuirIq1OFSkuP_Xjl-DS-57_JDaA/edit?usp=sharing", "Pathways!D123"))</f>
        <v/>
      </c>
    </row>
    <row r="108">
      <c r="A108">
        <f>IMPORTRANGE("https://docs.google.com/spreadsheets/d/12sSFwcVEeyJfFnJcuirIq1OFSkuP_Xjl-DS-57_JDaA/edit?usp=sharing", "Pathways!A101")</f>
        <v/>
      </c>
      <c r="I108">
        <f>IF(ISBLANK(IMPORTRANGE("https://docs.google.com/spreadsheets/d/12sSFwcVEeyJfFnJcuirIq1OFSkuP_Xjl-DS-57_JDaA/edit?usp=sharing", "Pathways!D124")), "---", IMPORTRANGE("https://docs.google.com/spreadsheets/d/12sSFwcVEeyJfFnJcuirIq1OFSkuP_Xjl-DS-57_JDaA/edit?usp=sharing", "Pathways!D124"))</f>
        <v/>
      </c>
    </row>
    <row r="109">
      <c r="A109">
        <f>IMPORTRANGE("https://docs.google.com/spreadsheets/d/12sSFwcVEeyJfFnJcuirIq1OFSkuP_Xjl-DS-57_JDaA/edit?usp=sharing", "Pathways!A101")</f>
        <v/>
      </c>
    </row>
    <row r="110">
      <c r="A110">
        <f>IMPORTRANGE("https://docs.google.com/spreadsheets/d/12sSFwcVEeyJfFnJcuirIq1OFSkuP_Xjl-DS-57_JDaA/edit?usp=sharing", "Pathways!A101")</f>
        <v/>
      </c>
    </row>
    <row r="111">
      <c r="A111">
        <f>IMPORTRANGE("https://docs.google.com/spreadsheets/d/12sSFwcVEeyJfFnJcuirIq1OFSkuP_Xjl-DS-57_JDaA/edit?usp=sharing", "Pathways!A101")</f>
        <v/>
      </c>
    </row>
    <row r="112">
      <c r="A112">
        <f>IMPORTRANGE("https://docs.google.com/spreadsheets/d/12sSFwcVEeyJfFnJcuirIq1OFSkuP_Xjl-DS-57_JDaA/edit?usp=sharing", "Pathways!A101")</f>
        <v/>
      </c>
    </row>
    <row r="113">
      <c r="A113">
        <f>IMPORTRANGE("https://docs.google.com/spreadsheets/d/12sSFwcVEeyJfFnJcuirIq1OFSkuP_Xjl-DS-57_JDaA/edit?usp=sharing", "Pathways!A101")</f>
        <v/>
      </c>
      <c r="G113">
        <f>IMPORTRANGE("https://docs.google.com/spreadsheets/d/12sSFwcVEeyJfFnJcuirIq1OFSkuP_Xjl-DS-57_JDaA/edit?usp=sharing", "Pathways!B115:B124")</f>
        <v/>
      </c>
    </row>
    <row r="114">
      <c r="A114">
        <f>IMPORTRANGE("https://docs.google.com/spreadsheets/d/12sSFwcVEeyJfFnJcuirIq1OFSkuP_Xjl-DS-57_JDaA/edit?usp=sharing", "Pathways!A101")</f>
        <v/>
      </c>
    </row>
    <row r="115">
      <c r="A115">
        <f>IMPORTRANGE("https://docs.google.com/spreadsheets/d/12sSFwcVEeyJfFnJcuirIq1OFSkuP_Xjl-DS-57_JDaA/edit?usp=sharing", "Pathways!A101")</f>
        <v/>
      </c>
    </row>
    <row r="116">
      <c r="A116">
        <f>IMPORTRANGE("https://docs.google.com/spreadsheets/d/12sSFwcVEeyJfFnJcuirIq1OFSkuP_Xjl-DS-57_JDaA/edit?usp=sharing", "Pathways!A101")</f>
        <v/>
      </c>
    </row>
    <row r="117">
      <c r="A117">
        <f>IMPORTRANGE("https://docs.google.com/spreadsheets/d/12sSFwcVEeyJfFnJcuirIq1OFSkuP_Xjl-DS-57_JDaA/edit?usp=sharing", "Pathways!A101")</f>
        <v/>
      </c>
    </row>
    <row r="118">
      <c r="A118">
        <f>IMPORTRANGE("https://docs.google.com/spreadsheets/d/12sSFwcVEeyJfFnJcuirIq1OFSkuP_Xjl-DS-57_JDaA/edit?usp=sharing", "Pathways!A101")</f>
        <v/>
      </c>
    </row>
    <row r="119">
      <c r="A119">
        <f>IMPORTRANGE("https://docs.google.com/spreadsheets/d/12sSFwcVEeyJfFnJcuirIq1OFSkuP_Xjl-DS-57_JDaA/edit?usp=sharing", "Pathways!A101")</f>
        <v/>
      </c>
    </row>
    <row r="120">
      <c r="A120">
        <f>IMPORTRANGE("https://docs.google.com/spreadsheets/d/12sSFwcVEeyJfFnJcuirIq1OFSkuP_Xjl-DS-57_JDaA/edit?usp=sharing", "Pathways!A101")</f>
        <v/>
      </c>
    </row>
    <row r="121">
      <c r="A121">
        <f>IMPORTRANGE("https://docs.google.com/spreadsheets/d/12sSFwcVEeyJfFnJcuirIq1OFSkuP_Xjl-DS-57_JDaA/edit?usp=sharing", "Pathways!A101")</f>
        <v/>
      </c>
    </row>
    <row r="122">
      <c r="A122">
        <f>IMPORTRANGE("https://docs.google.com/spreadsheets/d/12sSFwcVEeyJfFnJcuirIq1OFSkuP_Xjl-DS-57_JDaA/edit?usp=sharing", "Pathways!A101")</f>
        <v/>
      </c>
    </row>
    <row r="123">
      <c r="A123">
        <f>IMPORTRANGE("https://docs.google.com/spreadsheets/d/12sSFwcVEeyJfFnJcuirIq1OFSkuP_Xjl-DS-57_JDaA/edit?usp=sharing", "Pathways!A101")</f>
        <v/>
      </c>
    </row>
    <row r="124">
      <c r="A124">
        <f>IMPORTRANGE("https://docs.google.com/spreadsheets/d/12sSFwcVEeyJfFnJcuirIq1OFSkuP_Xjl-DS-57_JDaA/edit?usp=sharing", "Pathways!A101")</f>
        <v/>
      </c>
    </row>
    <row r="125">
      <c r="A125">
        <f>IMPORTRANGE("https://docs.google.com/spreadsheets/d/12sSFwcVEeyJfFnJcuirIq1OFSkuP_Xjl-DS-57_JDaA/edit?usp=sharing", "Pathways!A101")</f>
        <v/>
      </c>
    </row>
    <row r="126">
      <c r="A126">
        <f>IMPORTRANGE("https://docs.google.com/spreadsheets/d/12sSFwcVEeyJfFnJcuirIq1OFSkuP_Xjl-DS-57_JDaA/edit?usp=sharing", "Pathways!A101")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1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IMPORTRANGE("https://docs.google.com/spreadsheets/d/1DusBYg3Mfrci3ILGr_KAkxzngUWQtwfcfZJbnkqJkRI/edit?usp=sharing", "Pathways!A1")</f>
        <v/>
      </c>
      <c r="B2">
        <f>IMPORTRANGE("https://docs.google.com/spreadsheets/d/1DusBYg3Mfrci3ILGr_KAkxzngUWQtwfcfZJbnkqJkRI/edit?usp=sharing", "Pathways!F3:F13")</f>
        <v/>
      </c>
      <c r="C2">
        <f>IMPORTRANGE("https://docs.google.com/spreadsheets/d/1DusBYg3Mfrci3ILGr_KAkxzngUWQtwfcfZJbnkqJkRI/edit?usp=sharing", "Pathways!A3:D13")</f>
        <v/>
      </c>
      <c r="G2">
        <f>IMPORTRANGE("https://docs.google.com/spreadsheets/d/1DusBYg3Mfrci3ILGr_KAkxzngUWQtwfcfZJbnkqJkRI/edit?usp=sharing", "Pathways!A15:A24")</f>
        <v/>
      </c>
      <c r="H2">
        <f>IMPORTRANGE("https://docs.google.com/spreadsheets/d/1DusBYg3Mfrci3ILGr_KAkxzngUWQtwfcfZJbnkqJkRI/edit?usp=sharing", "Pathways!C18:C24")</f>
        <v/>
      </c>
      <c r="I2">
        <f>IF(ISBLANK(IMPORTRANGE("https://docs.google.com/spreadsheets/d/1DusBYg3Mfrci3ILGr_KAkxzngUWQtwfcfZJbnkqJkRI/edit?usp=sharing", "Pathways!D18")), "---", IMPORTRANGE("https://docs.google.com/spreadsheets/d/1DusBYg3Mfrci3ILGr_KAkxzngUWQtwfcfZJbnkqJkRI/edit?usp=sharing", "Pathways!D18"))</f>
        <v/>
      </c>
      <c r="J2">
        <f>IMPORTRANGE("https://docs.google.com/spreadsheets/d/1DusBYg3Mfrci3ILGr_KAkxzngUWQtwfcfZJbnkqJkRI/edit?usp=sharing", "Pathways!C15:C16")</f>
        <v/>
      </c>
      <c r="K2">
        <f>IMPORTRANGE("https://docs.google.com/spreadsheets/d/1DusBYg3Mfrci3ILGr_KAkxzngUWQtwfcfZJbnkqJkRI/edit?usp=sharing", "Pathways!F15:F16")</f>
        <v/>
      </c>
      <c r="L2">
        <f>IMPORTRANGE("https://docs.google.com/spreadsheets/d/1DusBYg3Mfrci3ILGr_KAkxzngUWQtwfcfZJbnkqJkRI/edit?usp=sharing", "Pathways!F18:F19")</f>
        <v/>
      </c>
    </row>
    <row r="3">
      <c r="A3">
        <f>IMPORTRANGE("https://docs.google.com/spreadsheets/d/1DusBYg3Mfrci3ILGr_KAkxzngUWQtwfcfZJbnkqJkRI/edit?usp=sharing", "Pathways!A1")</f>
        <v/>
      </c>
      <c r="I3">
        <f>IF(ISBLANK(IMPORTRANGE("https://docs.google.com/spreadsheets/d/1DusBYg3Mfrci3ILGr_KAkxzngUWQtwfcfZJbnkqJkRI/edit?usp=sharing", "Pathways!D19")), "---", IMPORTRANGE("https://docs.google.com/spreadsheets/d/1DusBYg3Mfrci3ILGr_KAkxzngUWQtwfcfZJbnkqJkRI/edit?usp=sharing", "Pathways!D19"))</f>
        <v/>
      </c>
    </row>
    <row r="4">
      <c r="A4">
        <f>IMPORTRANGE("https://docs.google.com/spreadsheets/d/1DusBYg3Mfrci3ILGr_KAkxzngUWQtwfcfZJbnkqJkRI/edit?usp=sharing", "Pathways!A1")</f>
        <v/>
      </c>
      <c r="I4">
        <f>IF(ISBLANK(IMPORTRANGE("https://docs.google.com/spreadsheets/d/1DusBYg3Mfrci3ILGr_KAkxzngUWQtwfcfZJbnkqJkRI/edit?usp=sharing", "Pathways!D20")), "---", IMPORTRANGE("https://docs.google.com/spreadsheets/d/1DusBYg3Mfrci3ILGr_KAkxzngUWQtwfcfZJbnkqJkRI/edit?usp=sharing", "Pathways!D20"))</f>
        <v/>
      </c>
    </row>
    <row r="5">
      <c r="A5">
        <f>IMPORTRANGE("https://docs.google.com/spreadsheets/d/1DusBYg3Mfrci3ILGr_KAkxzngUWQtwfcfZJbnkqJkRI/edit?usp=sharing", "Pathways!A1")</f>
        <v/>
      </c>
      <c r="I5">
        <f>IF(ISBLANK(IMPORTRANGE("https://docs.google.com/spreadsheets/d/1DusBYg3Mfrci3ILGr_KAkxzngUWQtwfcfZJbnkqJkRI/edit?usp=sharing", "Pathways!D21")), "---", IMPORTRANGE("https://docs.google.com/spreadsheets/d/1DusBYg3Mfrci3ILGr_KAkxzngUWQtwfcfZJbnkqJkRI/edit?usp=sharing", "Pathways!D21"))</f>
        <v/>
      </c>
    </row>
    <row r="6">
      <c r="A6">
        <f>IMPORTRANGE("https://docs.google.com/spreadsheets/d/1DusBYg3Mfrci3ILGr_KAkxzngUWQtwfcfZJbnkqJkRI/edit?usp=sharing", "Pathways!A1")</f>
        <v/>
      </c>
      <c r="I6">
        <f>IF(ISBLANK(IMPORTRANGE("https://docs.google.com/spreadsheets/d/1DusBYg3Mfrci3ILGr_KAkxzngUWQtwfcfZJbnkqJkRI/edit?usp=sharing", "Pathways!D22")), "---", IMPORTRANGE("https://docs.google.com/spreadsheets/d/1DusBYg3Mfrci3ILGr_KAkxzngUWQtwfcfZJbnkqJkRI/edit?usp=sharing", "Pathways!D22"))</f>
        <v/>
      </c>
    </row>
    <row r="7">
      <c r="A7">
        <f>IMPORTRANGE("https://docs.google.com/spreadsheets/d/1DusBYg3Mfrci3ILGr_KAkxzngUWQtwfcfZJbnkqJkRI/edit?usp=sharing", "Pathways!A1")</f>
        <v/>
      </c>
      <c r="I7">
        <f>IF(ISBLANK(IMPORTRANGE("https://docs.google.com/spreadsheets/d/1DusBYg3Mfrci3ILGr_KAkxzngUWQtwfcfZJbnkqJkRI/edit?usp=sharing", "Pathways!D23")), "---", IMPORTRANGE("https://docs.google.com/spreadsheets/d/1DusBYg3Mfrci3ILGr_KAkxzngUWQtwfcfZJbnkqJkRI/edit?usp=sharing", "Pathways!D23"))</f>
        <v/>
      </c>
    </row>
    <row r="8">
      <c r="A8">
        <f>IMPORTRANGE("https://docs.google.com/spreadsheets/d/1DusBYg3Mfrci3ILGr_KAkxzngUWQtwfcfZJbnkqJkRI/edit?usp=sharing", "Pathways!A1")</f>
        <v/>
      </c>
      <c r="I8">
        <f>IF(ISBLANK(IMPORTRANGE("https://docs.google.com/spreadsheets/d/1DusBYg3Mfrci3ILGr_KAkxzngUWQtwfcfZJbnkqJkRI/edit?usp=sharing", "Pathways!D24")), "---", IMPORTRANGE("https://docs.google.com/spreadsheets/d/1DusBYg3Mfrci3ILGr_KAkxzngUWQtwfcfZJbnkqJkRI/edit?usp=sharing", "Pathways!D24"))</f>
        <v/>
      </c>
    </row>
    <row r="9">
      <c r="A9">
        <f>IMPORTRANGE("https://docs.google.com/spreadsheets/d/1DusBYg3Mfrci3ILGr_KAkxzngUWQtwfcfZJbnkqJkRI/edit?usp=sharing", "Pathways!A1")</f>
        <v/>
      </c>
    </row>
    <row r="10">
      <c r="A10">
        <f>IMPORTRANGE("https://docs.google.com/spreadsheets/d/1DusBYg3Mfrci3ILGr_KAkxzngUWQtwfcfZJbnkqJkRI/edit?usp=sharing", "Pathways!A1")</f>
        <v/>
      </c>
    </row>
    <row r="11">
      <c r="A11">
        <f>IMPORTRANGE("https://docs.google.com/spreadsheets/d/1DusBYg3Mfrci3ILGr_KAkxzngUWQtwfcfZJbnkqJkRI/edit?usp=sharing", "Pathways!A1")</f>
        <v/>
      </c>
    </row>
    <row r="12">
      <c r="A12">
        <f>IMPORTRANGE("https://docs.google.com/spreadsheets/d/1DusBYg3Mfrci3ILGr_KAkxzngUWQtwfcfZJbnkqJkRI/edit?usp=sharing", "Pathways!A1")</f>
        <v/>
      </c>
    </row>
    <row r="13">
      <c r="A13">
        <f>IMPORTRANGE("https://docs.google.com/spreadsheets/d/1DusBYg3Mfrci3ILGr_KAkxzngUWQtwfcfZJbnkqJkRI/edit?usp=sharing", "Pathways!A1")</f>
        <v/>
      </c>
      <c r="G13">
        <f>IMPORTRANGE("https://docs.google.com/spreadsheets/d/1DusBYg3Mfrci3ILGr_KAkxzngUWQtwfcfZJbnkqJkRI/edit?usp=sharing", "Pathways!B15:B24")</f>
        <v/>
      </c>
    </row>
    <row r="14">
      <c r="A14">
        <f>IMPORTRANGE("https://docs.google.com/spreadsheets/d/1DusBYg3Mfrci3ILGr_KAkxzngUWQtwfcfZJbnkqJkRI/edit?usp=sharing", "Pathways!A1")</f>
        <v/>
      </c>
    </row>
    <row r="15">
      <c r="A15">
        <f>IMPORTRANGE("https://docs.google.com/spreadsheets/d/1DusBYg3Mfrci3ILGr_KAkxzngUWQtwfcfZJbnkqJkRI/edit?usp=sharing", "Pathways!A1")</f>
        <v/>
      </c>
    </row>
    <row r="16">
      <c r="A16">
        <f>IMPORTRANGE("https://docs.google.com/spreadsheets/d/1DusBYg3Mfrci3ILGr_KAkxzngUWQtwfcfZJbnkqJkRI/edit?usp=sharing", "Pathways!A1")</f>
        <v/>
      </c>
    </row>
    <row r="17">
      <c r="A17">
        <f>IMPORTRANGE("https://docs.google.com/spreadsheets/d/1DusBYg3Mfrci3ILGr_KAkxzngUWQtwfcfZJbnkqJkRI/edit?usp=sharing", "Pathways!A1")</f>
        <v/>
      </c>
    </row>
    <row r="18">
      <c r="A18">
        <f>IMPORTRANGE("https://docs.google.com/spreadsheets/d/1DusBYg3Mfrci3ILGr_KAkxzngUWQtwfcfZJbnkqJkRI/edit?usp=sharing", "Pathways!A1")</f>
        <v/>
      </c>
    </row>
    <row r="19">
      <c r="A19">
        <f>IMPORTRANGE("https://docs.google.com/spreadsheets/d/1DusBYg3Mfrci3ILGr_KAkxzngUWQtwfcfZJbnkqJkRI/edit?usp=sharing", "Pathways!A1")</f>
        <v/>
      </c>
    </row>
    <row r="20">
      <c r="A20">
        <f>IMPORTRANGE("https://docs.google.com/spreadsheets/d/1DusBYg3Mfrci3ILGr_KAkxzngUWQtwfcfZJbnkqJkRI/edit?usp=sharing", "Pathways!A1")</f>
        <v/>
      </c>
    </row>
    <row r="21">
      <c r="A21">
        <f>IMPORTRANGE("https://docs.google.com/spreadsheets/d/1DusBYg3Mfrci3ILGr_KAkxzngUWQtwfcfZJbnkqJkRI/edit?usp=sharing", "Pathways!A1")</f>
        <v/>
      </c>
    </row>
    <row r="22">
      <c r="A22">
        <f>IMPORTRANGE("https://docs.google.com/spreadsheets/d/1DusBYg3Mfrci3ILGr_KAkxzngUWQtwfcfZJbnkqJkRI/edit?usp=sharing", "Pathways!A1")</f>
        <v/>
      </c>
    </row>
    <row r="23">
      <c r="A23">
        <f>IMPORTRANGE("https://docs.google.com/spreadsheets/d/1DusBYg3Mfrci3ILGr_KAkxzngUWQtwfcfZJbnkqJkRI/edit?usp=sharing", "Pathways!A1")</f>
        <v/>
      </c>
    </row>
    <row r="24">
      <c r="A24">
        <f>IMPORTRANGE("https://docs.google.com/spreadsheets/d/1DusBYg3Mfrci3ILGr_KAkxzngUWQtwfcfZJbnkqJkRI/edit?usp=sharing", "Pathways!A1")</f>
        <v/>
      </c>
    </row>
    <row r="25">
      <c r="A25">
        <f>IMPORTRANGE("https://docs.google.com/spreadsheets/d/1DusBYg3Mfrci3ILGr_KAkxzngUWQtwfcfZJbnkqJkRI/edit?usp=sharing", "Pathways!A1")</f>
        <v/>
      </c>
    </row>
    <row r="26">
      <c r="A26">
        <f>IMPORTRANGE("https://docs.google.com/spreadsheets/d/1DusBYg3Mfrci3ILGr_KAkxzngUWQtwfcfZJbnkqJkRI/edit?usp=sharing", "Pathways!A1")</f>
        <v/>
      </c>
    </row>
    <row r="27">
      <c r="A27">
        <f>IMPORTRANGE("https://docs.google.com/spreadsheets/d/1DusBYg3Mfrci3ILGr_KAkxzngUWQtwfcfZJbnkqJkRI/edit?usp=sharing", "Pathways!A26")</f>
        <v/>
      </c>
      <c r="B27">
        <f>IMPORTRANGE("https://docs.google.com/spreadsheets/d/1DusBYg3Mfrci3ILGr_KAkxzngUWQtwfcfZJbnkqJkRI/edit?usp=sharing", "Pathways!F28:F38")</f>
        <v/>
      </c>
      <c r="C27">
        <f>IMPORTRANGE("https://docs.google.com/spreadsheets/d/1DusBYg3Mfrci3ILGr_KAkxzngUWQtwfcfZJbnkqJkRI/edit?usp=sharing", "Pathways!A28:D38")</f>
        <v/>
      </c>
      <c r="G27">
        <f>IMPORTRANGE("https://docs.google.com/spreadsheets/d/1DusBYg3Mfrci3ILGr_KAkxzngUWQtwfcfZJbnkqJkRI/edit?usp=sharing", "Pathways!A40:A49")</f>
        <v/>
      </c>
      <c r="H27">
        <f>IMPORTRANGE("https://docs.google.com/spreadsheets/d/1DusBYg3Mfrci3ILGr_KAkxzngUWQtwfcfZJbnkqJkRI/edit?usp=sharing", "Pathways!C43:C49")</f>
        <v/>
      </c>
      <c r="I27">
        <f>IF(ISBLANK(IMPORTRANGE("https://docs.google.com/spreadsheets/d/1DusBYg3Mfrci3ILGr_KAkxzngUWQtwfcfZJbnkqJkRI/edit?usp=sharing", "Pathways!D43")), "---", IMPORTRANGE("https://docs.google.com/spreadsheets/d/1DusBYg3Mfrci3ILGr_KAkxzngUWQtwfcfZJbnkqJkRI/edit?usp=sharing", "Pathways!D43"))</f>
        <v/>
      </c>
      <c r="J27">
        <f>IMPORTRANGE("https://docs.google.com/spreadsheets/d/1DusBYg3Mfrci3ILGr_KAkxzngUWQtwfcfZJbnkqJkRI/edit?usp=sharing", "Pathways!C40:C41")</f>
        <v/>
      </c>
      <c r="K27">
        <f>IMPORTRANGE("https://docs.google.com/spreadsheets/d/1DusBYg3Mfrci3ILGr_KAkxzngUWQtwfcfZJbnkqJkRI/edit?usp=sharing", "Pathways!F40:F41")</f>
        <v/>
      </c>
      <c r="L27">
        <f>IMPORTRANGE("https://docs.google.com/spreadsheets/d/1DusBYg3Mfrci3ILGr_KAkxzngUWQtwfcfZJbnkqJkRI/edit?usp=sharing", "Pathways!F43:F44")</f>
        <v/>
      </c>
    </row>
    <row r="28">
      <c r="A28">
        <f>IMPORTRANGE("https://docs.google.com/spreadsheets/d/1DusBYg3Mfrci3ILGr_KAkxzngUWQtwfcfZJbnkqJkRI/edit?usp=sharing", "Pathways!A26")</f>
        <v/>
      </c>
      <c r="I28">
        <f>IF(ISBLANK(IMPORTRANGE("https://docs.google.com/spreadsheets/d/1DusBYg3Mfrci3ILGr_KAkxzngUWQtwfcfZJbnkqJkRI/edit?usp=sharing", "Pathways!D44")), "---", IMPORTRANGE("https://docs.google.com/spreadsheets/d/1DusBYg3Mfrci3ILGr_KAkxzngUWQtwfcfZJbnkqJkRI/edit?usp=sharing", "Pathways!D44"))</f>
        <v/>
      </c>
    </row>
    <row r="29">
      <c r="A29">
        <f>IMPORTRANGE("https://docs.google.com/spreadsheets/d/1DusBYg3Mfrci3ILGr_KAkxzngUWQtwfcfZJbnkqJkRI/edit?usp=sharing", "Pathways!A26")</f>
        <v/>
      </c>
      <c r="I29">
        <f>IF(ISBLANK(IMPORTRANGE("https://docs.google.com/spreadsheets/d/1DusBYg3Mfrci3ILGr_KAkxzngUWQtwfcfZJbnkqJkRI/edit?usp=sharing", "Pathways!D45")), "---", IMPORTRANGE("https://docs.google.com/spreadsheets/d/1DusBYg3Mfrci3ILGr_KAkxzngUWQtwfcfZJbnkqJkRI/edit?usp=sharing", "Pathways!D45"))</f>
        <v/>
      </c>
    </row>
    <row r="30">
      <c r="A30">
        <f>IMPORTRANGE("https://docs.google.com/spreadsheets/d/1DusBYg3Mfrci3ILGr_KAkxzngUWQtwfcfZJbnkqJkRI/edit?usp=sharing", "Pathways!A26")</f>
        <v/>
      </c>
      <c r="I30">
        <f>IF(ISBLANK(IMPORTRANGE("https://docs.google.com/spreadsheets/d/1DusBYg3Mfrci3ILGr_KAkxzngUWQtwfcfZJbnkqJkRI/edit?usp=sharing", "Pathways!D46")), "---", IMPORTRANGE("https://docs.google.com/spreadsheets/d/1DusBYg3Mfrci3ILGr_KAkxzngUWQtwfcfZJbnkqJkRI/edit?usp=sharing", "Pathways!D46"))</f>
        <v/>
      </c>
    </row>
    <row r="31">
      <c r="A31">
        <f>IMPORTRANGE("https://docs.google.com/spreadsheets/d/1DusBYg3Mfrci3ILGr_KAkxzngUWQtwfcfZJbnkqJkRI/edit?usp=sharing", "Pathways!A26")</f>
        <v/>
      </c>
      <c r="I31">
        <f>IF(ISBLANK(IMPORTRANGE("https://docs.google.com/spreadsheets/d/1DusBYg3Mfrci3ILGr_KAkxzngUWQtwfcfZJbnkqJkRI/edit?usp=sharing", "Pathways!D47")), "---", IMPORTRANGE("https://docs.google.com/spreadsheets/d/1DusBYg3Mfrci3ILGr_KAkxzngUWQtwfcfZJbnkqJkRI/edit?usp=sharing", "Pathways!D47"))</f>
        <v/>
      </c>
    </row>
    <row r="32">
      <c r="A32">
        <f>IMPORTRANGE("https://docs.google.com/spreadsheets/d/1DusBYg3Mfrci3ILGr_KAkxzngUWQtwfcfZJbnkqJkRI/edit?usp=sharing", "Pathways!A26")</f>
        <v/>
      </c>
      <c r="I32">
        <f>IF(ISBLANK(IMPORTRANGE("https://docs.google.com/spreadsheets/d/1DusBYg3Mfrci3ILGr_KAkxzngUWQtwfcfZJbnkqJkRI/edit?usp=sharing", "Pathways!D48")), "---", IMPORTRANGE("https://docs.google.com/spreadsheets/d/1DusBYg3Mfrci3ILGr_KAkxzngUWQtwfcfZJbnkqJkRI/edit?usp=sharing", "Pathways!D48"))</f>
        <v/>
      </c>
    </row>
    <row r="33">
      <c r="A33">
        <f>IMPORTRANGE("https://docs.google.com/spreadsheets/d/1DusBYg3Mfrci3ILGr_KAkxzngUWQtwfcfZJbnkqJkRI/edit?usp=sharing", "Pathways!A26")</f>
        <v/>
      </c>
      <c r="I33">
        <f>IF(ISBLANK(IMPORTRANGE("https://docs.google.com/spreadsheets/d/1DusBYg3Mfrci3ILGr_KAkxzngUWQtwfcfZJbnkqJkRI/edit?usp=sharing", "Pathways!D49")), "---", IMPORTRANGE("https://docs.google.com/spreadsheets/d/1DusBYg3Mfrci3ILGr_KAkxzngUWQtwfcfZJbnkqJkRI/edit?usp=sharing", "Pathways!D49"))</f>
        <v/>
      </c>
    </row>
    <row r="34">
      <c r="A34">
        <f>IMPORTRANGE("https://docs.google.com/spreadsheets/d/1DusBYg3Mfrci3ILGr_KAkxzngUWQtwfcfZJbnkqJkRI/edit?usp=sharing", "Pathways!A26")</f>
        <v/>
      </c>
    </row>
    <row r="35">
      <c r="A35">
        <f>IMPORTRANGE("https://docs.google.com/spreadsheets/d/1DusBYg3Mfrci3ILGr_KAkxzngUWQtwfcfZJbnkqJkRI/edit?usp=sharing", "Pathways!A26")</f>
        <v/>
      </c>
    </row>
    <row r="36">
      <c r="A36">
        <f>IMPORTRANGE("https://docs.google.com/spreadsheets/d/1DusBYg3Mfrci3ILGr_KAkxzngUWQtwfcfZJbnkqJkRI/edit?usp=sharing", "Pathways!A26")</f>
        <v/>
      </c>
    </row>
    <row r="37">
      <c r="A37">
        <f>IMPORTRANGE("https://docs.google.com/spreadsheets/d/1DusBYg3Mfrci3ILGr_KAkxzngUWQtwfcfZJbnkqJkRI/edit?usp=sharing", "Pathways!A26")</f>
        <v/>
      </c>
    </row>
    <row r="38">
      <c r="A38">
        <f>IMPORTRANGE("https://docs.google.com/spreadsheets/d/1DusBYg3Mfrci3ILGr_KAkxzngUWQtwfcfZJbnkqJkRI/edit?usp=sharing", "Pathways!A26")</f>
        <v/>
      </c>
      <c r="G38">
        <f>IMPORTRANGE("https://docs.google.com/spreadsheets/d/1DusBYg3Mfrci3ILGr_KAkxzngUWQtwfcfZJbnkqJkRI/edit?usp=sharing", "Pathways!B40:B49")</f>
        <v/>
      </c>
    </row>
    <row r="39">
      <c r="A39">
        <f>IMPORTRANGE("https://docs.google.com/spreadsheets/d/1DusBYg3Mfrci3ILGr_KAkxzngUWQtwfcfZJbnkqJkRI/edit?usp=sharing", "Pathways!A26")</f>
        <v/>
      </c>
    </row>
    <row r="40">
      <c r="A40">
        <f>IMPORTRANGE("https://docs.google.com/spreadsheets/d/1DusBYg3Mfrci3ILGr_KAkxzngUWQtwfcfZJbnkqJkRI/edit?usp=sharing", "Pathways!A26")</f>
        <v/>
      </c>
    </row>
    <row r="41">
      <c r="A41">
        <f>IMPORTRANGE("https://docs.google.com/spreadsheets/d/1DusBYg3Mfrci3ILGr_KAkxzngUWQtwfcfZJbnkqJkRI/edit?usp=sharing", "Pathways!A26")</f>
        <v/>
      </c>
    </row>
    <row r="42">
      <c r="A42">
        <f>IMPORTRANGE("https://docs.google.com/spreadsheets/d/1DusBYg3Mfrci3ILGr_KAkxzngUWQtwfcfZJbnkqJkRI/edit?usp=sharing", "Pathways!A26")</f>
        <v/>
      </c>
    </row>
    <row r="43">
      <c r="A43">
        <f>IMPORTRANGE("https://docs.google.com/spreadsheets/d/1DusBYg3Mfrci3ILGr_KAkxzngUWQtwfcfZJbnkqJkRI/edit?usp=sharing", "Pathways!A26")</f>
        <v/>
      </c>
    </row>
    <row r="44">
      <c r="A44">
        <f>IMPORTRANGE("https://docs.google.com/spreadsheets/d/1DusBYg3Mfrci3ILGr_KAkxzngUWQtwfcfZJbnkqJkRI/edit?usp=sharing", "Pathways!A26")</f>
        <v/>
      </c>
    </row>
    <row r="45">
      <c r="A45">
        <f>IMPORTRANGE("https://docs.google.com/spreadsheets/d/1DusBYg3Mfrci3ILGr_KAkxzngUWQtwfcfZJbnkqJkRI/edit?usp=sharing", "Pathways!A26")</f>
        <v/>
      </c>
    </row>
    <row r="46">
      <c r="A46">
        <f>IMPORTRANGE("https://docs.google.com/spreadsheets/d/1DusBYg3Mfrci3ILGr_KAkxzngUWQtwfcfZJbnkqJkRI/edit?usp=sharing", "Pathways!A26")</f>
        <v/>
      </c>
    </row>
    <row r="47">
      <c r="A47">
        <f>IMPORTRANGE("https://docs.google.com/spreadsheets/d/1DusBYg3Mfrci3ILGr_KAkxzngUWQtwfcfZJbnkqJkRI/edit?usp=sharing", "Pathways!A26")</f>
        <v/>
      </c>
    </row>
    <row r="48">
      <c r="A48">
        <f>IMPORTRANGE("https://docs.google.com/spreadsheets/d/1DusBYg3Mfrci3ILGr_KAkxzngUWQtwfcfZJbnkqJkRI/edit?usp=sharing", "Pathways!A26")</f>
        <v/>
      </c>
    </row>
    <row r="49">
      <c r="A49">
        <f>IMPORTRANGE("https://docs.google.com/spreadsheets/d/1DusBYg3Mfrci3ILGr_KAkxzngUWQtwfcfZJbnkqJkRI/edit?usp=sharing", "Pathways!A26")</f>
        <v/>
      </c>
    </row>
    <row r="50">
      <c r="A50">
        <f>IMPORTRANGE("https://docs.google.com/spreadsheets/d/1DusBYg3Mfrci3ILGr_KAkxzngUWQtwfcfZJbnkqJkRI/edit?usp=sharing", "Pathways!A26")</f>
        <v/>
      </c>
    </row>
    <row r="51">
      <c r="A51">
        <f>IMPORTRANGE("https://docs.google.com/spreadsheets/d/1DusBYg3Mfrci3ILGr_KAkxzngUWQtwfcfZJbnkqJkRI/edit?usp=sharing", "Pathways!A26")</f>
        <v/>
      </c>
    </row>
    <row r="52">
      <c r="A52">
        <f>IMPORTRANGE("https://docs.google.com/spreadsheets/d/1DusBYg3Mfrci3ILGr_KAkxzngUWQtwfcfZJbnkqJkRI/edit?usp=sharing", "Pathways!A51")</f>
        <v/>
      </c>
      <c r="B52">
        <f>IMPORTRANGE("https://docs.google.com/spreadsheets/d/1DusBYg3Mfrci3ILGr_KAkxzngUWQtwfcfZJbnkqJkRI/edit?usp=sharing", "Pathways!F53:F63")</f>
        <v/>
      </c>
      <c r="C52">
        <f>IMPORTRANGE("https://docs.google.com/spreadsheets/d/1DusBYg3Mfrci3ILGr_KAkxzngUWQtwfcfZJbnkqJkRI/edit?usp=sharing", "Pathways!A53:D63")</f>
        <v/>
      </c>
      <c r="G52">
        <f>IMPORTRANGE("https://docs.google.com/spreadsheets/d/1DusBYg3Mfrci3ILGr_KAkxzngUWQtwfcfZJbnkqJkRI/edit?usp=sharing", "Pathways!A65:A74")</f>
        <v/>
      </c>
      <c r="H52">
        <f>IMPORTRANGE("https://docs.google.com/spreadsheets/d/1DusBYg3Mfrci3ILGr_KAkxzngUWQtwfcfZJbnkqJkRI/edit?usp=sharing", "Pathways!C68:C74")</f>
        <v/>
      </c>
      <c r="I52">
        <f>IF(ISBLANK(IMPORTRANGE("https://docs.google.com/spreadsheets/d/1DusBYg3Mfrci3ILGr_KAkxzngUWQtwfcfZJbnkqJkRI/edit?usp=sharing", "Pathways!D68")), "---", IMPORTRANGE("https://docs.google.com/spreadsheets/d/1DusBYg3Mfrci3ILGr_KAkxzngUWQtwfcfZJbnkqJkRI/edit?usp=sharing", "Pathways!D68"))</f>
        <v/>
      </c>
      <c r="J52">
        <f>IMPORTRANGE("https://docs.google.com/spreadsheets/d/1DusBYg3Mfrci3ILGr_KAkxzngUWQtwfcfZJbnkqJkRI/edit?usp=sharing", "Pathways!C65:C66")</f>
        <v/>
      </c>
      <c r="K52">
        <f>IMPORTRANGE("https://docs.google.com/spreadsheets/d/1DusBYg3Mfrci3ILGr_KAkxzngUWQtwfcfZJbnkqJkRI/edit?usp=sharing", "Pathways!F65:F66")</f>
        <v/>
      </c>
      <c r="L52">
        <f>IMPORTRANGE("https://docs.google.com/spreadsheets/d/1DusBYg3Mfrci3ILGr_KAkxzngUWQtwfcfZJbnkqJkRI/edit?usp=sharing", "Pathways!F68:F69")</f>
        <v/>
      </c>
    </row>
    <row r="53">
      <c r="A53">
        <f>IMPORTRANGE("https://docs.google.com/spreadsheets/d/1DusBYg3Mfrci3ILGr_KAkxzngUWQtwfcfZJbnkqJkRI/edit?usp=sharing", "Pathways!A51")</f>
        <v/>
      </c>
      <c r="I53">
        <f>IF(ISBLANK(IMPORTRANGE("https://docs.google.com/spreadsheets/d/1DusBYg3Mfrci3ILGr_KAkxzngUWQtwfcfZJbnkqJkRI/edit?usp=sharing", "Pathways!D69")), "---", IMPORTRANGE("https://docs.google.com/spreadsheets/d/1DusBYg3Mfrci3ILGr_KAkxzngUWQtwfcfZJbnkqJkRI/edit?usp=sharing", "Pathways!D69"))</f>
        <v/>
      </c>
    </row>
    <row r="54">
      <c r="A54">
        <f>IMPORTRANGE("https://docs.google.com/spreadsheets/d/1DusBYg3Mfrci3ILGr_KAkxzngUWQtwfcfZJbnkqJkRI/edit?usp=sharing", "Pathways!A51")</f>
        <v/>
      </c>
      <c r="I54">
        <f>IF(ISBLANK(IMPORTRANGE("https://docs.google.com/spreadsheets/d/1DusBYg3Mfrci3ILGr_KAkxzngUWQtwfcfZJbnkqJkRI/edit?usp=sharing", "Pathways!D70")), "---", IMPORTRANGE("https://docs.google.com/spreadsheets/d/1DusBYg3Mfrci3ILGr_KAkxzngUWQtwfcfZJbnkqJkRI/edit?usp=sharing", "Pathways!D70"))</f>
        <v/>
      </c>
    </row>
    <row r="55">
      <c r="A55">
        <f>IMPORTRANGE("https://docs.google.com/spreadsheets/d/1DusBYg3Mfrci3ILGr_KAkxzngUWQtwfcfZJbnkqJkRI/edit?usp=sharing", "Pathways!A51")</f>
        <v/>
      </c>
      <c r="I55">
        <f>IF(ISBLANK(IMPORTRANGE("https://docs.google.com/spreadsheets/d/1DusBYg3Mfrci3ILGr_KAkxzngUWQtwfcfZJbnkqJkRI/edit?usp=sharing", "Pathways!D71")), "---", IMPORTRANGE("https://docs.google.com/spreadsheets/d/1DusBYg3Mfrci3ILGr_KAkxzngUWQtwfcfZJbnkqJkRI/edit?usp=sharing", "Pathways!D71"))</f>
        <v/>
      </c>
    </row>
    <row r="56">
      <c r="A56">
        <f>IMPORTRANGE("https://docs.google.com/spreadsheets/d/1DusBYg3Mfrci3ILGr_KAkxzngUWQtwfcfZJbnkqJkRI/edit?usp=sharing", "Pathways!A51")</f>
        <v/>
      </c>
      <c r="I56">
        <f>IF(ISBLANK(IMPORTRANGE("https://docs.google.com/spreadsheets/d/1DusBYg3Mfrci3ILGr_KAkxzngUWQtwfcfZJbnkqJkRI/edit?usp=sharing", "Pathways!D72")), "---", IMPORTRANGE("https://docs.google.com/spreadsheets/d/1DusBYg3Mfrci3ILGr_KAkxzngUWQtwfcfZJbnkqJkRI/edit?usp=sharing", "Pathways!D72"))</f>
        <v/>
      </c>
    </row>
    <row r="57">
      <c r="A57">
        <f>IMPORTRANGE("https://docs.google.com/spreadsheets/d/1DusBYg3Mfrci3ILGr_KAkxzngUWQtwfcfZJbnkqJkRI/edit?usp=sharing", "Pathways!A51")</f>
        <v/>
      </c>
      <c r="I57">
        <f>IF(ISBLANK(IMPORTRANGE("https://docs.google.com/spreadsheets/d/1DusBYg3Mfrci3ILGr_KAkxzngUWQtwfcfZJbnkqJkRI/edit?usp=sharing", "Pathways!D73")), "---", IMPORTRANGE("https://docs.google.com/spreadsheets/d/1DusBYg3Mfrci3ILGr_KAkxzngUWQtwfcfZJbnkqJkRI/edit?usp=sharing", "Pathways!D73"))</f>
        <v/>
      </c>
    </row>
    <row r="58">
      <c r="A58">
        <f>IMPORTRANGE("https://docs.google.com/spreadsheets/d/1DusBYg3Mfrci3ILGr_KAkxzngUWQtwfcfZJbnkqJkRI/edit?usp=sharing", "Pathways!A51")</f>
        <v/>
      </c>
      <c r="I58">
        <f>IF(ISBLANK(IMPORTRANGE("https://docs.google.com/spreadsheets/d/1DusBYg3Mfrci3ILGr_KAkxzngUWQtwfcfZJbnkqJkRI/edit?usp=sharing", "Pathways!D74")), "---", IMPORTRANGE("https://docs.google.com/spreadsheets/d/1DusBYg3Mfrci3ILGr_KAkxzngUWQtwfcfZJbnkqJkRI/edit?usp=sharing", "Pathways!D74"))</f>
        <v/>
      </c>
    </row>
    <row r="59">
      <c r="A59">
        <f>IMPORTRANGE("https://docs.google.com/spreadsheets/d/1DusBYg3Mfrci3ILGr_KAkxzngUWQtwfcfZJbnkqJkRI/edit?usp=sharing", "Pathways!A51")</f>
        <v/>
      </c>
    </row>
    <row r="60">
      <c r="A60">
        <f>IMPORTRANGE("https://docs.google.com/spreadsheets/d/1DusBYg3Mfrci3ILGr_KAkxzngUWQtwfcfZJbnkqJkRI/edit?usp=sharing", "Pathways!A51")</f>
        <v/>
      </c>
    </row>
    <row r="61">
      <c r="A61">
        <f>IMPORTRANGE("https://docs.google.com/spreadsheets/d/1DusBYg3Mfrci3ILGr_KAkxzngUWQtwfcfZJbnkqJkRI/edit?usp=sharing", "Pathways!A51")</f>
        <v/>
      </c>
    </row>
    <row r="62">
      <c r="A62">
        <f>IMPORTRANGE("https://docs.google.com/spreadsheets/d/1DusBYg3Mfrci3ILGr_KAkxzngUWQtwfcfZJbnkqJkRI/edit?usp=sharing", "Pathways!A51")</f>
        <v/>
      </c>
    </row>
    <row r="63">
      <c r="A63">
        <f>IMPORTRANGE("https://docs.google.com/spreadsheets/d/1DusBYg3Mfrci3ILGr_KAkxzngUWQtwfcfZJbnkqJkRI/edit?usp=sharing", "Pathways!A51")</f>
        <v/>
      </c>
      <c r="G63">
        <f>IMPORTRANGE("https://docs.google.com/spreadsheets/d/1DusBYg3Mfrci3ILGr_KAkxzngUWQtwfcfZJbnkqJkRI/edit?usp=sharing", "Pathways!B65:B74")</f>
        <v/>
      </c>
    </row>
    <row r="64">
      <c r="A64">
        <f>IMPORTRANGE("https://docs.google.com/spreadsheets/d/1DusBYg3Mfrci3ILGr_KAkxzngUWQtwfcfZJbnkqJkRI/edit?usp=sharing", "Pathways!A51")</f>
        <v/>
      </c>
    </row>
    <row r="65">
      <c r="A65">
        <f>IMPORTRANGE("https://docs.google.com/spreadsheets/d/1DusBYg3Mfrci3ILGr_KAkxzngUWQtwfcfZJbnkqJkRI/edit?usp=sharing", "Pathways!A51")</f>
        <v/>
      </c>
    </row>
    <row r="66">
      <c r="A66">
        <f>IMPORTRANGE("https://docs.google.com/spreadsheets/d/1DusBYg3Mfrci3ILGr_KAkxzngUWQtwfcfZJbnkqJkRI/edit?usp=sharing", "Pathways!A51")</f>
        <v/>
      </c>
    </row>
    <row r="67">
      <c r="A67">
        <f>IMPORTRANGE("https://docs.google.com/spreadsheets/d/1DusBYg3Mfrci3ILGr_KAkxzngUWQtwfcfZJbnkqJkRI/edit?usp=sharing", "Pathways!A51")</f>
        <v/>
      </c>
    </row>
    <row r="68">
      <c r="A68">
        <f>IMPORTRANGE("https://docs.google.com/spreadsheets/d/1DusBYg3Mfrci3ILGr_KAkxzngUWQtwfcfZJbnkqJkRI/edit?usp=sharing", "Pathways!A51")</f>
        <v/>
      </c>
    </row>
    <row r="69">
      <c r="A69">
        <f>IMPORTRANGE("https://docs.google.com/spreadsheets/d/1DusBYg3Mfrci3ILGr_KAkxzngUWQtwfcfZJbnkqJkRI/edit?usp=sharing", "Pathways!A51")</f>
        <v/>
      </c>
    </row>
    <row r="70">
      <c r="A70">
        <f>IMPORTRANGE("https://docs.google.com/spreadsheets/d/1DusBYg3Mfrci3ILGr_KAkxzngUWQtwfcfZJbnkqJkRI/edit?usp=sharing", "Pathways!A51")</f>
        <v/>
      </c>
    </row>
    <row r="71">
      <c r="A71">
        <f>IMPORTRANGE("https://docs.google.com/spreadsheets/d/1DusBYg3Mfrci3ILGr_KAkxzngUWQtwfcfZJbnkqJkRI/edit?usp=sharing", "Pathways!A51")</f>
        <v/>
      </c>
    </row>
    <row r="72">
      <c r="A72">
        <f>IMPORTRANGE("https://docs.google.com/spreadsheets/d/1DusBYg3Mfrci3ILGr_KAkxzngUWQtwfcfZJbnkqJkRI/edit?usp=sharing", "Pathways!A51")</f>
        <v/>
      </c>
    </row>
    <row r="73">
      <c r="A73">
        <f>IMPORTRANGE("https://docs.google.com/spreadsheets/d/1DusBYg3Mfrci3ILGr_KAkxzngUWQtwfcfZJbnkqJkRI/edit?usp=sharing", "Pathways!A51")</f>
        <v/>
      </c>
    </row>
    <row r="74">
      <c r="A74">
        <f>IMPORTRANGE("https://docs.google.com/spreadsheets/d/1DusBYg3Mfrci3ILGr_KAkxzngUWQtwfcfZJbnkqJkRI/edit?usp=sharing", "Pathways!A51")</f>
        <v/>
      </c>
    </row>
    <row r="75">
      <c r="A75">
        <f>IMPORTRANGE("https://docs.google.com/spreadsheets/d/1DusBYg3Mfrci3ILGr_KAkxzngUWQtwfcfZJbnkqJkRI/edit?usp=sharing", "Pathways!A51")</f>
        <v/>
      </c>
    </row>
    <row r="76">
      <c r="A76">
        <f>IMPORTRANGE("https://docs.google.com/spreadsheets/d/1DusBYg3Mfrci3ILGr_KAkxzngUWQtwfcfZJbnkqJkRI/edit?usp=sharing", "Pathways!A51")</f>
        <v/>
      </c>
    </row>
    <row r="77">
      <c r="A77">
        <f>IMPORTRANGE("https://docs.google.com/spreadsheets/d/1DusBYg3Mfrci3ILGr_KAkxzngUWQtwfcfZJbnkqJkRI/edit?usp=sharing", "Pathways!A76")</f>
        <v/>
      </c>
      <c r="B77">
        <f>IMPORTRANGE("https://docs.google.com/spreadsheets/d/1DusBYg3Mfrci3ILGr_KAkxzngUWQtwfcfZJbnkqJkRI/edit?usp=sharing", "Pathways!F78:F88")</f>
        <v/>
      </c>
      <c r="C77">
        <f>IMPORTRANGE("https://docs.google.com/spreadsheets/d/1DusBYg3Mfrci3ILGr_KAkxzngUWQtwfcfZJbnkqJkRI/edit?usp=sharing", "Pathways!A78:D88")</f>
        <v/>
      </c>
      <c r="G77">
        <f>IMPORTRANGE("https://docs.google.com/spreadsheets/d/1DusBYg3Mfrci3ILGr_KAkxzngUWQtwfcfZJbnkqJkRI/edit?usp=sharing", "Pathways!A90:A99")</f>
        <v/>
      </c>
      <c r="H77">
        <f>IMPORTRANGE("https://docs.google.com/spreadsheets/d/1DusBYg3Mfrci3ILGr_KAkxzngUWQtwfcfZJbnkqJkRI/edit?usp=sharing", "Pathways!C93:C99")</f>
        <v/>
      </c>
      <c r="I77">
        <f>IF(ISBLANK(IMPORTRANGE("https://docs.google.com/spreadsheets/d/1DusBYg3Mfrci3ILGr_KAkxzngUWQtwfcfZJbnkqJkRI/edit?usp=sharing", "Pathways!D93")), "---", IMPORTRANGE("https://docs.google.com/spreadsheets/d/1DusBYg3Mfrci3ILGr_KAkxzngUWQtwfcfZJbnkqJkRI/edit?usp=sharing", "Pathways!D93"))</f>
        <v/>
      </c>
      <c r="J77">
        <f>IMPORTRANGE("https://docs.google.com/spreadsheets/d/1DusBYg3Mfrci3ILGr_KAkxzngUWQtwfcfZJbnkqJkRI/edit?usp=sharing", "Pathways!C90:C91")</f>
        <v/>
      </c>
      <c r="K77">
        <f>IMPORTRANGE("https://docs.google.com/spreadsheets/d/1DusBYg3Mfrci3ILGr_KAkxzngUWQtwfcfZJbnkqJkRI/edit?usp=sharing", "Pathways!F90:F91")</f>
        <v/>
      </c>
      <c r="L77">
        <f>IMPORTRANGE("https://docs.google.com/spreadsheets/d/1DusBYg3Mfrci3ILGr_KAkxzngUWQtwfcfZJbnkqJkRI/edit?usp=sharing", "Pathways!F93:F94")</f>
        <v/>
      </c>
    </row>
    <row r="78">
      <c r="A78">
        <f>IMPORTRANGE("https://docs.google.com/spreadsheets/d/1DusBYg3Mfrci3ILGr_KAkxzngUWQtwfcfZJbnkqJkRI/edit?usp=sharing", "Pathways!A76")</f>
        <v/>
      </c>
      <c r="I78">
        <f>IF(ISBLANK(IMPORTRANGE("https://docs.google.com/spreadsheets/d/1DusBYg3Mfrci3ILGr_KAkxzngUWQtwfcfZJbnkqJkRI/edit?usp=sharing", "Pathways!D94")), "---", IMPORTRANGE("https://docs.google.com/spreadsheets/d/1DusBYg3Mfrci3ILGr_KAkxzngUWQtwfcfZJbnkqJkRI/edit?usp=sharing", "Pathways!D94"))</f>
        <v/>
      </c>
    </row>
    <row r="79">
      <c r="A79">
        <f>IMPORTRANGE("https://docs.google.com/spreadsheets/d/1DusBYg3Mfrci3ILGr_KAkxzngUWQtwfcfZJbnkqJkRI/edit?usp=sharing", "Pathways!A76")</f>
        <v/>
      </c>
      <c r="I79">
        <f>IF(ISBLANK(IMPORTRANGE("https://docs.google.com/spreadsheets/d/1DusBYg3Mfrci3ILGr_KAkxzngUWQtwfcfZJbnkqJkRI/edit?usp=sharing", "Pathways!D95")), "---", IMPORTRANGE("https://docs.google.com/spreadsheets/d/1DusBYg3Mfrci3ILGr_KAkxzngUWQtwfcfZJbnkqJkRI/edit?usp=sharing", "Pathways!D95"))</f>
        <v/>
      </c>
    </row>
    <row r="80">
      <c r="A80">
        <f>IMPORTRANGE("https://docs.google.com/spreadsheets/d/1DusBYg3Mfrci3ILGr_KAkxzngUWQtwfcfZJbnkqJkRI/edit?usp=sharing", "Pathways!A76")</f>
        <v/>
      </c>
      <c r="I80">
        <f>IF(ISBLANK(IMPORTRANGE("https://docs.google.com/spreadsheets/d/1DusBYg3Mfrci3ILGr_KAkxzngUWQtwfcfZJbnkqJkRI/edit?usp=sharing", "Pathways!D96")), "---", IMPORTRANGE("https://docs.google.com/spreadsheets/d/1DusBYg3Mfrci3ILGr_KAkxzngUWQtwfcfZJbnkqJkRI/edit?usp=sharing", "Pathways!D96"))</f>
        <v/>
      </c>
    </row>
    <row r="81">
      <c r="A81">
        <f>IMPORTRANGE("https://docs.google.com/spreadsheets/d/1DusBYg3Mfrci3ILGr_KAkxzngUWQtwfcfZJbnkqJkRI/edit?usp=sharing", "Pathways!A76")</f>
        <v/>
      </c>
      <c r="I81">
        <f>IF(ISBLANK(IMPORTRANGE("https://docs.google.com/spreadsheets/d/1DusBYg3Mfrci3ILGr_KAkxzngUWQtwfcfZJbnkqJkRI/edit?usp=sharing", "Pathways!D97")), "---", IMPORTRANGE("https://docs.google.com/spreadsheets/d/1DusBYg3Mfrci3ILGr_KAkxzngUWQtwfcfZJbnkqJkRI/edit?usp=sharing", "Pathways!D97"))</f>
        <v/>
      </c>
    </row>
    <row r="82">
      <c r="A82">
        <f>IMPORTRANGE("https://docs.google.com/spreadsheets/d/1DusBYg3Mfrci3ILGr_KAkxzngUWQtwfcfZJbnkqJkRI/edit?usp=sharing", "Pathways!A76")</f>
        <v/>
      </c>
      <c r="I82">
        <f>IF(ISBLANK(IMPORTRANGE("https://docs.google.com/spreadsheets/d/1DusBYg3Mfrci3ILGr_KAkxzngUWQtwfcfZJbnkqJkRI/edit?usp=sharing", "Pathways!D98")), "---", IMPORTRANGE("https://docs.google.com/spreadsheets/d/1DusBYg3Mfrci3ILGr_KAkxzngUWQtwfcfZJbnkqJkRI/edit?usp=sharing", "Pathways!D98"))</f>
        <v/>
      </c>
    </row>
    <row r="83">
      <c r="A83">
        <f>IMPORTRANGE("https://docs.google.com/spreadsheets/d/1DusBYg3Mfrci3ILGr_KAkxzngUWQtwfcfZJbnkqJkRI/edit?usp=sharing", "Pathways!A76")</f>
        <v/>
      </c>
      <c r="I83">
        <f>IF(ISBLANK(IMPORTRANGE("https://docs.google.com/spreadsheets/d/1DusBYg3Mfrci3ILGr_KAkxzngUWQtwfcfZJbnkqJkRI/edit?usp=sharing", "Pathways!D99")), "---", IMPORTRANGE("https://docs.google.com/spreadsheets/d/1DusBYg3Mfrci3ILGr_KAkxzngUWQtwfcfZJbnkqJkRI/edit?usp=sharing", "Pathways!D99"))</f>
        <v/>
      </c>
    </row>
    <row r="84">
      <c r="A84">
        <f>IMPORTRANGE("https://docs.google.com/spreadsheets/d/1DusBYg3Mfrci3ILGr_KAkxzngUWQtwfcfZJbnkqJkRI/edit?usp=sharing", "Pathways!A76")</f>
        <v/>
      </c>
    </row>
    <row r="85">
      <c r="A85">
        <f>IMPORTRANGE("https://docs.google.com/spreadsheets/d/1DusBYg3Mfrci3ILGr_KAkxzngUWQtwfcfZJbnkqJkRI/edit?usp=sharing", "Pathways!A76")</f>
        <v/>
      </c>
    </row>
    <row r="86">
      <c r="A86">
        <f>IMPORTRANGE("https://docs.google.com/spreadsheets/d/1DusBYg3Mfrci3ILGr_KAkxzngUWQtwfcfZJbnkqJkRI/edit?usp=sharing", "Pathways!A76")</f>
        <v/>
      </c>
    </row>
    <row r="87">
      <c r="A87">
        <f>IMPORTRANGE("https://docs.google.com/spreadsheets/d/1DusBYg3Mfrci3ILGr_KAkxzngUWQtwfcfZJbnkqJkRI/edit?usp=sharing", "Pathways!A76")</f>
        <v/>
      </c>
    </row>
    <row r="88">
      <c r="A88">
        <f>IMPORTRANGE("https://docs.google.com/spreadsheets/d/1DusBYg3Mfrci3ILGr_KAkxzngUWQtwfcfZJbnkqJkRI/edit?usp=sharing", "Pathways!A76")</f>
        <v/>
      </c>
      <c r="G88">
        <f>IMPORTRANGE("https://docs.google.com/spreadsheets/d/1DusBYg3Mfrci3ILGr_KAkxzngUWQtwfcfZJbnkqJkRI/edit?usp=sharing", "Pathways!B90:B99")</f>
        <v/>
      </c>
    </row>
    <row r="89">
      <c r="A89">
        <f>IMPORTRANGE("https://docs.google.com/spreadsheets/d/1DusBYg3Mfrci3ILGr_KAkxzngUWQtwfcfZJbnkqJkRI/edit?usp=sharing", "Pathways!A76")</f>
        <v/>
      </c>
    </row>
    <row r="90">
      <c r="A90">
        <f>IMPORTRANGE("https://docs.google.com/spreadsheets/d/1DusBYg3Mfrci3ILGr_KAkxzngUWQtwfcfZJbnkqJkRI/edit?usp=sharing", "Pathways!A76")</f>
        <v/>
      </c>
    </row>
    <row r="91">
      <c r="A91">
        <f>IMPORTRANGE("https://docs.google.com/spreadsheets/d/1DusBYg3Mfrci3ILGr_KAkxzngUWQtwfcfZJbnkqJkRI/edit?usp=sharing", "Pathways!A76")</f>
        <v/>
      </c>
    </row>
    <row r="92">
      <c r="A92">
        <f>IMPORTRANGE("https://docs.google.com/spreadsheets/d/1DusBYg3Mfrci3ILGr_KAkxzngUWQtwfcfZJbnkqJkRI/edit?usp=sharing", "Pathways!A76")</f>
        <v/>
      </c>
    </row>
    <row r="93">
      <c r="A93">
        <f>IMPORTRANGE("https://docs.google.com/spreadsheets/d/1DusBYg3Mfrci3ILGr_KAkxzngUWQtwfcfZJbnkqJkRI/edit?usp=sharing", "Pathways!A76")</f>
        <v/>
      </c>
    </row>
    <row r="94">
      <c r="A94">
        <f>IMPORTRANGE("https://docs.google.com/spreadsheets/d/1DusBYg3Mfrci3ILGr_KAkxzngUWQtwfcfZJbnkqJkRI/edit?usp=sharing", "Pathways!A76")</f>
        <v/>
      </c>
    </row>
    <row r="95">
      <c r="A95">
        <f>IMPORTRANGE("https://docs.google.com/spreadsheets/d/1DusBYg3Mfrci3ILGr_KAkxzngUWQtwfcfZJbnkqJkRI/edit?usp=sharing", "Pathways!A76")</f>
        <v/>
      </c>
    </row>
    <row r="96">
      <c r="A96">
        <f>IMPORTRANGE("https://docs.google.com/spreadsheets/d/1DusBYg3Mfrci3ILGr_KAkxzngUWQtwfcfZJbnkqJkRI/edit?usp=sharing", "Pathways!A76")</f>
        <v/>
      </c>
    </row>
    <row r="97">
      <c r="A97">
        <f>IMPORTRANGE("https://docs.google.com/spreadsheets/d/1DusBYg3Mfrci3ILGr_KAkxzngUWQtwfcfZJbnkqJkRI/edit?usp=sharing", "Pathways!A76")</f>
        <v/>
      </c>
    </row>
    <row r="98">
      <c r="A98">
        <f>IMPORTRANGE("https://docs.google.com/spreadsheets/d/1DusBYg3Mfrci3ILGr_KAkxzngUWQtwfcfZJbnkqJkRI/edit?usp=sharing", "Pathways!A76")</f>
        <v/>
      </c>
    </row>
    <row r="99">
      <c r="A99">
        <f>IMPORTRANGE("https://docs.google.com/spreadsheets/d/1DusBYg3Mfrci3ILGr_KAkxzngUWQtwfcfZJbnkqJkRI/edit?usp=sharing", "Pathways!A76")</f>
        <v/>
      </c>
    </row>
    <row r="100">
      <c r="A100">
        <f>IMPORTRANGE("https://docs.google.com/spreadsheets/d/1DusBYg3Mfrci3ILGr_KAkxzngUWQtwfcfZJbnkqJkRI/edit?usp=sharing", "Pathways!A76")</f>
        <v/>
      </c>
    </row>
    <row r="101">
      <c r="A101">
        <f>IMPORTRANGE("https://docs.google.com/spreadsheets/d/1DusBYg3Mfrci3ILGr_KAkxzngUWQtwfcfZJbnkqJkRI/edit?usp=sharing", "Pathways!A76")</f>
        <v/>
      </c>
    </row>
    <row r="102">
      <c r="A102">
        <f>IMPORTRANGE("https://docs.google.com/spreadsheets/d/1DusBYg3Mfrci3ILGr_KAkxzngUWQtwfcfZJbnkqJkRI/edit?usp=sharing", "Pathways!A101")</f>
        <v/>
      </c>
      <c r="B102">
        <f>IMPORTRANGE("https://docs.google.com/spreadsheets/d/1DusBYg3Mfrci3ILGr_KAkxzngUWQtwfcfZJbnkqJkRI/edit?usp=sharing", "Pathways!F103:F113")</f>
        <v/>
      </c>
      <c r="C102">
        <f>IMPORTRANGE("https://docs.google.com/spreadsheets/d/1DusBYg3Mfrci3ILGr_KAkxzngUWQtwfcfZJbnkqJkRI/edit?usp=sharing", "Pathways!A103:D113")</f>
        <v/>
      </c>
      <c r="G102">
        <f>IMPORTRANGE("https://docs.google.com/spreadsheets/d/1DusBYg3Mfrci3ILGr_KAkxzngUWQtwfcfZJbnkqJkRI/edit?usp=sharing", "Pathways!A115:A124")</f>
        <v/>
      </c>
      <c r="H102">
        <f>IMPORTRANGE("https://docs.google.com/spreadsheets/d/1DusBYg3Mfrci3ILGr_KAkxzngUWQtwfcfZJbnkqJkRI/edit?usp=sharing", "Pathways!C118:C124")</f>
        <v/>
      </c>
      <c r="I102">
        <f>IF(ISBLANK(IMPORTRANGE("https://docs.google.com/spreadsheets/d/1DusBYg3Mfrci3ILGr_KAkxzngUWQtwfcfZJbnkqJkRI/edit?usp=sharing", "Pathways!D118")), "---", IMPORTRANGE("https://docs.google.com/spreadsheets/d/1DusBYg3Mfrci3ILGr_KAkxzngUWQtwfcfZJbnkqJkRI/edit?usp=sharing", "Pathways!D118"))</f>
        <v/>
      </c>
      <c r="J102">
        <f>IMPORTRANGE("https://docs.google.com/spreadsheets/d/1DusBYg3Mfrci3ILGr_KAkxzngUWQtwfcfZJbnkqJkRI/edit?usp=sharing", "Pathways!C115:C116")</f>
        <v/>
      </c>
      <c r="K102">
        <f>IMPORTRANGE("https://docs.google.com/spreadsheets/d/1DusBYg3Mfrci3ILGr_KAkxzngUWQtwfcfZJbnkqJkRI/edit?usp=sharing", "Pathways!F115:F116")</f>
        <v/>
      </c>
      <c r="L102">
        <f>IMPORTRANGE("https://docs.google.com/spreadsheets/d/1DusBYg3Mfrci3ILGr_KAkxzngUWQtwfcfZJbnkqJkRI/edit?usp=sharing", "Pathways!F118:F119")</f>
        <v/>
      </c>
    </row>
    <row r="103">
      <c r="A103">
        <f>IMPORTRANGE("https://docs.google.com/spreadsheets/d/1DusBYg3Mfrci3ILGr_KAkxzngUWQtwfcfZJbnkqJkRI/edit?usp=sharing", "Pathways!A101")</f>
        <v/>
      </c>
      <c r="I103">
        <f>IF(ISBLANK(IMPORTRANGE("https://docs.google.com/spreadsheets/d/1DusBYg3Mfrci3ILGr_KAkxzngUWQtwfcfZJbnkqJkRI/edit?usp=sharing", "Pathways!D119")), "---", IMPORTRANGE("https://docs.google.com/spreadsheets/d/1DusBYg3Mfrci3ILGr_KAkxzngUWQtwfcfZJbnkqJkRI/edit?usp=sharing", "Pathways!D119"))</f>
        <v/>
      </c>
    </row>
    <row r="104">
      <c r="A104">
        <f>IMPORTRANGE("https://docs.google.com/spreadsheets/d/1DusBYg3Mfrci3ILGr_KAkxzngUWQtwfcfZJbnkqJkRI/edit?usp=sharing", "Pathways!A101")</f>
        <v/>
      </c>
      <c r="I104">
        <f>IF(ISBLANK(IMPORTRANGE("https://docs.google.com/spreadsheets/d/1DusBYg3Mfrci3ILGr_KAkxzngUWQtwfcfZJbnkqJkRI/edit?usp=sharing", "Pathways!D120")), "---", IMPORTRANGE("https://docs.google.com/spreadsheets/d/1DusBYg3Mfrci3ILGr_KAkxzngUWQtwfcfZJbnkqJkRI/edit?usp=sharing", "Pathways!D120"))</f>
        <v/>
      </c>
    </row>
    <row r="105">
      <c r="A105">
        <f>IMPORTRANGE("https://docs.google.com/spreadsheets/d/1DusBYg3Mfrci3ILGr_KAkxzngUWQtwfcfZJbnkqJkRI/edit?usp=sharing", "Pathways!A101")</f>
        <v/>
      </c>
      <c r="I105">
        <f>IF(ISBLANK(IMPORTRANGE("https://docs.google.com/spreadsheets/d/1DusBYg3Mfrci3ILGr_KAkxzngUWQtwfcfZJbnkqJkRI/edit?usp=sharing", "Pathways!D121")), "---", IMPORTRANGE("https://docs.google.com/spreadsheets/d/1DusBYg3Mfrci3ILGr_KAkxzngUWQtwfcfZJbnkqJkRI/edit?usp=sharing", "Pathways!D121"))</f>
        <v/>
      </c>
    </row>
    <row r="106">
      <c r="A106">
        <f>IMPORTRANGE("https://docs.google.com/spreadsheets/d/1DusBYg3Mfrci3ILGr_KAkxzngUWQtwfcfZJbnkqJkRI/edit?usp=sharing", "Pathways!A101")</f>
        <v/>
      </c>
      <c r="I106">
        <f>IF(ISBLANK(IMPORTRANGE("https://docs.google.com/spreadsheets/d/1DusBYg3Mfrci3ILGr_KAkxzngUWQtwfcfZJbnkqJkRI/edit?usp=sharing", "Pathways!D122")), "---", IMPORTRANGE("https://docs.google.com/spreadsheets/d/1DusBYg3Mfrci3ILGr_KAkxzngUWQtwfcfZJbnkqJkRI/edit?usp=sharing", "Pathways!D122"))</f>
        <v/>
      </c>
    </row>
    <row r="107">
      <c r="A107">
        <f>IMPORTRANGE("https://docs.google.com/spreadsheets/d/1DusBYg3Mfrci3ILGr_KAkxzngUWQtwfcfZJbnkqJkRI/edit?usp=sharing", "Pathways!A101")</f>
        <v/>
      </c>
      <c r="I107">
        <f>IF(ISBLANK(IMPORTRANGE("https://docs.google.com/spreadsheets/d/1DusBYg3Mfrci3ILGr_KAkxzngUWQtwfcfZJbnkqJkRI/edit?usp=sharing", "Pathways!D123")), "---", IMPORTRANGE("https://docs.google.com/spreadsheets/d/1DusBYg3Mfrci3ILGr_KAkxzngUWQtwfcfZJbnkqJkRI/edit?usp=sharing", "Pathways!D123"))</f>
        <v/>
      </c>
    </row>
    <row r="108">
      <c r="A108">
        <f>IMPORTRANGE("https://docs.google.com/spreadsheets/d/1DusBYg3Mfrci3ILGr_KAkxzngUWQtwfcfZJbnkqJkRI/edit?usp=sharing", "Pathways!A101")</f>
        <v/>
      </c>
      <c r="I108">
        <f>IF(ISBLANK(IMPORTRANGE("https://docs.google.com/spreadsheets/d/1DusBYg3Mfrci3ILGr_KAkxzngUWQtwfcfZJbnkqJkRI/edit?usp=sharing", "Pathways!D124")), "---", IMPORTRANGE("https://docs.google.com/spreadsheets/d/1DusBYg3Mfrci3ILGr_KAkxzngUWQtwfcfZJbnkqJkRI/edit?usp=sharing", "Pathways!D124"))</f>
        <v/>
      </c>
    </row>
    <row r="109">
      <c r="A109">
        <f>IMPORTRANGE("https://docs.google.com/spreadsheets/d/1DusBYg3Mfrci3ILGr_KAkxzngUWQtwfcfZJbnkqJkRI/edit?usp=sharing", "Pathways!A101")</f>
        <v/>
      </c>
    </row>
    <row r="110">
      <c r="A110">
        <f>IMPORTRANGE("https://docs.google.com/spreadsheets/d/1DusBYg3Mfrci3ILGr_KAkxzngUWQtwfcfZJbnkqJkRI/edit?usp=sharing", "Pathways!A101")</f>
        <v/>
      </c>
    </row>
    <row r="111">
      <c r="A111">
        <f>IMPORTRANGE("https://docs.google.com/spreadsheets/d/1DusBYg3Mfrci3ILGr_KAkxzngUWQtwfcfZJbnkqJkRI/edit?usp=sharing", "Pathways!A101")</f>
        <v/>
      </c>
    </row>
    <row r="112">
      <c r="A112">
        <f>IMPORTRANGE("https://docs.google.com/spreadsheets/d/1DusBYg3Mfrci3ILGr_KAkxzngUWQtwfcfZJbnkqJkRI/edit?usp=sharing", "Pathways!A101")</f>
        <v/>
      </c>
    </row>
    <row r="113">
      <c r="A113">
        <f>IMPORTRANGE("https://docs.google.com/spreadsheets/d/1DusBYg3Mfrci3ILGr_KAkxzngUWQtwfcfZJbnkqJkRI/edit?usp=sharing", "Pathways!A101")</f>
        <v/>
      </c>
      <c r="G113">
        <f>IMPORTRANGE("https://docs.google.com/spreadsheets/d/1DusBYg3Mfrci3ILGr_KAkxzngUWQtwfcfZJbnkqJkRI/edit?usp=sharing", "Pathways!B115:B124")</f>
        <v/>
      </c>
    </row>
    <row r="114">
      <c r="A114">
        <f>IMPORTRANGE("https://docs.google.com/spreadsheets/d/1DusBYg3Mfrci3ILGr_KAkxzngUWQtwfcfZJbnkqJkRI/edit?usp=sharing", "Pathways!A101")</f>
        <v/>
      </c>
    </row>
    <row r="115">
      <c r="A115">
        <f>IMPORTRANGE("https://docs.google.com/spreadsheets/d/1DusBYg3Mfrci3ILGr_KAkxzngUWQtwfcfZJbnkqJkRI/edit?usp=sharing", "Pathways!A101")</f>
        <v/>
      </c>
    </row>
    <row r="116">
      <c r="A116">
        <f>IMPORTRANGE("https://docs.google.com/spreadsheets/d/1DusBYg3Mfrci3ILGr_KAkxzngUWQtwfcfZJbnkqJkRI/edit?usp=sharing", "Pathways!A101")</f>
        <v/>
      </c>
    </row>
    <row r="117">
      <c r="A117">
        <f>IMPORTRANGE("https://docs.google.com/spreadsheets/d/1DusBYg3Mfrci3ILGr_KAkxzngUWQtwfcfZJbnkqJkRI/edit?usp=sharing", "Pathways!A101")</f>
        <v/>
      </c>
    </row>
    <row r="118">
      <c r="A118">
        <f>IMPORTRANGE("https://docs.google.com/spreadsheets/d/1DusBYg3Mfrci3ILGr_KAkxzngUWQtwfcfZJbnkqJkRI/edit?usp=sharing", "Pathways!A101")</f>
        <v/>
      </c>
    </row>
    <row r="119">
      <c r="A119">
        <f>IMPORTRANGE("https://docs.google.com/spreadsheets/d/1DusBYg3Mfrci3ILGr_KAkxzngUWQtwfcfZJbnkqJkRI/edit?usp=sharing", "Pathways!A101")</f>
        <v/>
      </c>
    </row>
    <row r="120">
      <c r="A120">
        <f>IMPORTRANGE("https://docs.google.com/spreadsheets/d/1DusBYg3Mfrci3ILGr_KAkxzngUWQtwfcfZJbnkqJkRI/edit?usp=sharing", "Pathways!A101")</f>
        <v/>
      </c>
    </row>
    <row r="121">
      <c r="A121">
        <f>IMPORTRANGE("https://docs.google.com/spreadsheets/d/1DusBYg3Mfrci3ILGr_KAkxzngUWQtwfcfZJbnkqJkRI/edit?usp=sharing", "Pathways!A101")</f>
        <v/>
      </c>
    </row>
    <row r="122">
      <c r="A122">
        <f>IMPORTRANGE("https://docs.google.com/spreadsheets/d/1DusBYg3Mfrci3ILGr_KAkxzngUWQtwfcfZJbnkqJkRI/edit?usp=sharing", "Pathways!A101")</f>
        <v/>
      </c>
    </row>
    <row r="123">
      <c r="A123">
        <f>IMPORTRANGE("https://docs.google.com/spreadsheets/d/1DusBYg3Mfrci3ILGr_KAkxzngUWQtwfcfZJbnkqJkRI/edit?usp=sharing", "Pathways!A101")</f>
        <v/>
      </c>
    </row>
    <row r="124">
      <c r="A124">
        <f>IMPORTRANGE("https://docs.google.com/spreadsheets/d/1DusBYg3Mfrci3ILGr_KAkxzngUWQtwfcfZJbnkqJkRI/edit?usp=sharing", "Pathways!A101")</f>
        <v/>
      </c>
    </row>
    <row r="125">
      <c r="A125">
        <f>IMPORTRANGE("https://docs.google.com/spreadsheets/d/1DusBYg3Mfrci3ILGr_KAkxzngUWQtwfcfZJbnkqJkRI/edit?usp=sharing", "Pathways!A101")</f>
        <v/>
      </c>
    </row>
    <row r="126">
      <c r="A126">
        <f>IMPORTRANGE("https://docs.google.com/spreadsheets/d/1DusBYg3Mfrci3ILGr_KAkxzngUWQtwfcfZJbnkqJkRI/edit?usp=sharing", "Pathways!A101")</f>
        <v/>
      </c>
    </row>
    <row r="127">
      <c r="A127">
        <f>IMPORTRANGE("https://docs.google.com/spreadsheets/d/1DusBYg3Mfrci3ILGr_KAkxzngUWQtwfcfZJbnkqJkRI/edit?usp=sharing", "Pathways!A126")</f>
        <v/>
      </c>
      <c r="B127">
        <f>IMPORTRANGE("https://docs.google.com/spreadsheets/d/1DusBYg3Mfrci3ILGr_KAkxzngUWQtwfcfZJbnkqJkRI/edit?usp=sharing", "Pathways!F128:F138")</f>
        <v/>
      </c>
      <c r="C127">
        <f>IMPORTRANGE("https://docs.google.com/spreadsheets/d/1DusBYg3Mfrci3ILGr_KAkxzngUWQtwfcfZJbnkqJkRI/edit?usp=sharing", "Pathways!A128:D138")</f>
        <v/>
      </c>
      <c r="G127">
        <f>IMPORTRANGE("https://docs.google.com/spreadsheets/d/1DusBYg3Mfrci3ILGr_KAkxzngUWQtwfcfZJbnkqJkRI/edit?usp=sharing", "Pathways!A140:A149")</f>
        <v/>
      </c>
      <c r="H127">
        <f>IMPORTRANGE("https://docs.google.com/spreadsheets/d/1DusBYg3Mfrci3ILGr_KAkxzngUWQtwfcfZJbnkqJkRI/edit?usp=sharing", "Pathways!C143:C149")</f>
        <v/>
      </c>
      <c r="I127">
        <f>IF(ISBLANK(IMPORTRANGE("https://docs.google.com/spreadsheets/d/1DusBYg3Mfrci3ILGr_KAkxzngUWQtwfcfZJbnkqJkRI/edit?usp=sharing", "Pathways!D143")), "---", IMPORTRANGE("https://docs.google.com/spreadsheets/d/1DusBYg3Mfrci3ILGr_KAkxzngUWQtwfcfZJbnkqJkRI/edit?usp=sharing", "Pathways!D143"))</f>
        <v/>
      </c>
      <c r="J127">
        <f>IMPORTRANGE("https://docs.google.com/spreadsheets/d/1DusBYg3Mfrci3ILGr_KAkxzngUWQtwfcfZJbnkqJkRI/edit?usp=sharing", "Pathways!C140:C141")</f>
        <v/>
      </c>
      <c r="K127">
        <f>IMPORTRANGE("https://docs.google.com/spreadsheets/d/1DusBYg3Mfrci3ILGr_KAkxzngUWQtwfcfZJbnkqJkRI/edit?usp=sharing", "Pathways!F140:F141")</f>
        <v/>
      </c>
      <c r="L127">
        <f>IMPORTRANGE("https://docs.google.com/spreadsheets/d/1DusBYg3Mfrci3ILGr_KAkxzngUWQtwfcfZJbnkqJkRI/edit?usp=sharing", "Pathways!F143:F144")</f>
        <v/>
      </c>
    </row>
    <row r="128">
      <c r="A128">
        <f>IMPORTRANGE("https://docs.google.com/spreadsheets/d/1DusBYg3Mfrci3ILGr_KAkxzngUWQtwfcfZJbnkqJkRI/edit?usp=sharing", "Pathways!A126")</f>
        <v/>
      </c>
      <c r="I128">
        <f>IF(ISBLANK(IMPORTRANGE("https://docs.google.com/spreadsheets/d/1DusBYg3Mfrci3ILGr_KAkxzngUWQtwfcfZJbnkqJkRI/edit?usp=sharing", "Pathways!D144")), "---", IMPORTRANGE("https://docs.google.com/spreadsheets/d/1DusBYg3Mfrci3ILGr_KAkxzngUWQtwfcfZJbnkqJkRI/edit?usp=sharing", "Pathways!D144"))</f>
        <v/>
      </c>
    </row>
    <row r="129">
      <c r="A129">
        <f>IMPORTRANGE("https://docs.google.com/spreadsheets/d/1DusBYg3Mfrci3ILGr_KAkxzngUWQtwfcfZJbnkqJkRI/edit?usp=sharing", "Pathways!A126")</f>
        <v/>
      </c>
      <c r="I129">
        <f>IF(ISBLANK(IMPORTRANGE("https://docs.google.com/spreadsheets/d/1DusBYg3Mfrci3ILGr_KAkxzngUWQtwfcfZJbnkqJkRI/edit?usp=sharing", "Pathways!D145")), "---", IMPORTRANGE("https://docs.google.com/spreadsheets/d/1DusBYg3Mfrci3ILGr_KAkxzngUWQtwfcfZJbnkqJkRI/edit?usp=sharing", "Pathways!D145"))</f>
        <v/>
      </c>
    </row>
    <row r="130">
      <c r="A130">
        <f>IMPORTRANGE("https://docs.google.com/spreadsheets/d/1DusBYg3Mfrci3ILGr_KAkxzngUWQtwfcfZJbnkqJkRI/edit?usp=sharing", "Pathways!A126")</f>
        <v/>
      </c>
      <c r="I130">
        <f>IF(ISBLANK(IMPORTRANGE("https://docs.google.com/spreadsheets/d/1DusBYg3Mfrci3ILGr_KAkxzngUWQtwfcfZJbnkqJkRI/edit?usp=sharing", "Pathways!D146")), "---", IMPORTRANGE("https://docs.google.com/spreadsheets/d/1DusBYg3Mfrci3ILGr_KAkxzngUWQtwfcfZJbnkqJkRI/edit?usp=sharing", "Pathways!D146"))</f>
        <v/>
      </c>
    </row>
    <row r="131">
      <c r="A131">
        <f>IMPORTRANGE("https://docs.google.com/spreadsheets/d/1DusBYg3Mfrci3ILGr_KAkxzngUWQtwfcfZJbnkqJkRI/edit?usp=sharing", "Pathways!A126")</f>
        <v/>
      </c>
      <c r="I131">
        <f>IF(ISBLANK(IMPORTRANGE("https://docs.google.com/spreadsheets/d/1DusBYg3Mfrci3ILGr_KAkxzngUWQtwfcfZJbnkqJkRI/edit?usp=sharing", "Pathways!D147")), "---", IMPORTRANGE("https://docs.google.com/spreadsheets/d/1DusBYg3Mfrci3ILGr_KAkxzngUWQtwfcfZJbnkqJkRI/edit?usp=sharing", "Pathways!D147"))</f>
        <v/>
      </c>
    </row>
    <row r="132">
      <c r="A132">
        <f>IMPORTRANGE("https://docs.google.com/spreadsheets/d/1DusBYg3Mfrci3ILGr_KAkxzngUWQtwfcfZJbnkqJkRI/edit?usp=sharing", "Pathways!A126")</f>
        <v/>
      </c>
      <c r="I132">
        <f>IF(ISBLANK(IMPORTRANGE("https://docs.google.com/spreadsheets/d/1DusBYg3Mfrci3ILGr_KAkxzngUWQtwfcfZJbnkqJkRI/edit?usp=sharing", "Pathways!D148")), "---", IMPORTRANGE("https://docs.google.com/spreadsheets/d/1DusBYg3Mfrci3ILGr_KAkxzngUWQtwfcfZJbnkqJkRI/edit?usp=sharing", "Pathways!D148"))</f>
        <v/>
      </c>
    </row>
    <row r="133">
      <c r="A133">
        <f>IMPORTRANGE("https://docs.google.com/spreadsheets/d/1DusBYg3Mfrci3ILGr_KAkxzngUWQtwfcfZJbnkqJkRI/edit?usp=sharing", "Pathways!A126")</f>
        <v/>
      </c>
      <c r="I133">
        <f>IF(ISBLANK(IMPORTRANGE("https://docs.google.com/spreadsheets/d/1DusBYg3Mfrci3ILGr_KAkxzngUWQtwfcfZJbnkqJkRI/edit?usp=sharing", "Pathways!D149")), "---", IMPORTRANGE("https://docs.google.com/spreadsheets/d/1DusBYg3Mfrci3ILGr_KAkxzngUWQtwfcfZJbnkqJkRI/edit?usp=sharing", "Pathways!D149"))</f>
        <v/>
      </c>
    </row>
    <row r="134">
      <c r="A134">
        <f>IMPORTRANGE("https://docs.google.com/spreadsheets/d/1DusBYg3Mfrci3ILGr_KAkxzngUWQtwfcfZJbnkqJkRI/edit?usp=sharing", "Pathways!A126")</f>
        <v/>
      </c>
    </row>
    <row r="135">
      <c r="A135">
        <f>IMPORTRANGE("https://docs.google.com/spreadsheets/d/1DusBYg3Mfrci3ILGr_KAkxzngUWQtwfcfZJbnkqJkRI/edit?usp=sharing", "Pathways!A126")</f>
        <v/>
      </c>
    </row>
    <row r="136">
      <c r="A136">
        <f>IMPORTRANGE("https://docs.google.com/spreadsheets/d/1DusBYg3Mfrci3ILGr_KAkxzngUWQtwfcfZJbnkqJkRI/edit?usp=sharing", "Pathways!A126")</f>
        <v/>
      </c>
    </row>
    <row r="137">
      <c r="A137">
        <f>IMPORTRANGE("https://docs.google.com/spreadsheets/d/1DusBYg3Mfrci3ILGr_KAkxzngUWQtwfcfZJbnkqJkRI/edit?usp=sharing", "Pathways!A126")</f>
        <v/>
      </c>
    </row>
    <row r="138">
      <c r="A138">
        <f>IMPORTRANGE("https://docs.google.com/spreadsheets/d/1DusBYg3Mfrci3ILGr_KAkxzngUWQtwfcfZJbnkqJkRI/edit?usp=sharing", "Pathways!A126")</f>
        <v/>
      </c>
      <c r="G138">
        <f>IMPORTRANGE("https://docs.google.com/spreadsheets/d/1DusBYg3Mfrci3ILGr_KAkxzngUWQtwfcfZJbnkqJkRI/edit?usp=sharing", "Pathways!B140:B149")</f>
        <v/>
      </c>
    </row>
    <row r="139">
      <c r="A139">
        <f>IMPORTRANGE("https://docs.google.com/spreadsheets/d/1DusBYg3Mfrci3ILGr_KAkxzngUWQtwfcfZJbnkqJkRI/edit?usp=sharing", "Pathways!A126")</f>
        <v/>
      </c>
    </row>
    <row r="140">
      <c r="A140">
        <f>IMPORTRANGE("https://docs.google.com/spreadsheets/d/1DusBYg3Mfrci3ILGr_KAkxzngUWQtwfcfZJbnkqJkRI/edit?usp=sharing", "Pathways!A126")</f>
        <v/>
      </c>
    </row>
    <row r="141">
      <c r="A141">
        <f>IMPORTRANGE("https://docs.google.com/spreadsheets/d/1DusBYg3Mfrci3ILGr_KAkxzngUWQtwfcfZJbnkqJkRI/edit?usp=sharing", "Pathways!A126")</f>
        <v/>
      </c>
    </row>
    <row r="142">
      <c r="A142">
        <f>IMPORTRANGE("https://docs.google.com/spreadsheets/d/1DusBYg3Mfrci3ILGr_KAkxzngUWQtwfcfZJbnkqJkRI/edit?usp=sharing", "Pathways!A126")</f>
        <v/>
      </c>
    </row>
    <row r="143">
      <c r="A143">
        <f>IMPORTRANGE("https://docs.google.com/spreadsheets/d/1DusBYg3Mfrci3ILGr_KAkxzngUWQtwfcfZJbnkqJkRI/edit?usp=sharing", "Pathways!A126")</f>
        <v/>
      </c>
    </row>
    <row r="144">
      <c r="A144">
        <f>IMPORTRANGE("https://docs.google.com/spreadsheets/d/1DusBYg3Mfrci3ILGr_KAkxzngUWQtwfcfZJbnkqJkRI/edit?usp=sharing", "Pathways!A126")</f>
        <v/>
      </c>
    </row>
    <row r="145">
      <c r="A145">
        <f>IMPORTRANGE("https://docs.google.com/spreadsheets/d/1DusBYg3Mfrci3ILGr_KAkxzngUWQtwfcfZJbnkqJkRI/edit?usp=sharing", "Pathways!A126")</f>
        <v/>
      </c>
    </row>
    <row r="146">
      <c r="A146">
        <f>IMPORTRANGE("https://docs.google.com/spreadsheets/d/1DusBYg3Mfrci3ILGr_KAkxzngUWQtwfcfZJbnkqJkRI/edit?usp=sharing", "Pathways!A126")</f>
        <v/>
      </c>
    </row>
    <row r="147">
      <c r="A147">
        <f>IMPORTRANGE("https://docs.google.com/spreadsheets/d/1DusBYg3Mfrci3ILGr_KAkxzngUWQtwfcfZJbnkqJkRI/edit?usp=sharing", "Pathways!A126")</f>
        <v/>
      </c>
    </row>
    <row r="148">
      <c r="A148">
        <f>IMPORTRANGE("https://docs.google.com/spreadsheets/d/1DusBYg3Mfrci3ILGr_KAkxzngUWQtwfcfZJbnkqJkRI/edit?usp=sharing", "Pathways!A126")</f>
        <v/>
      </c>
    </row>
    <row r="149">
      <c r="A149">
        <f>IMPORTRANGE("https://docs.google.com/spreadsheets/d/1DusBYg3Mfrci3ILGr_KAkxzngUWQtwfcfZJbnkqJkRI/edit?usp=sharing", "Pathways!A126")</f>
        <v/>
      </c>
    </row>
    <row r="150">
      <c r="A150">
        <f>IMPORTRANGE("https://docs.google.com/spreadsheets/d/1DusBYg3Mfrci3ILGr_KAkxzngUWQtwfcfZJbnkqJkRI/edit?usp=sharing", "Pathways!A126")</f>
        <v/>
      </c>
    </row>
    <row r="151">
      <c r="A151">
        <f>IMPORTRANGE("https://docs.google.com/spreadsheets/d/1DusBYg3Mfrci3ILGr_KAkxzngUWQtwfcfZJbnkqJkRI/edit?usp=sharing", "Pathways!A126")</f>
        <v/>
      </c>
    </row>
    <row r="152">
      <c r="A152">
        <f>IMPORTRANGE("https://docs.google.com/spreadsheets/d/1DusBYg3Mfrci3ILGr_KAkxzngUWQtwfcfZJbnkqJkRI/edit?usp=sharing", "Pathways!A151")</f>
        <v/>
      </c>
      <c r="B152">
        <f>IMPORTRANGE("https://docs.google.com/spreadsheets/d/1DusBYg3Mfrci3ILGr_KAkxzngUWQtwfcfZJbnkqJkRI/edit?usp=sharing", "Pathways!F153:F163")</f>
        <v/>
      </c>
      <c r="C152">
        <f>IMPORTRANGE("https://docs.google.com/spreadsheets/d/1DusBYg3Mfrci3ILGr_KAkxzngUWQtwfcfZJbnkqJkRI/edit?usp=sharing", "Pathways!A153:D163")</f>
        <v/>
      </c>
      <c r="G152">
        <f>IMPORTRANGE("https://docs.google.com/spreadsheets/d/1DusBYg3Mfrci3ILGr_KAkxzngUWQtwfcfZJbnkqJkRI/edit?usp=sharing", "Pathways!A165:A174")</f>
        <v/>
      </c>
      <c r="H152">
        <f>IMPORTRANGE("https://docs.google.com/spreadsheets/d/1DusBYg3Mfrci3ILGr_KAkxzngUWQtwfcfZJbnkqJkRI/edit?usp=sharing", "Pathways!C168:C174")</f>
        <v/>
      </c>
      <c r="I152">
        <f>IF(ISBLANK(IMPORTRANGE("https://docs.google.com/spreadsheets/d/1DusBYg3Mfrci3ILGr_KAkxzngUWQtwfcfZJbnkqJkRI/edit?usp=sharing", "Pathways!D168")), "---", IMPORTRANGE("https://docs.google.com/spreadsheets/d/1DusBYg3Mfrci3ILGr_KAkxzngUWQtwfcfZJbnkqJkRI/edit?usp=sharing", "Pathways!D168"))</f>
        <v/>
      </c>
      <c r="J152">
        <f>IMPORTRANGE("https://docs.google.com/spreadsheets/d/1DusBYg3Mfrci3ILGr_KAkxzngUWQtwfcfZJbnkqJkRI/edit?usp=sharing", "Pathways!C165:C166")</f>
        <v/>
      </c>
      <c r="K152">
        <f>IMPORTRANGE("https://docs.google.com/spreadsheets/d/1DusBYg3Mfrci3ILGr_KAkxzngUWQtwfcfZJbnkqJkRI/edit?usp=sharing", "Pathways!F165:F166")</f>
        <v/>
      </c>
      <c r="L152">
        <f>IMPORTRANGE("https://docs.google.com/spreadsheets/d/1DusBYg3Mfrci3ILGr_KAkxzngUWQtwfcfZJbnkqJkRI/edit?usp=sharing", "Pathways!F168:F169")</f>
        <v/>
      </c>
    </row>
    <row r="153">
      <c r="A153">
        <f>IMPORTRANGE("https://docs.google.com/spreadsheets/d/1DusBYg3Mfrci3ILGr_KAkxzngUWQtwfcfZJbnkqJkRI/edit?usp=sharing", "Pathways!A151")</f>
        <v/>
      </c>
      <c r="I153">
        <f>IF(ISBLANK(IMPORTRANGE("https://docs.google.com/spreadsheets/d/1DusBYg3Mfrci3ILGr_KAkxzngUWQtwfcfZJbnkqJkRI/edit?usp=sharing", "Pathways!D169")), "---", IMPORTRANGE("https://docs.google.com/spreadsheets/d/1DusBYg3Mfrci3ILGr_KAkxzngUWQtwfcfZJbnkqJkRI/edit?usp=sharing", "Pathways!D169"))</f>
        <v/>
      </c>
    </row>
    <row r="154">
      <c r="A154">
        <f>IMPORTRANGE("https://docs.google.com/spreadsheets/d/1DusBYg3Mfrci3ILGr_KAkxzngUWQtwfcfZJbnkqJkRI/edit?usp=sharing", "Pathways!A151")</f>
        <v/>
      </c>
      <c r="I154">
        <f>IF(ISBLANK(IMPORTRANGE("https://docs.google.com/spreadsheets/d/1DusBYg3Mfrci3ILGr_KAkxzngUWQtwfcfZJbnkqJkRI/edit?usp=sharing", "Pathways!D170")), "---", IMPORTRANGE("https://docs.google.com/spreadsheets/d/1DusBYg3Mfrci3ILGr_KAkxzngUWQtwfcfZJbnkqJkRI/edit?usp=sharing", "Pathways!D170"))</f>
        <v/>
      </c>
    </row>
    <row r="155">
      <c r="A155">
        <f>IMPORTRANGE("https://docs.google.com/spreadsheets/d/1DusBYg3Mfrci3ILGr_KAkxzngUWQtwfcfZJbnkqJkRI/edit?usp=sharing", "Pathways!A151")</f>
        <v/>
      </c>
      <c r="I155">
        <f>IF(ISBLANK(IMPORTRANGE("https://docs.google.com/spreadsheets/d/1DusBYg3Mfrci3ILGr_KAkxzngUWQtwfcfZJbnkqJkRI/edit?usp=sharing", "Pathways!D171")), "---", IMPORTRANGE("https://docs.google.com/spreadsheets/d/1DusBYg3Mfrci3ILGr_KAkxzngUWQtwfcfZJbnkqJkRI/edit?usp=sharing", "Pathways!D171"))</f>
        <v/>
      </c>
    </row>
    <row r="156">
      <c r="A156">
        <f>IMPORTRANGE("https://docs.google.com/spreadsheets/d/1DusBYg3Mfrci3ILGr_KAkxzngUWQtwfcfZJbnkqJkRI/edit?usp=sharing", "Pathways!A151")</f>
        <v/>
      </c>
      <c r="I156">
        <f>IF(ISBLANK(IMPORTRANGE("https://docs.google.com/spreadsheets/d/1DusBYg3Mfrci3ILGr_KAkxzngUWQtwfcfZJbnkqJkRI/edit?usp=sharing", "Pathways!D172")), "---", IMPORTRANGE("https://docs.google.com/spreadsheets/d/1DusBYg3Mfrci3ILGr_KAkxzngUWQtwfcfZJbnkqJkRI/edit?usp=sharing", "Pathways!D172"))</f>
        <v/>
      </c>
    </row>
    <row r="157">
      <c r="A157">
        <f>IMPORTRANGE("https://docs.google.com/spreadsheets/d/1DusBYg3Mfrci3ILGr_KAkxzngUWQtwfcfZJbnkqJkRI/edit?usp=sharing", "Pathways!A151")</f>
        <v/>
      </c>
      <c r="I157">
        <f>IF(ISBLANK(IMPORTRANGE("https://docs.google.com/spreadsheets/d/1DusBYg3Mfrci3ILGr_KAkxzngUWQtwfcfZJbnkqJkRI/edit?usp=sharing", "Pathways!D173")), "---", IMPORTRANGE("https://docs.google.com/spreadsheets/d/1DusBYg3Mfrci3ILGr_KAkxzngUWQtwfcfZJbnkqJkRI/edit?usp=sharing", "Pathways!D173"))</f>
        <v/>
      </c>
    </row>
    <row r="158">
      <c r="A158">
        <f>IMPORTRANGE("https://docs.google.com/spreadsheets/d/1DusBYg3Mfrci3ILGr_KAkxzngUWQtwfcfZJbnkqJkRI/edit?usp=sharing", "Pathways!A151")</f>
        <v/>
      </c>
      <c r="I158">
        <f>IF(ISBLANK(IMPORTRANGE("https://docs.google.com/spreadsheets/d/1DusBYg3Mfrci3ILGr_KAkxzngUWQtwfcfZJbnkqJkRI/edit?usp=sharing", "Pathways!D174")), "---", IMPORTRANGE("https://docs.google.com/spreadsheets/d/1DusBYg3Mfrci3ILGr_KAkxzngUWQtwfcfZJbnkqJkRI/edit?usp=sharing", "Pathways!D174"))</f>
        <v/>
      </c>
    </row>
    <row r="159">
      <c r="A159">
        <f>IMPORTRANGE("https://docs.google.com/spreadsheets/d/1DusBYg3Mfrci3ILGr_KAkxzngUWQtwfcfZJbnkqJkRI/edit?usp=sharing", "Pathways!A151")</f>
        <v/>
      </c>
    </row>
    <row r="160">
      <c r="A160">
        <f>IMPORTRANGE("https://docs.google.com/spreadsheets/d/1DusBYg3Mfrci3ILGr_KAkxzngUWQtwfcfZJbnkqJkRI/edit?usp=sharing", "Pathways!A151")</f>
        <v/>
      </c>
    </row>
    <row r="161">
      <c r="A161">
        <f>IMPORTRANGE("https://docs.google.com/spreadsheets/d/1DusBYg3Mfrci3ILGr_KAkxzngUWQtwfcfZJbnkqJkRI/edit?usp=sharing", "Pathways!A151")</f>
        <v/>
      </c>
    </row>
    <row r="162">
      <c r="A162">
        <f>IMPORTRANGE("https://docs.google.com/spreadsheets/d/1DusBYg3Mfrci3ILGr_KAkxzngUWQtwfcfZJbnkqJkRI/edit?usp=sharing", "Pathways!A151")</f>
        <v/>
      </c>
    </row>
    <row r="163">
      <c r="A163">
        <f>IMPORTRANGE("https://docs.google.com/spreadsheets/d/1DusBYg3Mfrci3ILGr_KAkxzngUWQtwfcfZJbnkqJkRI/edit?usp=sharing", "Pathways!A151")</f>
        <v/>
      </c>
      <c r="G163">
        <f>IMPORTRANGE("https://docs.google.com/spreadsheets/d/1DusBYg3Mfrci3ILGr_KAkxzngUWQtwfcfZJbnkqJkRI/edit?usp=sharing", "Pathways!B165:B174")</f>
        <v/>
      </c>
    </row>
    <row r="164">
      <c r="A164">
        <f>IMPORTRANGE("https://docs.google.com/spreadsheets/d/1DusBYg3Mfrci3ILGr_KAkxzngUWQtwfcfZJbnkqJkRI/edit?usp=sharing", "Pathways!A151")</f>
        <v/>
      </c>
    </row>
    <row r="165">
      <c r="A165">
        <f>IMPORTRANGE("https://docs.google.com/spreadsheets/d/1DusBYg3Mfrci3ILGr_KAkxzngUWQtwfcfZJbnkqJkRI/edit?usp=sharing", "Pathways!A151")</f>
        <v/>
      </c>
    </row>
    <row r="166">
      <c r="A166">
        <f>IMPORTRANGE("https://docs.google.com/spreadsheets/d/1DusBYg3Mfrci3ILGr_KAkxzngUWQtwfcfZJbnkqJkRI/edit?usp=sharing", "Pathways!A151")</f>
        <v/>
      </c>
    </row>
    <row r="167">
      <c r="A167">
        <f>IMPORTRANGE("https://docs.google.com/spreadsheets/d/1DusBYg3Mfrci3ILGr_KAkxzngUWQtwfcfZJbnkqJkRI/edit?usp=sharing", "Pathways!A151")</f>
        <v/>
      </c>
    </row>
    <row r="168">
      <c r="A168">
        <f>IMPORTRANGE("https://docs.google.com/spreadsheets/d/1DusBYg3Mfrci3ILGr_KAkxzngUWQtwfcfZJbnkqJkRI/edit?usp=sharing", "Pathways!A151")</f>
        <v/>
      </c>
    </row>
    <row r="169">
      <c r="A169">
        <f>IMPORTRANGE("https://docs.google.com/spreadsheets/d/1DusBYg3Mfrci3ILGr_KAkxzngUWQtwfcfZJbnkqJkRI/edit?usp=sharing", "Pathways!A151")</f>
        <v/>
      </c>
    </row>
    <row r="170">
      <c r="A170">
        <f>IMPORTRANGE("https://docs.google.com/spreadsheets/d/1DusBYg3Mfrci3ILGr_KAkxzngUWQtwfcfZJbnkqJkRI/edit?usp=sharing", "Pathways!A151")</f>
        <v/>
      </c>
    </row>
    <row r="171">
      <c r="A171">
        <f>IMPORTRANGE("https://docs.google.com/spreadsheets/d/1DusBYg3Mfrci3ILGr_KAkxzngUWQtwfcfZJbnkqJkRI/edit?usp=sharing", "Pathways!A151")</f>
        <v/>
      </c>
    </row>
    <row r="172">
      <c r="A172">
        <f>IMPORTRANGE("https://docs.google.com/spreadsheets/d/1DusBYg3Mfrci3ILGr_KAkxzngUWQtwfcfZJbnkqJkRI/edit?usp=sharing", "Pathways!A151")</f>
        <v/>
      </c>
    </row>
    <row r="173">
      <c r="A173">
        <f>IMPORTRANGE("https://docs.google.com/spreadsheets/d/1DusBYg3Mfrci3ILGr_KAkxzngUWQtwfcfZJbnkqJkRI/edit?usp=sharing", "Pathways!A151")</f>
        <v/>
      </c>
    </row>
    <row r="174">
      <c r="A174">
        <f>IMPORTRANGE("https://docs.google.com/spreadsheets/d/1DusBYg3Mfrci3ILGr_KAkxzngUWQtwfcfZJbnkqJkRI/edit?usp=sharing", "Pathways!A151")</f>
        <v/>
      </c>
    </row>
    <row r="175">
      <c r="A175">
        <f>IMPORTRANGE("https://docs.google.com/spreadsheets/d/1DusBYg3Mfrci3ILGr_KAkxzngUWQtwfcfZJbnkqJkRI/edit?usp=sharing", "Pathways!A151")</f>
        <v/>
      </c>
    </row>
    <row r="176">
      <c r="A176">
        <f>IMPORTRANGE("https://docs.google.com/spreadsheets/d/1DusBYg3Mfrci3ILGr_KAkxzngUWQtwfcfZJbnkqJkRI/edit?usp=sharing", "Pathways!A151")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2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IMPORTRANGE("https://docs.google.com/spreadsheets/d/1oh-IkmwBeLGFTUpiCJnNyMl5BCNDrbRFlTEoTcmiURY/edit?usp=sharing", "Pathways!A1")</f>
        <v/>
      </c>
      <c r="B2">
        <f>IMPORTRANGE("https://docs.google.com/spreadsheets/d/1oh-IkmwBeLGFTUpiCJnNyMl5BCNDrbRFlTEoTcmiURY/edit?usp=sharing", "Pathways!F3:F13")</f>
        <v/>
      </c>
      <c r="C2">
        <f>IMPORTRANGE("https://docs.google.com/spreadsheets/d/1oh-IkmwBeLGFTUpiCJnNyMl5BCNDrbRFlTEoTcmiURY/edit?usp=sharing", "Pathways!A3:D13")</f>
        <v/>
      </c>
      <c r="G2">
        <f>IMPORTRANGE("https://docs.google.com/spreadsheets/d/1oh-IkmwBeLGFTUpiCJnNyMl5BCNDrbRFlTEoTcmiURY/edit?usp=sharing", "Pathways!A15:A24")</f>
        <v/>
      </c>
      <c r="H2">
        <f>IMPORTRANGE("https://docs.google.com/spreadsheets/d/1oh-IkmwBeLGFTUpiCJnNyMl5BCNDrbRFlTEoTcmiURY/edit?usp=sharing", "Pathways!C18:C24")</f>
        <v/>
      </c>
      <c r="I2">
        <f>IF(ISBLANK(IMPORTRANGE("https://docs.google.com/spreadsheets/d/1oh-IkmwBeLGFTUpiCJnNyMl5BCNDrbRFlTEoTcmiURY/edit?usp=sharing", "Pathways!D18")), "---", IMPORTRANGE("https://docs.google.com/spreadsheets/d/1oh-IkmwBeLGFTUpiCJnNyMl5BCNDrbRFlTEoTcmiURY/edit?usp=sharing", "Pathways!D18"))</f>
        <v/>
      </c>
      <c r="J2">
        <f>IMPORTRANGE("https://docs.google.com/spreadsheets/d/1oh-IkmwBeLGFTUpiCJnNyMl5BCNDrbRFlTEoTcmiURY/edit?usp=sharing", "Pathways!C15:C16")</f>
        <v/>
      </c>
      <c r="K2">
        <f>IMPORTRANGE("https://docs.google.com/spreadsheets/d/1oh-IkmwBeLGFTUpiCJnNyMl5BCNDrbRFlTEoTcmiURY/edit?usp=sharing", "Pathways!F15:F16")</f>
        <v/>
      </c>
      <c r="L2">
        <f>IMPORTRANGE("https://docs.google.com/spreadsheets/d/1oh-IkmwBeLGFTUpiCJnNyMl5BCNDrbRFlTEoTcmiURY/edit?usp=sharing", "Pathways!F18:F19")</f>
        <v/>
      </c>
    </row>
    <row r="3">
      <c r="A3">
        <f>IMPORTRANGE("https://docs.google.com/spreadsheets/d/1oh-IkmwBeLGFTUpiCJnNyMl5BCNDrbRFlTEoTcmiURY/edit?usp=sharing", "Pathways!A1")</f>
        <v/>
      </c>
      <c r="I3">
        <f>IF(ISBLANK(IMPORTRANGE("https://docs.google.com/spreadsheets/d/1oh-IkmwBeLGFTUpiCJnNyMl5BCNDrbRFlTEoTcmiURY/edit?usp=sharing", "Pathways!D19")), "---", IMPORTRANGE("https://docs.google.com/spreadsheets/d/1oh-IkmwBeLGFTUpiCJnNyMl5BCNDrbRFlTEoTcmiURY/edit?usp=sharing", "Pathways!D19"))</f>
        <v/>
      </c>
    </row>
    <row r="4">
      <c r="A4">
        <f>IMPORTRANGE("https://docs.google.com/spreadsheets/d/1oh-IkmwBeLGFTUpiCJnNyMl5BCNDrbRFlTEoTcmiURY/edit?usp=sharing", "Pathways!A1")</f>
        <v/>
      </c>
      <c r="I4">
        <f>IF(ISBLANK(IMPORTRANGE("https://docs.google.com/spreadsheets/d/1oh-IkmwBeLGFTUpiCJnNyMl5BCNDrbRFlTEoTcmiURY/edit?usp=sharing", "Pathways!D20")), "---", IMPORTRANGE("https://docs.google.com/spreadsheets/d/1oh-IkmwBeLGFTUpiCJnNyMl5BCNDrbRFlTEoTcmiURY/edit?usp=sharing", "Pathways!D20"))</f>
        <v/>
      </c>
    </row>
    <row r="5">
      <c r="A5">
        <f>IMPORTRANGE("https://docs.google.com/spreadsheets/d/1oh-IkmwBeLGFTUpiCJnNyMl5BCNDrbRFlTEoTcmiURY/edit?usp=sharing", "Pathways!A1")</f>
        <v/>
      </c>
      <c r="I5">
        <f>IF(ISBLANK(IMPORTRANGE("https://docs.google.com/spreadsheets/d/1oh-IkmwBeLGFTUpiCJnNyMl5BCNDrbRFlTEoTcmiURY/edit?usp=sharing", "Pathways!D21")), "---", IMPORTRANGE("https://docs.google.com/spreadsheets/d/1oh-IkmwBeLGFTUpiCJnNyMl5BCNDrbRFlTEoTcmiURY/edit?usp=sharing", "Pathways!D21"))</f>
        <v/>
      </c>
    </row>
    <row r="6">
      <c r="A6">
        <f>IMPORTRANGE("https://docs.google.com/spreadsheets/d/1oh-IkmwBeLGFTUpiCJnNyMl5BCNDrbRFlTEoTcmiURY/edit?usp=sharing", "Pathways!A1")</f>
        <v/>
      </c>
      <c r="I6">
        <f>IF(ISBLANK(IMPORTRANGE("https://docs.google.com/spreadsheets/d/1oh-IkmwBeLGFTUpiCJnNyMl5BCNDrbRFlTEoTcmiURY/edit?usp=sharing", "Pathways!D22")), "---", IMPORTRANGE("https://docs.google.com/spreadsheets/d/1oh-IkmwBeLGFTUpiCJnNyMl5BCNDrbRFlTEoTcmiURY/edit?usp=sharing", "Pathways!D22"))</f>
        <v/>
      </c>
    </row>
    <row r="7">
      <c r="A7">
        <f>IMPORTRANGE("https://docs.google.com/spreadsheets/d/1oh-IkmwBeLGFTUpiCJnNyMl5BCNDrbRFlTEoTcmiURY/edit?usp=sharing", "Pathways!A1")</f>
        <v/>
      </c>
      <c r="I7">
        <f>IF(ISBLANK(IMPORTRANGE("https://docs.google.com/spreadsheets/d/1oh-IkmwBeLGFTUpiCJnNyMl5BCNDrbRFlTEoTcmiURY/edit?usp=sharing", "Pathways!D23")), "---", IMPORTRANGE("https://docs.google.com/spreadsheets/d/1oh-IkmwBeLGFTUpiCJnNyMl5BCNDrbRFlTEoTcmiURY/edit?usp=sharing", "Pathways!D23"))</f>
        <v/>
      </c>
    </row>
    <row r="8">
      <c r="A8">
        <f>IMPORTRANGE("https://docs.google.com/spreadsheets/d/1oh-IkmwBeLGFTUpiCJnNyMl5BCNDrbRFlTEoTcmiURY/edit?usp=sharing", "Pathways!A1")</f>
        <v/>
      </c>
      <c r="I8">
        <f>IF(ISBLANK(IMPORTRANGE("https://docs.google.com/spreadsheets/d/1oh-IkmwBeLGFTUpiCJnNyMl5BCNDrbRFlTEoTcmiURY/edit?usp=sharing", "Pathways!D24")), "---", IMPORTRANGE("https://docs.google.com/spreadsheets/d/1oh-IkmwBeLGFTUpiCJnNyMl5BCNDrbRFlTEoTcmiURY/edit?usp=sharing", "Pathways!D24"))</f>
        <v/>
      </c>
    </row>
    <row r="9">
      <c r="A9">
        <f>IMPORTRANGE("https://docs.google.com/spreadsheets/d/1oh-IkmwBeLGFTUpiCJnNyMl5BCNDrbRFlTEoTcmiURY/edit?usp=sharing", "Pathways!A1")</f>
        <v/>
      </c>
    </row>
    <row r="10">
      <c r="A10">
        <f>IMPORTRANGE("https://docs.google.com/spreadsheets/d/1oh-IkmwBeLGFTUpiCJnNyMl5BCNDrbRFlTEoTcmiURY/edit?usp=sharing", "Pathways!A1")</f>
        <v/>
      </c>
    </row>
    <row r="11">
      <c r="A11">
        <f>IMPORTRANGE("https://docs.google.com/spreadsheets/d/1oh-IkmwBeLGFTUpiCJnNyMl5BCNDrbRFlTEoTcmiURY/edit?usp=sharing", "Pathways!A1")</f>
        <v/>
      </c>
    </row>
    <row r="12">
      <c r="A12">
        <f>IMPORTRANGE("https://docs.google.com/spreadsheets/d/1oh-IkmwBeLGFTUpiCJnNyMl5BCNDrbRFlTEoTcmiURY/edit?usp=sharing", "Pathways!A1")</f>
        <v/>
      </c>
    </row>
    <row r="13">
      <c r="A13">
        <f>IMPORTRANGE("https://docs.google.com/spreadsheets/d/1oh-IkmwBeLGFTUpiCJnNyMl5BCNDrbRFlTEoTcmiURY/edit?usp=sharing", "Pathways!A1")</f>
        <v/>
      </c>
      <c r="G13">
        <f>IMPORTRANGE("https://docs.google.com/spreadsheets/d/1oh-IkmwBeLGFTUpiCJnNyMl5BCNDrbRFlTEoTcmiURY/edit?usp=sharing", "Pathways!B15:B24")</f>
        <v/>
      </c>
    </row>
    <row r="14">
      <c r="A14">
        <f>IMPORTRANGE("https://docs.google.com/spreadsheets/d/1oh-IkmwBeLGFTUpiCJnNyMl5BCNDrbRFlTEoTcmiURY/edit?usp=sharing", "Pathways!A1")</f>
        <v/>
      </c>
    </row>
    <row r="15">
      <c r="A15">
        <f>IMPORTRANGE("https://docs.google.com/spreadsheets/d/1oh-IkmwBeLGFTUpiCJnNyMl5BCNDrbRFlTEoTcmiURY/edit?usp=sharing", "Pathways!A1")</f>
        <v/>
      </c>
    </row>
    <row r="16">
      <c r="A16">
        <f>IMPORTRANGE("https://docs.google.com/spreadsheets/d/1oh-IkmwBeLGFTUpiCJnNyMl5BCNDrbRFlTEoTcmiURY/edit?usp=sharing", "Pathways!A1")</f>
        <v/>
      </c>
    </row>
    <row r="17">
      <c r="A17">
        <f>IMPORTRANGE("https://docs.google.com/spreadsheets/d/1oh-IkmwBeLGFTUpiCJnNyMl5BCNDrbRFlTEoTcmiURY/edit?usp=sharing", "Pathways!A1")</f>
        <v/>
      </c>
    </row>
    <row r="18">
      <c r="A18">
        <f>IMPORTRANGE("https://docs.google.com/spreadsheets/d/1oh-IkmwBeLGFTUpiCJnNyMl5BCNDrbRFlTEoTcmiURY/edit?usp=sharing", "Pathways!A1")</f>
        <v/>
      </c>
    </row>
    <row r="19">
      <c r="A19">
        <f>IMPORTRANGE("https://docs.google.com/spreadsheets/d/1oh-IkmwBeLGFTUpiCJnNyMl5BCNDrbRFlTEoTcmiURY/edit?usp=sharing", "Pathways!A1")</f>
        <v/>
      </c>
    </row>
    <row r="20">
      <c r="A20">
        <f>IMPORTRANGE("https://docs.google.com/spreadsheets/d/1oh-IkmwBeLGFTUpiCJnNyMl5BCNDrbRFlTEoTcmiURY/edit?usp=sharing", "Pathways!A1")</f>
        <v/>
      </c>
    </row>
    <row r="21">
      <c r="A21">
        <f>IMPORTRANGE("https://docs.google.com/spreadsheets/d/1oh-IkmwBeLGFTUpiCJnNyMl5BCNDrbRFlTEoTcmiURY/edit?usp=sharing", "Pathways!A1")</f>
        <v/>
      </c>
    </row>
    <row r="22">
      <c r="A22">
        <f>IMPORTRANGE("https://docs.google.com/spreadsheets/d/1oh-IkmwBeLGFTUpiCJnNyMl5BCNDrbRFlTEoTcmiURY/edit?usp=sharing", "Pathways!A1")</f>
        <v/>
      </c>
    </row>
    <row r="23">
      <c r="A23">
        <f>IMPORTRANGE("https://docs.google.com/spreadsheets/d/1oh-IkmwBeLGFTUpiCJnNyMl5BCNDrbRFlTEoTcmiURY/edit?usp=sharing", "Pathways!A1")</f>
        <v/>
      </c>
    </row>
    <row r="24">
      <c r="A24">
        <f>IMPORTRANGE("https://docs.google.com/spreadsheets/d/1oh-IkmwBeLGFTUpiCJnNyMl5BCNDrbRFlTEoTcmiURY/edit?usp=sharing", "Pathways!A1")</f>
        <v/>
      </c>
    </row>
    <row r="25">
      <c r="A25">
        <f>IMPORTRANGE("https://docs.google.com/spreadsheets/d/1oh-IkmwBeLGFTUpiCJnNyMl5BCNDrbRFlTEoTcmiURY/edit?usp=sharing", "Pathways!A1")</f>
        <v/>
      </c>
    </row>
    <row r="26">
      <c r="A26">
        <f>IMPORTRANGE("https://docs.google.com/spreadsheets/d/1oh-IkmwBeLGFTUpiCJnNyMl5BCNDrbRFlTEoTcmiURY/edit?usp=sharing", "Pathways!A1")</f>
        <v/>
      </c>
    </row>
    <row r="27">
      <c r="A27">
        <f>IMPORTRANGE("https://docs.google.com/spreadsheets/d/1oh-IkmwBeLGFTUpiCJnNyMl5BCNDrbRFlTEoTcmiURY/edit?usp=sharing", "Pathways!A26")</f>
        <v/>
      </c>
      <c r="B27">
        <f>IMPORTRANGE("https://docs.google.com/spreadsheets/d/1oh-IkmwBeLGFTUpiCJnNyMl5BCNDrbRFlTEoTcmiURY/edit?usp=sharing", "Pathways!F28:F38")</f>
        <v/>
      </c>
      <c r="C27">
        <f>IMPORTRANGE("https://docs.google.com/spreadsheets/d/1oh-IkmwBeLGFTUpiCJnNyMl5BCNDrbRFlTEoTcmiURY/edit?usp=sharing", "Pathways!A28:D38")</f>
        <v/>
      </c>
      <c r="G27">
        <f>IMPORTRANGE("https://docs.google.com/spreadsheets/d/1oh-IkmwBeLGFTUpiCJnNyMl5BCNDrbRFlTEoTcmiURY/edit?usp=sharing", "Pathways!A40:A49")</f>
        <v/>
      </c>
      <c r="H27">
        <f>IMPORTRANGE("https://docs.google.com/spreadsheets/d/1oh-IkmwBeLGFTUpiCJnNyMl5BCNDrbRFlTEoTcmiURY/edit?usp=sharing", "Pathways!C43:C49")</f>
        <v/>
      </c>
      <c r="I27">
        <f>IF(ISBLANK(IMPORTRANGE("https://docs.google.com/spreadsheets/d/1oh-IkmwBeLGFTUpiCJnNyMl5BCNDrbRFlTEoTcmiURY/edit?usp=sharing", "Pathways!D43")), "---", IMPORTRANGE("https://docs.google.com/spreadsheets/d/1oh-IkmwBeLGFTUpiCJnNyMl5BCNDrbRFlTEoTcmiURY/edit?usp=sharing", "Pathways!D43"))</f>
        <v/>
      </c>
      <c r="J27">
        <f>IMPORTRANGE("https://docs.google.com/spreadsheets/d/1oh-IkmwBeLGFTUpiCJnNyMl5BCNDrbRFlTEoTcmiURY/edit?usp=sharing", "Pathways!C40:C41")</f>
        <v/>
      </c>
      <c r="K27">
        <f>IMPORTRANGE("https://docs.google.com/spreadsheets/d/1oh-IkmwBeLGFTUpiCJnNyMl5BCNDrbRFlTEoTcmiURY/edit?usp=sharing", "Pathways!F40:F41")</f>
        <v/>
      </c>
      <c r="L27">
        <f>IMPORTRANGE("https://docs.google.com/spreadsheets/d/1oh-IkmwBeLGFTUpiCJnNyMl5BCNDrbRFlTEoTcmiURY/edit?usp=sharing", "Pathways!F43:F44")</f>
        <v/>
      </c>
    </row>
    <row r="28">
      <c r="A28">
        <f>IMPORTRANGE("https://docs.google.com/spreadsheets/d/1oh-IkmwBeLGFTUpiCJnNyMl5BCNDrbRFlTEoTcmiURY/edit?usp=sharing", "Pathways!A26")</f>
        <v/>
      </c>
      <c r="I28">
        <f>IF(ISBLANK(IMPORTRANGE("https://docs.google.com/spreadsheets/d/1oh-IkmwBeLGFTUpiCJnNyMl5BCNDrbRFlTEoTcmiURY/edit?usp=sharing", "Pathways!D44")), "---", IMPORTRANGE("https://docs.google.com/spreadsheets/d/1oh-IkmwBeLGFTUpiCJnNyMl5BCNDrbRFlTEoTcmiURY/edit?usp=sharing", "Pathways!D44"))</f>
        <v/>
      </c>
    </row>
    <row r="29">
      <c r="A29">
        <f>IMPORTRANGE("https://docs.google.com/spreadsheets/d/1oh-IkmwBeLGFTUpiCJnNyMl5BCNDrbRFlTEoTcmiURY/edit?usp=sharing", "Pathways!A26")</f>
        <v/>
      </c>
      <c r="I29">
        <f>IF(ISBLANK(IMPORTRANGE("https://docs.google.com/spreadsheets/d/1oh-IkmwBeLGFTUpiCJnNyMl5BCNDrbRFlTEoTcmiURY/edit?usp=sharing", "Pathways!D45")), "---", IMPORTRANGE("https://docs.google.com/spreadsheets/d/1oh-IkmwBeLGFTUpiCJnNyMl5BCNDrbRFlTEoTcmiURY/edit?usp=sharing", "Pathways!D45"))</f>
        <v/>
      </c>
    </row>
    <row r="30">
      <c r="A30">
        <f>IMPORTRANGE("https://docs.google.com/spreadsheets/d/1oh-IkmwBeLGFTUpiCJnNyMl5BCNDrbRFlTEoTcmiURY/edit?usp=sharing", "Pathways!A26")</f>
        <v/>
      </c>
      <c r="I30">
        <f>IF(ISBLANK(IMPORTRANGE("https://docs.google.com/spreadsheets/d/1oh-IkmwBeLGFTUpiCJnNyMl5BCNDrbRFlTEoTcmiURY/edit?usp=sharing", "Pathways!D46")), "---", IMPORTRANGE("https://docs.google.com/spreadsheets/d/1oh-IkmwBeLGFTUpiCJnNyMl5BCNDrbRFlTEoTcmiURY/edit?usp=sharing", "Pathways!D46"))</f>
        <v/>
      </c>
    </row>
    <row r="31">
      <c r="A31">
        <f>IMPORTRANGE("https://docs.google.com/spreadsheets/d/1oh-IkmwBeLGFTUpiCJnNyMl5BCNDrbRFlTEoTcmiURY/edit?usp=sharing", "Pathways!A26")</f>
        <v/>
      </c>
      <c r="I31">
        <f>IF(ISBLANK(IMPORTRANGE("https://docs.google.com/spreadsheets/d/1oh-IkmwBeLGFTUpiCJnNyMl5BCNDrbRFlTEoTcmiURY/edit?usp=sharing", "Pathways!D47")), "---", IMPORTRANGE("https://docs.google.com/spreadsheets/d/1oh-IkmwBeLGFTUpiCJnNyMl5BCNDrbRFlTEoTcmiURY/edit?usp=sharing", "Pathways!D47"))</f>
        <v/>
      </c>
    </row>
    <row r="32">
      <c r="A32">
        <f>IMPORTRANGE("https://docs.google.com/spreadsheets/d/1oh-IkmwBeLGFTUpiCJnNyMl5BCNDrbRFlTEoTcmiURY/edit?usp=sharing", "Pathways!A26")</f>
        <v/>
      </c>
      <c r="I32">
        <f>IF(ISBLANK(IMPORTRANGE("https://docs.google.com/spreadsheets/d/1oh-IkmwBeLGFTUpiCJnNyMl5BCNDrbRFlTEoTcmiURY/edit?usp=sharing", "Pathways!D48")), "---", IMPORTRANGE("https://docs.google.com/spreadsheets/d/1oh-IkmwBeLGFTUpiCJnNyMl5BCNDrbRFlTEoTcmiURY/edit?usp=sharing", "Pathways!D48"))</f>
        <v/>
      </c>
    </row>
    <row r="33">
      <c r="A33">
        <f>IMPORTRANGE("https://docs.google.com/spreadsheets/d/1oh-IkmwBeLGFTUpiCJnNyMl5BCNDrbRFlTEoTcmiURY/edit?usp=sharing", "Pathways!A26")</f>
        <v/>
      </c>
      <c r="I33">
        <f>IF(ISBLANK(IMPORTRANGE("https://docs.google.com/spreadsheets/d/1oh-IkmwBeLGFTUpiCJnNyMl5BCNDrbRFlTEoTcmiURY/edit?usp=sharing", "Pathways!D49")), "---", IMPORTRANGE("https://docs.google.com/spreadsheets/d/1oh-IkmwBeLGFTUpiCJnNyMl5BCNDrbRFlTEoTcmiURY/edit?usp=sharing", "Pathways!D49"))</f>
        <v/>
      </c>
    </row>
    <row r="34">
      <c r="A34">
        <f>IMPORTRANGE("https://docs.google.com/spreadsheets/d/1oh-IkmwBeLGFTUpiCJnNyMl5BCNDrbRFlTEoTcmiURY/edit?usp=sharing", "Pathways!A26")</f>
        <v/>
      </c>
    </row>
    <row r="35">
      <c r="A35">
        <f>IMPORTRANGE("https://docs.google.com/spreadsheets/d/1oh-IkmwBeLGFTUpiCJnNyMl5BCNDrbRFlTEoTcmiURY/edit?usp=sharing", "Pathways!A26")</f>
        <v/>
      </c>
    </row>
    <row r="36">
      <c r="A36">
        <f>IMPORTRANGE("https://docs.google.com/spreadsheets/d/1oh-IkmwBeLGFTUpiCJnNyMl5BCNDrbRFlTEoTcmiURY/edit?usp=sharing", "Pathways!A26")</f>
        <v/>
      </c>
    </row>
    <row r="37">
      <c r="A37">
        <f>IMPORTRANGE("https://docs.google.com/spreadsheets/d/1oh-IkmwBeLGFTUpiCJnNyMl5BCNDrbRFlTEoTcmiURY/edit?usp=sharing", "Pathways!A26")</f>
        <v/>
      </c>
    </row>
    <row r="38">
      <c r="A38">
        <f>IMPORTRANGE("https://docs.google.com/spreadsheets/d/1oh-IkmwBeLGFTUpiCJnNyMl5BCNDrbRFlTEoTcmiURY/edit?usp=sharing", "Pathways!A26")</f>
        <v/>
      </c>
      <c r="G38">
        <f>IMPORTRANGE("https://docs.google.com/spreadsheets/d/1oh-IkmwBeLGFTUpiCJnNyMl5BCNDrbRFlTEoTcmiURY/edit?usp=sharing", "Pathways!B40:B49")</f>
        <v/>
      </c>
    </row>
    <row r="39">
      <c r="A39">
        <f>IMPORTRANGE("https://docs.google.com/spreadsheets/d/1oh-IkmwBeLGFTUpiCJnNyMl5BCNDrbRFlTEoTcmiURY/edit?usp=sharing", "Pathways!A26")</f>
        <v/>
      </c>
    </row>
    <row r="40">
      <c r="A40">
        <f>IMPORTRANGE("https://docs.google.com/spreadsheets/d/1oh-IkmwBeLGFTUpiCJnNyMl5BCNDrbRFlTEoTcmiURY/edit?usp=sharing", "Pathways!A26")</f>
        <v/>
      </c>
    </row>
    <row r="41">
      <c r="A41">
        <f>IMPORTRANGE("https://docs.google.com/spreadsheets/d/1oh-IkmwBeLGFTUpiCJnNyMl5BCNDrbRFlTEoTcmiURY/edit?usp=sharing", "Pathways!A26")</f>
        <v/>
      </c>
    </row>
    <row r="42">
      <c r="A42">
        <f>IMPORTRANGE("https://docs.google.com/spreadsheets/d/1oh-IkmwBeLGFTUpiCJnNyMl5BCNDrbRFlTEoTcmiURY/edit?usp=sharing", "Pathways!A26")</f>
        <v/>
      </c>
    </row>
    <row r="43">
      <c r="A43">
        <f>IMPORTRANGE("https://docs.google.com/spreadsheets/d/1oh-IkmwBeLGFTUpiCJnNyMl5BCNDrbRFlTEoTcmiURY/edit?usp=sharing", "Pathways!A26")</f>
        <v/>
      </c>
    </row>
    <row r="44">
      <c r="A44">
        <f>IMPORTRANGE("https://docs.google.com/spreadsheets/d/1oh-IkmwBeLGFTUpiCJnNyMl5BCNDrbRFlTEoTcmiURY/edit?usp=sharing", "Pathways!A26")</f>
        <v/>
      </c>
    </row>
    <row r="45">
      <c r="A45">
        <f>IMPORTRANGE("https://docs.google.com/spreadsheets/d/1oh-IkmwBeLGFTUpiCJnNyMl5BCNDrbRFlTEoTcmiURY/edit?usp=sharing", "Pathways!A26")</f>
        <v/>
      </c>
    </row>
    <row r="46">
      <c r="A46">
        <f>IMPORTRANGE("https://docs.google.com/spreadsheets/d/1oh-IkmwBeLGFTUpiCJnNyMl5BCNDrbRFlTEoTcmiURY/edit?usp=sharing", "Pathways!A26")</f>
        <v/>
      </c>
    </row>
    <row r="47">
      <c r="A47">
        <f>IMPORTRANGE("https://docs.google.com/spreadsheets/d/1oh-IkmwBeLGFTUpiCJnNyMl5BCNDrbRFlTEoTcmiURY/edit?usp=sharing", "Pathways!A26")</f>
        <v/>
      </c>
    </row>
    <row r="48">
      <c r="A48">
        <f>IMPORTRANGE("https://docs.google.com/spreadsheets/d/1oh-IkmwBeLGFTUpiCJnNyMl5BCNDrbRFlTEoTcmiURY/edit?usp=sharing", "Pathways!A26")</f>
        <v/>
      </c>
    </row>
    <row r="49">
      <c r="A49">
        <f>IMPORTRANGE("https://docs.google.com/spreadsheets/d/1oh-IkmwBeLGFTUpiCJnNyMl5BCNDrbRFlTEoTcmiURY/edit?usp=sharing", "Pathways!A26")</f>
        <v/>
      </c>
    </row>
    <row r="50">
      <c r="A50">
        <f>IMPORTRANGE("https://docs.google.com/spreadsheets/d/1oh-IkmwBeLGFTUpiCJnNyMl5BCNDrbRFlTEoTcmiURY/edit?usp=sharing", "Pathways!A26")</f>
        <v/>
      </c>
    </row>
    <row r="51">
      <c r="A51">
        <f>IMPORTRANGE("https://docs.google.com/spreadsheets/d/1oh-IkmwBeLGFTUpiCJnNyMl5BCNDrbRFlTEoTcmiURY/edit?usp=sharing", "Pathways!A26")</f>
        <v/>
      </c>
    </row>
    <row r="52">
      <c r="A52">
        <f>IMPORTRANGE("https://docs.google.com/spreadsheets/d/1oh-IkmwBeLGFTUpiCJnNyMl5BCNDrbRFlTEoTcmiURY/edit?usp=sharing", "Pathways!A51")</f>
        <v/>
      </c>
      <c r="B52">
        <f>IMPORTRANGE("https://docs.google.com/spreadsheets/d/1oh-IkmwBeLGFTUpiCJnNyMl5BCNDrbRFlTEoTcmiURY/edit?usp=sharing", "Pathways!F53:F63")</f>
        <v/>
      </c>
      <c r="C52">
        <f>IMPORTRANGE("https://docs.google.com/spreadsheets/d/1oh-IkmwBeLGFTUpiCJnNyMl5BCNDrbRFlTEoTcmiURY/edit?usp=sharing", "Pathways!A53:D63")</f>
        <v/>
      </c>
      <c r="G52">
        <f>IMPORTRANGE("https://docs.google.com/spreadsheets/d/1oh-IkmwBeLGFTUpiCJnNyMl5BCNDrbRFlTEoTcmiURY/edit?usp=sharing", "Pathways!A65:A74")</f>
        <v/>
      </c>
      <c r="H52">
        <f>IMPORTRANGE("https://docs.google.com/spreadsheets/d/1oh-IkmwBeLGFTUpiCJnNyMl5BCNDrbRFlTEoTcmiURY/edit?usp=sharing", "Pathways!C68:C74")</f>
        <v/>
      </c>
      <c r="I52">
        <f>IF(ISBLANK(IMPORTRANGE("https://docs.google.com/spreadsheets/d/1oh-IkmwBeLGFTUpiCJnNyMl5BCNDrbRFlTEoTcmiURY/edit?usp=sharing", "Pathways!D68")), "---", IMPORTRANGE("https://docs.google.com/spreadsheets/d/1oh-IkmwBeLGFTUpiCJnNyMl5BCNDrbRFlTEoTcmiURY/edit?usp=sharing", "Pathways!D68"))</f>
        <v/>
      </c>
      <c r="J52">
        <f>IMPORTRANGE("https://docs.google.com/spreadsheets/d/1oh-IkmwBeLGFTUpiCJnNyMl5BCNDrbRFlTEoTcmiURY/edit?usp=sharing", "Pathways!C65:C66")</f>
        <v/>
      </c>
      <c r="K52">
        <f>IMPORTRANGE("https://docs.google.com/spreadsheets/d/1oh-IkmwBeLGFTUpiCJnNyMl5BCNDrbRFlTEoTcmiURY/edit?usp=sharing", "Pathways!F65:F66")</f>
        <v/>
      </c>
      <c r="L52">
        <f>IMPORTRANGE("https://docs.google.com/spreadsheets/d/1oh-IkmwBeLGFTUpiCJnNyMl5BCNDrbRFlTEoTcmiURY/edit?usp=sharing", "Pathways!F68:F69")</f>
        <v/>
      </c>
    </row>
    <row r="53">
      <c r="A53">
        <f>IMPORTRANGE("https://docs.google.com/spreadsheets/d/1oh-IkmwBeLGFTUpiCJnNyMl5BCNDrbRFlTEoTcmiURY/edit?usp=sharing", "Pathways!A51")</f>
        <v/>
      </c>
      <c r="I53">
        <f>IF(ISBLANK(IMPORTRANGE("https://docs.google.com/spreadsheets/d/1oh-IkmwBeLGFTUpiCJnNyMl5BCNDrbRFlTEoTcmiURY/edit?usp=sharing", "Pathways!D69")), "---", IMPORTRANGE("https://docs.google.com/spreadsheets/d/1oh-IkmwBeLGFTUpiCJnNyMl5BCNDrbRFlTEoTcmiURY/edit?usp=sharing", "Pathways!D69"))</f>
        <v/>
      </c>
    </row>
    <row r="54">
      <c r="A54">
        <f>IMPORTRANGE("https://docs.google.com/spreadsheets/d/1oh-IkmwBeLGFTUpiCJnNyMl5BCNDrbRFlTEoTcmiURY/edit?usp=sharing", "Pathways!A51")</f>
        <v/>
      </c>
      <c r="I54">
        <f>IF(ISBLANK(IMPORTRANGE("https://docs.google.com/spreadsheets/d/1oh-IkmwBeLGFTUpiCJnNyMl5BCNDrbRFlTEoTcmiURY/edit?usp=sharing", "Pathways!D70")), "---", IMPORTRANGE("https://docs.google.com/spreadsheets/d/1oh-IkmwBeLGFTUpiCJnNyMl5BCNDrbRFlTEoTcmiURY/edit?usp=sharing", "Pathways!D70"))</f>
        <v/>
      </c>
    </row>
    <row r="55">
      <c r="A55">
        <f>IMPORTRANGE("https://docs.google.com/spreadsheets/d/1oh-IkmwBeLGFTUpiCJnNyMl5BCNDrbRFlTEoTcmiURY/edit?usp=sharing", "Pathways!A51")</f>
        <v/>
      </c>
      <c r="I55">
        <f>IF(ISBLANK(IMPORTRANGE("https://docs.google.com/spreadsheets/d/1oh-IkmwBeLGFTUpiCJnNyMl5BCNDrbRFlTEoTcmiURY/edit?usp=sharing", "Pathways!D71")), "---", IMPORTRANGE("https://docs.google.com/spreadsheets/d/1oh-IkmwBeLGFTUpiCJnNyMl5BCNDrbRFlTEoTcmiURY/edit?usp=sharing", "Pathways!D71"))</f>
        <v/>
      </c>
    </row>
    <row r="56">
      <c r="A56">
        <f>IMPORTRANGE("https://docs.google.com/spreadsheets/d/1oh-IkmwBeLGFTUpiCJnNyMl5BCNDrbRFlTEoTcmiURY/edit?usp=sharing", "Pathways!A51")</f>
        <v/>
      </c>
      <c r="I56">
        <f>IF(ISBLANK(IMPORTRANGE("https://docs.google.com/spreadsheets/d/1oh-IkmwBeLGFTUpiCJnNyMl5BCNDrbRFlTEoTcmiURY/edit?usp=sharing", "Pathways!D72")), "---", IMPORTRANGE("https://docs.google.com/spreadsheets/d/1oh-IkmwBeLGFTUpiCJnNyMl5BCNDrbRFlTEoTcmiURY/edit?usp=sharing", "Pathways!D72"))</f>
        <v/>
      </c>
    </row>
    <row r="57">
      <c r="A57">
        <f>IMPORTRANGE("https://docs.google.com/spreadsheets/d/1oh-IkmwBeLGFTUpiCJnNyMl5BCNDrbRFlTEoTcmiURY/edit?usp=sharing", "Pathways!A51")</f>
        <v/>
      </c>
      <c r="I57">
        <f>IF(ISBLANK(IMPORTRANGE("https://docs.google.com/spreadsheets/d/1oh-IkmwBeLGFTUpiCJnNyMl5BCNDrbRFlTEoTcmiURY/edit?usp=sharing", "Pathways!D73")), "---", IMPORTRANGE("https://docs.google.com/spreadsheets/d/1oh-IkmwBeLGFTUpiCJnNyMl5BCNDrbRFlTEoTcmiURY/edit?usp=sharing", "Pathways!D73"))</f>
        <v/>
      </c>
    </row>
    <row r="58">
      <c r="A58">
        <f>IMPORTRANGE("https://docs.google.com/spreadsheets/d/1oh-IkmwBeLGFTUpiCJnNyMl5BCNDrbRFlTEoTcmiURY/edit?usp=sharing", "Pathways!A51")</f>
        <v/>
      </c>
      <c r="I58">
        <f>IF(ISBLANK(IMPORTRANGE("https://docs.google.com/spreadsheets/d/1oh-IkmwBeLGFTUpiCJnNyMl5BCNDrbRFlTEoTcmiURY/edit?usp=sharing", "Pathways!D74")), "---", IMPORTRANGE("https://docs.google.com/spreadsheets/d/1oh-IkmwBeLGFTUpiCJnNyMl5BCNDrbRFlTEoTcmiURY/edit?usp=sharing", "Pathways!D74"))</f>
        <v/>
      </c>
    </row>
    <row r="59">
      <c r="A59">
        <f>IMPORTRANGE("https://docs.google.com/spreadsheets/d/1oh-IkmwBeLGFTUpiCJnNyMl5BCNDrbRFlTEoTcmiURY/edit?usp=sharing", "Pathways!A51")</f>
        <v/>
      </c>
    </row>
    <row r="60">
      <c r="A60">
        <f>IMPORTRANGE("https://docs.google.com/spreadsheets/d/1oh-IkmwBeLGFTUpiCJnNyMl5BCNDrbRFlTEoTcmiURY/edit?usp=sharing", "Pathways!A51")</f>
        <v/>
      </c>
    </row>
    <row r="61">
      <c r="A61">
        <f>IMPORTRANGE("https://docs.google.com/spreadsheets/d/1oh-IkmwBeLGFTUpiCJnNyMl5BCNDrbRFlTEoTcmiURY/edit?usp=sharing", "Pathways!A51")</f>
        <v/>
      </c>
    </row>
    <row r="62">
      <c r="A62">
        <f>IMPORTRANGE("https://docs.google.com/spreadsheets/d/1oh-IkmwBeLGFTUpiCJnNyMl5BCNDrbRFlTEoTcmiURY/edit?usp=sharing", "Pathways!A51")</f>
        <v/>
      </c>
    </row>
    <row r="63">
      <c r="A63">
        <f>IMPORTRANGE("https://docs.google.com/spreadsheets/d/1oh-IkmwBeLGFTUpiCJnNyMl5BCNDrbRFlTEoTcmiURY/edit?usp=sharing", "Pathways!A51")</f>
        <v/>
      </c>
      <c r="G63">
        <f>IMPORTRANGE("https://docs.google.com/spreadsheets/d/1oh-IkmwBeLGFTUpiCJnNyMl5BCNDrbRFlTEoTcmiURY/edit?usp=sharing", "Pathways!B65:B74")</f>
        <v/>
      </c>
    </row>
    <row r="64">
      <c r="A64">
        <f>IMPORTRANGE("https://docs.google.com/spreadsheets/d/1oh-IkmwBeLGFTUpiCJnNyMl5BCNDrbRFlTEoTcmiURY/edit?usp=sharing", "Pathways!A51")</f>
        <v/>
      </c>
    </row>
    <row r="65">
      <c r="A65">
        <f>IMPORTRANGE("https://docs.google.com/spreadsheets/d/1oh-IkmwBeLGFTUpiCJnNyMl5BCNDrbRFlTEoTcmiURY/edit?usp=sharing", "Pathways!A51")</f>
        <v/>
      </c>
    </row>
    <row r="66">
      <c r="A66">
        <f>IMPORTRANGE("https://docs.google.com/spreadsheets/d/1oh-IkmwBeLGFTUpiCJnNyMl5BCNDrbRFlTEoTcmiURY/edit?usp=sharing", "Pathways!A51")</f>
        <v/>
      </c>
    </row>
    <row r="67">
      <c r="A67">
        <f>IMPORTRANGE("https://docs.google.com/spreadsheets/d/1oh-IkmwBeLGFTUpiCJnNyMl5BCNDrbRFlTEoTcmiURY/edit?usp=sharing", "Pathways!A51")</f>
        <v/>
      </c>
    </row>
    <row r="68">
      <c r="A68">
        <f>IMPORTRANGE("https://docs.google.com/spreadsheets/d/1oh-IkmwBeLGFTUpiCJnNyMl5BCNDrbRFlTEoTcmiURY/edit?usp=sharing", "Pathways!A51")</f>
        <v/>
      </c>
    </row>
    <row r="69">
      <c r="A69">
        <f>IMPORTRANGE("https://docs.google.com/spreadsheets/d/1oh-IkmwBeLGFTUpiCJnNyMl5BCNDrbRFlTEoTcmiURY/edit?usp=sharing", "Pathways!A51")</f>
        <v/>
      </c>
    </row>
    <row r="70">
      <c r="A70">
        <f>IMPORTRANGE("https://docs.google.com/spreadsheets/d/1oh-IkmwBeLGFTUpiCJnNyMl5BCNDrbRFlTEoTcmiURY/edit?usp=sharing", "Pathways!A51")</f>
        <v/>
      </c>
    </row>
    <row r="71">
      <c r="A71">
        <f>IMPORTRANGE("https://docs.google.com/spreadsheets/d/1oh-IkmwBeLGFTUpiCJnNyMl5BCNDrbRFlTEoTcmiURY/edit?usp=sharing", "Pathways!A51")</f>
        <v/>
      </c>
    </row>
    <row r="72">
      <c r="A72">
        <f>IMPORTRANGE("https://docs.google.com/spreadsheets/d/1oh-IkmwBeLGFTUpiCJnNyMl5BCNDrbRFlTEoTcmiURY/edit?usp=sharing", "Pathways!A51")</f>
        <v/>
      </c>
    </row>
    <row r="73">
      <c r="A73">
        <f>IMPORTRANGE("https://docs.google.com/spreadsheets/d/1oh-IkmwBeLGFTUpiCJnNyMl5BCNDrbRFlTEoTcmiURY/edit?usp=sharing", "Pathways!A51")</f>
        <v/>
      </c>
    </row>
    <row r="74">
      <c r="A74">
        <f>IMPORTRANGE("https://docs.google.com/spreadsheets/d/1oh-IkmwBeLGFTUpiCJnNyMl5BCNDrbRFlTEoTcmiURY/edit?usp=sharing", "Pathways!A51")</f>
        <v/>
      </c>
    </row>
    <row r="75">
      <c r="A75">
        <f>IMPORTRANGE("https://docs.google.com/spreadsheets/d/1oh-IkmwBeLGFTUpiCJnNyMl5BCNDrbRFlTEoTcmiURY/edit?usp=sharing", "Pathways!A51")</f>
        <v/>
      </c>
    </row>
    <row r="76">
      <c r="A76">
        <f>IMPORTRANGE("https://docs.google.com/spreadsheets/d/1oh-IkmwBeLGFTUpiCJnNyMl5BCNDrbRFlTEoTcmiURY/edit?usp=sharing", "Pathways!A51")</f>
        <v/>
      </c>
    </row>
    <row r="77">
      <c r="A77">
        <f>IMPORTRANGE("https://docs.google.com/spreadsheets/d/1oh-IkmwBeLGFTUpiCJnNyMl5BCNDrbRFlTEoTcmiURY/edit?usp=sharing", "Pathways!A76")</f>
        <v/>
      </c>
      <c r="B77">
        <f>IMPORTRANGE("https://docs.google.com/spreadsheets/d/1oh-IkmwBeLGFTUpiCJnNyMl5BCNDrbRFlTEoTcmiURY/edit?usp=sharing", "Pathways!F78:F88")</f>
        <v/>
      </c>
      <c r="C77">
        <f>IMPORTRANGE("https://docs.google.com/spreadsheets/d/1oh-IkmwBeLGFTUpiCJnNyMl5BCNDrbRFlTEoTcmiURY/edit?usp=sharing", "Pathways!A78:D88")</f>
        <v/>
      </c>
      <c r="G77">
        <f>IMPORTRANGE("https://docs.google.com/spreadsheets/d/1oh-IkmwBeLGFTUpiCJnNyMl5BCNDrbRFlTEoTcmiURY/edit?usp=sharing", "Pathways!A90:A99")</f>
        <v/>
      </c>
      <c r="H77">
        <f>IMPORTRANGE("https://docs.google.com/spreadsheets/d/1oh-IkmwBeLGFTUpiCJnNyMl5BCNDrbRFlTEoTcmiURY/edit?usp=sharing", "Pathways!C93:C99")</f>
        <v/>
      </c>
      <c r="I77">
        <f>IF(ISBLANK(IMPORTRANGE("https://docs.google.com/spreadsheets/d/1oh-IkmwBeLGFTUpiCJnNyMl5BCNDrbRFlTEoTcmiURY/edit?usp=sharing", "Pathways!D93")), "---", IMPORTRANGE("https://docs.google.com/spreadsheets/d/1oh-IkmwBeLGFTUpiCJnNyMl5BCNDrbRFlTEoTcmiURY/edit?usp=sharing", "Pathways!D93"))</f>
        <v/>
      </c>
      <c r="J77">
        <f>IMPORTRANGE("https://docs.google.com/spreadsheets/d/1oh-IkmwBeLGFTUpiCJnNyMl5BCNDrbRFlTEoTcmiURY/edit?usp=sharing", "Pathways!C90:C91")</f>
        <v/>
      </c>
      <c r="K77">
        <f>IMPORTRANGE("https://docs.google.com/spreadsheets/d/1oh-IkmwBeLGFTUpiCJnNyMl5BCNDrbRFlTEoTcmiURY/edit?usp=sharing", "Pathways!F90:F91")</f>
        <v/>
      </c>
      <c r="L77">
        <f>IMPORTRANGE("https://docs.google.com/spreadsheets/d/1oh-IkmwBeLGFTUpiCJnNyMl5BCNDrbRFlTEoTcmiURY/edit?usp=sharing", "Pathways!F93:F94")</f>
        <v/>
      </c>
    </row>
    <row r="78">
      <c r="A78">
        <f>IMPORTRANGE("https://docs.google.com/spreadsheets/d/1oh-IkmwBeLGFTUpiCJnNyMl5BCNDrbRFlTEoTcmiURY/edit?usp=sharing", "Pathways!A76")</f>
        <v/>
      </c>
      <c r="I78">
        <f>IF(ISBLANK(IMPORTRANGE("https://docs.google.com/spreadsheets/d/1oh-IkmwBeLGFTUpiCJnNyMl5BCNDrbRFlTEoTcmiURY/edit?usp=sharing", "Pathways!D94")), "---", IMPORTRANGE("https://docs.google.com/spreadsheets/d/1oh-IkmwBeLGFTUpiCJnNyMl5BCNDrbRFlTEoTcmiURY/edit?usp=sharing", "Pathways!D94"))</f>
        <v/>
      </c>
    </row>
    <row r="79">
      <c r="A79">
        <f>IMPORTRANGE("https://docs.google.com/spreadsheets/d/1oh-IkmwBeLGFTUpiCJnNyMl5BCNDrbRFlTEoTcmiURY/edit?usp=sharing", "Pathways!A76")</f>
        <v/>
      </c>
      <c r="I79">
        <f>IF(ISBLANK(IMPORTRANGE("https://docs.google.com/spreadsheets/d/1oh-IkmwBeLGFTUpiCJnNyMl5BCNDrbRFlTEoTcmiURY/edit?usp=sharing", "Pathways!D95")), "---", IMPORTRANGE("https://docs.google.com/spreadsheets/d/1oh-IkmwBeLGFTUpiCJnNyMl5BCNDrbRFlTEoTcmiURY/edit?usp=sharing", "Pathways!D95"))</f>
        <v/>
      </c>
    </row>
    <row r="80">
      <c r="A80">
        <f>IMPORTRANGE("https://docs.google.com/spreadsheets/d/1oh-IkmwBeLGFTUpiCJnNyMl5BCNDrbRFlTEoTcmiURY/edit?usp=sharing", "Pathways!A76")</f>
        <v/>
      </c>
      <c r="I80">
        <f>IF(ISBLANK(IMPORTRANGE("https://docs.google.com/spreadsheets/d/1oh-IkmwBeLGFTUpiCJnNyMl5BCNDrbRFlTEoTcmiURY/edit?usp=sharing", "Pathways!D96")), "---", IMPORTRANGE("https://docs.google.com/spreadsheets/d/1oh-IkmwBeLGFTUpiCJnNyMl5BCNDrbRFlTEoTcmiURY/edit?usp=sharing", "Pathways!D96"))</f>
        <v/>
      </c>
    </row>
    <row r="81">
      <c r="A81">
        <f>IMPORTRANGE("https://docs.google.com/spreadsheets/d/1oh-IkmwBeLGFTUpiCJnNyMl5BCNDrbRFlTEoTcmiURY/edit?usp=sharing", "Pathways!A76")</f>
        <v/>
      </c>
      <c r="I81">
        <f>IF(ISBLANK(IMPORTRANGE("https://docs.google.com/spreadsheets/d/1oh-IkmwBeLGFTUpiCJnNyMl5BCNDrbRFlTEoTcmiURY/edit?usp=sharing", "Pathways!D97")), "---", IMPORTRANGE("https://docs.google.com/spreadsheets/d/1oh-IkmwBeLGFTUpiCJnNyMl5BCNDrbRFlTEoTcmiURY/edit?usp=sharing", "Pathways!D97"))</f>
        <v/>
      </c>
    </row>
    <row r="82">
      <c r="A82">
        <f>IMPORTRANGE("https://docs.google.com/spreadsheets/d/1oh-IkmwBeLGFTUpiCJnNyMl5BCNDrbRFlTEoTcmiURY/edit?usp=sharing", "Pathways!A76")</f>
        <v/>
      </c>
      <c r="I82">
        <f>IF(ISBLANK(IMPORTRANGE("https://docs.google.com/spreadsheets/d/1oh-IkmwBeLGFTUpiCJnNyMl5BCNDrbRFlTEoTcmiURY/edit?usp=sharing", "Pathways!D98")), "---", IMPORTRANGE("https://docs.google.com/spreadsheets/d/1oh-IkmwBeLGFTUpiCJnNyMl5BCNDrbRFlTEoTcmiURY/edit?usp=sharing", "Pathways!D98"))</f>
        <v/>
      </c>
    </row>
    <row r="83">
      <c r="A83">
        <f>IMPORTRANGE("https://docs.google.com/spreadsheets/d/1oh-IkmwBeLGFTUpiCJnNyMl5BCNDrbRFlTEoTcmiURY/edit?usp=sharing", "Pathways!A76")</f>
        <v/>
      </c>
      <c r="I83">
        <f>IF(ISBLANK(IMPORTRANGE("https://docs.google.com/spreadsheets/d/1oh-IkmwBeLGFTUpiCJnNyMl5BCNDrbRFlTEoTcmiURY/edit?usp=sharing", "Pathways!D99")), "---", IMPORTRANGE("https://docs.google.com/spreadsheets/d/1oh-IkmwBeLGFTUpiCJnNyMl5BCNDrbRFlTEoTcmiURY/edit?usp=sharing", "Pathways!D99"))</f>
        <v/>
      </c>
    </row>
    <row r="84">
      <c r="A84">
        <f>IMPORTRANGE("https://docs.google.com/spreadsheets/d/1oh-IkmwBeLGFTUpiCJnNyMl5BCNDrbRFlTEoTcmiURY/edit?usp=sharing", "Pathways!A76")</f>
        <v/>
      </c>
    </row>
    <row r="85">
      <c r="A85">
        <f>IMPORTRANGE("https://docs.google.com/spreadsheets/d/1oh-IkmwBeLGFTUpiCJnNyMl5BCNDrbRFlTEoTcmiURY/edit?usp=sharing", "Pathways!A76")</f>
        <v/>
      </c>
    </row>
    <row r="86">
      <c r="A86">
        <f>IMPORTRANGE("https://docs.google.com/spreadsheets/d/1oh-IkmwBeLGFTUpiCJnNyMl5BCNDrbRFlTEoTcmiURY/edit?usp=sharing", "Pathways!A76")</f>
        <v/>
      </c>
    </row>
    <row r="87">
      <c r="A87">
        <f>IMPORTRANGE("https://docs.google.com/spreadsheets/d/1oh-IkmwBeLGFTUpiCJnNyMl5BCNDrbRFlTEoTcmiURY/edit?usp=sharing", "Pathways!A76")</f>
        <v/>
      </c>
    </row>
    <row r="88">
      <c r="A88">
        <f>IMPORTRANGE("https://docs.google.com/spreadsheets/d/1oh-IkmwBeLGFTUpiCJnNyMl5BCNDrbRFlTEoTcmiURY/edit?usp=sharing", "Pathways!A76")</f>
        <v/>
      </c>
      <c r="G88">
        <f>IMPORTRANGE("https://docs.google.com/spreadsheets/d/1oh-IkmwBeLGFTUpiCJnNyMl5BCNDrbRFlTEoTcmiURY/edit?usp=sharing", "Pathways!B90:B99")</f>
        <v/>
      </c>
    </row>
    <row r="89">
      <c r="A89">
        <f>IMPORTRANGE("https://docs.google.com/spreadsheets/d/1oh-IkmwBeLGFTUpiCJnNyMl5BCNDrbRFlTEoTcmiURY/edit?usp=sharing", "Pathways!A76")</f>
        <v/>
      </c>
    </row>
    <row r="90">
      <c r="A90">
        <f>IMPORTRANGE("https://docs.google.com/spreadsheets/d/1oh-IkmwBeLGFTUpiCJnNyMl5BCNDrbRFlTEoTcmiURY/edit?usp=sharing", "Pathways!A76")</f>
        <v/>
      </c>
    </row>
    <row r="91">
      <c r="A91">
        <f>IMPORTRANGE("https://docs.google.com/spreadsheets/d/1oh-IkmwBeLGFTUpiCJnNyMl5BCNDrbRFlTEoTcmiURY/edit?usp=sharing", "Pathways!A76")</f>
        <v/>
      </c>
    </row>
    <row r="92">
      <c r="A92">
        <f>IMPORTRANGE("https://docs.google.com/spreadsheets/d/1oh-IkmwBeLGFTUpiCJnNyMl5BCNDrbRFlTEoTcmiURY/edit?usp=sharing", "Pathways!A76")</f>
        <v/>
      </c>
    </row>
    <row r="93">
      <c r="A93">
        <f>IMPORTRANGE("https://docs.google.com/spreadsheets/d/1oh-IkmwBeLGFTUpiCJnNyMl5BCNDrbRFlTEoTcmiURY/edit?usp=sharing", "Pathways!A76")</f>
        <v/>
      </c>
    </row>
    <row r="94">
      <c r="A94">
        <f>IMPORTRANGE("https://docs.google.com/spreadsheets/d/1oh-IkmwBeLGFTUpiCJnNyMl5BCNDrbRFlTEoTcmiURY/edit?usp=sharing", "Pathways!A76")</f>
        <v/>
      </c>
    </row>
    <row r="95">
      <c r="A95">
        <f>IMPORTRANGE("https://docs.google.com/spreadsheets/d/1oh-IkmwBeLGFTUpiCJnNyMl5BCNDrbRFlTEoTcmiURY/edit?usp=sharing", "Pathways!A76")</f>
        <v/>
      </c>
    </row>
    <row r="96">
      <c r="A96">
        <f>IMPORTRANGE("https://docs.google.com/spreadsheets/d/1oh-IkmwBeLGFTUpiCJnNyMl5BCNDrbRFlTEoTcmiURY/edit?usp=sharing", "Pathways!A76")</f>
        <v/>
      </c>
    </row>
    <row r="97">
      <c r="A97">
        <f>IMPORTRANGE("https://docs.google.com/spreadsheets/d/1oh-IkmwBeLGFTUpiCJnNyMl5BCNDrbRFlTEoTcmiURY/edit?usp=sharing", "Pathways!A76")</f>
        <v/>
      </c>
    </row>
    <row r="98">
      <c r="A98">
        <f>IMPORTRANGE("https://docs.google.com/spreadsheets/d/1oh-IkmwBeLGFTUpiCJnNyMl5BCNDrbRFlTEoTcmiURY/edit?usp=sharing", "Pathways!A76")</f>
        <v/>
      </c>
    </row>
    <row r="99">
      <c r="A99">
        <f>IMPORTRANGE("https://docs.google.com/spreadsheets/d/1oh-IkmwBeLGFTUpiCJnNyMl5BCNDrbRFlTEoTcmiURY/edit?usp=sharing", "Pathways!A76")</f>
        <v/>
      </c>
    </row>
    <row r="100">
      <c r="A100">
        <f>IMPORTRANGE("https://docs.google.com/spreadsheets/d/1oh-IkmwBeLGFTUpiCJnNyMl5BCNDrbRFlTEoTcmiURY/edit?usp=sharing", "Pathways!A76")</f>
        <v/>
      </c>
    </row>
    <row r="101">
      <c r="A101">
        <f>IMPORTRANGE("https://docs.google.com/spreadsheets/d/1oh-IkmwBeLGFTUpiCJnNyMl5BCNDrbRFlTEoTcmiURY/edit?usp=sharing", "Pathways!A76")</f>
        <v/>
      </c>
    </row>
    <row r="102">
      <c r="A102">
        <f>IMPORTRANGE("https://docs.google.com/spreadsheets/d/1oh-IkmwBeLGFTUpiCJnNyMl5BCNDrbRFlTEoTcmiURY/edit?usp=sharing", "Pathways!A101")</f>
        <v/>
      </c>
      <c r="B102">
        <f>IMPORTRANGE("https://docs.google.com/spreadsheets/d/1oh-IkmwBeLGFTUpiCJnNyMl5BCNDrbRFlTEoTcmiURY/edit?usp=sharing", "Pathways!F103:F113")</f>
        <v/>
      </c>
      <c r="C102">
        <f>IMPORTRANGE("https://docs.google.com/spreadsheets/d/1oh-IkmwBeLGFTUpiCJnNyMl5BCNDrbRFlTEoTcmiURY/edit?usp=sharing", "Pathways!A103:D113")</f>
        <v/>
      </c>
      <c r="G102">
        <f>IMPORTRANGE("https://docs.google.com/spreadsheets/d/1oh-IkmwBeLGFTUpiCJnNyMl5BCNDrbRFlTEoTcmiURY/edit?usp=sharing", "Pathways!A115:A124")</f>
        <v/>
      </c>
      <c r="H102">
        <f>IMPORTRANGE("https://docs.google.com/spreadsheets/d/1oh-IkmwBeLGFTUpiCJnNyMl5BCNDrbRFlTEoTcmiURY/edit?usp=sharing", "Pathways!C118:C124")</f>
        <v/>
      </c>
      <c r="I102">
        <f>IF(ISBLANK(IMPORTRANGE("https://docs.google.com/spreadsheets/d/1oh-IkmwBeLGFTUpiCJnNyMl5BCNDrbRFlTEoTcmiURY/edit?usp=sharing", "Pathways!D118")), "---", IMPORTRANGE("https://docs.google.com/spreadsheets/d/1oh-IkmwBeLGFTUpiCJnNyMl5BCNDrbRFlTEoTcmiURY/edit?usp=sharing", "Pathways!D118"))</f>
        <v/>
      </c>
      <c r="J102">
        <f>IMPORTRANGE("https://docs.google.com/spreadsheets/d/1oh-IkmwBeLGFTUpiCJnNyMl5BCNDrbRFlTEoTcmiURY/edit?usp=sharing", "Pathways!C115:C116")</f>
        <v/>
      </c>
      <c r="K102">
        <f>IMPORTRANGE("https://docs.google.com/spreadsheets/d/1oh-IkmwBeLGFTUpiCJnNyMl5BCNDrbRFlTEoTcmiURY/edit?usp=sharing", "Pathways!F115:F116")</f>
        <v/>
      </c>
      <c r="L102">
        <f>IMPORTRANGE("https://docs.google.com/spreadsheets/d/1oh-IkmwBeLGFTUpiCJnNyMl5BCNDrbRFlTEoTcmiURY/edit?usp=sharing", "Pathways!F118:F119")</f>
        <v/>
      </c>
    </row>
    <row r="103">
      <c r="A103">
        <f>IMPORTRANGE("https://docs.google.com/spreadsheets/d/1oh-IkmwBeLGFTUpiCJnNyMl5BCNDrbRFlTEoTcmiURY/edit?usp=sharing", "Pathways!A101")</f>
        <v/>
      </c>
      <c r="I103">
        <f>IF(ISBLANK(IMPORTRANGE("https://docs.google.com/spreadsheets/d/1oh-IkmwBeLGFTUpiCJnNyMl5BCNDrbRFlTEoTcmiURY/edit?usp=sharing", "Pathways!D119")), "---", IMPORTRANGE("https://docs.google.com/spreadsheets/d/1oh-IkmwBeLGFTUpiCJnNyMl5BCNDrbRFlTEoTcmiURY/edit?usp=sharing", "Pathways!D119"))</f>
        <v/>
      </c>
    </row>
    <row r="104">
      <c r="A104">
        <f>IMPORTRANGE("https://docs.google.com/spreadsheets/d/1oh-IkmwBeLGFTUpiCJnNyMl5BCNDrbRFlTEoTcmiURY/edit?usp=sharing", "Pathways!A101")</f>
        <v/>
      </c>
      <c r="I104">
        <f>IF(ISBLANK(IMPORTRANGE("https://docs.google.com/spreadsheets/d/1oh-IkmwBeLGFTUpiCJnNyMl5BCNDrbRFlTEoTcmiURY/edit?usp=sharing", "Pathways!D120")), "---", IMPORTRANGE("https://docs.google.com/spreadsheets/d/1oh-IkmwBeLGFTUpiCJnNyMl5BCNDrbRFlTEoTcmiURY/edit?usp=sharing", "Pathways!D120"))</f>
        <v/>
      </c>
    </row>
    <row r="105">
      <c r="A105">
        <f>IMPORTRANGE("https://docs.google.com/spreadsheets/d/1oh-IkmwBeLGFTUpiCJnNyMl5BCNDrbRFlTEoTcmiURY/edit?usp=sharing", "Pathways!A101")</f>
        <v/>
      </c>
      <c r="I105">
        <f>IF(ISBLANK(IMPORTRANGE("https://docs.google.com/spreadsheets/d/1oh-IkmwBeLGFTUpiCJnNyMl5BCNDrbRFlTEoTcmiURY/edit?usp=sharing", "Pathways!D121")), "---", IMPORTRANGE("https://docs.google.com/spreadsheets/d/1oh-IkmwBeLGFTUpiCJnNyMl5BCNDrbRFlTEoTcmiURY/edit?usp=sharing", "Pathways!D121"))</f>
        <v/>
      </c>
    </row>
    <row r="106">
      <c r="A106">
        <f>IMPORTRANGE("https://docs.google.com/spreadsheets/d/1oh-IkmwBeLGFTUpiCJnNyMl5BCNDrbRFlTEoTcmiURY/edit?usp=sharing", "Pathways!A101")</f>
        <v/>
      </c>
      <c r="I106">
        <f>IF(ISBLANK(IMPORTRANGE("https://docs.google.com/spreadsheets/d/1oh-IkmwBeLGFTUpiCJnNyMl5BCNDrbRFlTEoTcmiURY/edit?usp=sharing", "Pathways!D122")), "---", IMPORTRANGE("https://docs.google.com/spreadsheets/d/1oh-IkmwBeLGFTUpiCJnNyMl5BCNDrbRFlTEoTcmiURY/edit?usp=sharing", "Pathways!D122"))</f>
        <v/>
      </c>
    </row>
    <row r="107">
      <c r="A107">
        <f>IMPORTRANGE("https://docs.google.com/spreadsheets/d/1oh-IkmwBeLGFTUpiCJnNyMl5BCNDrbRFlTEoTcmiURY/edit?usp=sharing", "Pathways!A101")</f>
        <v/>
      </c>
      <c r="I107">
        <f>IF(ISBLANK(IMPORTRANGE("https://docs.google.com/spreadsheets/d/1oh-IkmwBeLGFTUpiCJnNyMl5BCNDrbRFlTEoTcmiURY/edit?usp=sharing", "Pathways!D123")), "---", IMPORTRANGE("https://docs.google.com/spreadsheets/d/1oh-IkmwBeLGFTUpiCJnNyMl5BCNDrbRFlTEoTcmiURY/edit?usp=sharing", "Pathways!D123"))</f>
        <v/>
      </c>
    </row>
    <row r="108">
      <c r="A108">
        <f>IMPORTRANGE("https://docs.google.com/spreadsheets/d/1oh-IkmwBeLGFTUpiCJnNyMl5BCNDrbRFlTEoTcmiURY/edit?usp=sharing", "Pathways!A101")</f>
        <v/>
      </c>
      <c r="I108">
        <f>IF(ISBLANK(IMPORTRANGE("https://docs.google.com/spreadsheets/d/1oh-IkmwBeLGFTUpiCJnNyMl5BCNDrbRFlTEoTcmiURY/edit?usp=sharing", "Pathways!D124")), "---", IMPORTRANGE("https://docs.google.com/spreadsheets/d/1oh-IkmwBeLGFTUpiCJnNyMl5BCNDrbRFlTEoTcmiURY/edit?usp=sharing", "Pathways!D124"))</f>
        <v/>
      </c>
    </row>
    <row r="109">
      <c r="A109">
        <f>IMPORTRANGE("https://docs.google.com/spreadsheets/d/1oh-IkmwBeLGFTUpiCJnNyMl5BCNDrbRFlTEoTcmiURY/edit?usp=sharing", "Pathways!A101")</f>
        <v/>
      </c>
    </row>
    <row r="110">
      <c r="A110">
        <f>IMPORTRANGE("https://docs.google.com/spreadsheets/d/1oh-IkmwBeLGFTUpiCJnNyMl5BCNDrbRFlTEoTcmiURY/edit?usp=sharing", "Pathways!A101")</f>
        <v/>
      </c>
    </row>
    <row r="111">
      <c r="A111">
        <f>IMPORTRANGE("https://docs.google.com/spreadsheets/d/1oh-IkmwBeLGFTUpiCJnNyMl5BCNDrbRFlTEoTcmiURY/edit?usp=sharing", "Pathways!A101")</f>
        <v/>
      </c>
    </row>
    <row r="112">
      <c r="A112">
        <f>IMPORTRANGE("https://docs.google.com/spreadsheets/d/1oh-IkmwBeLGFTUpiCJnNyMl5BCNDrbRFlTEoTcmiURY/edit?usp=sharing", "Pathways!A101")</f>
        <v/>
      </c>
    </row>
    <row r="113">
      <c r="A113">
        <f>IMPORTRANGE("https://docs.google.com/spreadsheets/d/1oh-IkmwBeLGFTUpiCJnNyMl5BCNDrbRFlTEoTcmiURY/edit?usp=sharing", "Pathways!A101")</f>
        <v/>
      </c>
      <c r="G113">
        <f>IMPORTRANGE("https://docs.google.com/spreadsheets/d/1oh-IkmwBeLGFTUpiCJnNyMl5BCNDrbRFlTEoTcmiURY/edit?usp=sharing", "Pathways!B115:B124")</f>
        <v/>
      </c>
    </row>
    <row r="114">
      <c r="A114">
        <f>IMPORTRANGE("https://docs.google.com/spreadsheets/d/1oh-IkmwBeLGFTUpiCJnNyMl5BCNDrbRFlTEoTcmiURY/edit?usp=sharing", "Pathways!A101")</f>
        <v/>
      </c>
    </row>
    <row r="115">
      <c r="A115">
        <f>IMPORTRANGE("https://docs.google.com/spreadsheets/d/1oh-IkmwBeLGFTUpiCJnNyMl5BCNDrbRFlTEoTcmiURY/edit?usp=sharing", "Pathways!A101")</f>
        <v/>
      </c>
    </row>
    <row r="116">
      <c r="A116">
        <f>IMPORTRANGE("https://docs.google.com/spreadsheets/d/1oh-IkmwBeLGFTUpiCJnNyMl5BCNDrbRFlTEoTcmiURY/edit?usp=sharing", "Pathways!A101")</f>
        <v/>
      </c>
    </row>
    <row r="117">
      <c r="A117">
        <f>IMPORTRANGE("https://docs.google.com/spreadsheets/d/1oh-IkmwBeLGFTUpiCJnNyMl5BCNDrbRFlTEoTcmiURY/edit?usp=sharing", "Pathways!A101")</f>
        <v/>
      </c>
    </row>
    <row r="118">
      <c r="A118">
        <f>IMPORTRANGE("https://docs.google.com/spreadsheets/d/1oh-IkmwBeLGFTUpiCJnNyMl5BCNDrbRFlTEoTcmiURY/edit?usp=sharing", "Pathways!A101")</f>
        <v/>
      </c>
    </row>
    <row r="119">
      <c r="A119">
        <f>IMPORTRANGE("https://docs.google.com/spreadsheets/d/1oh-IkmwBeLGFTUpiCJnNyMl5BCNDrbRFlTEoTcmiURY/edit?usp=sharing", "Pathways!A101")</f>
        <v/>
      </c>
    </row>
    <row r="120">
      <c r="A120">
        <f>IMPORTRANGE("https://docs.google.com/spreadsheets/d/1oh-IkmwBeLGFTUpiCJnNyMl5BCNDrbRFlTEoTcmiURY/edit?usp=sharing", "Pathways!A101")</f>
        <v/>
      </c>
    </row>
    <row r="121">
      <c r="A121">
        <f>IMPORTRANGE("https://docs.google.com/spreadsheets/d/1oh-IkmwBeLGFTUpiCJnNyMl5BCNDrbRFlTEoTcmiURY/edit?usp=sharing", "Pathways!A101")</f>
        <v/>
      </c>
    </row>
    <row r="122">
      <c r="A122">
        <f>IMPORTRANGE("https://docs.google.com/spreadsheets/d/1oh-IkmwBeLGFTUpiCJnNyMl5BCNDrbRFlTEoTcmiURY/edit?usp=sharing", "Pathways!A101")</f>
        <v/>
      </c>
    </row>
    <row r="123">
      <c r="A123">
        <f>IMPORTRANGE("https://docs.google.com/spreadsheets/d/1oh-IkmwBeLGFTUpiCJnNyMl5BCNDrbRFlTEoTcmiURY/edit?usp=sharing", "Pathways!A101")</f>
        <v/>
      </c>
    </row>
    <row r="124">
      <c r="A124">
        <f>IMPORTRANGE("https://docs.google.com/spreadsheets/d/1oh-IkmwBeLGFTUpiCJnNyMl5BCNDrbRFlTEoTcmiURY/edit?usp=sharing", "Pathways!A101")</f>
        <v/>
      </c>
    </row>
    <row r="125">
      <c r="A125">
        <f>IMPORTRANGE("https://docs.google.com/spreadsheets/d/1oh-IkmwBeLGFTUpiCJnNyMl5BCNDrbRFlTEoTcmiURY/edit?usp=sharing", "Pathways!A101")</f>
        <v/>
      </c>
    </row>
    <row r="126">
      <c r="A126">
        <f>IMPORTRANGE("https://docs.google.com/spreadsheets/d/1oh-IkmwBeLGFTUpiCJnNyMl5BCNDrbRFlTEoTcmiURY/edit?usp=sharing", "Pathways!A101")</f>
        <v/>
      </c>
    </row>
    <row r="127">
      <c r="A127">
        <f>IMPORTRANGE("https://docs.google.com/spreadsheets/d/1oh-IkmwBeLGFTUpiCJnNyMl5BCNDrbRFlTEoTcmiURY/edit?usp=sharing", "Pathways!A126")</f>
        <v/>
      </c>
      <c r="B127">
        <f>IMPORTRANGE("https://docs.google.com/spreadsheets/d/1oh-IkmwBeLGFTUpiCJnNyMl5BCNDrbRFlTEoTcmiURY/edit?usp=sharing", "Pathways!F128:F138")</f>
        <v/>
      </c>
      <c r="C127">
        <f>IMPORTRANGE("https://docs.google.com/spreadsheets/d/1oh-IkmwBeLGFTUpiCJnNyMl5BCNDrbRFlTEoTcmiURY/edit?usp=sharing", "Pathways!A128:D138")</f>
        <v/>
      </c>
      <c r="G127">
        <f>IMPORTRANGE("https://docs.google.com/spreadsheets/d/1oh-IkmwBeLGFTUpiCJnNyMl5BCNDrbRFlTEoTcmiURY/edit?usp=sharing", "Pathways!A140:A149")</f>
        <v/>
      </c>
      <c r="H127">
        <f>IMPORTRANGE("https://docs.google.com/spreadsheets/d/1oh-IkmwBeLGFTUpiCJnNyMl5BCNDrbRFlTEoTcmiURY/edit?usp=sharing", "Pathways!C143:C149")</f>
        <v/>
      </c>
      <c r="I127">
        <f>IF(ISBLANK(IMPORTRANGE("https://docs.google.com/spreadsheets/d/1oh-IkmwBeLGFTUpiCJnNyMl5BCNDrbRFlTEoTcmiURY/edit?usp=sharing", "Pathways!D143")), "---", IMPORTRANGE("https://docs.google.com/spreadsheets/d/1oh-IkmwBeLGFTUpiCJnNyMl5BCNDrbRFlTEoTcmiURY/edit?usp=sharing", "Pathways!D143"))</f>
        <v/>
      </c>
      <c r="J127">
        <f>IMPORTRANGE("https://docs.google.com/spreadsheets/d/1oh-IkmwBeLGFTUpiCJnNyMl5BCNDrbRFlTEoTcmiURY/edit?usp=sharing", "Pathways!C140:C141")</f>
        <v/>
      </c>
      <c r="K127">
        <f>IMPORTRANGE("https://docs.google.com/spreadsheets/d/1oh-IkmwBeLGFTUpiCJnNyMl5BCNDrbRFlTEoTcmiURY/edit?usp=sharing", "Pathways!F140:F141")</f>
        <v/>
      </c>
      <c r="L127">
        <f>IMPORTRANGE("https://docs.google.com/spreadsheets/d/1oh-IkmwBeLGFTUpiCJnNyMl5BCNDrbRFlTEoTcmiURY/edit?usp=sharing", "Pathways!F143:F144")</f>
        <v/>
      </c>
    </row>
    <row r="128">
      <c r="A128">
        <f>IMPORTRANGE("https://docs.google.com/spreadsheets/d/1oh-IkmwBeLGFTUpiCJnNyMl5BCNDrbRFlTEoTcmiURY/edit?usp=sharing", "Pathways!A126")</f>
        <v/>
      </c>
      <c r="I128">
        <f>IF(ISBLANK(IMPORTRANGE("https://docs.google.com/spreadsheets/d/1oh-IkmwBeLGFTUpiCJnNyMl5BCNDrbRFlTEoTcmiURY/edit?usp=sharing", "Pathways!D144")), "---", IMPORTRANGE("https://docs.google.com/spreadsheets/d/1oh-IkmwBeLGFTUpiCJnNyMl5BCNDrbRFlTEoTcmiURY/edit?usp=sharing", "Pathways!D144"))</f>
        <v/>
      </c>
    </row>
    <row r="129">
      <c r="A129">
        <f>IMPORTRANGE("https://docs.google.com/spreadsheets/d/1oh-IkmwBeLGFTUpiCJnNyMl5BCNDrbRFlTEoTcmiURY/edit?usp=sharing", "Pathways!A126")</f>
        <v/>
      </c>
      <c r="I129">
        <f>IF(ISBLANK(IMPORTRANGE("https://docs.google.com/spreadsheets/d/1oh-IkmwBeLGFTUpiCJnNyMl5BCNDrbRFlTEoTcmiURY/edit?usp=sharing", "Pathways!D145")), "---", IMPORTRANGE("https://docs.google.com/spreadsheets/d/1oh-IkmwBeLGFTUpiCJnNyMl5BCNDrbRFlTEoTcmiURY/edit?usp=sharing", "Pathways!D145"))</f>
        <v/>
      </c>
    </row>
    <row r="130">
      <c r="A130">
        <f>IMPORTRANGE("https://docs.google.com/spreadsheets/d/1oh-IkmwBeLGFTUpiCJnNyMl5BCNDrbRFlTEoTcmiURY/edit?usp=sharing", "Pathways!A126")</f>
        <v/>
      </c>
      <c r="I130">
        <f>IF(ISBLANK(IMPORTRANGE("https://docs.google.com/spreadsheets/d/1oh-IkmwBeLGFTUpiCJnNyMl5BCNDrbRFlTEoTcmiURY/edit?usp=sharing", "Pathways!D146")), "---", IMPORTRANGE("https://docs.google.com/spreadsheets/d/1oh-IkmwBeLGFTUpiCJnNyMl5BCNDrbRFlTEoTcmiURY/edit?usp=sharing", "Pathways!D146"))</f>
        <v/>
      </c>
    </row>
    <row r="131">
      <c r="A131">
        <f>IMPORTRANGE("https://docs.google.com/spreadsheets/d/1oh-IkmwBeLGFTUpiCJnNyMl5BCNDrbRFlTEoTcmiURY/edit?usp=sharing", "Pathways!A126")</f>
        <v/>
      </c>
      <c r="I131">
        <f>IF(ISBLANK(IMPORTRANGE("https://docs.google.com/spreadsheets/d/1oh-IkmwBeLGFTUpiCJnNyMl5BCNDrbRFlTEoTcmiURY/edit?usp=sharing", "Pathways!D147")), "---", IMPORTRANGE("https://docs.google.com/spreadsheets/d/1oh-IkmwBeLGFTUpiCJnNyMl5BCNDrbRFlTEoTcmiURY/edit?usp=sharing", "Pathways!D147"))</f>
        <v/>
      </c>
    </row>
    <row r="132">
      <c r="A132">
        <f>IMPORTRANGE("https://docs.google.com/spreadsheets/d/1oh-IkmwBeLGFTUpiCJnNyMl5BCNDrbRFlTEoTcmiURY/edit?usp=sharing", "Pathways!A126")</f>
        <v/>
      </c>
      <c r="I132">
        <f>IF(ISBLANK(IMPORTRANGE("https://docs.google.com/spreadsheets/d/1oh-IkmwBeLGFTUpiCJnNyMl5BCNDrbRFlTEoTcmiURY/edit?usp=sharing", "Pathways!D148")), "---", IMPORTRANGE("https://docs.google.com/spreadsheets/d/1oh-IkmwBeLGFTUpiCJnNyMl5BCNDrbRFlTEoTcmiURY/edit?usp=sharing", "Pathways!D148"))</f>
        <v/>
      </c>
    </row>
    <row r="133">
      <c r="A133">
        <f>IMPORTRANGE("https://docs.google.com/spreadsheets/d/1oh-IkmwBeLGFTUpiCJnNyMl5BCNDrbRFlTEoTcmiURY/edit?usp=sharing", "Pathways!A126")</f>
        <v/>
      </c>
      <c r="I133">
        <f>IF(ISBLANK(IMPORTRANGE("https://docs.google.com/spreadsheets/d/1oh-IkmwBeLGFTUpiCJnNyMl5BCNDrbRFlTEoTcmiURY/edit?usp=sharing", "Pathways!D149")), "---", IMPORTRANGE("https://docs.google.com/spreadsheets/d/1oh-IkmwBeLGFTUpiCJnNyMl5BCNDrbRFlTEoTcmiURY/edit?usp=sharing", "Pathways!D149"))</f>
        <v/>
      </c>
    </row>
    <row r="134">
      <c r="A134">
        <f>IMPORTRANGE("https://docs.google.com/spreadsheets/d/1oh-IkmwBeLGFTUpiCJnNyMl5BCNDrbRFlTEoTcmiURY/edit?usp=sharing", "Pathways!A126")</f>
        <v/>
      </c>
    </row>
    <row r="135">
      <c r="A135">
        <f>IMPORTRANGE("https://docs.google.com/spreadsheets/d/1oh-IkmwBeLGFTUpiCJnNyMl5BCNDrbRFlTEoTcmiURY/edit?usp=sharing", "Pathways!A126")</f>
        <v/>
      </c>
    </row>
    <row r="136">
      <c r="A136">
        <f>IMPORTRANGE("https://docs.google.com/spreadsheets/d/1oh-IkmwBeLGFTUpiCJnNyMl5BCNDrbRFlTEoTcmiURY/edit?usp=sharing", "Pathways!A126")</f>
        <v/>
      </c>
    </row>
    <row r="137">
      <c r="A137">
        <f>IMPORTRANGE("https://docs.google.com/spreadsheets/d/1oh-IkmwBeLGFTUpiCJnNyMl5BCNDrbRFlTEoTcmiURY/edit?usp=sharing", "Pathways!A126")</f>
        <v/>
      </c>
    </row>
    <row r="138">
      <c r="A138">
        <f>IMPORTRANGE("https://docs.google.com/spreadsheets/d/1oh-IkmwBeLGFTUpiCJnNyMl5BCNDrbRFlTEoTcmiURY/edit?usp=sharing", "Pathways!A126")</f>
        <v/>
      </c>
      <c r="G138">
        <f>IMPORTRANGE("https://docs.google.com/spreadsheets/d/1oh-IkmwBeLGFTUpiCJnNyMl5BCNDrbRFlTEoTcmiURY/edit?usp=sharing", "Pathways!B140:B149")</f>
        <v/>
      </c>
    </row>
    <row r="139">
      <c r="A139">
        <f>IMPORTRANGE("https://docs.google.com/spreadsheets/d/1oh-IkmwBeLGFTUpiCJnNyMl5BCNDrbRFlTEoTcmiURY/edit?usp=sharing", "Pathways!A126")</f>
        <v/>
      </c>
    </row>
    <row r="140">
      <c r="A140">
        <f>IMPORTRANGE("https://docs.google.com/spreadsheets/d/1oh-IkmwBeLGFTUpiCJnNyMl5BCNDrbRFlTEoTcmiURY/edit?usp=sharing", "Pathways!A126")</f>
        <v/>
      </c>
    </row>
    <row r="141">
      <c r="A141">
        <f>IMPORTRANGE("https://docs.google.com/spreadsheets/d/1oh-IkmwBeLGFTUpiCJnNyMl5BCNDrbRFlTEoTcmiURY/edit?usp=sharing", "Pathways!A126")</f>
        <v/>
      </c>
    </row>
    <row r="142">
      <c r="A142">
        <f>IMPORTRANGE("https://docs.google.com/spreadsheets/d/1oh-IkmwBeLGFTUpiCJnNyMl5BCNDrbRFlTEoTcmiURY/edit?usp=sharing", "Pathways!A126")</f>
        <v/>
      </c>
    </row>
    <row r="143">
      <c r="A143">
        <f>IMPORTRANGE("https://docs.google.com/spreadsheets/d/1oh-IkmwBeLGFTUpiCJnNyMl5BCNDrbRFlTEoTcmiURY/edit?usp=sharing", "Pathways!A126")</f>
        <v/>
      </c>
    </row>
    <row r="144">
      <c r="A144">
        <f>IMPORTRANGE("https://docs.google.com/spreadsheets/d/1oh-IkmwBeLGFTUpiCJnNyMl5BCNDrbRFlTEoTcmiURY/edit?usp=sharing", "Pathways!A126")</f>
        <v/>
      </c>
    </row>
    <row r="145">
      <c r="A145">
        <f>IMPORTRANGE("https://docs.google.com/spreadsheets/d/1oh-IkmwBeLGFTUpiCJnNyMl5BCNDrbRFlTEoTcmiURY/edit?usp=sharing", "Pathways!A126")</f>
        <v/>
      </c>
    </row>
    <row r="146">
      <c r="A146">
        <f>IMPORTRANGE("https://docs.google.com/spreadsheets/d/1oh-IkmwBeLGFTUpiCJnNyMl5BCNDrbRFlTEoTcmiURY/edit?usp=sharing", "Pathways!A126")</f>
        <v/>
      </c>
    </row>
    <row r="147">
      <c r="A147">
        <f>IMPORTRANGE("https://docs.google.com/spreadsheets/d/1oh-IkmwBeLGFTUpiCJnNyMl5BCNDrbRFlTEoTcmiURY/edit?usp=sharing", "Pathways!A126")</f>
        <v/>
      </c>
    </row>
    <row r="148">
      <c r="A148">
        <f>IMPORTRANGE("https://docs.google.com/spreadsheets/d/1oh-IkmwBeLGFTUpiCJnNyMl5BCNDrbRFlTEoTcmiURY/edit?usp=sharing", "Pathways!A126")</f>
        <v/>
      </c>
    </row>
    <row r="149">
      <c r="A149">
        <f>IMPORTRANGE("https://docs.google.com/spreadsheets/d/1oh-IkmwBeLGFTUpiCJnNyMl5BCNDrbRFlTEoTcmiURY/edit?usp=sharing", "Pathways!A126")</f>
        <v/>
      </c>
    </row>
    <row r="150">
      <c r="A150">
        <f>IMPORTRANGE("https://docs.google.com/spreadsheets/d/1oh-IkmwBeLGFTUpiCJnNyMl5BCNDrbRFlTEoTcmiURY/edit?usp=sharing", "Pathways!A126")</f>
        <v/>
      </c>
    </row>
    <row r="151">
      <c r="A151">
        <f>IMPORTRANGE("https://docs.google.com/spreadsheets/d/1oh-IkmwBeLGFTUpiCJnNyMl5BCNDrbRFlTEoTcmiURY/edit?usp=sharing", "Pathways!A126")</f>
        <v/>
      </c>
    </row>
    <row r="152">
      <c r="A152">
        <f>IMPORTRANGE("https://docs.google.com/spreadsheets/d/1oh-IkmwBeLGFTUpiCJnNyMl5BCNDrbRFlTEoTcmiURY/edit?usp=sharing", "Pathways!A151")</f>
        <v/>
      </c>
      <c r="B152">
        <f>IMPORTRANGE("https://docs.google.com/spreadsheets/d/1oh-IkmwBeLGFTUpiCJnNyMl5BCNDrbRFlTEoTcmiURY/edit?usp=sharing", "Pathways!F153:F163")</f>
        <v/>
      </c>
      <c r="C152">
        <f>IMPORTRANGE("https://docs.google.com/spreadsheets/d/1oh-IkmwBeLGFTUpiCJnNyMl5BCNDrbRFlTEoTcmiURY/edit?usp=sharing", "Pathways!A153:D163")</f>
        <v/>
      </c>
      <c r="G152">
        <f>IMPORTRANGE("https://docs.google.com/spreadsheets/d/1oh-IkmwBeLGFTUpiCJnNyMl5BCNDrbRFlTEoTcmiURY/edit?usp=sharing", "Pathways!A165:A174")</f>
        <v/>
      </c>
      <c r="H152">
        <f>IMPORTRANGE("https://docs.google.com/spreadsheets/d/1oh-IkmwBeLGFTUpiCJnNyMl5BCNDrbRFlTEoTcmiURY/edit?usp=sharing", "Pathways!C168:C174")</f>
        <v/>
      </c>
      <c r="I152">
        <f>IF(ISBLANK(IMPORTRANGE("https://docs.google.com/spreadsheets/d/1oh-IkmwBeLGFTUpiCJnNyMl5BCNDrbRFlTEoTcmiURY/edit?usp=sharing", "Pathways!D168")), "---", IMPORTRANGE("https://docs.google.com/spreadsheets/d/1oh-IkmwBeLGFTUpiCJnNyMl5BCNDrbRFlTEoTcmiURY/edit?usp=sharing", "Pathways!D168"))</f>
        <v/>
      </c>
      <c r="J152">
        <f>IMPORTRANGE("https://docs.google.com/spreadsheets/d/1oh-IkmwBeLGFTUpiCJnNyMl5BCNDrbRFlTEoTcmiURY/edit?usp=sharing", "Pathways!C165:C166")</f>
        <v/>
      </c>
      <c r="K152">
        <f>IMPORTRANGE("https://docs.google.com/spreadsheets/d/1oh-IkmwBeLGFTUpiCJnNyMl5BCNDrbRFlTEoTcmiURY/edit?usp=sharing", "Pathways!F165:F166")</f>
        <v/>
      </c>
      <c r="L152">
        <f>IMPORTRANGE("https://docs.google.com/spreadsheets/d/1oh-IkmwBeLGFTUpiCJnNyMl5BCNDrbRFlTEoTcmiURY/edit?usp=sharing", "Pathways!F168:F169")</f>
        <v/>
      </c>
    </row>
    <row r="153">
      <c r="A153">
        <f>IMPORTRANGE("https://docs.google.com/spreadsheets/d/1oh-IkmwBeLGFTUpiCJnNyMl5BCNDrbRFlTEoTcmiURY/edit?usp=sharing", "Pathways!A151")</f>
        <v/>
      </c>
      <c r="I153">
        <f>IF(ISBLANK(IMPORTRANGE("https://docs.google.com/spreadsheets/d/1oh-IkmwBeLGFTUpiCJnNyMl5BCNDrbRFlTEoTcmiURY/edit?usp=sharing", "Pathways!D169")), "---", IMPORTRANGE("https://docs.google.com/spreadsheets/d/1oh-IkmwBeLGFTUpiCJnNyMl5BCNDrbRFlTEoTcmiURY/edit?usp=sharing", "Pathways!D169"))</f>
        <v/>
      </c>
    </row>
    <row r="154">
      <c r="A154">
        <f>IMPORTRANGE("https://docs.google.com/spreadsheets/d/1oh-IkmwBeLGFTUpiCJnNyMl5BCNDrbRFlTEoTcmiURY/edit?usp=sharing", "Pathways!A151")</f>
        <v/>
      </c>
      <c r="I154">
        <f>IF(ISBLANK(IMPORTRANGE("https://docs.google.com/spreadsheets/d/1oh-IkmwBeLGFTUpiCJnNyMl5BCNDrbRFlTEoTcmiURY/edit?usp=sharing", "Pathways!D170")), "---", IMPORTRANGE("https://docs.google.com/spreadsheets/d/1oh-IkmwBeLGFTUpiCJnNyMl5BCNDrbRFlTEoTcmiURY/edit?usp=sharing", "Pathways!D170"))</f>
        <v/>
      </c>
    </row>
    <row r="155">
      <c r="A155">
        <f>IMPORTRANGE("https://docs.google.com/spreadsheets/d/1oh-IkmwBeLGFTUpiCJnNyMl5BCNDrbRFlTEoTcmiURY/edit?usp=sharing", "Pathways!A151")</f>
        <v/>
      </c>
      <c r="I155">
        <f>IF(ISBLANK(IMPORTRANGE("https://docs.google.com/spreadsheets/d/1oh-IkmwBeLGFTUpiCJnNyMl5BCNDrbRFlTEoTcmiURY/edit?usp=sharing", "Pathways!D171")), "---", IMPORTRANGE("https://docs.google.com/spreadsheets/d/1oh-IkmwBeLGFTUpiCJnNyMl5BCNDrbRFlTEoTcmiURY/edit?usp=sharing", "Pathways!D171"))</f>
        <v/>
      </c>
    </row>
    <row r="156">
      <c r="A156">
        <f>IMPORTRANGE("https://docs.google.com/spreadsheets/d/1oh-IkmwBeLGFTUpiCJnNyMl5BCNDrbRFlTEoTcmiURY/edit?usp=sharing", "Pathways!A151")</f>
        <v/>
      </c>
      <c r="I156">
        <f>IF(ISBLANK(IMPORTRANGE("https://docs.google.com/spreadsheets/d/1oh-IkmwBeLGFTUpiCJnNyMl5BCNDrbRFlTEoTcmiURY/edit?usp=sharing", "Pathways!D172")), "---", IMPORTRANGE("https://docs.google.com/spreadsheets/d/1oh-IkmwBeLGFTUpiCJnNyMl5BCNDrbRFlTEoTcmiURY/edit?usp=sharing", "Pathways!D172"))</f>
        <v/>
      </c>
    </row>
    <row r="157">
      <c r="A157">
        <f>IMPORTRANGE("https://docs.google.com/spreadsheets/d/1oh-IkmwBeLGFTUpiCJnNyMl5BCNDrbRFlTEoTcmiURY/edit?usp=sharing", "Pathways!A151")</f>
        <v/>
      </c>
      <c r="I157">
        <f>IF(ISBLANK(IMPORTRANGE("https://docs.google.com/spreadsheets/d/1oh-IkmwBeLGFTUpiCJnNyMl5BCNDrbRFlTEoTcmiURY/edit?usp=sharing", "Pathways!D173")), "---", IMPORTRANGE("https://docs.google.com/spreadsheets/d/1oh-IkmwBeLGFTUpiCJnNyMl5BCNDrbRFlTEoTcmiURY/edit?usp=sharing", "Pathways!D173"))</f>
        <v/>
      </c>
    </row>
    <row r="158">
      <c r="A158">
        <f>IMPORTRANGE("https://docs.google.com/spreadsheets/d/1oh-IkmwBeLGFTUpiCJnNyMl5BCNDrbRFlTEoTcmiURY/edit?usp=sharing", "Pathways!A151")</f>
        <v/>
      </c>
      <c r="I158">
        <f>IF(ISBLANK(IMPORTRANGE("https://docs.google.com/spreadsheets/d/1oh-IkmwBeLGFTUpiCJnNyMl5BCNDrbRFlTEoTcmiURY/edit?usp=sharing", "Pathways!D174")), "---", IMPORTRANGE("https://docs.google.com/spreadsheets/d/1oh-IkmwBeLGFTUpiCJnNyMl5BCNDrbRFlTEoTcmiURY/edit?usp=sharing", "Pathways!D174"))</f>
        <v/>
      </c>
    </row>
    <row r="159">
      <c r="A159">
        <f>IMPORTRANGE("https://docs.google.com/spreadsheets/d/1oh-IkmwBeLGFTUpiCJnNyMl5BCNDrbRFlTEoTcmiURY/edit?usp=sharing", "Pathways!A151")</f>
        <v/>
      </c>
    </row>
    <row r="160">
      <c r="A160">
        <f>IMPORTRANGE("https://docs.google.com/spreadsheets/d/1oh-IkmwBeLGFTUpiCJnNyMl5BCNDrbRFlTEoTcmiURY/edit?usp=sharing", "Pathways!A151")</f>
        <v/>
      </c>
    </row>
    <row r="161">
      <c r="A161">
        <f>IMPORTRANGE("https://docs.google.com/spreadsheets/d/1oh-IkmwBeLGFTUpiCJnNyMl5BCNDrbRFlTEoTcmiURY/edit?usp=sharing", "Pathways!A151")</f>
        <v/>
      </c>
    </row>
    <row r="162">
      <c r="A162">
        <f>IMPORTRANGE("https://docs.google.com/spreadsheets/d/1oh-IkmwBeLGFTUpiCJnNyMl5BCNDrbRFlTEoTcmiURY/edit?usp=sharing", "Pathways!A151")</f>
        <v/>
      </c>
    </row>
    <row r="163">
      <c r="A163">
        <f>IMPORTRANGE("https://docs.google.com/spreadsheets/d/1oh-IkmwBeLGFTUpiCJnNyMl5BCNDrbRFlTEoTcmiURY/edit?usp=sharing", "Pathways!A151")</f>
        <v/>
      </c>
      <c r="G163">
        <f>IMPORTRANGE("https://docs.google.com/spreadsheets/d/1oh-IkmwBeLGFTUpiCJnNyMl5BCNDrbRFlTEoTcmiURY/edit?usp=sharing", "Pathways!B165:B174")</f>
        <v/>
      </c>
    </row>
    <row r="164">
      <c r="A164">
        <f>IMPORTRANGE("https://docs.google.com/spreadsheets/d/1oh-IkmwBeLGFTUpiCJnNyMl5BCNDrbRFlTEoTcmiURY/edit?usp=sharing", "Pathways!A151")</f>
        <v/>
      </c>
    </row>
    <row r="165">
      <c r="A165">
        <f>IMPORTRANGE("https://docs.google.com/spreadsheets/d/1oh-IkmwBeLGFTUpiCJnNyMl5BCNDrbRFlTEoTcmiURY/edit?usp=sharing", "Pathways!A151")</f>
        <v/>
      </c>
    </row>
    <row r="166">
      <c r="A166">
        <f>IMPORTRANGE("https://docs.google.com/spreadsheets/d/1oh-IkmwBeLGFTUpiCJnNyMl5BCNDrbRFlTEoTcmiURY/edit?usp=sharing", "Pathways!A151")</f>
        <v/>
      </c>
    </row>
    <row r="167">
      <c r="A167">
        <f>IMPORTRANGE("https://docs.google.com/spreadsheets/d/1oh-IkmwBeLGFTUpiCJnNyMl5BCNDrbRFlTEoTcmiURY/edit?usp=sharing", "Pathways!A151")</f>
        <v/>
      </c>
    </row>
    <row r="168">
      <c r="A168">
        <f>IMPORTRANGE("https://docs.google.com/spreadsheets/d/1oh-IkmwBeLGFTUpiCJnNyMl5BCNDrbRFlTEoTcmiURY/edit?usp=sharing", "Pathways!A151")</f>
        <v/>
      </c>
    </row>
    <row r="169">
      <c r="A169">
        <f>IMPORTRANGE("https://docs.google.com/spreadsheets/d/1oh-IkmwBeLGFTUpiCJnNyMl5BCNDrbRFlTEoTcmiURY/edit?usp=sharing", "Pathways!A151")</f>
        <v/>
      </c>
    </row>
    <row r="170">
      <c r="A170">
        <f>IMPORTRANGE("https://docs.google.com/spreadsheets/d/1oh-IkmwBeLGFTUpiCJnNyMl5BCNDrbRFlTEoTcmiURY/edit?usp=sharing", "Pathways!A151")</f>
        <v/>
      </c>
    </row>
    <row r="171">
      <c r="A171">
        <f>IMPORTRANGE("https://docs.google.com/spreadsheets/d/1oh-IkmwBeLGFTUpiCJnNyMl5BCNDrbRFlTEoTcmiURY/edit?usp=sharing", "Pathways!A151")</f>
        <v/>
      </c>
    </row>
    <row r="172">
      <c r="A172">
        <f>IMPORTRANGE("https://docs.google.com/spreadsheets/d/1oh-IkmwBeLGFTUpiCJnNyMl5BCNDrbRFlTEoTcmiURY/edit?usp=sharing", "Pathways!A151")</f>
        <v/>
      </c>
    </row>
    <row r="173">
      <c r="A173">
        <f>IMPORTRANGE("https://docs.google.com/spreadsheets/d/1oh-IkmwBeLGFTUpiCJnNyMl5BCNDrbRFlTEoTcmiURY/edit?usp=sharing", "Pathways!A151")</f>
        <v/>
      </c>
    </row>
    <row r="174">
      <c r="A174">
        <f>IMPORTRANGE("https://docs.google.com/spreadsheets/d/1oh-IkmwBeLGFTUpiCJnNyMl5BCNDrbRFlTEoTcmiURY/edit?usp=sharing", "Pathways!A151")</f>
        <v/>
      </c>
    </row>
    <row r="175">
      <c r="A175">
        <f>IMPORTRANGE("https://docs.google.com/spreadsheets/d/1oh-IkmwBeLGFTUpiCJnNyMl5BCNDrbRFlTEoTcmiURY/edit?usp=sharing", "Pathways!A151")</f>
        <v/>
      </c>
    </row>
    <row r="176">
      <c r="A176">
        <f>IMPORTRANGE("https://docs.google.com/spreadsheets/d/1oh-IkmwBeLGFTUpiCJnNyMl5BCNDrbRFlTEoTcmiURY/edit?usp=sharing", "Pathways!A151")</f>
        <v/>
      </c>
    </row>
    <row r="177">
      <c r="A177">
        <f>IMPORTRANGE("https://docs.google.com/spreadsheets/d/1oh-IkmwBeLGFTUpiCJnNyMl5BCNDrbRFlTEoTcmiURY/edit?usp=sharing", "Pathways!A176")</f>
        <v/>
      </c>
      <c r="B177">
        <f>IMPORTRANGE("https://docs.google.com/spreadsheets/d/1oh-IkmwBeLGFTUpiCJnNyMl5BCNDrbRFlTEoTcmiURY/edit?usp=sharing", "Pathways!F178:F188")</f>
        <v/>
      </c>
      <c r="C177">
        <f>IMPORTRANGE("https://docs.google.com/spreadsheets/d/1oh-IkmwBeLGFTUpiCJnNyMl5BCNDrbRFlTEoTcmiURY/edit?usp=sharing", "Pathways!A178:D188")</f>
        <v/>
      </c>
      <c r="G177">
        <f>IMPORTRANGE("https://docs.google.com/spreadsheets/d/1oh-IkmwBeLGFTUpiCJnNyMl5BCNDrbRFlTEoTcmiURY/edit?usp=sharing", "Pathways!A190:A199")</f>
        <v/>
      </c>
      <c r="H177">
        <f>IMPORTRANGE("https://docs.google.com/spreadsheets/d/1oh-IkmwBeLGFTUpiCJnNyMl5BCNDrbRFlTEoTcmiURY/edit?usp=sharing", "Pathways!C193:C199")</f>
        <v/>
      </c>
      <c r="I177">
        <f>IF(ISBLANK(IMPORTRANGE("https://docs.google.com/spreadsheets/d/1oh-IkmwBeLGFTUpiCJnNyMl5BCNDrbRFlTEoTcmiURY/edit?usp=sharing", "Pathways!D193")), "---", IMPORTRANGE("https://docs.google.com/spreadsheets/d/1oh-IkmwBeLGFTUpiCJnNyMl5BCNDrbRFlTEoTcmiURY/edit?usp=sharing", "Pathways!D193"))</f>
        <v/>
      </c>
      <c r="J177">
        <f>IMPORTRANGE("https://docs.google.com/spreadsheets/d/1oh-IkmwBeLGFTUpiCJnNyMl5BCNDrbRFlTEoTcmiURY/edit?usp=sharing", "Pathways!C190:C191")</f>
        <v/>
      </c>
      <c r="K177">
        <f>IMPORTRANGE("https://docs.google.com/spreadsheets/d/1oh-IkmwBeLGFTUpiCJnNyMl5BCNDrbRFlTEoTcmiURY/edit?usp=sharing", "Pathways!F190:F191")</f>
        <v/>
      </c>
      <c r="L177">
        <f>IMPORTRANGE("https://docs.google.com/spreadsheets/d/1oh-IkmwBeLGFTUpiCJnNyMl5BCNDrbRFlTEoTcmiURY/edit?usp=sharing", "Pathways!F193:F194")</f>
        <v/>
      </c>
    </row>
    <row r="178">
      <c r="A178">
        <f>IMPORTRANGE("https://docs.google.com/spreadsheets/d/1oh-IkmwBeLGFTUpiCJnNyMl5BCNDrbRFlTEoTcmiURY/edit?usp=sharing", "Pathways!A176")</f>
        <v/>
      </c>
      <c r="I178">
        <f>IF(ISBLANK(IMPORTRANGE("https://docs.google.com/spreadsheets/d/1oh-IkmwBeLGFTUpiCJnNyMl5BCNDrbRFlTEoTcmiURY/edit?usp=sharing", "Pathways!D194")), "---", IMPORTRANGE("https://docs.google.com/spreadsheets/d/1oh-IkmwBeLGFTUpiCJnNyMl5BCNDrbRFlTEoTcmiURY/edit?usp=sharing", "Pathways!D194"))</f>
        <v/>
      </c>
    </row>
    <row r="179">
      <c r="A179">
        <f>IMPORTRANGE("https://docs.google.com/spreadsheets/d/1oh-IkmwBeLGFTUpiCJnNyMl5BCNDrbRFlTEoTcmiURY/edit?usp=sharing", "Pathways!A176")</f>
        <v/>
      </c>
      <c r="I179">
        <f>IF(ISBLANK(IMPORTRANGE("https://docs.google.com/spreadsheets/d/1oh-IkmwBeLGFTUpiCJnNyMl5BCNDrbRFlTEoTcmiURY/edit?usp=sharing", "Pathways!D195")), "---", IMPORTRANGE("https://docs.google.com/spreadsheets/d/1oh-IkmwBeLGFTUpiCJnNyMl5BCNDrbRFlTEoTcmiURY/edit?usp=sharing", "Pathways!D195"))</f>
        <v/>
      </c>
    </row>
    <row r="180">
      <c r="A180">
        <f>IMPORTRANGE("https://docs.google.com/spreadsheets/d/1oh-IkmwBeLGFTUpiCJnNyMl5BCNDrbRFlTEoTcmiURY/edit?usp=sharing", "Pathways!A176")</f>
        <v/>
      </c>
      <c r="I180">
        <f>IF(ISBLANK(IMPORTRANGE("https://docs.google.com/spreadsheets/d/1oh-IkmwBeLGFTUpiCJnNyMl5BCNDrbRFlTEoTcmiURY/edit?usp=sharing", "Pathways!D196")), "---", IMPORTRANGE("https://docs.google.com/spreadsheets/d/1oh-IkmwBeLGFTUpiCJnNyMl5BCNDrbRFlTEoTcmiURY/edit?usp=sharing", "Pathways!D196"))</f>
        <v/>
      </c>
    </row>
    <row r="181">
      <c r="A181">
        <f>IMPORTRANGE("https://docs.google.com/spreadsheets/d/1oh-IkmwBeLGFTUpiCJnNyMl5BCNDrbRFlTEoTcmiURY/edit?usp=sharing", "Pathways!A176")</f>
        <v/>
      </c>
      <c r="I181">
        <f>IF(ISBLANK(IMPORTRANGE("https://docs.google.com/spreadsheets/d/1oh-IkmwBeLGFTUpiCJnNyMl5BCNDrbRFlTEoTcmiURY/edit?usp=sharing", "Pathways!D197")), "---", IMPORTRANGE("https://docs.google.com/spreadsheets/d/1oh-IkmwBeLGFTUpiCJnNyMl5BCNDrbRFlTEoTcmiURY/edit?usp=sharing", "Pathways!D197"))</f>
        <v/>
      </c>
    </row>
    <row r="182">
      <c r="A182">
        <f>IMPORTRANGE("https://docs.google.com/spreadsheets/d/1oh-IkmwBeLGFTUpiCJnNyMl5BCNDrbRFlTEoTcmiURY/edit?usp=sharing", "Pathways!A176")</f>
        <v/>
      </c>
      <c r="I182">
        <f>IF(ISBLANK(IMPORTRANGE("https://docs.google.com/spreadsheets/d/1oh-IkmwBeLGFTUpiCJnNyMl5BCNDrbRFlTEoTcmiURY/edit?usp=sharing", "Pathways!D198")), "---", IMPORTRANGE("https://docs.google.com/spreadsheets/d/1oh-IkmwBeLGFTUpiCJnNyMl5BCNDrbRFlTEoTcmiURY/edit?usp=sharing", "Pathways!D198"))</f>
        <v/>
      </c>
    </row>
    <row r="183">
      <c r="A183">
        <f>IMPORTRANGE("https://docs.google.com/spreadsheets/d/1oh-IkmwBeLGFTUpiCJnNyMl5BCNDrbRFlTEoTcmiURY/edit?usp=sharing", "Pathways!A176")</f>
        <v/>
      </c>
      <c r="I183">
        <f>IF(ISBLANK(IMPORTRANGE("https://docs.google.com/spreadsheets/d/1oh-IkmwBeLGFTUpiCJnNyMl5BCNDrbRFlTEoTcmiURY/edit?usp=sharing", "Pathways!D199")), "---", IMPORTRANGE("https://docs.google.com/spreadsheets/d/1oh-IkmwBeLGFTUpiCJnNyMl5BCNDrbRFlTEoTcmiURY/edit?usp=sharing", "Pathways!D199"))</f>
        <v/>
      </c>
    </row>
    <row r="184">
      <c r="A184">
        <f>IMPORTRANGE("https://docs.google.com/spreadsheets/d/1oh-IkmwBeLGFTUpiCJnNyMl5BCNDrbRFlTEoTcmiURY/edit?usp=sharing", "Pathways!A176")</f>
        <v/>
      </c>
    </row>
    <row r="185">
      <c r="A185">
        <f>IMPORTRANGE("https://docs.google.com/spreadsheets/d/1oh-IkmwBeLGFTUpiCJnNyMl5BCNDrbRFlTEoTcmiURY/edit?usp=sharing", "Pathways!A176")</f>
        <v/>
      </c>
    </row>
    <row r="186">
      <c r="A186">
        <f>IMPORTRANGE("https://docs.google.com/spreadsheets/d/1oh-IkmwBeLGFTUpiCJnNyMl5BCNDrbRFlTEoTcmiURY/edit?usp=sharing", "Pathways!A176")</f>
        <v/>
      </c>
    </row>
    <row r="187">
      <c r="A187">
        <f>IMPORTRANGE("https://docs.google.com/spreadsheets/d/1oh-IkmwBeLGFTUpiCJnNyMl5BCNDrbRFlTEoTcmiURY/edit?usp=sharing", "Pathways!A176")</f>
        <v/>
      </c>
    </row>
    <row r="188">
      <c r="A188">
        <f>IMPORTRANGE("https://docs.google.com/spreadsheets/d/1oh-IkmwBeLGFTUpiCJnNyMl5BCNDrbRFlTEoTcmiURY/edit?usp=sharing", "Pathways!A176")</f>
        <v/>
      </c>
      <c r="G188">
        <f>IMPORTRANGE("https://docs.google.com/spreadsheets/d/1oh-IkmwBeLGFTUpiCJnNyMl5BCNDrbRFlTEoTcmiURY/edit?usp=sharing", "Pathways!B190:B199")</f>
        <v/>
      </c>
    </row>
    <row r="189">
      <c r="A189">
        <f>IMPORTRANGE("https://docs.google.com/spreadsheets/d/1oh-IkmwBeLGFTUpiCJnNyMl5BCNDrbRFlTEoTcmiURY/edit?usp=sharing", "Pathways!A176")</f>
        <v/>
      </c>
    </row>
    <row r="190">
      <c r="A190">
        <f>IMPORTRANGE("https://docs.google.com/spreadsheets/d/1oh-IkmwBeLGFTUpiCJnNyMl5BCNDrbRFlTEoTcmiURY/edit?usp=sharing", "Pathways!A176")</f>
        <v/>
      </c>
    </row>
    <row r="191">
      <c r="A191">
        <f>IMPORTRANGE("https://docs.google.com/spreadsheets/d/1oh-IkmwBeLGFTUpiCJnNyMl5BCNDrbRFlTEoTcmiURY/edit?usp=sharing", "Pathways!A176")</f>
        <v/>
      </c>
    </row>
    <row r="192">
      <c r="A192">
        <f>IMPORTRANGE("https://docs.google.com/spreadsheets/d/1oh-IkmwBeLGFTUpiCJnNyMl5BCNDrbRFlTEoTcmiURY/edit?usp=sharing", "Pathways!A176")</f>
        <v/>
      </c>
    </row>
    <row r="193">
      <c r="A193">
        <f>IMPORTRANGE("https://docs.google.com/spreadsheets/d/1oh-IkmwBeLGFTUpiCJnNyMl5BCNDrbRFlTEoTcmiURY/edit?usp=sharing", "Pathways!A176")</f>
        <v/>
      </c>
    </row>
    <row r="194">
      <c r="A194">
        <f>IMPORTRANGE("https://docs.google.com/spreadsheets/d/1oh-IkmwBeLGFTUpiCJnNyMl5BCNDrbRFlTEoTcmiURY/edit?usp=sharing", "Pathways!A176")</f>
        <v/>
      </c>
    </row>
    <row r="195">
      <c r="A195">
        <f>IMPORTRANGE("https://docs.google.com/spreadsheets/d/1oh-IkmwBeLGFTUpiCJnNyMl5BCNDrbRFlTEoTcmiURY/edit?usp=sharing", "Pathways!A176")</f>
        <v/>
      </c>
    </row>
    <row r="196">
      <c r="A196">
        <f>IMPORTRANGE("https://docs.google.com/spreadsheets/d/1oh-IkmwBeLGFTUpiCJnNyMl5BCNDrbRFlTEoTcmiURY/edit?usp=sharing", "Pathways!A176")</f>
        <v/>
      </c>
    </row>
    <row r="197">
      <c r="A197">
        <f>IMPORTRANGE("https://docs.google.com/spreadsheets/d/1oh-IkmwBeLGFTUpiCJnNyMl5BCNDrbRFlTEoTcmiURY/edit?usp=sharing", "Pathways!A176")</f>
        <v/>
      </c>
    </row>
    <row r="198">
      <c r="A198">
        <f>IMPORTRANGE("https://docs.google.com/spreadsheets/d/1oh-IkmwBeLGFTUpiCJnNyMl5BCNDrbRFlTEoTcmiURY/edit?usp=sharing", "Pathways!A176")</f>
        <v/>
      </c>
    </row>
    <row r="199">
      <c r="A199">
        <f>IMPORTRANGE("https://docs.google.com/spreadsheets/d/1oh-IkmwBeLGFTUpiCJnNyMl5BCNDrbRFlTEoTcmiURY/edit?usp=sharing", "Pathways!A176")</f>
        <v/>
      </c>
    </row>
    <row r="200">
      <c r="A200">
        <f>IMPORTRANGE("https://docs.google.com/spreadsheets/d/1oh-IkmwBeLGFTUpiCJnNyMl5BCNDrbRFlTEoTcmiURY/edit?usp=sharing", "Pathways!A176")</f>
        <v/>
      </c>
    </row>
    <row r="201">
      <c r="A201">
        <f>IMPORTRANGE("https://docs.google.com/spreadsheets/d/1oh-IkmwBeLGFTUpiCJnNyMl5BCNDrbRFlTEoTcmiURY/edit?usp=sharing", "Pathways!A176")</f>
        <v/>
      </c>
    </row>
    <row r="202">
      <c r="A202">
        <f>IMPORTRANGE("https://docs.google.com/spreadsheets/d/1oh-IkmwBeLGFTUpiCJnNyMl5BCNDrbRFlTEoTcmiURY/edit?usp=sharing", "Pathways!A201")</f>
        <v/>
      </c>
      <c r="B202">
        <f>IMPORTRANGE("https://docs.google.com/spreadsheets/d/1oh-IkmwBeLGFTUpiCJnNyMl5BCNDrbRFlTEoTcmiURY/edit?usp=sharing", "Pathways!F203:F213")</f>
        <v/>
      </c>
      <c r="C202">
        <f>IMPORTRANGE("https://docs.google.com/spreadsheets/d/1oh-IkmwBeLGFTUpiCJnNyMl5BCNDrbRFlTEoTcmiURY/edit?usp=sharing", "Pathways!A203:D213")</f>
        <v/>
      </c>
      <c r="G202">
        <f>IMPORTRANGE("https://docs.google.com/spreadsheets/d/1oh-IkmwBeLGFTUpiCJnNyMl5BCNDrbRFlTEoTcmiURY/edit?usp=sharing", "Pathways!A215:A224")</f>
        <v/>
      </c>
      <c r="H202">
        <f>IMPORTRANGE("https://docs.google.com/spreadsheets/d/1oh-IkmwBeLGFTUpiCJnNyMl5BCNDrbRFlTEoTcmiURY/edit?usp=sharing", "Pathways!C218:C224")</f>
        <v/>
      </c>
      <c r="I202">
        <f>IF(ISBLANK(IMPORTRANGE("https://docs.google.com/spreadsheets/d/1oh-IkmwBeLGFTUpiCJnNyMl5BCNDrbRFlTEoTcmiURY/edit?usp=sharing", "Pathways!D218")), "---", IMPORTRANGE("https://docs.google.com/spreadsheets/d/1oh-IkmwBeLGFTUpiCJnNyMl5BCNDrbRFlTEoTcmiURY/edit?usp=sharing", "Pathways!D218"))</f>
        <v/>
      </c>
      <c r="J202">
        <f>IMPORTRANGE("https://docs.google.com/spreadsheets/d/1oh-IkmwBeLGFTUpiCJnNyMl5BCNDrbRFlTEoTcmiURY/edit?usp=sharing", "Pathways!C215:C216")</f>
        <v/>
      </c>
      <c r="K202">
        <f>IMPORTRANGE("https://docs.google.com/spreadsheets/d/1oh-IkmwBeLGFTUpiCJnNyMl5BCNDrbRFlTEoTcmiURY/edit?usp=sharing", "Pathways!F215:F216")</f>
        <v/>
      </c>
      <c r="L202">
        <f>IMPORTRANGE("https://docs.google.com/spreadsheets/d/1oh-IkmwBeLGFTUpiCJnNyMl5BCNDrbRFlTEoTcmiURY/edit?usp=sharing", "Pathways!F218:F219")</f>
        <v/>
      </c>
    </row>
    <row r="203">
      <c r="A203">
        <f>IMPORTRANGE("https://docs.google.com/spreadsheets/d/1oh-IkmwBeLGFTUpiCJnNyMl5BCNDrbRFlTEoTcmiURY/edit?usp=sharing", "Pathways!A201")</f>
        <v/>
      </c>
      <c r="I203">
        <f>IF(ISBLANK(IMPORTRANGE("https://docs.google.com/spreadsheets/d/1oh-IkmwBeLGFTUpiCJnNyMl5BCNDrbRFlTEoTcmiURY/edit?usp=sharing", "Pathways!D219")), "---", IMPORTRANGE("https://docs.google.com/spreadsheets/d/1oh-IkmwBeLGFTUpiCJnNyMl5BCNDrbRFlTEoTcmiURY/edit?usp=sharing", "Pathways!D219"))</f>
        <v/>
      </c>
    </row>
    <row r="204">
      <c r="A204">
        <f>IMPORTRANGE("https://docs.google.com/spreadsheets/d/1oh-IkmwBeLGFTUpiCJnNyMl5BCNDrbRFlTEoTcmiURY/edit?usp=sharing", "Pathways!A201")</f>
        <v/>
      </c>
      <c r="I204">
        <f>IF(ISBLANK(IMPORTRANGE("https://docs.google.com/spreadsheets/d/1oh-IkmwBeLGFTUpiCJnNyMl5BCNDrbRFlTEoTcmiURY/edit?usp=sharing", "Pathways!D220")), "---", IMPORTRANGE("https://docs.google.com/spreadsheets/d/1oh-IkmwBeLGFTUpiCJnNyMl5BCNDrbRFlTEoTcmiURY/edit?usp=sharing", "Pathways!D220"))</f>
        <v/>
      </c>
    </row>
    <row r="205">
      <c r="A205">
        <f>IMPORTRANGE("https://docs.google.com/spreadsheets/d/1oh-IkmwBeLGFTUpiCJnNyMl5BCNDrbRFlTEoTcmiURY/edit?usp=sharing", "Pathways!A201")</f>
        <v/>
      </c>
      <c r="I205">
        <f>IF(ISBLANK(IMPORTRANGE("https://docs.google.com/spreadsheets/d/1oh-IkmwBeLGFTUpiCJnNyMl5BCNDrbRFlTEoTcmiURY/edit?usp=sharing", "Pathways!D221")), "---", IMPORTRANGE("https://docs.google.com/spreadsheets/d/1oh-IkmwBeLGFTUpiCJnNyMl5BCNDrbRFlTEoTcmiURY/edit?usp=sharing", "Pathways!D221"))</f>
        <v/>
      </c>
    </row>
    <row r="206">
      <c r="A206">
        <f>IMPORTRANGE("https://docs.google.com/spreadsheets/d/1oh-IkmwBeLGFTUpiCJnNyMl5BCNDrbRFlTEoTcmiURY/edit?usp=sharing", "Pathways!A201")</f>
        <v/>
      </c>
      <c r="I206">
        <f>IF(ISBLANK(IMPORTRANGE("https://docs.google.com/spreadsheets/d/1oh-IkmwBeLGFTUpiCJnNyMl5BCNDrbRFlTEoTcmiURY/edit?usp=sharing", "Pathways!D222")), "---", IMPORTRANGE("https://docs.google.com/spreadsheets/d/1oh-IkmwBeLGFTUpiCJnNyMl5BCNDrbRFlTEoTcmiURY/edit?usp=sharing", "Pathways!D222"))</f>
        <v/>
      </c>
    </row>
    <row r="207">
      <c r="A207">
        <f>IMPORTRANGE("https://docs.google.com/spreadsheets/d/1oh-IkmwBeLGFTUpiCJnNyMl5BCNDrbRFlTEoTcmiURY/edit?usp=sharing", "Pathways!A201")</f>
        <v/>
      </c>
      <c r="I207">
        <f>IF(ISBLANK(IMPORTRANGE("https://docs.google.com/spreadsheets/d/1oh-IkmwBeLGFTUpiCJnNyMl5BCNDrbRFlTEoTcmiURY/edit?usp=sharing", "Pathways!D223")), "---", IMPORTRANGE("https://docs.google.com/spreadsheets/d/1oh-IkmwBeLGFTUpiCJnNyMl5BCNDrbRFlTEoTcmiURY/edit?usp=sharing", "Pathways!D223"))</f>
        <v/>
      </c>
    </row>
    <row r="208">
      <c r="A208">
        <f>IMPORTRANGE("https://docs.google.com/spreadsheets/d/1oh-IkmwBeLGFTUpiCJnNyMl5BCNDrbRFlTEoTcmiURY/edit?usp=sharing", "Pathways!A201")</f>
        <v/>
      </c>
      <c r="I208">
        <f>IF(ISBLANK(IMPORTRANGE("https://docs.google.com/spreadsheets/d/1oh-IkmwBeLGFTUpiCJnNyMl5BCNDrbRFlTEoTcmiURY/edit?usp=sharing", "Pathways!D224")), "---", IMPORTRANGE("https://docs.google.com/spreadsheets/d/1oh-IkmwBeLGFTUpiCJnNyMl5BCNDrbRFlTEoTcmiURY/edit?usp=sharing", "Pathways!D224"))</f>
        <v/>
      </c>
    </row>
    <row r="209">
      <c r="A209">
        <f>IMPORTRANGE("https://docs.google.com/spreadsheets/d/1oh-IkmwBeLGFTUpiCJnNyMl5BCNDrbRFlTEoTcmiURY/edit?usp=sharing", "Pathways!A201")</f>
        <v/>
      </c>
    </row>
    <row r="210">
      <c r="A210">
        <f>IMPORTRANGE("https://docs.google.com/spreadsheets/d/1oh-IkmwBeLGFTUpiCJnNyMl5BCNDrbRFlTEoTcmiURY/edit?usp=sharing", "Pathways!A201")</f>
        <v/>
      </c>
    </row>
    <row r="211">
      <c r="A211">
        <f>IMPORTRANGE("https://docs.google.com/spreadsheets/d/1oh-IkmwBeLGFTUpiCJnNyMl5BCNDrbRFlTEoTcmiURY/edit?usp=sharing", "Pathways!A201")</f>
        <v/>
      </c>
    </row>
    <row r="212">
      <c r="A212">
        <f>IMPORTRANGE("https://docs.google.com/spreadsheets/d/1oh-IkmwBeLGFTUpiCJnNyMl5BCNDrbRFlTEoTcmiURY/edit?usp=sharing", "Pathways!A201")</f>
        <v/>
      </c>
    </row>
    <row r="213">
      <c r="A213">
        <f>IMPORTRANGE("https://docs.google.com/spreadsheets/d/1oh-IkmwBeLGFTUpiCJnNyMl5BCNDrbRFlTEoTcmiURY/edit?usp=sharing", "Pathways!A201")</f>
        <v/>
      </c>
      <c r="G213">
        <f>IMPORTRANGE("https://docs.google.com/spreadsheets/d/1oh-IkmwBeLGFTUpiCJnNyMl5BCNDrbRFlTEoTcmiURY/edit?usp=sharing", "Pathways!B215:B224")</f>
        <v/>
      </c>
    </row>
    <row r="214">
      <c r="A214">
        <f>IMPORTRANGE("https://docs.google.com/spreadsheets/d/1oh-IkmwBeLGFTUpiCJnNyMl5BCNDrbRFlTEoTcmiURY/edit?usp=sharing", "Pathways!A201")</f>
        <v/>
      </c>
    </row>
    <row r="215">
      <c r="A215">
        <f>IMPORTRANGE("https://docs.google.com/spreadsheets/d/1oh-IkmwBeLGFTUpiCJnNyMl5BCNDrbRFlTEoTcmiURY/edit?usp=sharing", "Pathways!A201")</f>
        <v/>
      </c>
    </row>
    <row r="216">
      <c r="A216">
        <f>IMPORTRANGE("https://docs.google.com/spreadsheets/d/1oh-IkmwBeLGFTUpiCJnNyMl5BCNDrbRFlTEoTcmiURY/edit?usp=sharing", "Pathways!A201")</f>
        <v/>
      </c>
    </row>
    <row r="217">
      <c r="A217">
        <f>IMPORTRANGE("https://docs.google.com/spreadsheets/d/1oh-IkmwBeLGFTUpiCJnNyMl5BCNDrbRFlTEoTcmiURY/edit?usp=sharing", "Pathways!A201")</f>
        <v/>
      </c>
    </row>
    <row r="218">
      <c r="A218">
        <f>IMPORTRANGE("https://docs.google.com/spreadsheets/d/1oh-IkmwBeLGFTUpiCJnNyMl5BCNDrbRFlTEoTcmiURY/edit?usp=sharing", "Pathways!A201")</f>
        <v/>
      </c>
    </row>
    <row r="219">
      <c r="A219">
        <f>IMPORTRANGE("https://docs.google.com/spreadsheets/d/1oh-IkmwBeLGFTUpiCJnNyMl5BCNDrbRFlTEoTcmiURY/edit?usp=sharing", "Pathways!A201")</f>
        <v/>
      </c>
    </row>
    <row r="220">
      <c r="A220">
        <f>IMPORTRANGE("https://docs.google.com/spreadsheets/d/1oh-IkmwBeLGFTUpiCJnNyMl5BCNDrbRFlTEoTcmiURY/edit?usp=sharing", "Pathways!A201")</f>
        <v/>
      </c>
    </row>
    <row r="221">
      <c r="A221">
        <f>IMPORTRANGE("https://docs.google.com/spreadsheets/d/1oh-IkmwBeLGFTUpiCJnNyMl5BCNDrbRFlTEoTcmiURY/edit?usp=sharing", "Pathways!A201")</f>
        <v/>
      </c>
    </row>
    <row r="222">
      <c r="A222">
        <f>IMPORTRANGE("https://docs.google.com/spreadsheets/d/1oh-IkmwBeLGFTUpiCJnNyMl5BCNDrbRFlTEoTcmiURY/edit?usp=sharing", "Pathways!A201")</f>
        <v/>
      </c>
    </row>
    <row r="223">
      <c r="A223">
        <f>IMPORTRANGE("https://docs.google.com/spreadsheets/d/1oh-IkmwBeLGFTUpiCJnNyMl5BCNDrbRFlTEoTcmiURY/edit?usp=sharing", "Pathways!A201")</f>
        <v/>
      </c>
    </row>
    <row r="224">
      <c r="A224">
        <f>IMPORTRANGE("https://docs.google.com/spreadsheets/d/1oh-IkmwBeLGFTUpiCJnNyMl5BCNDrbRFlTEoTcmiURY/edit?usp=sharing", "Pathways!A201")</f>
        <v/>
      </c>
    </row>
    <row r="225">
      <c r="A225">
        <f>IMPORTRANGE("https://docs.google.com/spreadsheets/d/1oh-IkmwBeLGFTUpiCJnNyMl5BCNDrbRFlTEoTcmiURY/edit?usp=sharing", "Pathways!A201")</f>
        <v/>
      </c>
    </row>
    <row r="226">
      <c r="A226">
        <f>IMPORTRANGE("https://docs.google.com/spreadsheets/d/1oh-IkmwBeLGFTUpiCJnNyMl5BCNDrbRFlTEoTcmiURY/edit?usp=sharing", "Pathways!A201")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</t>
        </is>
      </c>
      <c r="B1" t="inlineStr">
        <is>
          <t>Program Description</t>
        </is>
      </c>
      <c r="C1" t="inlineStr">
        <is>
          <t>Grade 9</t>
        </is>
      </c>
      <c r="D1" t="inlineStr">
        <is>
          <t>Grade 10</t>
        </is>
      </c>
      <c r="E1" t="inlineStr">
        <is>
          <t>Grade 11</t>
        </is>
      </c>
      <c r="F1" t="inlineStr">
        <is>
          <t>Grade 12</t>
        </is>
      </c>
      <c r="G1" t="inlineStr">
        <is>
          <t>Popular Elective Options</t>
        </is>
      </c>
      <c r="H1" t="inlineStr">
        <is>
          <t>Entrance Criteria: Description</t>
        </is>
      </c>
      <c r="I1" t="inlineStr">
        <is>
          <t>Entrance Criteria</t>
        </is>
      </c>
      <c r="J1" t="inlineStr">
        <is>
          <t>Link to 1-2 Minute Video</t>
        </is>
      </c>
      <c r="K1" t="inlineStr">
        <is>
          <t>Two Student Quotes</t>
        </is>
      </c>
      <c r="L1" t="inlineStr">
        <is>
          <t>Two Staff Quotes</t>
        </is>
      </c>
    </row>
    <row r="2">
      <c r="A2">
        <f>IMPORTRANGE("https://docs.google.com/spreadsheets/d/1Ba74HqneNT04GFhefg-twJe1b9tDOSW163m7MWx0ryE/edit?usp=sharing", "Pathways!A1")</f>
        <v/>
      </c>
      <c r="B2">
        <f>IMPORTRANGE("https://docs.google.com/spreadsheets/d/1Ba74HqneNT04GFhefg-twJe1b9tDOSW163m7MWx0ryE/edit?usp=sharing", "Pathways!F3:F13")</f>
        <v/>
      </c>
      <c r="C2">
        <f>IMPORTRANGE("https://docs.google.com/spreadsheets/d/1Ba74HqneNT04GFhefg-twJe1b9tDOSW163m7MWx0ryE/edit?usp=sharing", "Pathways!A3:D13")</f>
        <v/>
      </c>
      <c r="G2">
        <f>IMPORTRANGE("https://docs.google.com/spreadsheets/d/1Ba74HqneNT04GFhefg-twJe1b9tDOSW163m7MWx0ryE/edit?usp=sharing", "Pathways!A15:A24")</f>
        <v/>
      </c>
      <c r="H2">
        <f>IMPORTRANGE("https://docs.google.com/spreadsheets/d/1Ba74HqneNT04GFhefg-twJe1b9tDOSW163m7MWx0ryE/edit?usp=sharing", "Pathways!C18:C24")</f>
        <v/>
      </c>
      <c r="I2">
        <f>IF(ISBLANK(IMPORTRANGE("https://docs.google.com/spreadsheets/d/1Ba74HqneNT04GFhefg-twJe1b9tDOSW163m7MWx0ryE/edit?usp=sharing", "Pathways!D18")), "---", IMPORTRANGE("https://docs.google.com/spreadsheets/d/1Ba74HqneNT04GFhefg-twJe1b9tDOSW163m7MWx0ryE/edit?usp=sharing", "Pathways!D18"))</f>
        <v/>
      </c>
      <c r="J2">
        <f>IMPORTRANGE("https://docs.google.com/spreadsheets/d/1Ba74HqneNT04GFhefg-twJe1b9tDOSW163m7MWx0ryE/edit?usp=sharing", "Pathways!C15:C16")</f>
        <v/>
      </c>
      <c r="K2">
        <f>IMPORTRANGE("https://docs.google.com/spreadsheets/d/1Ba74HqneNT04GFhefg-twJe1b9tDOSW163m7MWx0ryE/edit?usp=sharing", "Pathways!F15:F16")</f>
        <v/>
      </c>
      <c r="L2">
        <f>IMPORTRANGE("https://docs.google.com/spreadsheets/d/1Ba74HqneNT04GFhefg-twJe1b9tDOSW163m7MWx0ryE/edit?usp=sharing", "Pathways!F18:F19")</f>
        <v/>
      </c>
    </row>
    <row r="3">
      <c r="A3">
        <f>IMPORTRANGE("https://docs.google.com/spreadsheets/d/1Ba74HqneNT04GFhefg-twJe1b9tDOSW163m7MWx0ryE/edit?usp=sharing", "Pathways!A1")</f>
        <v/>
      </c>
      <c r="I3">
        <f>IF(ISBLANK(IMPORTRANGE("https://docs.google.com/spreadsheets/d/1Ba74HqneNT04GFhefg-twJe1b9tDOSW163m7MWx0ryE/edit?usp=sharing", "Pathways!D19")), "---", IMPORTRANGE("https://docs.google.com/spreadsheets/d/1Ba74HqneNT04GFhefg-twJe1b9tDOSW163m7MWx0ryE/edit?usp=sharing", "Pathways!D19"))</f>
        <v/>
      </c>
    </row>
    <row r="4">
      <c r="A4">
        <f>IMPORTRANGE("https://docs.google.com/spreadsheets/d/1Ba74HqneNT04GFhefg-twJe1b9tDOSW163m7MWx0ryE/edit?usp=sharing", "Pathways!A1")</f>
        <v/>
      </c>
      <c r="I4">
        <f>IF(ISBLANK(IMPORTRANGE("https://docs.google.com/spreadsheets/d/1Ba74HqneNT04GFhefg-twJe1b9tDOSW163m7MWx0ryE/edit?usp=sharing", "Pathways!D20")), "---", IMPORTRANGE("https://docs.google.com/spreadsheets/d/1Ba74HqneNT04GFhefg-twJe1b9tDOSW163m7MWx0ryE/edit?usp=sharing", "Pathways!D20"))</f>
        <v/>
      </c>
    </row>
    <row r="5">
      <c r="A5">
        <f>IMPORTRANGE("https://docs.google.com/spreadsheets/d/1Ba74HqneNT04GFhefg-twJe1b9tDOSW163m7MWx0ryE/edit?usp=sharing", "Pathways!A1")</f>
        <v/>
      </c>
      <c r="I5">
        <f>IF(ISBLANK(IMPORTRANGE("https://docs.google.com/spreadsheets/d/1Ba74HqneNT04GFhefg-twJe1b9tDOSW163m7MWx0ryE/edit?usp=sharing", "Pathways!D21")), "---", IMPORTRANGE("https://docs.google.com/spreadsheets/d/1Ba74HqneNT04GFhefg-twJe1b9tDOSW163m7MWx0ryE/edit?usp=sharing", "Pathways!D21"))</f>
        <v/>
      </c>
    </row>
    <row r="6">
      <c r="A6">
        <f>IMPORTRANGE("https://docs.google.com/spreadsheets/d/1Ba74HqneNT04GFhefg-twJe1b9tDOSW163m7MWx0ryE/edit?usp=sharing", "Pathways!A1")</f>
        <v/>
      </c>
      <c r="I6">
        <f>IF(ISBLANK(IMPORTRANGE("https://docs.google.com/spreadsheets/d/1Ba74HqneNT04GFhefg-twJe1b9tDOSW163m7MWx0ryE/edit?usp=sharing", "Pathways!D22")), "---", IMPORTRANGE("https://docs.google.com/spreadsheets/d/1Ba74HqneNT04GFhefg-twJe1b9tDOSW163m7MWx0ryE/edit?usp=sharing", "Pathways!D22"))</f>
        <v/>
      </c>
    </row>
    <row r="7">
      <c r="A7">
        <f>IMPORTRANGE("https://docs.google.com/spreadsheets/d/1Ba74HqneNT04GFhefg-twJe1b9tDOSW163m7MWx0ryE/edit?usp=sharing", "Pathways!A1")</f>
        <v/>
      </c>
      <c r="I7">
        <f>IF(ISBLANK(IMPORTRANGE("https://docs.google.com/spreadsheets/d/1Ba74HqneNT04GFhefg-twJe1b9tDOSW163m7MWx0ryE/edit?usp=sharing", "Pathways!D23")), "---", IMPORTRANGE("https://docs.google.com/spreadsheets/d/1Ba74HqneNT04GFhefg-twJe1b9tDOSW163m7MWx0ryE/edit?usp=sharing", "Pathways!D23"))</f>
        <v/>
      </c>
    </row>
    <row r="8">
      <c r="A8">
        <f>IMPORTRANGE("https://docs.google.com/spreadsheets/d/1Ba74HqneNT04GFhefg-twJe1b9tDOSW163m7MWx0ryE/edit?usp=sharing", "Pathways!A1")</f>
        <v/>
      </c>
      <c r="I8">
        <f>IF(ISBLANK(IMPORTRANGE("https://docs.google.com/spreadsheets/d/1Ba74HqneNT04GFhefg-twJe1b9tDOSW163m7MWx0ryE/edit?usp=sharing", "Pathways!D24")), "---", IMPORTRANGE("https://docs.google.com/spreadsheets/d/1Ba74HqneNT04GFhefg-twJe1b9tDOSW163m7MWx0ryE/edit?usp=sharing", "Pathways!D24"))</f>
        <v/>
      </c>
    </row>
    <row r="9">
      <c r="A9">
        <f>IMPORTRANGE("https://docs.google.com/spreadsheets/d/1Ba74HqneNT04GFhefg-twJe1b9tDOSW163m7MWx0ryE/edit?usp=sharing", "Pathways!A1")</f>
        <v/>
      </c>
    </row>
    <row r="10">
      <c r="A10">
        <f>IMPORTRANGE("https://docs.google.com/spreadsheets/d/1Ba74HqneNT04GFhefg-twJe1b9tDOSW163m7MWx0ryE/edit?usp=sharing", "Pathways!A1")</f>
        <v/>
      </c>
    </row>
    <row r="11">
      <c r="A11">
        <f>IMPORTRANGE("https://docs.google.com/spreadsheets/d/1Ba74HqneNT04GFhefg-twJe1b9tDOSW163m7MWx0ryE/edit?usp=sharing", "Pathways!A1")</f>
        <v/>
      </c>
    </row>
    <row r="12">
      <c r="A12">
        <f>IMPORTRANGE("https://docs.google.com/spreadsheets/d/1Ba74HqneNT04GFhefg-twJe1b9tDOSW163m7MWx0ryE/edit?usp=sharing", "Pathways!A1")</f>
        <v/>
      </c>
    </row>
    <row r="13">
      <c r="A13">
        <f>IMPORTRANGE("https://docs.google.com/spreadsheets/d/1Ba74HqneNT04GFhefg-twJe1b9tDOSW163m7MWx0ryE/edit?usp=sharing", "Pathways!A1")</f>
        <v/>
      </c>
      <c r="G13">
        <f>IMPORTRANGE("https://docs.google.com/spreadsheets/d/1Ba74HqneNT04GFhefg-twJe1b9tDOSW163m7MWx0ryE/edit?usp=sharing", "Pathways!B15:B24")</f>
        <v/>
      </c>
    </row>
    <row r="14">
      <c r="A14">
        <f>IMPORTRANGE("https://docs.google.com/spreadsheets/d/1Ba74HqneNT04GFhefg-twJe1b9tDOSW163m7MWx0ryE/edit?usp=sharing", "Pathways!A1")</f>
        <v/>
      </c>
    </row>
    <row r="15">
      <c r="A15">
        <f>IMPORTRANGE("https://docs.google.com/spreadsheets/d/1Ba74HqneNT04GFhefg-twJe1b9tDOSW163m7MWx0ryE/edit?usp=sharing", "Pathways!A1")</f>
        <v/>
      </c>
    </row>
    <row r="16">
      <c r="A16">
        <f>IMPORTRANGE("https://docs.google.com/spreadsheets/d/1Ba74HqneNT04GFhefg-twJe1b9tDOSW163m7MWx0ryE/edit?usp=sharing", "Pathways!A1")</f>
        <v/>
      </c>
    </row>
    <row r="17">
      <c r="A17">
        <f>IMPORTRANGE("https://docs.google.com/spreadsheets/d/1Ba74HqneNT04GFhefg-twJe1b9tDOSW163m7MWx0ryE/edit?usp=sharing", "Pathways!A1")</f>
        <v/>
      </c>
    </row>
    <row r="18">
      <c r="A18">
        <f>IMPORTRANGE("https://docs.google.com/spreadsheets/d/1Ba74HqneNT04GFhefg-twJe1b9tDOSW163m7MWx0ryE/edit?usp=sharing", "Pathways!A1")</f>
        <v/>
      </c>
    </row>
    <row r="19">
      <c r="A19">
        <f>IMPORTRANGE("https://docs.google.com/spreadsheets/d/1Ba74HqneNT04GFhefg-twJe1b9tDOSW163m7MWx0ryE/edit?usp=sharing", "Pathways!A1")</f>
        <v/>
      </c>
    </row>
    <row r="20">
      <c r="A20">
        <f>IMPORTRANGE("https://docs.google.com/spreadsheets/d/1Ba74HqneNT04GFhefg-twJe1b9tDOSW163m7MWx0ryE/edit?usp=sharing", "Pathways!A1")</f>
        <v/>
      </c>
    </row>
    <row r="21">
      <c r="A21">
        <f>IMPORTRANGE("https://docs.google.com/spreadsheets/d/1Ba74HqneNT04GFhefg-twJe1b9tDOSW163m7MWx0ryE/edit?usp=sharing", "Pathways!A1")</f>
        <v/>
      </c>
    </row>
    <row r="22">
      <c r="A22">
        <f>IMPORTRANGE("https://docs.google.com/spreadsheets/d/1Ba74HqneNT04GFhefg-twJe1b9tDOSW163m7MWx0ryE/edit?usp=sharing", "Pathways!A1")</f>
        <v/>
      </c>
    </row>
    <row r="23">
      <c r="A23">
        <f>IMPORTRANGE("https://docs.google.com/spreadsheets/d/1Ba74HqneNT04GFhefg-twJe1b9tDOSW163m7MWx0ryE/edit?usp=sharing", "Pathways!A1")</f>
        <v/>
      </c>
    </row>
    <row r="24">
      <c r="A24">
        <f>IMPORTRANGE("https://docs.google.com/spreadsheets/d/1Ba74HqneNT04GFhefg-twJe1b9tDOSW163m7MWx0ryE/edit?usp=sharing", "Pathways!A1")</f>
        <v/>
      </c>
    </row>
    <row r="25">
      <c r="A25">
        <f>IMPORTRANGE("https://docs.google.com/spreadsheets/d/1Ba74HqneNT04GFhefg-twJe1b9tDOSW163m7MWx0ryE/edit?usp=sharing", "Pathways!A1")</f>
        <v/>
      </c>
    </row>
    <row r="26">
      <c r="A26">
        <f>IMPORTRANGE("https://docs.google.com/spreadsheets/d/1Ba74HqneNT04GFhefg-twJe1b9tDOSW163m7MWx0ryE/edit?usp=sharing", "Pathways!A1")</f>
        <v/>
      </c>
    </row>
    <row r="27">
      <c r="A27">
        <f>IMPORTRANGE("https://docs.google.com/spreadsheets/d/1Ba74HqneNT04GFhefg-twJe1b9tDOSW163m7MWx0ryE/edit?usp=sharing", "Pathways!A26")</f>
        <v/>
      </c>
      <c r="B27">
        <f>IMPORTRANGE("https://docs.google.com/spreadsheets/d/1Ba74HqneNT04GFhefg-twJe1b9tDOSW163m7MWx0ryE/edit?usp=sharing", "Pathways!F28:F38")</f>
        <v/>
      </c>
      <c r="C27">
        <f>IMPORTRANGE("https://docs.google.com/spreadsheets/d/1Ba74HqneNT04GFhefg-twJe1b9tDOSW163m7MWx0ryE/edit?usp=sharing", "Pathways!A28:D38")</f>
        <v/>
      </c>
      <c r="G27">
        <f>IMPORTRANGE("https://docs.google.com/spreadsheets/d/1Ba74HqneNT04GFhefg-twJe1b9tDOSW163m7MWx0ryE/edit?usp=sharing", "Pathways!A40:A49")</f>
        <v/>
      </c>
      <c r="H27">
        <f>IMPORTRANGE("https://docs.google.com/spreadsheets/d/1Ba74HqneNT04GFhefg-twJe1b9tDOSW163m7MWx0ryE/edit?usp=sharing", "Pathways!C43:C49")</f>
        <v/>
      </c>
      <c r="I27">
        <f>IF(ISBLANK(IMPORTRANGE("https://docs.google.com/spreadsheets/d/1Ba74HqneNT04GFhefg-twJe1b9tDOSW163m7MWx0ryE/edit?usp=sharing", "Pathways!D43")), "---", IMPORTRANGE("https://docs.google.com/spreadsheets/d/1Ba74HqneNT04GFhefg-twJe1b9tDOSW163m7MWx0ryE/edit?usp=sharing", "Pathways!D43"))</f>
        <v/>
      </c>
      <c r="J27">
        <f>IMPORTRANGE("https://docs.google.com/spreadsheets/d/1Ba74HqneNT04GFhefg-twJe1b9tDOSW163m7MWx0ryE/edit?usp=sharing", "Pathways!C40:C41")</f>
        <v/>
      </c>
      <c r="K27">
        <f>IMPORTRANGE("https://docs.google.com/spreadsheets/d/1Ba74HqneNT04GFhefg-twJe1b9tDOSW163m7MWx0ryE/edit?usp=sharing", "Pathways!F40:F41")</f>
        <v/>
      </c>
      <c r="L27">
        <f>IMPORTRANGE("https://docs.google.com/spreadsheets/d/1Ba74HqneNT04GFhefg-twJe1b9tDOSW163m7MWx0ryE/edit?usp=sharing", "Pathways!F43:F44")</f>
        <v/>
      </c>
    </row>
    <row r="28">
      <c r="A28">
        <f>IMPORTRANGE("https://docs.google.com/spreadsheets/d/1Ba74HqneNT04GFhefg-twJe1b9tDOSW163m7MWx0ryE/edit?usp=sharing", "Pathways!A26")</f>
        <v/>
      </c>
      <c r="I28">
        <f>IF(ISBLANK(IMPORTRANGE("https://docs.google.com/spreadsheets/d/1Ba74HqneNT04GFhefg-twJe1b9tDOSW163m7MWx0ryE/edit?usp=sharing", "Pathways!D44")), "---", IMPORTRANGE("https://docs.google.com/spreadsheets/d/1Ba74HqneNT04GFhefg-twJe1b9tDOSW163m7MWx0ryE/edit?usp=sharing", "Pathways!D44"))</f>
        <v/>
      </c>
    </row>
    <row r="29">
      <c r="A29">
        <f>IMPORTRANGE("https://docs.google.com/spreadsheets/d/1Ba74HqneNT04GFhefg-twJe1b9tDOSW163m7MWx0ryE/edit?usp=sharing", "Pathways!A26")</f>
        <v/>
      </c>
      <c r="I29">
        <f>IF(ISBLANK(IMPORTRANGE("https://docs.google.com/spreadsheets/d/1Ba74HqneNT04GFhefg-twJe1b9tDOSW163m7MWx0ryE/edit?usp=sharing", "Pathways!D45")), "---", IMPORTRANGE("https://docs.google.com/spreadsheets/d/1Ba74HqneNT04GFhefg-twJe1b9tDOSW163m7MWx0ryE/edit?usp=sharing", "Pathways!D45"))</f>
        <v/>
      </c>
    </row>
    <row r="30">
      <c r="A30">
        <f>IMPORTRANGE("https://docs.google.com/spreadsheets/d/1Ba74HqneNT04GFhefg-twJe1b9tDOSW163m7MWx0ryE/edit?usp=sharing", "Pathways!A26")</f>
        <v/>
      </c>
      <c r="I30">
        <f>IF(ISBLANK(IMPORTRANGE("https://docs.google.com/spreadsheets/d/1Ba74HqneNT04GFhefg-twJe1b9tDOSW163m7MWx0ryE/edit?usp=sharing", "Pathways!D46")), "---", IMPORTRANGE("https://docs.google.com/spreadsheets/d/1Ba74HqneNT04GFhefg-twJe1b9tDOSW163m7MWx0ryE/edit?usp=sharing", "Pathways!D46"))</f>
        <v/>
      </c>
    </row>
    <row r="31">
      <c r="A31">
        <f>IMPORTRANGE("https://docs.google.com/spreadsheets/d/1Ba74HqneNT04GFhefg-twJe1b9tDOSW163m7MWx0ryE/edit?usp=sharing", "Pathways!A26")</f>
        <v/>
      </c>
      <c r="I31">
        <f>IF(ISBLANK(IMPORTRANGE("https://docs.google.com/spreadsheets/d/1Ba74HqneNT04GFhefg-twJe1b9tDOSW163m7MWx0ryE/edit?usp=sharing", "Pathways!D47")), "---", IMPORTRANGE("https://docs.google.com/spreadsheets/d/1Ba74HqneNT04GFhefg-twJe1b9tDOSW163m7MWx0ryE/edit?usp=sharing", "Pathways!D47"))</f>
        <v/>
      </c>
    </row>
    <row r="32">
      <c r="A32">
        <f>IMPORTRANGE("https://docs.google.com/spreadsheets/d/1Ba74HqneNT04GFhefg-twJe1b9tDOSW163m7MWx0ryE/edit?usp=sharing", "Pathways!A26")</f>
        <v/>
      </c>
      <c r="I32">
        <f>IF(ISBLANK(IMPORTRANGE("https://docs.google.com/spreadsheets/d/1Ba74HqneNT04GFhefg-twJe1b9tDOSW163m7MWx0ryE/edit?usp=sharing", "Pathways!D48")), "---", IMPORTRANGE("https://docs.google.com/spreadsheets/d/1Ba74HqneNT04GFhefg-twJe1b9tDOSW163m7MWx0ryE/edit?usp=sharing", "Pathways!D48"))</f>
        <v/>
      </c>
    </row>
    <row r="33">
      <c r="A33">
        <f>IMPORTRANGE("https://docs.google.com/spreadsheets/d/1Ba74HqneNT04GFhefg-twJe1b9tDOSW163m7MWx0ryE/edit?usp=sharing", "Pathways!A26")</f>
        <v/>
      </c>
      <c r="I33">
        <f>IF(ISBLANK(IMPORTRANGE("https://docs.google.com/spreadsheets/d/1Ba74HqneNT04GFhefg-twJe1b9tDOSW163m7MWx0ryE/edit?usp=sharing", "Pathways!D49")), "---", IMPORTRANGE("https://docs.google.com/spreadsheets/d/1Ba74HqneNT04GFhefg-twJe1b9tDOSW163m7MWx0ryE/edit?usp=sharing", "Pathways!D49"))</f>
        <v/>
      </c>
    </row>
    <row r="34">
      <c r="A34">
        <f>IMPORTRANGE("https://docs.google.com/spreadsheets/d/1Ba74HqneNT04GFhefg-twJe1b9tDOSW163m7MWx0ryE/edit?usp=sharing", "Pathways!A26")</f>
        <v/>
      </c>
    </row>
    <row r="35">
      <c r="A35">
        <f>IMPORTRANGE("https://docs.google.com/spreadsheets/d/1Ba74HqneNT04GFhefg-twJe1b9tDOSW163m7MWx0ryE/edit?usp=sharing", "Pathways!A26")</f>
        <v/>
      </c>
    </row>
    <row r="36">
      <c r="A36">
        <f>IMPORTRANGE("https://docs.google.com/spreadsheets/d/1Ba74HqneNT04GFhefg-twJe1b9tDOSW163m7MWx0ryE/edit?usp=sharing", "Pathways!A26")</f>
        <v/>
      </c>
    </row>
    <row r="37">
      <c r="A37">
        <f>IMPORTRANGE("https://docs.google.com/spreadsheets/d/1Ba74HqneNT04GFhefg-twJe1b9tDOSW163m7MWx0ryE/edit?usp=sharing", "Pathways!A26")</f>
        <v/>
      </c>
    </row>
    <row r="38">
      <c r="A38">
        <f>IMPORTRANGE("https://docs.google.com/spreadsheets/d/1Ba74HqneNT04GFhefg-twJe1b9tDOSW163m7MWx0ryE/edit?usp=sharing", "Pathways!A26")</f>
        <v/>
      </c>
      <c r="G38">
        <f>IMPORTRANGE("https://docs.google.com/spreadsheets/d/1Ba74HqneNT04GFhefg-twJe1b9tDOSW163m7MWx0ryE/edit?usp=sharing", "Pathways!B40:B49")</f>
        <v/>
      </c>
    </row>
    <row r="39">
      <c r="A39">
        <f>IMPORTRANGE("https://docs.google.com/spreadsheets/d/1Ba74HqneNT04GFhefg-twJe1b9tDOSW163m7MWx0ryE/edit?usp=sharing", "Pathways!A26")</f>
        <v/>
      </c>
    </row>
    <row r="40">
      <c r="A40">
        <f>IMPORTRANGE("https://docs.google.com/spreadsheets/d/1Ba74HqneNT04GFhefg-twJe1b9tDOSW163m7MWx0ryE/edit?usp=sharing", "Pathways!A26")</f>
        <v/>
      </c>
    </row>
    <row r="41">
      <c r="A41">
        <f>IMPORTRANGE("https://docs.google.com/spreadsheets/d/1Ba74HqneNT04GFhefg-twJe1b9tDOSW163m7MWx0ryE/edit?usp=sharing", "Pathways!A26")</f>
        <v/>
      </c>
    </row>
    <row r="42">
      <c r="A42">
        <f>IMPORTRANGE("https://docs.google.com/spreadsheets/d/1Ba74HqneNT04GFhefg-twJe1b9tDOSW163m7MWx0ryE/edit?usp=sharing", "Pathways!A26")</f>
        <v/>
      </c>
    </row>
    <row r="43">
      <c r="A43">
        <f>IMPORTRANGE("https://docs.google.com/spreadsheets/d/1Ba74HqneNT04GFhefg-twJe1b9tDOSW163m7MWx0ryE/edit?usp=sharing", "Pathways!A26")</f>
        <v/>
      </c>
    </row>
    <row r="44">
      <c r="A44">
        <f>IMPORTRANGE("https://docs.google.com/spreadsheets/d/1Ba74HqneNT04GFhefg-twJe1b9tDOSW163m7MWx0ryE/edit?usp=sharing", "Pathways!A26")</f>
        <v/>
      </c>
    </row>
    <row r="45">
      <c r="A45">
        <f>IMPORTRANGE("https://docs.google.com/spreadsheets/d/1Ba74HqneNT04GFhefg-twJe1b9tDOSW163m7MWx0ryE/edit?usp=sharing", "Pathways!A26")</f>
        <v/>
      </c>
    </row>
    <row r="46">
      <c r="A46">
        <f>IMPORTRANGE("https://docs.google.com/spreadsheets/d/1Ba74HqneNT04GFhefg-twJe1b9tDOSW163m7MWx0ryE/edit?usp=sharing", "Pathways!A26")</f>
        <v/>
      </c>
    </row>
    <row r="47">
      <c r="A47">
        <f>IMPORTRANGE("https://docs.google.com/spreadsheets/d/1Ba74HqneNT04GFhefg-twJe1b9tDOSW163m7MWx0ryE/edit?usp=sharing", "Pathways!A26")</f>
        <v/>
      </c>
    </row>
    <row r="48">
      <c r="A48">
        <f>IMPORTRANGE("https://docs.google.com/spreadsheets/d/1Ba74HqneNT04GFhefg-twJe1b9tDOSW163m7MWx0ryE/edit?usp=sharing", "Pathways!A26")</f>
        <v/>
      </c>
    </row>
    <row r="49">
      <c r="A49">
        <f>IMPORTRANGE("https://docs.google.com/spreadsheets/d/1Ba74HqneNT04GFhefg-twJe1b9tDOSW163m7MWx0ryE/edit?usp=sharing", "Pathways!A26")</f>
        <v/>
      </c>
    </row>
    <row r="50">
      <c r="A50">
        <f>IMPORTRANGE("https://docs.google.com/spreadsheets/d/1Ba74HqneNT04GFhefg-twJe1b9tDOSW163m7MWx0ryE/edit?usp=sharing", "Pathways!A26")</f>
        <v/>
      </c>
    </row>
    <row r="51">
      <c r="A51">
        <f>IMPORTRANGE("https://docs.google.com/spreadsheets/d/1Ba74HqneNT04GFhefg-twJe1b9tDOSW163m7MWx0ryE/edit?usp=sharing", "Pathways!A26")</f>
        <v/>
      </c>
    </row>
    <row r="52">
      <c r="A52">
        <f>IMPORTRANGE("https://docs.google.com/spreadsheets/d/1Ba74HqneNT04GFhefg-twJe1b9tDOSW163m7MWx0ryE/edit?usp=sharing", "Pathways!A51")</f>
        <v/>
      </c>
      <c r="B52">
        <f>IMPORTRANGE("https://docs.google.com/spreadsheets/d/1Ba74HqneNT04GFhefg-twJe1b9tDOSW163m7MWx0ryE/edit?usp=sharing", "Pathways!F53:F63")</f>
        <v/>
      </c>
      <c r="C52">
        <f>IMPORTRANGE("https://docs.google.com/spreadsheets/d/1Ba74HqneNT04GFhefg-twJe1b9tDOSW163m7MWx0ryE/edit?usp=sharing", "Pathways!A53:D63")</f>
        <v/>
      </c>
      <c r="G52">
        <f>IMPORTRANGE("https://docs.google.com/spreadsheets/d/1Ba74HqneNT04GFhefg-twJe1b9tDOSW163m7MWx0ryE/edit?usp=sharing", "Pathways!A65:A74")</f>
        <v/>
      </c>
      <c r="H52">
        <f>IMPORTRANGE("https://docs.google.com/spreadsheets/d/1Ba74HqneNT04GFhefg-twJe1b9tDOSW163m7MWx0ryE/edit?usp=sharing", "Pathways!C68:C74")</f>
        <v/>
      </c>
      <c r="I52">
        <f>IF(ISBLANK(IMPORTRANGE("https://docs.google.com/spreadsheets/d/1Ba74HqneNT04GFhefg-twJe1b9tDOSW163m7MWx0ryE/edit?usp=sharing", "Pathways!D68")), "---", IMPORTRANGE("https://docs.google.com/spreadsheets/d/1Ba74HqneNT04GFhefg-twJe1b9tDOSW163m7MWx0ryE/edit?usp=sharing", "Pathways!D68"))</f>
        <v/>
      </c>
      <c r="J52">
        <f>IMPORTRANGE("https://docs.google.com/spreadsheets/d/1Ba74HqneNT04GFhefg-twJe1b9tDOSW163m7MWx0ryE/edit?usp=sharing", "Pathways!C65:C66")</f>
        <v/>
      </c>
      <c r="K52">
        <f>IMPORTRANGE("https://docs.google.com/spreadsheets/d/1Ba74HqneNT04GFhefg-twJe1b9tDOSW163m7MWx0ryE/edit?usp=sharing", "Pathways!F65:F66")</f>
        <v/>
      </c>
      <c r="L52">
        <f>IMPORTRANGE("https://docs.google.com/spreadsheets/d/1Ba74HqneNT04GFhefg-twJe1b9tDOSW163m7MWx0ryE/edit?usp=sharing", "Pathways!F68:F69")</f>
        <v/>
      </c>
    </row>
    <row r="53">
      <c r="A53">
        <f>IMPORTRANGE("https://docs.google.com/spreadsheets/d/1Ba74HqneNT04GFhefg-twJe1b9tDOSW163m7MWx0ryE/edit?usp=sharing", "Pathways!A51")</f>
        <v/>
      </c>
      <c r="I53">
        <f>IF(ISBLANK(IMPORTRANGE("https://docs.google.com/spreadsheets/d/1Ba74HqneNT04GFhefg-twJe1b9tDOSW163m7MWx0ryE/edit?usp=sharing", "Pathways!D69")), "---", IMPORTRANGE("https://docs.google.com/spreadsheets/d/1Ba74HqneNT04GFhefg-twJe1b9tDOSW163m7MWx0ryE/edit?usp=sharing", "Pathways!D69"))</f>
        <v/>
      </c>
    </row>
    <row r="54">
      <c r="A54">
        <f>IMPORTRANGE("https://docs.google.com/spreadsheets/d/1Ba74HqneNT04GFhefg-twJe1b9tDOSW163m7MWx0ryE/edit?usp=sharing", "Pathways!A51")</f>
        <v/>
      </c>
      <c r="I54">
        <f>IF(ISBLANK(IMPORTRANGE("https://docs.google.com/spreadsheets/d/1Ba74HqneNT04GFhefg-twJe1b9tDOSW163m7MWx0ryE/edit?usp=sharing", "Pathways!D70")), "---", IMPORTRANGE("https://docs.google.com/spreadsheets/d/1Ba74HqneNT04GFhefg-twJe1b9tDOSW163m7MWx0ryE/edit?usp=sharing", "Pathways!D70"))</f>
        <v/>
      </c>
    </row>
    <row r="55">
      <c r="A55">
        <f>IMPORTRANGE("https://docs.google.com/spreadsheets/d/1Ba74HqneNT04GFhefg-twJe1b9tDOSW163m7MWx0ryE/edit?usp=sharing", "Pathways!A51")</f>
        <v/>
      </c>
      <c r="I55">
        <f>IF(ISBLANK(IMPORTRANGE("https://docs.google.com/spreadsheets/d/1Ba74HqneNT04GFhefg-twJe1b9tDOSW163m7MWx0ryE/edit?usp=sharing", "Pathways!D71")), "---", IMPORTRANGE("https://docs.google.com/spreadsheets/d/1Ba74HqneNT04GFhefg-twJe1b9tDOSW163m7MWx0ryE/edit?usp=sharing", "Pathways!D71"))</f>
        <v/>
      </c>
    </row>
    <row r="56">
      <c r="A56">
        <f>IMPORTRANGE("https://docs.google.com/spreadsheets/d/1Ba74HqneNT04GFhefg-twJe1b9tDOSW163m7MWx0ryE/edit?usp=sharing", "Pathways!A51")</f>
        <v/>
      </c>
      <c r="I56">
        <f>IF(ISBLANK(IMPORTRANGE("https://docs.google.com/spreadsheets/d/1Ba74HqneNT04GFhefg-twJe1b9tDOSW163m7MWx0ryE/edit?usp=sharing", "Pathways!D72")), "---", IMPORTRANGE("https://docs.google.com/spreadsheets/d/1Ba74HqneNT04GFhefg-twJe1b9tDOSW163m7MWx0ryE/edit?usp=sharing", "Pathways!D72"))</f>
        <v/>
      </c>
    </row>
    <row r="57">
      <c r="A57">
        <f>IMPORTRANGE("https://docs.google.com/spreadsheets/d/1Ba74HqneNT04GFhefg-twJe1b9tDOSW163m7MWx0ryE/edit?usp=sharing", "Pathways!A51")</f>
        <v/>
      </c>
      <c r="I57">
        <f>IF(ISBLANK(IMPORTRANGE("https://docs.google.com/spreadsheets/d/1Ba74HqneNT04GFhefg-twJe1b9tDOSW163m7MWx0ryE/edit?usp=sharing", "Pathways!D73")), "---", IMPORTRANGE("https://docs.google.com/spreadsheets/d/1Ba74HqneNT04GFhefg-twJe1b9tDOSW163m7MWx0ryE/edit?usp=sharing", "Pathways!D73"))</f>
        <v/>
      </c>
    </row>
    <row r="58">
      <c r="A58">
        <f>IMPORTRANGE("https://docs.google.com/spreadsheets/d/1Ba74HqneNT04GFhefg-twJe1b9tDOSW163m7MWx0ryE/edit?usp=sharing", "Pathways!A51")</f>
        <v/>
      </c>
      <c r="I58">
        <f>IF(ISBLANK(IMPORTRANGE("https://docs.google.com/spreadsheets/d/1Ba74HqneNT04GFhefg-twJe1b9tDOSW163m7MWx0ryE/edit?usp=sharing", "Pathways!D74")), "---", IMPORTRANGE("https://docs.google.com/spreadsheets/d/1Ba74HqneNT04GFhefg-twJe1b9tDOSW163m7MWx0ryE/edit?usp=sharing", "Pathways!D74"))</f>
        <v/>
      </c>
    </row>
    <row r="59">
      <c r="A59">
        <f>IMPORTRANGE("https://docs.google.com/spreadsheets/d/1Ba74HqneNT04GFhefg-twJe1b9tDOSW163m7MWx0ryE/edit?usp=sharing", "Pathways!A51")</f>
        <v/>
      </c>
    </row>
    <row r="60">
      <c r="A60">
        <f>IMPORTRANGE("https://docs.google.com/spreadsheets/d/1Ba74HqneNT04GFhefg-twJe1b9tDOSW163m7MWx0ryE/edit?usp=sharing", "Pathways!A51")</f>
        <v/>
      </c>
    </row>
    <row r="61">
      <c r="A61">
        <f>IMPORTRANGE("https://docs.google.com/spreadsheets/d/1Ba74HqneNT04GFhefg-twJe1b9tDOSW163m7MWx0ryE/edit?usp=sharing", "Pathways!A51")</f>
        <v/>
      </c>
    </row>
    <row r="62">
      <c r="A62">
        <f>IMPORTRANGE("https://docs.google.com/spreadsheets/d/1Ba74HqneNT04GFhefg-twJe1b9tDOSW163m7MWx0ryE/edit?usp=sharing", "Pathways!A51")</f>
        <v/>
      </c>
    </row>
    <row r="63">
      <c r="A63">
        <f>IMPORTRANGE("https://docs.google.com/spreadsheets/d/1Ba74HqneNT04GFhefg-twJe1b9tDOSW163m7MWx0ryE/edit?usp=sharing", "Pathways!A51")</f>
        <v/>
      </c>
      <c r="G63">
        <f>IMPORTRANGE("https://docs.google.com/spreadsheets/d/1Ba74HqneNT04GFhefg-twJe1b9tDOSW163m7MWx0ryE/edit?usp=sharing", "Pathways!B65:B74")</f>
        <v/>
      </c>
    </row>
    <row r="64">
      <c r="A64">
        <f>IMPORTRANGE("https://docs.google.com/spreadsheets/d/1Ba74HqneNT04GFhefg-twJe1b9tDOSW163m7MWx0ryE/edit?usp=sharing", "Pathways!A51")</f>
        <v/>
      </c>
    </row>
    <row r="65">
      <c r="A65">
        <f>IMPORTRANGE("https://docs.google.com/spreadsheets/d/1Ba74HqneNT04GFhefg-twJe1b9tDOSW163m7MWx0ryE/edit?usp=sharing", "Pathways!A51")</f>
        <v/>
      </c>
    </row>
    <row r="66">
      <c r="A66">
        <f>IMPORTRANGE("https://docs.google.com/spreadsheets/d/1Ba74HqneNT04GFhefg-twJe1b9tDOSW163m7MWx0ryE/edit?usp=sharing", "Pathways!A51")</f>
        <v/>
      </c>
    </row>
    <row r="67">
      <c r="A67">
        <f>IMPORTRANGE("https://docs.google.com/spreadsheets/d/1Ba74HqneNT04GFhefg-twJe1b9tDOSW163m7MWx0ryE/edit?usp=sharing", "Pathways!A51")</f>
        <v/>
      </c>
    </row>
    <row r="68">
      <c r="A68">
        <f>IMPORTRANGE("https://docs.google.com/spreadsheets/d/1Ba74HqneNT04GFhefg-twJe1b9tDOSW163m7MWx0ryE/edit?usp=sharing", "Pathways!A51")</f>
        <v/>
      </c>
    </row>
    <row r="69">
      <c r="A69">
        <f>IMPORTRANGE("https://docs.google.com/spreadsheets/d/1Ba74HqneNT04GFhefg-twJe1b9tDOSW163m7MWx0ryE/edit?usp=sharing", "Pathways!A51")</f>
        <v/>
      </c>
    </row>
    <row r="70">
      <c r="A70">
        <f>IMPORTRANGE("https://docs.google.com/spreadsheets/d/1Ba74HqneNT04GFhefg-twJe1b9tDOSW163m7MWx0ryE/edit?usp=sharing", "Pathways!A51")</f>
        <v/>
      </c>
    </row>
    <row r="71">
      <c r="A71">
        <f>IMPORTRANGE("https://docs.google.com/spreadsheets/d/1Ba74HqneNT04GFhefg-twJe1b9tDOSW163m7MWx0ryE/edit?usp=sharing", "Pathways!A51")</f>
        <v/>
      </c>
    </row>
    <row r="72">
      <c r="A72">
        <f>IMPORTRANGE("https://docs.google.com/spreadsheets/d/1Ba74HqneNT04GFhefg-twJe1b9tDOSW163m7MWx0ryE/edit?usp=sharing", "Pathways!A51")</f>
        <v/>
      </c>
    </row>
    <row r="73">
      <c r="A73">
        <f>IMPORTRANGE("https://docs.google.com/spreadsheets/d/1Ba74HqneNT04GFhefg-twJe1b9tDOSW163m7MWx0ryE/edit?usp=sharing", "Pathways!A51")</f>
        <v/>
      </c>
    </row>
    <row r="74">
      <c r="A74">
        <f>IMPORTRANGE("https://docs.google.com/spreadsheets/d/1Ba74HqneNT04GFhefg-twJe1b9tDOSW163m7MWx0ryE/edit?usp=sharing", "Pathways!A51")</f>
        <v/>
      </c>
    </row>
    <row r="75">
      <c r="A75">
        <f>IMPORTRANGE("https://docs.google.com/spreadsheets/d/1Ba74HqneNT04GFhefg-twJe1b9tDOSW163m7MWx0ryE/edit?usp=sharing", "Pathways!A51")</f>
        <v/>
      </c>
    </row>
    <row r="76">
      <c r="A76">
        <f>IMPORTRANGE("https://docs.google.com/spreadsheets/d/1Ba74HqneNT04GFhefg-twJe1b9tDOSW163m7MWx0ryE/edit?usp=sharing", "Pathways!A51")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2020-01-10T15:03:55Z</dcterms:created>
  <dcterms:modified xsi:type="dcterms:W3CDTF">2020-01-18T02:53:43Z</dcterms:modified>
  <cp:lastModifiedBy>Peter Donovan</cp:lastModifiedBy>
</cp:coreProperties>
</file>