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1075" windowHeight="10230"/>
  </bookViews>
  <sheets>
    <sheet name="Loans" sheetId="1" r:id="rId1"/>
  </sheets>
  <definedNames>
    <definedName name="_xlnm._FilterDatabase" localSheetId="0" hidden="1">Loans!$A$1:$F$5</definedName>
  </definedNames>
  <calcPr calcId="145621" iterateCount="1000"/>
</workbook>
</file>

<file path=xl/calcChain.xml><?xml version="1.0" encoding="utf-8"?>
<calcChain xmlns="http://schemas.openxmlformats.org/spreadsheetml/2006/main">
  <c r="B3" i="1" l="1"/>
  <c r="B4" i="1"/>
  <c r="B5" i="1"/>
  <c r="B2" i="1"/>
  <c r="B6" i="1" s="1"/>
  <c r="A8" i="1" s="1"/>
</calcChain>
</file>

<file path=xl/sharedStrings.xml><?xml version="1.0" encoding="utf-8"?>
<sst xmlns="http://schemas.openxmlformats.org/spreadsheetml/2006/main" count="11" uniqueCount="11">
  <si>
    <t>Payment</t>
  </si>
  <si>
    <t>Periods</t>
  </si>
  <si>
    <t>PV</t>
  </si>
  <si>
    <t>FV</t>
  </si>
  <si>
    <t>Loan</t>
  </si>
  <si>
    <t>Boat</t>
  </si>
  <si>
    <t>First Car</t>
  </si>
  <si>
    <t>Second Car</t>
  </si>
  <si>
    <t>House</t>
  </si>
  <si>
    <t>Annual Interest Rate</t>
  </si>
  <si>
    <t>Total Monthly Payments: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</si>
</sst>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8" fontId="0" fillId="0" borderId="0" xfId="0" applyNumberFormat="1"/>
    <xf numFmtId="44" fontId="0" fillId="0" borderId="0" xfId="1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64" fontId="0" fillId="0" borderId="0" xfId="1" applyNumberFormat="1" applyFont="1"/>
    <xf numFmtId="9" fontId="0" fillId="0" borderId="0" xfId="2" applyFont="1" applyProtection="1"/>
    <xf numFmtId="1" fontId="0" fillId="0" borderId="0" xfId="0" applyNumberFormat="1" applyProtection="1"/>
    <xf numFmtId="0" fontId="0" fillId="0" borderId="1" xfId="0" applyBorder="1"/>
    <xf numFmtId="8" fontId="0" fillId="0" borderId="1" xfId="0" applyNumberFormat="1" applyBorder="1"/>
    <xf numFmtId="9" fontId="0" fillId="0" borderId="1" xfId="2" applyFont="1" applyBorder="1" applyProtection="1"/>
    <xf numFmtId="1" fontId="0" fillId="0" borderId="1" xfId="0" applyNumberFormat="1" applyBorder="1" applyProtection="1"/>
    <xf numFmtId="164" fontId="0" fillId="0" borderId="1" xfId="1" applyNumberFormat="1" applyFont="1" applyBorder="1"/>
    <xf numFmtId="44" fontId="0" fillId="0" borderId="1" xfId="1" applyFont="1" applyBorder="1"/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2" sqref="D2:D5"/>
    </sheetView>
  </sheetViews>
  <sheetFormatPr defaultRowHeight="15" x14ac:dyDescent="0.25"/>
  <cols>
    <col min="1" max="1" width="23.42578125" bestFit="1" customWidth="1"/>
    <col min="2" max="2" width="10.5703125" bestFit="1" customWidth="1"/>
    <col min="5" max="5" width="10" bestFit="1" customWidth="1"/>
    <col min="6" max="6" width="9.28515625" bestFit="1" customWidth="1"/>
  </cols>
  <sheetData>
    <row r="1" spans="1:6" ht="45.75" thickBot="1" x14ac:dyDescent="0.3">
      <c r="A1" s="3" t="s">
        <v>4</v>
      </c>
      <c r="B1" s="3" t="s">
        <v>0</v>
      </c>
      <c r="C1" s="4" t="s">
        <v>9</v>
      </c>
      <c r="D1" s="3" t="s">
        <v>1</v>
      </c>
      <c r="E1" s="3" t="s">
        <v>2</v>
      </c>
      <c r="F1" s="3" t="s">
        <v>3</v>
      </c>
    </row>
    <row r="2" spans="1:6" x14ac:dyDescent="0.25">
      <c r="A2" t="s">
        <v>5</v>
      </c>
      <c r="B2" s="1">
        <f>PMT(C2/12,D2,E2,F2)</f>
        <v>-158.99866329970342</v>
      </c>
      <c r="C2" s="6">
        <v>0.09</v>
      </c>
      <c r="D2" s="7">
        <v>36</v>
      </c>
      <c r="E2" s="5">
        <v>5000</v>
      </c>
      <c r="F2" s="2">
        <v>0</v>
      </c>
    </row>
    <row r="3" spans="1:6" x14ac:dyDescent="0.25">
      <c r="A3" t="s">
        <v>6</v>
      </c>
      <c r="B3" s="1">
        <f>PMT(C3/12,D3,E3,F3)</f>
        <v>-475.2786821204167</v>
      </c>
      <c r="C3" s="6">
        <v>0.08</v>
      </c>
      <c r="D3" s="7">
        <v>60</v>
      </c>
      <c r="E3" s="5">
        <v>23440</v>
      </c>
      <c r="F3" s="2">
        <v>0</v>
      </c>
    </row>
    <row r="4" spans="1:6" x14ac:dyDescent="0.25">
      <c r="A4" t="s">
        <v>7</v>
      </c>
      <c r="B4" s="1">
        <f>PMT(C4/12,D4,E4,F4)</f>
        <v>-177.53808404323033</v>
      </c>
      <c r="C4" s="6">
        <v>0.1</v>
      </c>
      <c r="D4" s="7">
        <v>48</v>
      </c>
      <c r="E4" s="5">
        <v>7000</v>
      </c>
      <c r="F4" s="2">
        <v>0</v>
      </c>
    </row>
    <row r="5" spans="1:6" ht="15.75" thickBot="1" x14ac:dyDescent="0.3">
      <c r="A5" s="8" t="s">
        <v>8</v>
      </c>
      <c r="B5" s="9">
        <f>PMT(C5/12,D5,E5,F5)</f>
        <v>-857.35725096843589</v>
      </c>
      <c r="C5" s="10">
        <v>0.06</v>
      </c>
      <c r="D5" s="11">
        <v>360</v>
      </c>
      <c r="E5" s="12">
        <v>143000</v>
      </c>
      <c r="F5" s="13">
        <v>0</v>
      </c>
    </row>
    <row r="6" spans="1:6" x14ac:dyDescent="0.25">
      <c r="A6" t="s">
        <v>10</v>
      </c>
      <c r="B6" s="1">
        <f>SUM(B2:B5)</f>
        <v>-1669.1726804317864</v>
      </c>
    </row>
    <row r="8" spans="1:6" ht="31.5" x14ac:dyDescent="0.5">
      <c r="A8" s="14" t="str">
        <f>IF(B6&lt;-2200,"YOU CAN'T AFFORD THAT!  GET REAL!",IF(B6&lt;-1900,"That's going to be hard to do…",IF(B6&lt;-1600,"Good goal.  Good luck paying off your debt!",IF(B6&lt;-1300,"Come on.  You can do more than that!","YOU'LL NEVER PAY OFF YOUR DEBT AT THAT RATE!!!"))))</f>
        <v>Good goal.  Good luck paying off your debt!</v>
      </c>
    </row>
  </sheetData>
  <autoFilter ref="A1:F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Dave Dunn</cp:lastModifiedBy>
  <dcterms:created xsi:type="dcterms:W3CDTF">2011-10-17T14:54:13Z</dcterms:created>
  <dcterms:modified xsi:type="dcterms:W3CDTF">2011-10-20T15:51:25Z</dcterms:modified>
</cp:coreProperties>
</file>