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stroopdata.csv" sheetId="1" r:id="rId1"/>
  </sheets>
  <calcPr calcId="145621"/>
</workbook>
</file>

<file path=xl/calcChain.xml><?xml version="1.0" encoding="utf-8"?>
<calcChain xmlns="http://schemas.openxmlformats.org/spreadsheetml/2006/main">
  <c r="K3" i="1" l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H3" i="1"/>
  <c r="K1" i="1" s="1"/>
  <c r="G3" i="1"/>
  <c r="F3" i="1"/>
  <c r="C3" i="1"/>
  <c r="H2" i="1"/>
  <c r="G2" i="1"/>
  <c r="F2" i="1"/>
  <c r="C2" i="1"/>
</calcChain>
</file>

<file path=xl/sharedStrings.xml><?xml version="1.0" encoding="utf-8"?>
<sst xmlns="http://schemas.openxmlformats.org/spreadsheetml/2006/main" count="12" uniqueCount="11">
  <si>
    <t>Congruent</t>
  </si>
  <si>
    <t>Incongruent</t>
  </si>
  <si>
    <t>diff</t>
  </si>
  <si>
    <t>congruent</t>
  </si>
  <si>
    <t>incongruent</t>
  </si>
  <si>
    <t>t</t>
  </si>
  <si>
    <t>avg</t>
  </si>
  <si>
    <t>critical t</t>
  </si>
  <si>
    <t>std dev</t>
  </si>
  <si>
    <t>n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</si>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</sst>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5"/>
  <sheetViews>
    <sheetView tabSelected="1" workbookViewId="0">
      <selection activeCell="K6" sqref="K6"/>
    </sheetView>
  </sheetViews>
  <sheetFormatPr defaultColWidth="14.42578125" defaultRowHeight="15.75" customHeight="1" x14ac:dyDescent="0.2"/>
  <sheetData>
    <row r="1" spans="1:11" ht="15.75" customHeight="1" x14ac:dyDescent="0.2">
      <c r="A1" s="1" t="s">
        <v>0</v>
      </c>
      <c r="B1" s="1" t="s">
        <v>1</v>
      </c>
      <c r="C1" s="1" t="s">
        <v>2</v>
      </c>
      <c r="F1" s="1" t="s">
        <v>3</v>
      </c>
      <c r="G1" s="1" t="s">
        <v>4</v>
      </c>
      <c r="H1" s="1" t="s">
        <v>2</v>
      </c>
      <c r="J1" s="1" t="s">
        <v>5</v>
      </c>
      <c r="K1">
        <f>H2/(H3/SQRT(H4))</f>
        <v>8.0207069441099534</v>
      </c>
    </row>
    <row r="2" spans="1:11" ht="15.75" customHeight="1" x14ac:dyDescent="0.2">
      <c r="A2" s="1">
        <v>12.079000000000001</v>
      </c>
      <c r="B2" s="1">
        <v>19.277999999999999</v>
      </c>
      <c r="C2">
        <f t="shared" ref="C2:C25" si="0">B2-A2</f>
        <v>7.1989999999999981</v>
      </c>
      <c r="E2" s="1" t="s">
        <v>6</v>
      </c>
      <c r="F2">
        <f t="shared" ref="F2:H2" si="1">AVERAGE(A2:A25)</f>
        <v>14.051125000000001</v>
      </c>
      <c r="G2">
        <f t="shared" si="1"/>
        <v>22.015916666666669</v>
      </c>
      <c r="H2">
        <f t="shared" si="1"/>
        <v>7.964791666666664</v>
      </c>
      <c r="J2" s="1" t="s">
        <v>7</v>
      </c>
      <c r="K2" s="1">
        <v>1.7139</v>
      </c>
    </row>
    <row r="3" spans="1:11" ht="15.75" customHeight="1" x14ac:dyDescent="0.2">
      <c r="A3" s="1">
        <v>16.791</v>
      </c>
      <c r="B3" s="1">
        <v>18.741</v>
      </c>
      <c r="C3">
        <f t="shared" si="0"/>
        <v>1.9499999999999993</v>
      </c>
      <c r="E3" s="1" t="s">
        <v>8</v>
      </c>
      <c r="F3">
        <f t="shared" ref="F3:H3" si="2">STDEV(A2:A25)</f>
        <v>3.559357957645187</v>
      </c>
      <c r="G3">
        <f t="shared" si="2"/>
        <v>4.7970571224691367</v>
      </c>
      <c r="H3">
        <f t="shared" si="2"/>
        <v>4.8648269103590565</v>
      </c>
      <c r="J3" t="s">
        <v>10</v>
      </c>
      <c r="K3">
        <f>24-1</f>
        <v>23</v>
      </c>
    </row>
    <row r="4" spans="1:11" ht="15.75" customHeight="1" x14ac:dyDescent="0.2">
      <c r="A4" s="1">
        <v>9.5640000000000001</v>
      </c>
      <c r="B4" s="1">
        <v>21.213999999999999</v>
      </c>
      <c r="C4">
        <f t="shared" si="0"/>
        <v>11.649999999999999</v>
      </c>
      <c r="E4" s="1" t="s">
        <v>9</v>
      </c>
      <c r="F4" s="1">
        <v>24</v>
      </c>
      <c r="G4" s="1">
        <v>24</v>
      </c>
      <c r="H4" s="1">
        <v>24</v>
      </c>
    </row>
    <row r="5" spans="1:11" ht="15.75" customHeight="1" x14ac:dyDescent="0.2">
      <c r="A5" s="1">
        <v>8.6300000000000008</v>
      </c>
      <c r="B5" s="1">
        <v>15.686999999999999</v>
      </c>
      <c r="C5">
        <f t="shared" si="0"/>
        <v>7.0569999999999986</v>
      </c>
    </row>
    <row r="6" spans="1:11" ht="15.75" customHeight="1" x14ac:dyDescent="0.2">
      <c r="A6" s="1">
        <v>14.669</v>
      </c>
      <c r="B6" s="1">
        <v>22.803000000000001</v>
      </c>
      <c r="C6">
        <f t="shared" si="0"/>
        <v>8.1340000000000003</v>
      </c>
    </row>
    <row r="7" spans="1:11" ht="15.75" customHeight="1" x14ac:dyDescent="0.2">
      <c r="A7" s="1">
        <v>12.238</v>
      </c>
      <c r="B7" s="1">
        <v>20.878</v>
      </c>
      <c r="C7">
        <f t="shared" si="0"/>
        <v>8.64</v>
      </c>
    </row>
    <row r="8" spans="1:11" ht="15.75" customHeight="1" x14ac:dyDescent="0.2">
      <c r="A8" s="1">
        <v>14.692</v>
      </c>
      <c r="B8" s="1">
        <v>24.571999999999999</v>
      </c>
      <c r="C8">
        <f t="shared" si="0"/>
        <v>9.879999999999999</v>
      </c>
    </row>
    <row r="9" spans="1:11" ht="15.75" customHeight="1" x14ac:dyDescent="0.2">
      <c r="A9" s="1">
        <v>8.9870000000000001</v>
      </c>
      <c r="B9" s="1">
        <v>17.393999999999998</v>
      </c>
      <c r="C9">
        <f t="shared" si="0"/>
        <v>8.4069999999999983</v>
      </c>
    </row>
    <row r="10" spans="1:11" ht="15.75" customHeight="1" x14ac:dyDescent="0.2">
      <c r="A10" s="1">
        <v>9.4009999999999998</v>
      </c>
      <c r="B10" s="1">
        <v>20.762</v>
      </c>
      <c r="C10">
        <f t="shared" si="0"/>
        <v>11.361000000000001</v>
      </c>
    </row>
    <row r="11" spans="1:11" ht="15.75" customHeight="1" x14ac:dyDescent="0.2">
      <c r="A11" s="1">
        <v>14.48</v>
      </c>
      <c r="B11" s="1">
        <v>26.282</v>
      </c>
      <c r="C11">
        <f t="shared" si="0"/>
        <v>11.802</v>
      </c>
    </row>
    <row r="12" spans="1:11" ht="15.75" customHeight="1" x14ac:dyDescent="0.2">
      <c r="A12" s="1">
        <v>22.327999999999999</v>
      </c>
      <c r="B12" s="1">
        <v>24.524000000000001</v>
      </c>
      <c r="C12">
        <f t="shared" si="0"/>
        <v>2.1960000000000015</v>
      </c>
    </row>
    <row r="13" spans="1:11" ht="15.75" customHeight="1" x14ac:dyDescent="0.2">
      <c r="A13" s="1">
        <v>15.298</v>
      </c>
      <c r="B13" s="1">
        <v>18.643999999999998</v>
      </c>
      <c r="C13">
        <f t="shared" si="0"/>
        <v>3.3459999999999983</v>
      </c>
    </row>
    <row r="14" spans="1:11" ht="15.75" customHeight="1" x14ac:dyDescent="0.2">
      <c r="A14" s="1">
        <v>15.073</v>
      </c>
      <c r="B14" s="1">
        <v>17.510000000000002</v>
      </c>
      <c r="C14">
        <f t="shared" si="0"/>
        <v>2.4370000000000012</v>
      </c>
    </row>
    <row r="15" spans="1:11" ht="15.75" customHeight="1" x14ac:dyDescent="0.2">
      <c r="A15" s="1">
        <v>16.928999999999998</v>
      </c>
      <c r="B15" s="1">
        <v>20.329999999999998</v>
      </c>
      <c r="C15">
        <f t="shared" si="0"/>
        <v>3.4009999999999998</v>
      </c>
    </row>
    <row r="16" spans="1:11" ht="15.75" customHeight="1" x14ac:dyDescent="0.2">
      <c r="A16" s="1">
        <v>18.2</v>
      </c>
      <c r="B16" s="1">
        <v>35.255000000000003</v>
      </c>
      <c r="C16">
        <f t="shared" si="0"/>
        <v>17.055000000000003</v>
      </c>
    </row>
    <row r="17" spans="1:3" ht="15.75" customHeight="1" x14ac:dyDescent="0.2">
      <c r="A17" s="1">
        <v>12.13</v>
      </c>
      <c r="B17" s="1">
        <v>22.158000000000001</v>
      </c>
      <c r="C17">
        <f t="shared" si="0"/>
        <v>10.028</v>
      </c>
    </row>
    <row r="18" spans="1:3" ht="15.75" customHeight="1" x14ac:dyDescent="0.2">
      <c r="A18" s="1">
        <v>18.495000000000001</v>
      </c>
      <c r="B18" s="1">
        <v>25.138999999999999</v>
      </c>
      <c r="C18">
        <f t="shared" si="0"/>
        <v>6.6439999999999984</v>
      </c>
    </row>
    <row r="19" spans="1:3" ht="15.75" customHeight="1" x14ac:dyDescent="0.2">
      <c r="A19" s="1">
        <v>10.638999999999999</v>
      </c>
      <c r="B19" s="1">
        <v>20.428999999999998</v>
      </c>
      <c r="C19">
        <f t="shared" si="0"/>
        <v>9.7899999999999991</v>
      </c>
    </row>
    <row r="20" spans="1:3" ht="15.75" customHeight="1" x14ac:dyDescent="0.2">
      <c r="A20" s="1">
        <v>11.343999999999999</v>
      </c>
      <c r="B20" s="1">
        <v>17.425000000000001</v>
      </c>
      <c r="C20">
        <f t="shared" si="0"/>
        <v>6.0810000000000013</v>
      </c>
    </row>
    <row r="21" spans="1:3" ht="15.75" customHeight="1" x14ac:dyDescent="0.2">
      <c r="A21" s="1">
        <v>12.369</v>
      </c>
      <c r="B21" s="1">
        <v>34.287999999999997</v>
      </c>
      <c r="C21">
        <f t="shared" si="0"/>
        <v>21.918999999999997</v>
      </c>
    </row>
    <row r="22" spans="1:3" ht="15.75" customHeight="1" x14ac:dyDescent="0.2">
      <c r="A22" s="1">
        <v>12.944000000000001</v>
      </c>
      <c r="B22" s="1">
        <v>23.893999999999998</v>
      </c>
      <c r="C22">
        <f t="shared" si="0"/>
        <v>10.949999999999998</v>
      </c>
    </row>
    <row r="23" spans="1:3" ht="15.75" customHeight="1" x14ac:dyDescent="0.2">
      <c r="A23" s="1">
        <v>14.233000000000001</v>
      </c>
      <c r="B23" s="1">
        <v>17.96</v>
      </c>
      <c r="C23">
        <f t="shared" si="0"/>
        <v>3.7270000000000003</v>
      </c>
    </row>
    <row r="24" spans="1:3" ht="12.75" x14ac:dyDescent="0.2">
      <c r="A24" s="1">
        <v>19.71</v>
      </c>
      <c r="B24" s="1">
        <v>22.058</v>
      </c>
      <c r="C24">
        <f t="shared" si="0"/>
        <v>2.347999999999999</v>
      </c>
    </row>
    <row r="25" spans="1:3" ht="12.75" x14ac:dyDescent="0.2">
      <c r="A25" s="1">
        <v>16.004000000000001</v>
      </c>
      <c r="B25" s="1">
        <v>21.157</v>
      </c>
      <c r="C25">
        <f t="shared" si="0"/>
        <v>5.1529999999999987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stroopdata.csv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Quentin Ikeno</cp:lastModifiedBy>
  <dcterms:modified xsi:type="dcterms:W3CDTF">2017-09-26T21:46:54Z</dcterms:modified>
</cp:coreProperties>
</file>