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urseSchedulingSystem\CourseSchedulingSystem\Resources\Fixtures\Terms\"/>
    </mc:Choice>
  </mc:AlternateContent>
  <xr:revisionPtr revIDLastSave="0" documentId="13_ncr:1_{D72C3C8F-6570-4066-A2E6-D571BFC557D4}" xr6:coauthVersionLast="43" xr6:coauthVersionMax="43" xr10:uidLastSave="{00000000-0000-0000-0000-000000000000}"/>
  <bookViews>
    <workbookView xWindow="-28920" yWindow="-120" windowWidth="29040" windowHeight="15840" xr2:uid="{1CF687E0-B5BC-4093-B765-799A7086E2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</calcChain>
</file>

<file path=xl/sharedStrings.xml><?xml version="1.0" encoding="utf-8"?>
<sst xmlns="http://schemas.openxmlformats.org/spreadsheetml/2006/main" count="585" uniqueCount="190">
  <si>
    <t>Title</t>
  </si>
  <si>
    <t>Days</t>
  </si>
  <si>
    <t>Time</t>
  </si>
  <si>
    <t>Cap</t>
  </si>
  <si>
    <t>Part Of Term</t>
  </si>
  <si>
    <t>Location</t>
  </si>
  <si>
    <t>Attribute</t>
  </si>
  <si>
    <t>ACCT</t>
  </si>
  <si>
    <t>280</t>
  </si>
  <si>
    <t>M</t>
  </si>
  <si>
    <t>Introduction to Financial Accounting (3).</t>
  </si>
  <si>
    <t/>
  </si>
  <si>
    <t>TBA</t>
  </si>
  <si>
    <t>Charles Edward Alvis (P)</t>
  </si>
  <si>
    <t>06/04-07/03</t>
  </si>
  <si>
    <t>Summer C</t>
  </si>
  <si>
    <t>INTR 000</t>
  </si>
  <si>
    <t>281</t>
  </si>
  <si>
    <t>Introduction to Managerial Accounting (3).</t>
  </si>
  <si>
    <t>Adriana Simona Cordis (P)</t>
  </si>
  <si>
    <t>07/09-08/08</t>
  </si>
  <si>
    <t>Summer D</t>
  </si>
  <si>
    <t>305</t>
  </si>
  <si>
    <t>Intermediate Accounting I (3).</t>
  </si>
  <si>
    <t>Jayne D Maas (P)</t>
  </si>
  <si>
    <t>05/14-08/08</t>
  </si>
  <si>
    <t>Full Term</t>
  </si>
  <si>
    <t>491</t>
  </si>
  <si>
    <t>Accounting Internship (3).</t>
  </si>
  <si>
    <t>Celeste Plyler Tiller (P)</t>
  </si>
  <si>
    <t>06/04-08/03</t>
  </si>
  <si>
    <t>Summer B</t>
  </si>
  <si>
    <t>607</t>
  </si>
  <si>
    <t>Tax Research (3).</t>
  </si>
  <si>
    <t>R</t>
  </si>
  <si>
    <t>05:30 pm-09:55 pm</t>
  </si>
  <si>
    <t>David R Peters (P)</t>
  </si>
  <si>
    <t>THUR 101</t>
  </si>
  <si>
    <t>616</t>
  </si>
  <si>
    <t>CPA Exam Review/Financial (0)</t>
  </si>
  <si>
    <t>617</t>
  </si>
  <si>
    <t>CPA Exam Review/Regulation (0)</t>
  </si>
  <si>
    <t>618</t>
  </si>
  <si>
    <t>CPA Exam Review/Business (0)</t>
  </si>
  <si>
    <t>619</t>
  </si>
  <si>
    <t>CPA Exam Review/Audit (0)</t>
  </si>
  <si>
    <t>BADM</t>
  </si>
  <si>
    <t>180</t>
  </si>
  <si>
    <t>Business Issues and Careers (3).</t>
  </si>
  <si>
    <t>340A</t>
  </si>
  <si>
    <t>Elective Internship in Business Administration (1).</t>
  </si>
  <si>
    <t>Sharyn Gay Randolph (P)</t>
  </si>
  <si>
    <t>05/14-06/01</t>
  </si>
  <si>
    <t>Summer A - Maymester</t>
  </si>
  <si>
    <t>402</t>
  </si>
  <si>
    <t>Financial Markets Seminar (3).</t>
  </si>
  <si>
    <t>Antonia Marie Berbrick (P)</t>
  </si>
  <si>
    <t>SITE 80237</t>
  </si>
  <si>
    <t>Internship in General Business (3).</t>
  </si>
  <si>
    <t>Don Keith Robbins (P)</t>
  </si>
  <si>
    <t>492</t>
  </si>
  <si>
    <t>Internship in International Business (3).</t>
  </si>
  <si>
    <t>602</t>
  </si>
  <si>
    <t>Philip Shaun Gibson (P), Antonia Marie Berbrick</t>
  </si>
  <si>
    <t>689</t>
  </si>
  <si>
    <t>Private-Public Comparative Practicum (3:10:0).</t>
  </si>
  <si>
    <t>Don Keith Robbins (P), Melissa K Carsten</t>
  </si>
  <si>
    <t>694</t>
  </si>
  <si>
    <t>Internship in Business Administration (3).</t>
  </si>
  <si>
    <t>CSCI</t>
  </si>
  <si>
    <t>101</t>
  </si>
  <si>
    <t>Introduction to Computers and Information Processing (1.5).</t>
  </si>
  <si>
    <t>Richard Ira Tyner (P)</t>
  </si>
  <si>
    <t>Logic Language and Semiotics and Technology Requirement</t>
  </si>
  <si>
    <t>101B</t>
  </si>
  <si>
    <t>Using Microsoft Excel (0.5:0:1).</t>
  </si>
  <si>
    <t>05/14-05/18</t>
  </si>
  <si>
    <t>Summer E</t>
  </si>
  <si>
    <t>101C</t>
  </si>
  <si>
    <t>Using Microsoft Access (0.5:0:1).</t>
  </si>
  <si>
    <t>05/21-05/25</t>
  </si>
  <si>
    <t>Summer F</t>
  </si>
  <si>
    <t>101D</t>
  </si>
  <si>
    <t>Advanced Microsoft Excel (0.5:0:1).</t>
  </si>
  <si>
    <t>05/28-06/01</t>
  </si>
  <si>
    <t>Summer G</t>
  </si>
  <si>
    <t>Software Development Internship (3).</t>
  </si>
  <si>
    <t>Robert Stephen Dannelly (P)</t>
  </si>
  <si>
    <t>Logic Language and Semiotics</t>
  </si>
  <si>
    <t>ECON</t>
  </si>
  <si>
    <t>103</t>
  </si>
  <si>
    <t>Introduction to Political Economy (3).</t>
  </si>
  <si>
    <t>Laura Dawson Ullrich (P)</t>
  </si>
  <si>
    <t>Constitution Requirement and Social Science</t>
  </si>
  <si>
    <t>215</t>
  </si>
  <si>
    <t>Principles of Microeconomics (3).</t>
  </si>
  <si>
    <t>Louis J Pantuosco (P)</t>
  </si>
  <si>
    <t>Social Science</t>
  </si>
  <si>
    <t>216</t>
  </si>
  <si>
    <t>Principles of Macroeconomics (3).</t>
  </si>
  <si>
    <t>Willis Lewis (P)</t>
  </si>
  <si>
    <t>Internship in Economics (3).</t>
  </si>
  <si>
    <t>680</t>
  </si>
  <si>
    <t>Managerial Economics (3).</t>
  </si>
  <si>
    <t>Gary L Stone (P)</t>
  </si>
  <si>
    <t>THUR 100</t>
  </si>
  <si>
    <t>09:30 am-02:30 pm</t>
  </si>
  <si>
    <t>ENTR</t>
  </si>
  <si>
    <t>Internship in Entrepreneurship (3).</t>
  </si>
  <si>
    <t>FINC</t>
  </si>
  <si>
    <t>111</t>
  </si>
  <si>
    <t>Financial Literacy (1).</t>
  </si>
  <si>
    <t>Yuanshan Cheng (P)</t>
  </si>
  <si>
    <t>311</t>
  </si>
  <si>
    <t>Principles of Finance (3).</t>
  </si>
  <si>
    <t>Philip Shaun Gibson (P)</t>
  </si>
  <si>
    <t>512</t>
  </si>
  <si>
    <t>Investments (3).</t>
  </si>
  <si>
    <t>Financial Policy Management (3).</t>
  </si>
  <si>
    <t>Stephen Glenn Martin (P)</t>
  </si>
  <si>
    <t>HCMT</t>
  </si>
  <si>
    <t>200</t>
  </si>
  <si>
    <t>Introduction to Health Care Management (3).</t>
  </si>
  <si>
    <t>Keith James Benson (P)</t>
  </si>
  <si>
    <t>Health Care Management Internship (3:0:0).</t>
  </si>
  <si>
    <t>Michael Christopher Matthews (P)</t>
  </si>
  <si>
    <t>MGMT</t>
  </si>
  <si>
    <t>321</t>
  </si>
  <si>
    <t>Management and Leadership (3).</t>
  </si>
  <si>
    <t>Malayka Klimchak (P)</t>
  </si>
  <si>
    <t>326</t>
  </si>
  <si>
    <t>Sustainable Operations (3).</t>
  </si>
  <si>
    <t>Clovia Ann Hamilton (P)</t>
  </si>
  <si>
    <t>341</t>
  </si>
  <si>
    <t>Information Systems and Business Analytics (3).</t>
  </si>
  <si>
    <t>Terri Lenora Guidry (P)</t>
  </si>
  <si>
    <t>355</t>
  </si>
  <si>
    <t>Business Communication and Professional Development (3).</t>
  </si>
  <si>
    <t>Barbara Nell Burgess (P)</t>
  </si>
  <si>
    <t>475</t>
  </si>
  <si>
    <t>Leadership Theory and Development (3).</t>
  </si>
  <si>
    <t>Melissa K Carsten (P)</t>
  </si>
  <si>
    <t>480</t>
  </si>
  <si>
    <t>Business Policy (3).</t>
  </si>
  <si>
    <t>Steven A Frankforter (P)</t>
  </si>
  <si>
    <t>Capstone Course</t>
  </si>
  <si>
    <t>Internship in Management (3).</t>
  </si>
  <si>
    <t>575</t>
  </si>
  <si>
    <t>Business Ethics (3).</t>
  </si>
  <si>
    <t>675</t>
  </si>
  <si>
    <t>Leadership Dynamics (3).</t>
  </si>
  <si>
    <t>S</t>
  </si>
  <si>
    <t>09:00 am-01:30 pm</t>
  </si>
  <si>
    <t>Organizational Leadership and Communications (3).</t>
  </si>
  <si>
    <t>682</t>
  </si>
  <si>
    <t>Organizational Behavior/Organizational Development (3).</t>
  </si>
  <si>
    <t>Tracy Lambert Griggs (P)</t>
  </si>
  <si>
    <t>683</t>
  </si>
  <si>
    <t>T</t>
  </si>
  <si>
    <t>684</t>
  </si>
  <si>
    <t>Strategic &amp; International Issues in Management (3).</t>
  </si>
  <si>
    <t>09:00 am-12:00 pm</t>
  </si>
  <si>
    <t>MKTG</t>
  </si>
  <si>
    <t>380</t>
  </si>
  <si>
    <t>Principles of Marketing (3).</t>
  </si>
  <si>
    <t>Hemant Dinkar Patwardhan (P)</t>
  </si>
  <si>
    <t>381</t>
  </si>
  <si>
    <t>Consumer Behavior (3).</t>
  </si>
  <si>
    <t>Jane Boyd Thomas (P)</t>
  </si>
  <si>
    <t>Internship in Marketing (3).</t>
  </si>
  <si>
    <t>Marketing Management (3).</t>
  </si>
  <si>
    <t>Stephanie June Lawson (P)</t>
  </si>
  <si>
    <t>681</t>
  </si>
  <si>
    <t>Strategic Marketing Seminar (3).</t>
  </si>
  <si>
    <t>QMTH</t>
  </si>
  <si>
    <t>205</t>
  </si>
  <si>
    <t>Business Statistics (3).</t>
  </si>
  <si>
    <t>Edith Turner Dille (P)</t>
  </si>
  <si>
    <t>Logic Language and Semiotics and Quantitative Skills Req</t>
  </si>
  <si>
    <t>210</t>
  </si>
  <si>
    <t>Business Analytics (3).</t>
  </si>
  <si>
    <t>Anna V Romanova (P)</t>
  </si>
  <si>
    <t>Subject</t>
  </si>
  <si>
    <t>Section</t>
  </si>
  <si>
    <t>Course</t>
  </si>
  <si>
    <t>Credit Hours</t>
  </si>
  <si>
    <t>Dates</t>
  </si>
  <si>
    <t>Instructors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</si>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</sst>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AB321-BD44-49A3-9AD4-31599501E1D9}" name="Table1" displayName="Table1" ref="A1:O58" totalsRowShown="0">
  <autoFilter ref="A1:O58" xr:uid="{CEAE4B1D-E902-456F-BB7A-603384378322}"/>
  <tableColumns count="15">
    <tableColumn id="1" xr3:uid="{A06B7A2D-8DD2-46AE-B166-C124B79FF96A}" name="Subject"/>
    <tableColumn id="2" xr3:uid="{E0A5EFBF-1A56-4407-BB8A-43BB9F8D688D}" name="Course"/>
    <tableColumn id="3" xr3:uid="{53EA5699-13CB-4B4C-AB64-B75DCC16AE71}" name="Section"/>
    <tableColumn id="4" xr3:uid="{D22E4CB4-5CFC-41F6-81C9-0CB0C38E19DF}" name="Credit Hours" dataDxfId="3"/>
    <tableColumn id="5" xr3:uid="{3918F2EB-9BDC-4542-9932-F017DB76F54A}" name="Title"/>
    <tableColumn id="6" xr3:uid="{B5516028-607A-478F-B478-7DBA7361A37F}" name="Days"/>
    <tableColumn id="7" xr3:uid="{B0382036-4891-42DF-A4F6-61C28A08C648}" name="Time"/>
    <tableColumn id="8" xr3:uid="{3DC8AF1D-33F6-4DC7-B7C0-6BA5764CF77D}" name="Cap" dataDxfId="2"/>
    <tableColumn id="9" xr3:uid="{4A104BEB-8874-412B-9F30-2271A372A736}" name="Instructors"/>
    <tableColumn id="10" xr3:uid="{B13BC369-9831-4522-A408-5C2D65B7CD43}" name="Dates"/>
    <tableColumn id="15" xr3:uid="{C77D68B2-0D26-4F88-8010-38F7D134F962}" name="Start Date" dataDxfId="1">
      <calculatedColumnFormula>DATE(2018, LEFT(Table1[[#This Row],[Dates]], 2), MID(Table1[[#This Row],[Dates]], 4,2))</calculatedColumnFormula>
    </tableColumn>
    <tableColumn id="16" xr3:uid="{4E0AF70E-F592-4032-9E14-F056495B55F2}" name="End Date" dataDxfId="0">
      <calculatedColumnFormula>DATE(2018, MID(Table1[[#This Row],[Dates]], 7,2), MID(Table1[[#This Row],[Dates]], 10,2))</calculatedColumnFormula>
    </tableColumn>
    <tableColumn id="11" xr3:uid="{A82FFCFE-7186-442E-8057-4109A2DFEAC9}" name="Part Of Term"/>
    <tableColumn id="12" xr3:uid="{C462353C-803F-4A52-A132-2D525EF2A694}" name="Location"/>
    <tableColumn id="13" xr3:uid="{CCC48394-76A8-4424-964D-4FE8273CFD70}" name="Attribu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9A27-829B-4284-9A69-C7479E3839F6}">
  <dimension ref="A1:O58"/>
  <sheetViews>
    <sheetView tabSelected="1" topLeftCell="F1" workbookViewId="0">
      <selection activeCell="R8" sqref="R8"/>
    </sheetView>
  </sheetViews>
  <sheetFormatPr defaultRowHeight="15" x14ac:dyDescent="0.25"/>
  <cols>
    <col min="1" max="1" width="9.7109375" customWidth="1"/>
    <col min="2" max="2" width="9.28515625" customWidth="1"/>
    <col min="3" max="3" width="9.7109375" customWidth="1"/>
    <col min="4" max="4" width="14.140625" style="1" customWidth="1"/>
    <col min="5" max="5" width="55.85546875" bestFit="1" customWidth="1"/>
    <col min="6" max="6" width="7.28515625" customWidth="1"/>
    <col min="7" max="7" width="17.7109375" bestFit="1" customWidth="1"/>
    <col min="8" max="8" width="6.5703125" style="2" bestFit="1" customWidth="1"/>
    <col min="9" max="9" width="44" bestFit="1" customWidth="1"/>
    <col min="10" max="10" width="22.140625" bestFit="1" customWidth="1"/>
    <col min="11" max="11" width="12" bestFit="1" customWidth="1"/>
    <col min="12" max="12" width="11.140625" bestFit="1" customWidth="1"/>
    <col min="13" max="13" width="22.140625" bestFit="1" customWidth="1"/>
    <col min="14" max="14" width="10.7109375" bestFit="1" customWidth="1"/>
    <col min="15" max="15" width="54.85546875" bestFit="1" customWidth="1"/>
  </cols>
  <sheetData>
    <row r="1" spans="1:15" x14ac:dyDescent="0.25">
      <c r="A1" t="s">
        <v>182</v>
      </c>
      <c r="B1" t="s">
        <v>184</v>
      </c>
      <c r="C1" t="s">
        <v>183</v>
      </c>
      <c r="D1" t="s">
        <v>185</v>
      </c>
      <c r="E1" t="s">
        <v>0</v>
      </c>
      <c r="F1" t="s">
        <v>1</v>
      </c>
      <c r="G1" t="s">
        <v>2</v>
      </c>
      <c r="H1" t="s">
        <v>3</v>
      </c>
      <c r="I1" t="s">
        <v>187</v>
      </c>
      <c r="J1" t="s">
        <v>186</v>
      </c>
      <c r="K1" t="s">
        <v>188</v>
      </c>
      <c r="L1" t="s">
        <v>189</v>
      </c>
      <c r="M1" t="s">
        <v>4</v>
      </c>
      <c r="N1" t="s">
        <v>5</v>
      </c>
      <c r="O1" t="s">
        <v>6</v>
      </c>
    </row>
    <row r="2" spans="1:15" x14ac:dyDescent="0.25">
      <c r="A2" t="s">
        <v>7</v>
      </c>
      <c r="B2" t="s">
        <v>8</v>
      </c>
      <c r="C2">
        <v>1</v>
      </c>
      <c r="D2" s="1">
        <v>3</v>
      </c>
      <c r="E2" t="s">
        <v>10</v>
      </c>
      <c r="F2" t="s">
        <v>11</v>
      </c>
      <c r="G2" t="s">
        <v>12</v>
      </c>
      <c r="H2" s="2">
        <v>30</v>
      </c>
      <c r="I2" t="s">
        <v>13</v>
      </c>
      <c r="J2" t="s">
        <v>14</v>
      </c>
      <c r="K2" s="3">
        <f>DATE(2018, LEFT(Table1[[#This Row],[Dates]], 2), MID(Table1[[#This Row],[Dates]], 4,2))</f>
        <v>43255</v>
      </c>
      <c r="L2" s="3">
        <f>DATE(2018, MID(Table1[[#This Row],[Dates]], 7,2), MID(Table1[[#This Row],[Dates]], 10,2))</f>
        <v>43284</v>
      </c>
      <c r="M2" t="s">
        <v>15</v>
      </c>
      <c r="N2" t="s">
        <v>16</v>
      </c>
      <c r="O2" t="s">
        <v>11</v>
      </c>
    </row>
    <row r="3" spans="1:15" x14ac:dyDescent="0.25">
      <c r="A3" t="s">
        <v>7</v>
      </c>
      <c r="B3" t="s">
        <v>17</v>
      </c>
      <c r="C3">
        <v>1</v>
      </c>
      <c r="D3" s="1">
        <v>3</v>
      </c>
      <c r="E3" t="s">
        <v>18</v>
      </c>
      <c r="F3" t="s">
        <v>11</v>
      </c>
      <c r="G3" t="s">
        <v>12</v>
      </c>
      <c r="H3" s="2">
        <v>30</v>
      </c>
      <c r="I3" t="s">
        <v>19</v>
      </c>
      <c r="J3" t="s">
        <v>20</v>
      </c>
      <c r="K3" s="3">
        <f>DATE(2018, LEFT(Table1[[#This Row],[Dates]], 2), MID(Table1[[#This Row],[Dates]], 4,2))</f>
        <v>43290</v>
      </c>
      <c r="L3" s="3">
        <f>DATE(2018, MID(Table1[[#This Row],[Dates]], 7,2), MID(Table1[[#This Row],[Dates]], 10,2))</f>
        <v>43320</v>
      </c>
      <c r="M3" t="s">
        <v>21</v>
      </c>
      <c r="N3" t="s">
        <v>16</v>
      </c>
      <c r="O3" t="s">
        <v>11</v>
      </c>
    </row>
    <row r="4" spans="1:15" x14ac:dyDescent="0.25">
      <c r="A4" t="s">
        <v>7</v>
      </c>
      <c r="B4" t="s">
        <v>22</v>
      </c>
      <c r="C4">
        <v>1</v>
      </c>
      <c r="D4" s="1">
        <v>3</v>
      </c>
      <c r="E4" t="s">
        <v>23</v>
      </c>
      <c r="F4" t="s">
        <v>11</v>
      </c>
      <c r="G4" t="s">
        <v>12</v>
      </c>
      <c r="H4" s="2">
        <v>0</v>
      </c>
      <c r="I4" t="s">
        <v>24</v>
      </c>
      <c r="J4" t="s">
        <v>25</v>
      </c>
      <c r="K4" s="3">
        <f>DATE(2018, LEFT(Table1[[#This Row],[Dates]], 2), MID(Table1[[#This Row],[Dates]], 4,2))</f>
        <v>43234</v>
      </c>
      <c r="L4" s="3">
        <f>DATE(2018, MID(Table1[[#This Row],[Dates]], 7,2), MID(Table1[[#This Row],[Dates]], 10,2))</f>
        <v>43320</v>
      </c>
      <c r="M4" t="s">
        <v>26</v>
      </c>
      <c r="N4" t="s">
        <v>12</v>
      </c>
      <c r="O4" t="s">
        <v>11</v>
      </c>
    </row>
    <row r="5" spans="1:15" x14ac:dyDescent="0.25">
      <c r="A5" t="s">
        <v>7</v>
      </c>
      <c r="B5" t="s">
        <v>27</v>
      </c>
      <c r="C5">
        <v>1</v>
      </c>
      <c r="D5" s="1">
        <v>3</v>
      </c>
      <c r="E5" t="s">
        <v>28</v>
      </c>
      <c r="F5" t="s">
        <v>11</v>
      </c>
      <c r="G5" t="s">
        <v>12</v>
      </c>
      <c r="H5" s="2">
        <v>10</v>
      </c>
      <c r="I5" t="s">
        <v>29</v>
      </c>
      <c r="J5" t="s">
        <v>30</v>
      </c>
      <c r="K5" s="3">
        <f>DATE(2018, LEFT(Table1[[#This Row],[Dates]], 2), MID(Table1[[#This Row],[Dates]], 4,2))</f>
        <v>43255</v>
      </c>
      <c r="L5" s="3">
        <f>DATE(2018, MID(Table1[[#This Row],[Dates]], 7,2), MID(Table1[[#This Row],[Dates]], 10,2))</f>
        <v>43315</v>
      </c>
      <c r="M5" t="s">
        <v>31</v>
      </c>
      <c r="N5" t="s">
        <v>12</v>
      </c>
      <c r="O5" t="s">
        <v>11</v>
      </c>
    </row>
    <row r="6" spans="1:15" x14ac:dyDescent="0.25">
      <c r="A6" t="s">
        <v>7</v>
      </c>
      <c r="B6" t="s">
        <v>32</v>
      </c>
      <c r="C6">
        <v>1</v>
      </c>
      <c r="D6" s="1">
        <v>3</v>
      </c>
      <c r="E6" t="s">
        <v>33</v>
      </c>
      <c r="F6" t="s">
        <v>34</v>
      </c>
      <c r="G6" t="s">
        <v>35</v>
      </c>
      <c r="H6" s="2">
        <v>30</v>
      </c>
      <c r="I6" t="s">
        <v>36</v>
      </c>
      <c r="J6" t="s">
        <v>30</v>
      </c>
      <c r="K6" s="3">
        <f>DATE(2018, LEFT(Table1[[#This Row],[Dates]], 2), MID(Table1[[#This Row],[Dates]], 4,2))</f>
        <v>43255</v>
      </c>
      <c r="L6" s="3">
        <f>DATE(2018, MID(Table1[[#This Row],[Dates]], 7,2), MID(Table1[[#This Row],[Dates]], 10,2))</f>
        <v>43315</v>
      </c>
      <c r="M6" t="s">
        <v>31</v>
      </c>
      <c r="N6" t="s">
        <v>37</v>
      </c>
      <c r="O6" t="s">
        <v>11</v>
      </c>
    </row>
    <row r="7" spans="1:15" x14ac:dyDescent="0.25">
      <c r="A7" t="s">
        <v>7</v>
      </c>
      <c r="B7" t="s">
        <v>38</v>
      </c>
      <c r="C7">
        <v>1</v>
      </c>
      <c r="D7" s="1">
        <v>0</v>
      </c>
      <c r="E7" t="s">
        <v>39</v>
      </c>
      <c r="F7" t="s">
        <v>11</v>
      </c>
      <c r="G7" t="s">
        <v>12</v>
      </c>
      <c r="H7" s="2">
        <v>30</v>
      </c>
      <c r="I7" t="s">
        <v>24</v>
      </c>
      <c r="J7" t="s">
        <v>30</v>
      </c>
      <c r="K7" s="3">
        <f>DATE(2018, LEFT(Table1[[#This Row],[Dates]], 2), MID(Table1[[#This Row],[Dates]], 4,2))</f>
        <v>43255</v>
      </c>
      <c r="L7" s="3">
        <f>DATE(2018, MID(Table1[[#This Row],[Dates]], 7,2), MID(Table1[[#This Row],[Dates]], 10,2))</f>
        <v>43315</v>
      </c>
      <c r="M7" t="s">
        <v>31</v>
      </c>
      <c r="N7" t="s">
        <v>16</v>
      </c>
      <c r="O7" t="s">
        <v>11</v>
      </c>
    </row>
    <row r="8" spans="1:15" x14ac:dyDescent="0.25">
      <c r="A8" t="s">
        <v>7</v>
      </c>
      <c r="B8" t="s">
        <v>40</v>
      </c>
      <c r="C8">
        <v>1</v>
      </c>
      <c r="D8" s="1">
        <v>0</v>
      </c>
      <c r="E8" t="s">
        <v>41</v>
      </c>
      <c r="F8" t="s">
        <v>11</v>
      </c>
      <c r="G8" t="s">
        <v>12</v>
      </c>
      <c r="H8" s="2">
        <v>30</v>
      </c>
      <c r="I8" t="s">
        <v>24</v>
      </c>
      <c r="J8" t="s">
        <v>30</v>
      </c>
      <c r="K8" s="3">
        <f>DATE(2018, LEFT(Table1[[#This Row],[Dates]], 2), MID(Table1[[#This Row],[Dates]], 4,2))</f>
        <v>43255</v>
      </c>
      <c r="L8" s="3">
        <f>DATE(2018, MID(Table1[[#This Row],[Dates]], 7,2), MID(Table1[[#This Row],[Dates]], 10,2))</f>
        <v>43315</v>
      </c>
      <c r="M8" t="s">
        <v>31</v>
      </c>
      <c r="N8" t="s">
        <v>16</v>
      </c>
      <c r="O8" t="s">
        <v>11</v>
      </c>
    </row>
    <row r="9" spans="1:15" x14ac:dyDescent="0.25">
      <c r="A9" t="s">
        <v>7</v>
      </c>
      <c r="B9" t="s">
        <v>42</v>
      </c>
      <c r="C9">
        <v>1</v>
      </c>
      <c r="D9" s="1">
        <v>0</v>
      </c>
      <c r="E9" t="s">
        <v>43</v>
      </c>
      <c r="F9" t="s">
        <v>11</v>
      </c>
      <c r="G9" t="s">
        <v>12</v>
      </c>
      <c r="H9" s="2">
        <v>30</v>
      </c>
      <c r="I9" t="s">
        <v>24</v>
      </c>
      <c r="J9" t="s">
        <v>30</v>
      </c>
      <c r="K9" s="3">
        <f>DATE(2018, LEFT(Table1[[#This Row],[Dates]], 2), MID(Table1[[#This Row],[Dates]], 4,2))</f>
        <v>43255</v>
      </c>
      <c r="L9" s="3">
        <f>DATE(2018, MID(Table1[[#This Row],[Dates]], 7,2), MID(Table1[[#This Row],[Dates]], 10,2))</f>
        <v>43315</v>
      </c>
      <c r="M9" t="s">
        <v>31</v>
      </c>
      <c r="N9" t="s">
        <v>16</v>
      </c>
      <c r="O9" t="s">
        <v>11</v>
      </c>
    </row>
    <row r="10" spans="1:15" x14ac:dyDescent="0.25">
      <c r="A10" t="s">
        <v>7</v>
      </c>
      <c r="B10" t="s">
        <v>44</v>
      </c>
      <c r="C10">
        <v>1</v>
      </c>
      <c r="D10" s="1">
        <v>0</v>
      </c>
      <c r="E10" t="s">
        <v>45</v>
      </c>
      <c r="F10" t="s">
        <v>11</v>
      </c>
      <c r="G10" t="s">
        <v>12</v>
      </c>
      <c r="H10" s="2">
        <v>30</v>
      </c>
      <c r="I10" t="s">
        <v>24</v>
      </c>
      <c r="J10" t="s">
        <v>30</v>
      </c>
      <c r="K10" s="3">
        <f>DATE(2018, LEFT(Table1[[#This Row],[Dates]], 2), MID(Table1[[#This Row],[Dates]], 4,2))</f>
        <v>43255</v>
      </c>
      <c r="L10" s="3">
        <f>DATE(2018, MID(Table1[[#This Row],[Dates]], 7,2), MID(Table1[[#This Row],[Dates]], 10,2))</f>
        <v>43315</v>
      </c>
      <c r="M10" t="s">
        <v>31</v>
      </c>
      <c r="N10" t="s">
        <v>16</v>
      </c>
      <c r="O10" t="s">
        <v>11</v>
      </c>
    </row>
    <row r="11" spans="1:15" x14ac:dyDescent="0.25">
      <c r="A11" t="s">
        <v>46</v>
      </c>
      <c r="B11" t="s">
        <v>47</v>
      </c>
      <c r="C11">
        <v>1</v>
      </c>
      <c r="D11" s="1">
        <v>3</v>
      </c>
      <c r="E11" t="s">
        <v>48</v>
      </c>
      <c r="F11" t="s">
        <v>11</v>
      </c>
      <c r="G11" t="s">
        <v>12</v>
      </c>
      <c r="H11" s="2">
        <v>30</v>
      </c>
      <c r="I11" t="s">
        <v>29</v>
      </c>
      <c r="J11" t="s">
        <v>30</v>
      </c>
      <c r="K11" s="3">
        <f>DATE(2018, LEFT(Table1[[#This Row],[Dates]], 2), MID(Table1[[#This Row],[Dates]], 4,2))</f>
        <v>43255</v>
      </c>
      <c r="L11" s="3">
        <f>DATE(2018, MID(Table1[[#This Row],[Dates]], 7,2), MID(Table1[[#This Row],[Dates]], 10,2))</f>
        <v>43315</v>
      </c>
      <c r="M11" t="s">
        <v>31</v>
      </c>
      <c r="N11" t="s">
        <v>16</v>
      </c>
      <c r="O11" t="s">
        <v>11</v>
      </c>
    </row>
    <row r="12" spans="1:15" x14ac:dyDescent="0.25">
      <c r="A12" t="s">
        <v>46</v>
      </c>
      <c r="B12" t="s">
        <v>49</v>
      </c>
      <c r="C12">
        <v>1</v>
      </c>
      <c r="D12" s="1">
        <v>1</v>
      </c>
      <c r="E12" t="s">
        <v>50</v>
      </c>
      <c r="F12" t="s">
        <v>11</v>
      </c>
      <c r="G12" t="s">
        <v>12</v>
      </c>
      <c r="H12" s="2">
        <v>0</v>
      </c>
      <c r="I12" t="s">
        <v>51</v>
      </c>
      <c r="J12" t="s">
        <v>52</v>
      </c>
      <c r="K12" s="3">
        <f>DATE(2018, LEFT(Table1[[#This Row],[Dates]], 2), MID(Table1[[#This Row],[Dates]], 4,2))</f>
        <v>43234</v>
      </c>
      <c r="L12" s="3">
        <f>DATE(2018, MID(Table1[[#This Row],[Dates]], 7,2), MID(Table1[[#This Row],[Dates]], 10,2))</f>
        <v>43252</v>
      </c>
      <c r="M12" t="s">
        <v>53</v>
      </c>
      <c r="N12" t="s">
        <v>12</v>
      </c>
      <c r="O12" t="s">
        <v>11</v>
      </c>
    </row>
    <row r="13" spans="1:15" x14ac:dyDescent="0.25">
      <c r="A13" t="s">
        <v>46</v>
      </c>
      <c r="B13" t="s">
        <v>49</v>
      </c>
      <c r="C13">
        <v>2</v>
      </c>
      <c r="D13" s="1">
        <v>1</v>
      </c>
      <c r="E13" t="s">
        <v>50</v>
      </c>
      <c r="F13" t="s">
        <v>11</v>
      </c>
      <c r="G13" t="s">
        <v>12</v>
      </c>
      <c r="H13" s="2">
        <v>0</v>
      </c>
      <c r="I13" t="s">
        <v>51</v>
      </c>
      <c r="J13" t="s">
        <v>30</v>
      </c>
      <c r="K13" s="3">
        <f>DATE(2018, LEFT(Table1[[#This Row],[Dates]], 2), MID(Table1[[#This Row],[Dates]], 4,2))</f>
        <v>43255</v>
      </c>
      <c r="L13" s="3">
        <f>DATE(2018, MID(Table1[[#This Row],[Dates]], 7,2), MID(Table1[[#This Row],[Dates]], 10,2))</f>
        <v>43315</v>
      </c>
      <c r="M13" t="s">
        <v>31</v>
      </c>
      <c r="N13" t="s">
        <v>12</v>
      </c>
      <c r="O13" t="s">
        <v>11</v>
      </c>
    </row>
    <row r="14" spans="1:15" x14ac:dyDescent="0.25">
      <c r="A14" t="s">
        <v>46</v>
      </c>
      <c r="B14" t="s">
        <v>54</v>
      </c>
      <c r="C14">
        <v>600</v>
      </c>
      <c r="D14" s="1">
        <v>3</v>
      </c>
      <c r="E14" t="s">
        <v>55</v>
      </c>
      <c r="F14" t="s">
        <v>11</v>
      </c>
      <c r="G14" t="s">
        <v>12</v>
      </c>
      <c r="H14" s="2">
        <v>23</v>
      </c>
      <c r="I14" t="s">
        <v>56</v>
      </c>
      <c r="J14" t="s">
        <v>52</v>
      </c>
      <c r="K14" s="3">
        <f>DATE(2018, LEFT(Table1[[#This Row],[Dates]], 2), MID(Table1[[#This Row],[Dates]], 4,2))</f>
        <v>43234</v>
      </c>
      <c r="L14" s="3">
        <f>DATE(2018, MID(Table1[[#This Row],[Dates]], 7,2), MID(Table1[[#This Row],[Dates]], 10,2))</f>
        <v>43252</v>
      </c>
      <c r="M14" t="s">
        <v>53</v>
      </c>
      <c r="N14" t="s">
        <v>57</v>
      </c>
      <c r="O14" t="s">
        <v>11</v>
      </c>
    </row>
    <row r="15" spans="1:15" x14ac:dyDescent="0.25">
      <c r="A15" t="s">
        <v>46</v>
      </c>
      <c r="B15" t="s">
        <v>27</v>
      </c>
      <c r="C15">
        <v>1</v>
      </c>
      <c r="D15" s="1">
        <v>3</v>
      </c>
      <c r="E15" t="s">
        <v>58</v>
      </c>
      <c r="F15" t="s">
        <v>11</v>
      </c>
      <c r="G15" t="s">
        <v>12</v>
      </c>
      <c r="H15" s="2">
        <v>10</v>
      </c>
      <c r="I15" t="s">
        <v>59</v>
      </c>
      <c r="J15" t="s">
        <v>30</v>
      </c>
      <c r="K15" s="3">
        <f>DATE(2018, LEFT(Table1[[#This Row],[Dates]], 2), MID(Table1[[#This Row],[Dates]], 4,2))</f>
        <v>43255</v>
      </c>
      <c r="L15" s="3">
        <f>DATE(2018, MID(Table1[[#This Row],[Dates]], 7,2), MID(Table1[[#This Row],[Dates]], 10,2))</f>
        <v>43315</v>
      </c>
      <c r="M15" t="s">
        <v>31</v>
      </c>
      <c r="N15" t="s">
        <v>12</v>
      </c>
      <c r="O15" t="s">
        <v>11</v>
      </c>
    </row>
    <row r="16" spans="1:15" x14ac:dyDescent="0.25">
      <c r="A16" t="s">
        <v>46</v>
      </c>
      <c r="B16" t="s">
        <v>60</v>
      </c>
      <c r="C16">
        <v>1</v>
      </c>
      <c r="D16" s="1">
        <v>3</v>
      </c>
      <c r="E16" t="s">
        <v>61</v>
      </c>
      <c r="F16" t="s">
        <v>11</v>
      </c>
      <c r="G16" t="s">
        <v>12</v>
      </c>
      <c r="H16" s="2">
        <v>10</v>
      </c>
      <c r="I16" t="s">
        <v>59</v>
      </c>
      <c r="J16" t="s">
        <v>30</v>
      </c>
      <c r="K16" s="3">
        <f>DATE(2018, LEFT(Table1[[#This Row],[Dates]], 2), MID(Table1[[#This Row],[Dates]], 4,2))</f>
        <v>43255</v>
      </c>
      <c r="L16" s="3">
        <f>DATE(2018, MID(Table1[[#This Row],[Dates]], 7,2), MID(Table1[[#This Row],[Dates]], 10,2))</f>
        <v>43315</v>
      </c>
      <c r="M16" t="s">
        <v>31</v>
      </c>
      <c r="N16" t="s">
        <v>12</v>
      </c>
      <c r="O16" t="s">
        <v>11</v>
      </c>
    </row>
    <row r="17" spans="1:15" x14ac:dyDescent="0.25">
      <c r="A17" t="s">
        <v>46</v>
      </c>
      <c r="B17" t="s">
        <v>62</v>
      </c>
      <c r="C17">
        <v>600</v>
      </c>
      <c r="D17" s="1">
        <v>3</v>
      </c>
      <c r="E17" t="s">
        <v>55</v>
      </c>
      <c r="F17" t="s">
        <v>11</v>
      </c>
      <c r="G17" t="s">
        <v>12</v>
      </c>
      <c r="H17" s="2">
        <v>20</v>
      </c>
      <c r="I17" t="s">
        <v>63</v>
      </c>
      <c r="J17" t="s">
        <v>52</v>
      </c>
      <c r="K17" s="3">
        <f>DATE(2018, LEFT(Table1[[#This Row],[Dates]], 2), MID(Table1[[#This Row],[Dates]], 4,2))</f>
        <v>43234</v>
      </c>
      <c r="L17" s="3">
        <f>DATE(2018, MID(Table1[[#This Row],[Dates]], 7,2), MID(Table1[[#This Row],[Dates]], 10,2))</f>
        <v>43252</v>
      </c>
      <c r="M17" t="s">
        <v>53</v>
      </c>
      <c r="N17" t="s">
        <v>57</v>
      </c>
      <c r="O17" t="s">
        <v>11</v>
      </c>
    </row>
    <row r="18" spans="1:15" x14ac:dyDescent="0.25">
      <c r="A18" t="s">
        <v>46</v>
      </c>
      <c r="B18" t="s">
        <v>64</v>
      </c>
      <c r="C18">
        <v>1</v>
      </c>
      <c r="D18" s="1">
        <v>3</v>
      </c>
      <c r="E18" t="s">
        <v>65</v>
      </c>
      <c r="F18" t="s">
        <v>11</v>
      </c>
      <c r="G18" t="s">
        <v>12</v>
      </c>
      <c r="H18" s="2">
        <v>11</v>
      </c>
      <c r="I18" t="s">
        <v>66</v>
      </c>
      <c r="J18" t="s">
        <v>52</v>
      </c>
      <c r="K18" s="3">
        <f>DATE(2018, LEFT(Table1[[#This Row],[Dates]], 2), MID(Table1[[#This Row],[Dates]], 4,2))</f>
        <v>43234</v>
      </c>
      <c r="L18" s="3">
        <f>DATE(2018, MID(Table1[[#This Row],[Dates]], 7,2), MID(Table1[[#This Row],[Dates]], 10,2))</f>
        <v>43252</v>
      </c>
      <c r="M18" t="s">
        <v>53</v>
      </c>
      <c r="N18" t="s">
        <v>16</v>
      </c>
      <c r="O18" t="s">
        <v>11</v>
      </c>
    </row>
    <row r="19" spans="1:15" x14ac:dyDescent="0.25">
      <c r="A19" t="s">
        <v>46</v>
      </c>
      <c r="B19" t="s">
        <v>67</v>
      </c>
      <c r="C19">
        <v>1</v>
      </c>
      <c r="D19" s="1">
        <v>3</v>
      </c>
      <c r="E19" t="s">
        <v>68</v>
      </c>
      <c r="F19" t="s">
        <v>11</v>
      </c>
      <c r="G19" t="s">
        <v>12</v>
      </c>
      <c r="H19" s="2">
        <v>10</v>
      </c>
      <c r="I19" t="s">
        <v>59</v>
      </c>
      <c r="J19" t="s">
        <v>30</v>
      </c>
      <c r="K19" s="3">
        <f>DATE(2018, LEFT(Table1[[#This Row],[Dates]], 2), MID(Table1[[#This Row],[Dates]], 4,2))</f>
        <v>43255</v>
      </c>
      <c r="L19" s="3">
        <f>DATE(2018, MID(Table1[[#This Row],[Dates]], 7,2), MID(Table1[[#This Row],[Dates]], 10,2))</f>
        <v>43315</v>
      </c>
      <c r="M19" t="s">
        <v>31</v>
      </c>
      <c r="N19" t="s">
        <v>12</v>
      </c>
      <c r="O19" t="s">
        <v>11</v>
      </c>
    </row>
    <row r="20" spans="1:15" x14ac:dyDescent="0.25">
      <c r="A20" t="s">
        <v>69</v>
      </c>
      <c r="B20" t="s">
        <v>70</v>
      </c>
      <c r="C20">
        <v>1</v>
      </c>
      <c r="D20" s="1">
        <v>1.5</v>
      </c>
      <c r="E20" t="s">
        <v>71</v>
      </c>
      <c r="F20" t="s">
        <v>11</v>
      </c>
      <c r="G20" t="s">
        <v>12</v>
      </c>
      <c r="H20" s="2">
        <v>30</v>
      </c>
      <c r="I20" t="s">
        <v>72</v>
      </c>
      <c r="J20" t="s">
        <v>52</v>
      </c>
      <c r="K20" s="3">
        <f>DATE(2018, LEFT(Table1[[#This Row],[Dates]], 2), MID(Table1[[#This Row],[Dates]], 4,2))</f>
        <v>43234</v>
      </c>
      <c r="L20" s="3">
        <f>DATE(2018, MID(Table1[[#This Row],[Dates]], 7,2), MID(Table1[[#This Row],[Dates]], 10,2))</f>
        <v>43252</v>
      </c>
      <c r="M20" t="s">
        <v>53</v>
      </c>
      <c r="N20" t="s">
        <v>16</v>
      </c>
      <c r="O20" t="s">
        <v>73</v>
      </c>
    </row>
    <row r="21" spans="1:15" x14ac:dyDescent="0.25">
      <c r="A21" t="s">
        <v>69</v>
      </c>
      <c r="B21" t="s">
        <v>74</v>
      </c>
      <c r="C21">
        <v>1</v>
      </c>
      <c r="D21" s="1">
        <v>0.5</v>
      </c>
      <c r="E21" t="s">
        <v>75</v>
      </c>
      <c r="F21" t="s">
        <v>11</v>
      </c>
      <c r="G21" t="s">
        <v>12</v>
      </c>
      <c r="H21" s="2">
        <v>35</v>
      </c>
      <c r="I21" t="s">
        <v>72</v>
      </c>
      <c r="J21" t="s">
        <v>76</v>
      </c>
      <c r="K21" s="3">
        <f>DATE(2018, LEFT(Table1[[#This Row],[Dates]], 2), MID(Table1[[#This Row],[Dates]], 4,2))</f>
        <v>43234</v>
      </c>
      <c r="L21" s="3">
        <f>DATE(2018, MID(Table1[[#This Row],[Dates]], 7,2), MID(Table1[[#This Row],[Dates]], 10,2))</f>
        <v>43238</v>
      </c>
      <c r="M21" t="s">
        <v>77</v>
      </c>
      <c r="N21" t="s">
        <v>16</v>
      </c>
      <c r="O21" t="s">
        <v>73</v>
      </c>
    </row>
    <row r="22" spans="1:15" x14ac:dyDescent="0.25">
      <c r="A22" t="s">
        <v>69</v>
      </c>
      <c r="B22" t="s">
        <v>78</v>
      </c>
      <c r="C22">
        <v>1</v>
      </c>
      <c r="D22" s="1">
        <v>0.5</v>
      </c>
      <c r="E22" t="s">
        <v>79</v>
      </c>
      <c r="F22" t="s">
        <v>11</v>
      </c>
      <c r="G22" t="s">
        <v>12</v>
      </c>
      <c r="H22" s="2">
        <v>35</v>
      </c>
      <c r="I22" t="s">
        <v>72</v>
      </c>
      <c r="J22" t="s">
        <v>80</v>
      </c>
      <c r="K22" s="3">
        <f>DATE(2018, LEFT(Table1[[#This Row],[Dates]], 2), MID(Table1[[#This Row],[Dates]], 4,2))</f>
        <v>43241</v>
      </c>
      <c r="L22" s="3">
        <f>DATE(2018, MID(Table1[[#This Row],[Dates]], 7,2), MID(Table1[[#This Row],[Dates]], 10,2))</f>
        <v>43245</v>
      </c>
      <c r="M22" t="s">
        <v>81</v>
      </c>
      <c r="N22" t="s">
        <v>16</v>
      </c>
      <c r="O22" t="s">
        <v>73</v>
      </c>
    </row>
    <row r="23" spans="1:15" x14ac:dyDescent="0.25">
      <c r="A23" t="s">
        <v>69</v>
      </c>
      <c r="B23" t="s">
        <v>82</v>
      </c>
      <c r="C23">
        <v>1</v>
      </c>
      <c r="D23" s="1">
        <v>0.5</v>
      </c>
      <c r="E23" t="s">
        <v>83</v>
      </c>
      <c r="F23" t="s">
        <v>11</v>
      </c>
      <c r="G23" t="s">
        <v>12</v>
      </c>
      <c r="H23" s="2">
        <v>35</v>
      </c>
      <c r="I23" t="s">
        <v>72</v>
      </c>
      <c r="J23" t="s">
        <v>84</v>
      </c>
      <c r="K23" s="3">
        <f>DATE(2018, LEFT(Table1[[#This Row],[Dates]], 2), MID(Table1[[#This Row],[Dates]], 4,2))</f>
        <v>43248</v>
      </c>
      <c r="L23" s="3">
        <f>DATE(2018, MID(Table1[[#This Row],[Dates]], 7,2), MID(Table1[[#This Row],[Dates]], 10,2))</f>
        <v>43252</v>
      </c>
      <c r="M23" t="s">
        <v>85</v>
      </c>
      <c r="N23" t="s">
        <v>16</v>
      </c>
      <c r="O23" t="s">
        <v>73</v>
      </c>
    </row>
    <row r="24" spans="1:15" x14ac:dyDescent="0.25">
      <c r="A24" t="s">
        <v>69</v>
      </c>
      <c r="B24" t="s">
        <v>27</v>
      </c>
      <c r="C24">
        <v>1</v>
      </c>
      <c r="D24" s="1">
        <v>3</v>
      </c>
      <c r="E24" t="s">
        <v>86</v>
      </c>
      <c r="F24" t="s">
        <v>11</v>
      </c>
      <c r="G24" t="s">
        <v>12</v>
      </c>
      <c r="H24" s="2">
        <v>0</v>
      </c>
      <c r="I24" t="s">
        <v>87</v>
      </c>
      <c r="J24" t="s">
        <v>30</v>
      </c>
      <c r="K24" s="3">
        <f>DATE(2018, LEFT(Table1[[#This Row],[Dates]], 2), MID(Table1[[#This Row],[Dates]], 4,2))</f>
        <v>43255</v>
      </c>
      <c r="L24" s="3">
        <f>DATE(2018, MID(Table1[[#This Row],[Dates]], 7,2), MID(Table1[[#This Row],[Dates]], 10,2))</f>
        <v>43315</v>
      </c>
      <c r="M24" t="s">
        <v>31</v>
      </c>
      <c r="N24" t="s">
        <v>12</v>
      </c>
      <c r="O24" t="s">
        <v>88</v>
      </c>
    </row>
    <row r="25" spans="1:15" x14ac:dyDescent="0.25">
      <c r="A25" t="s">
        <v>89</v>
      </c>
      <c r="B25" t="s">
        <v>90</v>
      </c>
      <c r="C25">
        <v>1</v>
      </c>
      <c r="D25" s="1">
        <v>3</v>
      </c>
      <c r="E25" t="s">
        <v>91</v>
      </c>
      <c r="F25" t="s">
        <v>11</v>
      </c>
      <c r="G25" t="s">
        <v>12</v>
      </c>
      <c r="H25" s="2">
        <v>30</v>
      </c>
      <c r="I25" t="s">
        <v>92</v>
      </c>
      <c r="J25" t="s">
        <v>14</v>
      </c>
      <c r="K25" s="3">
        <f>DATE(2018, LEFT(Table1[[#This Row],[Dates]], 2), MID(Table1[[#This Row],[Dates]], 4,2))</f>
        <v>43255</v>
      </c>
      <c r="L25" s="3">
        <f>DATE(2018, MID(Table1[[#This Row],[Dates]], 7,2), MID(Table1[[#This Row],[Dates]], 10,2))</f>
        <v>43284</v>
      </c>
      <c r="M25" t="s">
        <v>15</v>
      </c>
      <c r="N25" t="s">
        <v>16</v>
      </c>
      <c r="O25" t="s">
        <v>93</v>
      </c>
    </row>
    <row r="26" spans="1:15" x14ac:dyDescent="0.25">
      <c r="A26" t="s">
        <v>89</v>
      </c>
      <c r="B26" t="s">
        <v>94</v>
      </c>
      <c r="C26">
        <v>1</v>
      </c>
      <c r="D26" s="1">
        <v>3</v>
      </c>
      <c r="E26" t="s">
        <v>95</v>
      </c>
      <c r="F26" t="s">
        <v>11</v>
      </c>
      <c r="G26" t="s">
        <v>12</v>
      </c>
      <c r="H26" s="2">
        <v>30</v>
      </c>
      <c r="I26" t="s">
        <v>96</v>
      </c>
      <c r="J26" t="s">
        <v>14</v>
      </c>
      <c r="K26" s="3">
        <f>DATE(2018, LEFT(Table1[[#This Row],[Dates]], 2), MID(Table1[[#This Row],[Dates]], 4,2))</f>
        <v>43255</v>
      </c>
      <c r="L26" s="3">
        <f>DATE(2018, MID(Table1[[#This Row],[Dates]], 7,2), MID(Table1[[#This Row],[Dates]], 10,2))</f>
        <v>43284</v>
      </c>
      <c r="M26" t="s">
        <v>15</v>
      </c>
      <c r="N26" t="s">
        <v>16</v>
      </c>
      <c r="O26" t="s">
        <v>97</v>
      </c>
    </row>
    <row r="27" spans="1:15" x14ac:dyDescent="0.25">
      <c r="A27" t="s">
        <v>89</v>
      </c>
      <c r="B27" t="s">
        <v>98</v>
      </c>
      <c r="C27">
        <v>1</v>
      </c>
      <c r="D27" s="1">
        <v>3</v>
      </c>
      <c r="E27" t="s">
        <v>99</v>
      </c>
      <c r="F27" t="s">
        <v>11</v>
      </c>
      <c r="G27" t="s">
        <v>12</v>
      </c>
      <c r="H27" s="2">
        <v>30</v>
      </c>
      <c r="I27" t="s">
        <v>100</v>
      </c>
      <c r="J27" t="s">
        <v>20</v>
      </c>
      <c r="K27" s="3">
        <f>DATE(2018, LEFT(Table1[[#This Row],[Dates]], 2), MID(Table1[[#This Row],[Dates]], 4,2))</f>
        <v>43290</v>
      </c>
      <c r="L27" s="3">
        <f>DATE(2018, MID(Table1[[#This Row],[Dates]], 7,2), MID(Table1[[#This Row],[Dates]], 10,2))</f>
        <v>43320</v>
      </c>
      <c r="M27" t="s">
        <v>21</v>
      </c>
      <c r="N27" t="s">
        <v>16</v>
      </c>
      <c r="O27" t="s">
        <v>97</v>
      </c>
    </row>
    <row r="28" spans="1:15" x14ac:dyDescent="0.25">
      <c r="A28" t="s">
        <v>89</v>
      </c>
      <c r="B28" t="s">
        <v>27</v>
      </c>
      <c r="C28">
        <v>1</v>
      </c>
      <c r="D28" s="1">
        <v>3</v>
      </c>
      <c r="E28" t="s">
        <v>101</v>
      </c>
      <c r="F28" t="s">
        <v>11</v>
      </c>
      <c r="G28" t="s">
        <v>12</v>
      </c>
      <c r="H28" s="2">
        <v>10</v>
      </c>
      <c r="I28" t="s">
        <v>29</v>
      </c>
      <c r="J28" t="s">
        <v>30</v>
      </c>
      <c r="K28" s="3">
        <f>DATE(2018, LEFT(Table1[[#This Row],[Dates]], 2), MID(Table1[[#This Row],[Dates]], 4,2))</f>
        <v>43255</v>
      </c>
      <c r="L28" s="3">
        <f>DATE(2018, MID(Table1[[#This Row],[Dates]], 7,2), MID(Table1[[#This Row],[Dates]], 10,2))</f>
        <v>43315</v>
      </c>
      <c r="M28" t="s">
        <v>31</v>
      </c>
      <c r="N28" t="s">
        <v>12</v>
      </c>
      <c r="O28" t="s">
        <v>11</v>
      </c>
    </row>
    <row r="29" spans="1:15" x14ac:dyDescent="0.25">
      <c r="A29" t="s">
        <v>89</v>
      </c>
      <c r="B29" t="s">
        <v>102</v>
      </c>
      <c r="C29">
        <v>1</v>
      </c>
      <c r="D29" s="1">
        <v>3</v>
      </c>
      <c r="E29" t="s">
        <v>103</v>
      </c>
      <c r="F29" t="s">
        <v>9</v>
      </c>
      <c r="G29" t="s">
        <v>35</v>
      </c>
      <c r="H29" s="2">
        <v>42</v>
      </c>
      <c r="I29" t="s">
        <v>104</v>
      </c>
      <c r="J29" t="s">
        <v>30</v>
      </c>
      <c r="K29" s="3">
        <f>DATE(2018, LEFT(Table1[[#This Row],[Dates]], 2), MID(Table1[[#This Row],[Dates]], 4,2))</f>
        <v>43255</v>
      </c>
      <c r="L29" s="3">
        <f>DATE(2018, MID(Table1[[#This Row],[Dates]], 7,2), MID(Table1[[#This Row],[Dates]], 10,2))</f>
        <v>43315</v>
      </c>
      <c r="M29" t="s">
        <v>31</v>
      </c>
      <c r="N29" t="s">
        <v>105</v>
      </c>
      <c r="O29" t="s">
        <v>11</v>
      </c>
    </row>
    <row r="30" spans="1:15" x14ac:dyDescent="0.25">
      <c r="A30" t="s">
        <v>89</v>
      </c>
      <c r="B30" t="s">
        <v>102</v>
      </c>
      <c r="C30">
        <v>2</v>
      </c>
      <c r="D30" s="1">
        <v>3</v>
      </c>
      <c r="E30" t="s">
        <v>103</v>
      </c>
      <c r="F30" t="s">
        <v>9</v>
      </c>
      <c r="G30" t="s">
        <v>106</v>
      </c>
      <c r="H30" s="2">
        <v>30</v>
      </c>
      <c r="I30" t="s">
        <v>104</v>
      </c>
      <c r="J30" t="s">
        <v>30</v>
      </c>
      <c r="K30" s="3">
        <f>DATE(2018, LEFT(Table1[[#This Row],[Dates]], 2), MID(Table1[[#This Row],[Dates]], 4,2))</f>
        <v>43255</v>
      </c>
      <c r="L30" s="3">
        <f>DATE(2018, MID(Table1[[#This Row],[Dates]], 7,2), MID(Table1[[#This Row],[Dates]], 10,2))</f>
        <v>43315</v>
      </c>
      <c r="M30" t="s">
        <v>31</v>
      </c>
      <c r="N30" t="s">
        <v>105</v>
      </c>
      <c r="O30" t="s">
        <v>11</v>
      </c>
    </row>
    <row r="31" spans="1:15" x14ac:dyDescent="0.25">
      <c r="A31" t="s">
        <v>107</v>
      </c>
      <c r="B31" t="s">
        <v>27</v>
      </c>
      <c r="C31">
        <v>1</v>
      </c>
      <c r="D31" s="1">
        <v>3</v>
      </c>
      <c r="E31" t="s">
        <v>108</v>
      </c>
      <c r="F31" t="s">
        <v>11</v>
      </c>
      <c r="G31" t="s">
        <v>12</v>
      </c>
      <c r="H31" s="2">
        <v>10</v>
      </c>
      <c r="I31" t="s">
        <v>59</v>
      </c>
      <c r="J31" t="s">
        <v>30</v>
      </c>
      <c r="K31" s="3">
        <f>DATE(2018, LEFT(Table1[[#This Row],[Dates]], 2), MID(Table1[[#This Row],[Dates]], 4,2))</f>
        <v>43255</v>
      </c>
      <c r="L31" s="3">
        <f>DATE(2018, MID(Table1[[#This Row],[Dates]], 7,2), MID(Table1[[#This Row],[Dates]], 10,2))</f>
        <v>43315</v>
      </c>
      <c r="M31" t="s">
        <v>31</v>
      </c>
      <c r="N31" t="s">
        <v>12</v>
      </c>
      <c r="O31" t="s">
        <v>11</v>
      </c>
    </row>
    <row r="32" spans="1:15" x14ac:dyDescent="0.25">
      <c r="A32" t="s">
        <v>109</v>
      </c>
      <c r="B32" t="s">
        <v>110</v>
      </c>
      <c r="C32">
        <v>1</v>
      </c>
      <c r="D32" s="1">
        <v>1</v>
      </c>
      <c r="E32" t="s">
        <v>111</v>
      </c>
      <c r="F32" t="s">
        <v>11</v>
      </c>
      <c r="G32" t="s">
        <v>12</v>
      </c>
      <c r="H32" s="2">
        <v>30</v>
      </c>
      <c r="I32" t="s">
        <v>112</v>
      </c>
      <c r="J32" t="s">
        <v>30</v>
      </c>
      <c r="K32" s="3">
        <f>DATE(2018, LEFT(Table1[[#This Row],[Dates]], 2), MID(Table1[[#This Row],[Dates]], 4,2))</f>
        <v>43255</v>
      </c>
      <c r="L32" s="3">
        <f>DATE(2018, MID(Table1[[#This Row],[Dates]], 7,2), MID(Table1[[#This Row],[Dates]], 10,2))</f>
        <v>43315</v>
      </c>
      <c r="M32" t="s">
        <v>31</v>
      </c>
      <c r="N32" t="s">
        <v>16</v>
      </c>
      <c r="O32" t="s">
        <v>11</v>
      </c>
    </row>
    <row r="33" spans="1:15" x14ac:dyDescent="0.25">
      <c r="A33" t="s">
        <v>109</v>
      </c>
      <c r="B33" t="s">
        <v>113</v>
      </c>
      <c r="C33">
        <v>1</v>
      </c>
      <c r="D33" s="1">
        <v>3</v>
      </c>
      <c r="E33" t="s">
        <v>114</v>
      </c>
      <c r="F33" t="s">
        <v>11</v>
      </c>
      <c r="G33" t="s">
        <v>12</v>
      </c>
      <c r="H33" s="2">
        <v>30</v>
      </c>
      <c r="I33" t="s">
        <v>115</v>
      </c>
      <c r="J33" t="s">
        <v>30</v>
      </c>
      <c r="K33" s="3">
        <f>DATE(2018, LEFT(Table1[[#This Row],[Dates]], 2), MID(Table1[[#This Row],[Dates]], 4,2))</f>
        <v>43255</v>
      </c>
      <c r="L33" s="3">
        <f>DATE(2018, MID(Table1[[#This Row],[Dates]], 7,2), MID(Table1[[#This Row],[Dates]], 10,2))</f>
        <v>43315</v>
      </c>
      <c r="M33" t="s">
        <v>31</v>
      </c>
      <c r="N33" t="s">
        <v>16</v>
      </c>
      <c r="O33" t="s">
        <v>11</v>
      </c>
    </row>
    <row r="34" spans="1:15" x14ac:dyDescent="0.25">
      <c r="A34" t="s">
        <v>109</v>
      </c>
      <c r="B34" t="s">
        <v>116</v>
      </c>
      <c r="C34">
        <v>1</v>
      </c>
      <c r="D34" s="1">
        <v>3</v>
      </c>
      <c r="E34" t="s">
        <v>117</v>
      </c>
      <c r="F34" t="s">
        <v>34</v>
      </c>
      <c r="G34" t="s">
        <v>35</v>
      </c>
      <c r="H34" s="2">
        <v>30</v>
      </c>
      <c r="I34" t="s">
        <v>112</v>
      </c>
      <c r="J34" t="s">
        <v>30</v>
      </c>
      <c r="K34" s="3">
        <f>DATE(2018, LEFT(Table1[[#This Row],[Dates]], 2), MID(Table1[[#This Row],[Dates]], 4,2))</f>
        <v>43255</v>
      </c>
      <c r="L34" s="3">
        <f>DATE(2018, MID(Table1[[#This Row],[Dates]], 7,2), MID(Table1[[#This Row],[Dates]], 10,2))</f>
        <v>43315</v>
      </c>
      <c r="M34" t="s">
        <v>31</v>
      </c>
      <c r="N34" t="s">
        <v>105</v>
      </c>
      <c r="O34" t="s">
        <v>11</v>
      </c>
    </row>
    <row r="35" spans="1:15" x14ac:dyDescent="0.25">
      <c r="A35" t="s">
        <v>109</v>
      </c>
      <c r="B35" t="s">
        <v>102</v>
      </c>
      <c r="C35">
        <v>1</v>
      </c>
      <c r="D35" s="1">
        <v>3</v>
      </c>
      <c r="E35" t="s">
        <v>118</v>
      </c>
      <c r="F35" t="s">
        <v>11</v>
      </c>
      <c r="G35" t="s">
        <v>12</v>
      </c>
      <c r="H35" s="2">
        <v>30</v>
      </c>
      <c r="I35" t="s">
        <v>119</v>
      </c>
      <c r="J35" t="s">
        <v>30</v>
      </c>
      <c r="K35" s="3">
        <f>DATE(2018, LEFT(Table1[[#This Row],[Dates]], 2), MID(Table1[[#This Row],[Dates]], 4,2))</f>
        <v>43255</v>
      </c>
      <c r="L35" s="3">
        <f>DATE(2018, MID(Table1[[#This Row],[Dates]], 7,2), MID(Table1[[#This Row],[Dates]], 10,2))</f>
        <v>43315</v>
      </c>
      <c r="M35" t="s">
        <v>31</v>
      </c>
      <c r="N35" t="s">
        <v>16</v>
      </c>
      <c r="O35" t="s">
        <v>11</v>
      </c>
    </row>
    <row r="36" spans="1:15" x14ac:dyDescent="0.25">
      <c r="A36" t="s">
        <v>120</v>
      </c>
      <c r="B36" t="s">
        <v>121</v>
      </c>
      <c r="C36">
        <v>1</v>
      </c>
      <c r="D36" s="1">
        <v>3</v>
      </c>
      <c r="E36" t="s">
        <v>122</v>
      </c>
      <c r="F36" t="s">
        <v>11</v>
      </c>
      <c r="G36" t="s">
        <v>12</v>
      </c>
      <c r="H36" s="2">
        <v>30</v>
      </c>
      <c r="I36" t="s">
        <v>123</v>
      </c>
      <c r="J36" t="s">
        <v>30</v>
      </c>
      <c r="K36" s="3">
        <f>DATE(2018, LEFT(Table1[[#This Row],[Dates]], 2), MID(Table1[[#This Row],[Dates]], 4,2))</f>
        <v>43255</v>
      </c>
      <c r="L36" s="3">
        <f>DATE(2018, MID(Table1[[#This Row],[Dates]], 7,2), MID(Table1[[#This Row],[Dates]], 10,2))</f>
        <v>43315</v>
      </c>
      <c r="M36" t="s">
        <v>31</v>
      </c>
      <c r="N36" t="s">
        <v>16</v>
      </c>
      <c r="O36" t="s">
        <v>97</v>
      </c>
    </row>
    <row r="37" spans="1:15" x14ac:dyDescent="0.25">
      <c r="A37" t="s">
        <v>120</v>
      </c>
      <c r="B37" t="s">
        <v>27</v>
      </c>
      <c r="C37">
        <v>1</v>
      </c>
      <c r="D37" s="1">
        <v>3</v>
      </c>
      <c r="E37" t="s">
        <v>124</v>
      </c>
      <c r="F37" t="s">
        <v>11</v>
      </c>
      <c r="G37" t="s">
        <v>12</v>
      </c>
      <c r="H37" s="2">
        <v>20</v>
      </c>
      <c r="I37" t="s">
        <v>125</v>
      </c>
      <c r="J37" t="s">
        <v>30</v>
      </c>
      <c r="K37" s="3">
        <f>DATE(2018, LEFT(Table1[[#This Row],[Dates]], 2), MID(Table1[[#This Row],[Dates]], 4,2))</f>
        <v>43255</v>
      </c>
      <c r="L37" s="3">
        <f>DATE(2018, MID(Table1[[#This Row],[Dates]], 7,2), MID(Table1[[#This Row],[Dates]], 10,2))</f>
        <v>43315</v>
      </c>
      <c r="M37" t="s">
        <v>31</v>
      </c>
      <c r="N37" t="s">
        <v>12</v>
      </c>
      <c r="O37" t="s">
        <v>11</v>
      </c>
    </row>
    <row r="38" spans="1:15" x14ac:dyDescent="0.25">
      <c r="A38" t="s">
        <v>126</v>
      </c>
      <c r="B38" t="s">
        <v>127</v>
      </c>
      <c r="C38">
        <v>1</v>
      </c>
      <c r="D38" s="1">
        <v>3</v>
      </c>
      <c r="E38" t="s">
        <v>128</v>
      </c>
      <c r="F38" t="s">
        <v>11</v>
      </c>
      <c r="G38" t="s">
        <v>12</v>
      </c>
      <c r="H38" s="2">
        <v>30</v>
      </c>
      <c r="I38" t="s">
        <v>129</v>
      </c>
      <c r="J38" t="s">
        <v>52</v>
      </c>
      <c r="K38" s="3">
        <f>DATE(2018, LEFT(Table1[[#This Row],[Dates]], 2), MID(Table1[[#This Row],[Dates]], 4,2))</f>
        <v>43234</v>
      </c>
      <c r="L38" s="3">
        <f>DATE(2018, MID(Table1[[#This Row],[Dates]], 7,2), MID(Table1[[#This Row],[Dates]], 10,2))</f>
        <v>43252</v>
      </c>
      <c r="M38" t="s">
        <v>53</v>
      </c>
      <c r="N38" t="s">
        <v>16</v>
      </c>
      <c r="O38" t="s">
        <v>11</v>
      </c>
    </row>
    <row r="39" spans="1:15" x14ac:dyDescent="0.25">
      <c r="A39" t="s">
        <v>126</v>
      </c>
      <c r="B39" t="s">
        <v>130</v>
      </c>
      <c r="C39">
        <v>1</v>
      </c>
      <c r="D39" s="1">
        <v>3</v>
      </c>
      <c r="E39" t="s">
        <v>131</v>
      </c>
      <c r="F39" t="s">
        <v>11</v>
      </c>
      <c r="G39" t="s">
        <v>12</v>
      </c>
      <c r="H39" s="2">
        <v>30</v>
      </c>
      <c r="I39" t="s">
        <v>132</v>
      </c>
      <c r="J39" t="s">
        <v>30</v>
      </c>
      <c r="K39" s="3">
        <f>DATE(2018, LEFT(Table1[[#This Row],[Dates]], 2), MID(Table1[[#This Row],[Dates]], 4,2))</f>
        <v>43255</v>
      </c>
      <c r="L39" s="3">
        <f>DATE(2018, MID(Table1[[#This Row],[Dates]], 7,2), MID(Table1[[#This Row],[Dates]], 10,2))</f>
        <v>43315</v>
      </c>
      <c r="M39" t="s">
        <v>31</v>
      </c>
      <c r="N39" t="s">
        <v>16</v>
      </c>
      <c r="O39" t="s">
        <v>11</v>
      </c>
    </row>
    <row r="40" spans="1:15" x14ac:dyDescent="0.25">
      <c r="A40" t="s">
        <v>126</v>
      </c>
      <c r="B40" t="s">
        <v>133</v>
      </c>
      <c r="C40">
        <v>1</v>
      </c>
      <c r="D40" s="1">
        <v>3</v>
      </c>
      <c r="E40" t="s">
        <v>134</v>
      </c>
      <c r="F40" t="s">
        <v>11</v>
      </c>
      <c r="G40" t="s">
        <v>12</v>
      </c>
      <c r="H40" s="2">
        <v>30</v>
      </c>
      <c r="I40" t="s">
        <v>135</v>
      </c>
      <c r="J40" t="s">
        <v>30</v>
      </c>
      <c r="K40" s="3">
        <f>DATE(2018, LEFT(Table1[[#This Row],[Dates]], 2), MID(Table1[[#This Row],[Dates]], 4,2))</f>
        <v>43255</v>
      </c>
      <c r="L40" s="3">
        <f>DATE(2018, MID(Table1[[#This Row],[Dates]], 7,2), MID(Table1[[#This Row],[Dates]], 10,2))</f>
        <v>43315</v>
      </c>
      <c r="M40" t="s">
        <v>31</v>
      </c>
      <c r="N40" t="s">
        <v>16</v>
      </c>
      <c r="O40" t="s">
        <v>11</v>
      </c>
    </row>
    <row r="41" spans="1:15" x14ac:dyDescent="0.25">
      <c r="A41" t="s">
        <v>126</v>
      </c>
      <c r="B41" t="s">
        <v>136</v>
      </c>
      <c r="C41">
        <v>1</v>
      </c>
      <c r="D41" s="1">
        <v>3</v>
      </c>
      <c r="E41" t="s">
        <v>137</v>
      </c>
      <c r="F41" t="s">
        <v>11</v>
      </c>
      <c r="G41" t="s">
        <v>12</v>
      </c>
      <c r="H41" s="2">
        <v>30</v>
      </c>
      <c r="I41" t="s">
        <v>138</v>
      </c>
      <c r="J41" t="s">
        <v>30</v>
      </c>
      <c r="K41" s="3">
        <f>DATE(2018, LEFT(Table1[[#This Row],[Dates]], 2), MID(Table1[[#This Row],[Dates]], 4,2))</f>
        <v>43255</v>
      </c>
      <c r="L41" s="3">
        <f>DATE(2018, MID(Table1[[#This Row],[Dates]], 7,2), MID(Table1[[#This Row],[Dates]], 10,2))</f>
        <v>43315</v>
      </c>
      <c r="M41" t="s">
        <v>31</v>
      </c>
      <c r="N41" t="s">
        <v>16</v>
      </c>
      <c r="O41" t="s">
        <v>11</v>
      </c>
    </row>
    <row r="42" spans="1:15" x14ac:dyDescent="0.25">
      <c r="A42" t="s">
        <v>126</v>
      </c>
      <c r="B42" t="s">
        <v>139</v>
      </c>
      <c r="C42">
        <v>1</v>
      </c>
      <c r="D42" s="1">
        <v>3</v>
      </c>
      <c r="E42" t="s">
        <v>140</v>
      </c>
      <c r="F42" t="s">
        <v>11</v>
      </c>
      <c r="G42" t="s">
        <v>12</v>
      </c>
      <c r="H42" s="2">
        <v>30</v>
      </c>
      <c r="I42" t="s">
        <v>141</v>
      </c>
      <c r="J42" t="s">
        <v>30</v>
      </c>
      <c r="K42" s="3">
        <f>DATE(2018, LEFT(Table1[[#This Row],[Dates]], 2), MID(Table1[[#This Row],[Dates]], 4,2))</f>
        <v>43255</v>
      </c>
      <c r="L42" s="3">
        <f>DATE(2018, MID(Table1[[#This Row],[Dates]], 7,2), MID(Table1[[#This Row],[Dates]], 10,2))</f>
        <v>43315</v>
      </c>
      <c r="M42" t="s">
        <v>31</v>
      </c>
      <c r="N42" t="s">
        <v>16</v>
      </c>
      <c r="O42" t="s">
        <v>11</v>
      </c>
    </row>
    <row r="43" spans="1:15" x14ac:dyDescent="0.25">
      <c r="A43" t="s">
        <v>126</v>
      </c>
      <c r="B43" t="s">
        <v>142</v>
      </c>
      <c r="C43">
        <v>1</v>
      </c>
      <c r="D43" s="1">
        <v>3</v>
      </c>
      <c r="E43" t="s">
        <v>143</v>
      </c>
      <c r="F43" t="s">
        <v>11</v>
      </c>
      <c r="G43" t="s">
        <v>12</v>
      </c>
      <c r="H43" s="2">
        <v>30</v>
      </c>
      <c r="I43" t="s">
        <v>144</v>
      </c>
      <c r="J43" t="s">
        <v>30</v>
      </c>
      <c r="K43" s="3">
        <f>DATE(2018, LEFT(Table1[[#This Row],[Dates]], 2), MID(Table1[[#This Row],[Dates]], 4,2))</f>
        <v>43255</v>
      </c>
      <c r="L43" s="3">
        <f>DATE(2018, MID(Table1[[#This Row],[Dates]], 7,2), MID(Table1[[#This Row],[Dates]], 10,2))</f>
        <v>43315</v>
      </c>
      <c r="M43" t="s">
        <v>31</v>
      </c>
      <c r="N43" t="s">
        <v>16</v>
      </c>
      <c r="O43" t="s">
        <v>145</v>
      </c>
    </row>
    <row r="44" spans="1:15" x14ac:dyDescent="0.25">
      <c r="A44" t="s">
        <v>126</v>
      </c>
      <c r="B44" t="s">
        <v>27</v>
      </c>
      <c r="C44">
        <v>1</v>
      </c>
      <c r="D44" s="1">
        <v>3</v>
      </c>
      <c r="E44" t="s">
        <v>146</v>
      </c>
      <c r="F44" t="s">
        <v>11</v>
      </c>
      <c r="G44" t="s">
        <v>12</v>
      </c>
      <c r="H44" s="2">
        <v>10</v>
      </c>
      <c r="I44" t="s">
        <v>59</v>
      </c>
      <c r="J44" t="s">
        <v>30</v>
      </c>
      <c r="K44" s="3">
        <f>DATE(2018, LEFT(Table1[[#This Row],[Dates]], 2), MID(Table1[[#This Row],[Dates]], 4,2))</f>
        <v>43255</v>
      </c>
      <c r="L44" s="3">
        <f>DATE(2018, MID(Table1[[#This Row],[Dates]], 7,2), MID(Table1[[#This Row],[Dates]], 10,2))</f>
        <v>43315</v>
      </c>
      <c r="M44" t="s">
        <v>31</v>
      </c>
      <c r="N44" t="s">
        <v>12</v>
      </c>
      <c r="O44" t="s">
        <v>11</v>
      </c>
    </row>
    <row r="45" spans="1:15" x14ac:dyDescent="0.25">
      <c r="A45" t="s">
        <v>126</v>
      </c>
      <c r="B45" t="s">
        <v>147</v>
      </c>
      <c r="C45">
        <v>1</v>
      </c>
      <c r="D45" s="1">
        <v>3</v>
      </c>
      <c r="E45" t="s">
        <v>148</v>
      </c>
      <c r="F45" t="s">
        <v>11</v>
      </c>
      <c r="G45" t="s">
        <v>12</v>
      </c>
      <c r="H45" s="2">
        <v>30</v>
      </c>
      <c r="I45" t="s">
        <v>144</v>
      </c>
      <c r="J45" t="s">
        <v>30</v>
      </c>
      <c r="K45" s="3">
        <f>DATE(2018, LEFT(Table1[[#This Row],[Dates]], 2), MID(Table1[[#This Row],[Dates]], 4,2))</f>
        <v>43255</v>
      </c>
      <c r="L45" s="3">
        <f>DATE(2018, MID(Table1[[#This Row],[Dates]], 7,2), MID(Table1[[#This Row],[Dates]], 10,2))</f>
        <v>43315</v>
      </c>
      <c r="M45" t="s">
        <v>31</v>
      </c>
      <c r="N45" t="s">
        <v>16</v>
      </c>
      <c r="O45" t="s">
        <v>11</v>
      </c>
    </row>
    <row r="46" spans="1:15" x14ac:dyDescent="0.25">
      <c r="A46" t="s">
        <v>126</v>
      </c>
      <c r="B46" t="s">
        <v>149</v>
      </c>
      <c r="C46">
        <v>1</v>
      </c>
      <c r="D46" s="1">
        <v>3</v>
      </c>
      <c r="E46" t="s">
        <v>150</v>
      </c>
      <c r="F46" t="s">
        <v>151</v>
      </c>
      <c r="G46" t="s">
        <v>152</v>
      </c>
      <c r="H46" s="2">
        <v>30</v>
      </c>
      <c r="I46" t="s">
        <v>123</v>
      </c>
      <c r="J46" t="s">
        <v>30</v>
      </c>
      <c r="K46" s="3">
        <f>DATE(2018, LEFT(Table1[[#This Row],[Dates]], 2), MID(Table1[[#This Row],[Dates]], 4,2))</f>
        <v>43255</v>
      </c>
      <c r="L46" s="3">
        <f>DATE(2018, MID(Table1[[#This Row],[Dates]], 7,2), MID(Table1[[#This Row],[Dates]], 10,2))</f>
        <v>43315</v>
      </c>
      <c r="M46" t="s">
        <v>31</v>
      </c>
      <c r="N46" t="s">
        <v>105</v>
      </c>
      <c r="O46" t="s">
        <v>11</v>
      </c>
    </row>
    <row r="47" spans="1:15" x14ac:dyDescent="0.25">
      <c r="A47" t="s">
        <v>126</v>
      </c>
      <c r="B47" t="s">
        <v>102</v>
      </c>
      <c r="C47">
        <v>1</v>
      </c>
      <c r="D47" s="1">
        <v>3</v>
      </c>
      <c r="E47" t="s">
        <v>153</v>
      </c>
      <c r="F47" t="s">
        <v>11</v>
      </c>
      <c r="G47" t="s">
        <v>12</v>
      </c>
      <c r="H47" s="2">
        <v>30</v>
      </c>
      <c r="I47" t="s">
        <v>138</v>
      </c>
      <c r="J47" t="s">
        <v>30</v>
      </c>
      <c r="K47" s="3">
        <f>DATE(2018, LEFT(Table1[[#This Row],[Dates]], 2), MID(Table1[[#This Row],[Dates]], 4,2))</f>
        <v>43255</v>
      </c>
      <c r="L47" s="3">
        <f>DATE(2018, MID(Table1[[#This Row],[Dates]], 7,2), MID(Table1[[#This Row],[Dates]], 10,2))</f>
        <v>43315</v>
      </c>
      <c r="M47" t="s">
        <v>31</v>
      </c>
      <c r="N47" t="s">
        <v>16</v>
      </c>
      <c r="O47" t="s">
        <v>11</v>
      </c>
    </row>
    <row r="48" spans="1:15" x14ac:dyDescent="0.25">
      <c r="A48" t="s">
        <v>126</v>
      </c>
      <c r="B48" t="s">
        <v>154</v>
      </c>
      <c r="C48">
        <v>1</v>
      </c>
      <c r="D48" s="1">
        <v>3</v>
      </c>
      <c r="E48" t="s">
        <v>155</v>
      </c>
      <c r="F48" t="s">
        <v>11</v>
      </c>
      <c r="G48" t="s">
        <v>12</v>
      </c>
      <c r="H48" s="2">
        <v>30</v>
      </c>
      <c r="I48" t="s">
        <v>156</v>
      </c>
      <c r="J48" t="s">
        <v>30</v>
      </c>
      <c r="K48" s="3">
        <f>DATE(2018, LEFT(Table1[[#This Row],[Dates]], 2), MID(Table1[[#This Row],[Dates]], 4,2))</f>
        <v>43255</v>
      </c>
      <c r="L48" s="3">
        <f>DATE(2018, MID(Table1[[#This Row],[Dates]], 7,2), MID(Table1[[#This Row],[Dates]], 10,2))</f>
        <v>43315</v>
      </c>
      <c r="M48" t="s">
        <v>31</v>
      </c>
      <c r="N48" t="s">
        <v>16</v>
      </c>
      <c r="O48" t="s">
        <v>11</v>
      </c>
    </row>
    <row r="49" spans="1:15" x14ac:dyDescent="0.25">
      <c r="A49" t="s">
        <v>126</v>
      </c>
      <c r="B49" t="s">
        <v>157</v>
      </c>
      <c r="C49">
        <v>1</v>
      </c>
      <c r="D49" s="1">
        <v>3</v>
      </c>
      <c r="E49" t="s">
        <v>131</v>
      </c>
      <c r="F49" t="s">
        <v>158</v>
      </c>
      <c r="G49" t="s">
        <v>35</v>
      </c>
      <c r="H49" s="2">
        <v>30</v>
      </c>
      <c r="I49" t="s">
        <v>132</v>
      </c>
      <c r="J49" t="s">
        <v>30</v>
      </c>
      <c r="K49" s="3">
        <f>DATE(2018, LEFT(Table1[[#This Row],[Dates]], 2), MID(Table1[[#This Row],[Dates]], 4,2))</f>
        <v>43255</v>
      </c>
      <c r="L49" s="3">
        <f>DATE(2018, MID(Table1[[#This Row],[Dates]], 7,2), MID(Table1[[#This Row],[Dates]], 10,2))</f>
        <v>43315</v>
      </c>
      <c r="M49" t="s">
        <v>31</v>
      </c>
      <c r="N49" t="s">
        <v>105</v>
      </c>
      <c r="O49" t="s">
        <v>11</v>
      </c>
    </row>
    <row r="50" spans="1:15" x14ac:dyDescent="0.25">
      <c r="A50" t="s">
        <v>126</v>
      </c>
      <c r="B50" t="s">
        <v>159</v>
      </c>
      <c r="C50">
        <v>1</v>
      </c>
      <c r="D50" s="1">
        <v>3</v>
      </c>
      <c r="E50" t="s">
        <v>160</v>
      </c>
      <c r="F50" t="s">
        <v>158</v>
      </c>
      <c r="G50" t="s">
        <v>35</v>
      </c>
      <c r="H50" s="2">
        <v>30</v>
      </c>
      <c r="I50" t="s">
        <v>125</v>
      </c>
      <c r="J50" t="s">
        <v>30</v>
      </c>
      <c r="K50" s="3">
        <f>DATE(2018, LEFT(Table1[[#This Row],[Dates]], 2), MID(Table1[[#This Row],[Dates]], 4,2))</f>
        <v>43255</v>
      </c>
      <c r="L50" s="3">
        <f>DATE(2018, MID(Table1[[#This Row],[Dates]], 7,2), MID(Table1[[#This Row],[Dates]], 10,2))</f>
        <v>43315</v>
      </c>
      <c r="M50" t="s">
        <v>31</v>
      </c>
      <c r="N50" t="s">
        <v>37</v>
      </c>
      <c r="O50" t="s">
        <v>145</v>
      </c>
    </row>
    <row r="51" spans="1:15" x14ac:dyDescent="0.25">
      <c r="A51" t="s">
        <v>126</v>
      </c>
      <c r="B51" t="s">
        <v>159</v>
      </c>
      <c r="C51">
        <v>2</v>
      </c>
      <c r="D51" s="1">
        <v>3</v>
      </c>
      <c r="E51" t="s">
        <v>160</v>
      </c>
      <c r="F51" t="s">
        <v>158</v>
      </c>
      <c r="G51" t="s">
        <v>161</v>
      </c>
      <c r="H51" s="2">
        <v>30</v>
      </c>
      <c r="I51" t="s">
        <v>125</v>
      </c>
      <c r="J51" t="s">
        <v>30</v>
      </c>
      <c r="K51" s="3">
        <f>DATE(2018, LEFT(Table1[[#This Row],[Dates]], 2), MID(Table1[[#This Row],[Dates]], 4,2))</f>
        <v>43255</v>
      </c>
      <c r="L51" s="3">
        <f>DATE(2018, MID(Table1[[#This Row],[Dates]], 7,2), MID(Table1[[#This Row],[Dates]], 10,2))</f>
        <v>43315</v>
      </c>
      <c r="M51" t="s">
        <v>31</v>
      </c>
      <c r="N51" t="s">
        <v>37</v>
      </c>
      <c r="O51" t="s">
        <v>145</v>
      </c>
    </row>
    <row r="52" spans="1:15" x14ac:dyDescent="0.25">
      <c r="A52" t="s">
        <v>162</v>
      </c>
      <c r="B52" t="s">
        <v>163</v>
      </c>
      <c r="C52">
        <v>1</v>
      </c>
      <c r="D52" s="1">
        <v>3</v>
      </c>
      <c r="E52" t="s">
        <v>164</v>
      </c>
      <c r="F52" t="s">
        <v>11</v>
      </c>
      <c r="G52" t="s">
        <v>12</v>
      </c>
      <c r="H52" s="2">
        <v>30</v>
      </c>
      <c r="I52" t="s">
        <v>165</v>
      </c>
      <c r="J52" t="s">
        <v>30</v>
      </c>
      <c r="K52" s="3">
        <f>DATE(2018, LEFT(Table1[[#This Row],[Dates]], 2), MID(Table1[[#This Row],[Dates]], 4,2))</f>
        <v>43255</v>
      </c>
      <c r="L52" s="3">
        <f>DATE(2018, MID(Table1[[#This Row],[Dates]], 7,2), MID(Table1[[#This Row],[Dates]], 10,2))</f>
        <v>43315</v>
      </c>
      <c r="M52" t="s">
        <v>31</v>
      </c>
      <c r="N52" t="s">
        <v>16</v>
      </c>
      <c r="O52" t="s">
        <v>11</v>
      </c>
    </row>
    <row r="53" spans="1:15" x14ac:dyDescent="0.25">
      <c r="A53" t="s">
        <v>162</v>
      </c>
      <c r="B53" t="s">
        <v>166</v>
      </c>
      <c r="C53">
        <v>1</v>
      </c>
      <c r="D53" s="1">
        <v>3</v>
      </c>
      <c r="E53" t="s">
        <v>167</v>
      </c>
      <c r="F53" t="s">
        <v>11</v>
      </c>
      <c r="G53" t="s">
        <v>12</v>
      </c>
      <c r="H53" s="2">
        <v>30</v>
      </c>
      <c r="I53" t="s">
        <v>168</v>
      </c>
      <c r="J53" t="s">
        <v>52</v>
      </c>
      <c r="K53" s="3">
        <f>DATE(2018, LEFT(Table1[[#This Row],[Dates]], 2), MID(Table1[[#This Row],[Dates]], 4,2))</f>
        <v>43234</v>
      </c>
      <c r="L53" s="3">
        <f>DATE(2018, MID(Table1[[#This Row],[Dates]], 7,2), MID(Table1[[#This Row],[Dates]], 10,2))</f>
        <v>43252</v>
      </c>
      <c r="M53" t="s">
        <v>53</v>
      </c>
      <c r="N53" t="s">
        <v>16</v>
      </c>
      <c r="O53" t="s">
        <v>11</v>
      </c>
    </row>
    <row r="54" spans="1:15" x14ac:dyDescent="0.25">
      <c r="A54" t="s">
        <v>162</v>
      </c>
      <c r="B54" t="s">
        <v>27</v>
      </c>
      <c r="C54">
        <v>1</v>
      </c>
      <c r="D54" s="1">
        <v>3</v>
      </c>
      <c r="E54" t="s">
        <v>169</v>
      </c>
      <c r="F54" t="s">
        <v>11</v>
      </c>
      <c r="G54" t="s">
        <v>12</v>
      </c>
      <c r="H54" s="2">
        <v>10</v>
      </c>
      <c r="I54" t="s">
        <v>59</v>
      </c>
      <c r="J54" t="s">
        <v>30</v>
      </c>
      <c r="K54" s="3">
        <f>DATE(2018, LEFT(Table1[[#This Row],[Dates]], 2), MID(Table1[[#This Row],[Dates]], 4,2))</f>
        <v>43255</v>
      </c>
      <c r="L54" s="3">
        <f>DATE(2018, MID(Table1[[#This Row],[Dates]], 7,2), MID(Table1[[#This Row],[Dates]], 10,2))</f>
        <v>43315</v>
      </c>
      <c r="M54" t="s">
        <v>31</v>
      </c>
      <c r="N54" t="s">
        <v>12</v>
      </c>
      <c r="O54" t="s">
        <v>11</v>
      </c>
    </row>
    <row r="55" spans="1:15" x14ac:dyDescent="0.25">
      <c r="A55" t="s">
        <v>162</v>
      </c>
      <c r="B55" t="s">
        <v>102</v>
      </c>
      <c r="C55">
        <v>1</v>
      </c>
      <c r="D55" s="1">
        <v>3</v>
      </c>
      <c r="E55" t="s">
        <v>170</v>
      </c>
      <c r="F55" t="s">
        <v>11</v>
      </c>
      <c r="G55" t="s">
        <v>12</v>
      </c>
      <c r="H55" s="2">
        <v>30</v>
      </c>
      <c r="I55" t="s">
        <v>171</v>
      </c>
      <c r="J55" t="s">
        <v>30</v>
      </c>
      <c r="K55" s="3">
        <f>DATE(2018, LEFT(Table1[[#This Row],[Dates]], 2), MID(Table1[[#This Row],[Dates]], 4,2))</f>
        <v>43255</v>
      </c>
      <c r="L55" s="3">
        <f>DATE(2018, MID(Table1[[#This Row],[Dates]], 7,2), MID(Table1[[#This Row],[Dates]], 10,2))</f>
        <v>43315</v>
      </c>
      <c r="M55" t="s">
        <v>31</v>
      </c>
      <c r="N55" t="s">
        <v>16</v>
      </c>
      <c r="O55" t="s">
        <v>11</v>
      </c>
    </row>
    <row r="56" spans="1:15" x14ac:dyDescent="0.25">
      <c r="A56" t="s">
        <v>162</v>
      </c>
      <c r="B56" t="s">
        <v>172</v>
      </c>
      <c r="C56">
        <v>1</v>
      </c>
      <c r="D56" s="1">
        <v>3</v>
      </c>
      <c r="E56" t="s">
        <v>173</v>
      </c>
      <c r="F56" t="s">
        <v>11</v>
      </c>
      <c r="G56" t="s">
        <v>12</v>
      </c>
      <c r="H56" s="2">
        <v>30</v>
      </c>
      <c r="I56" t="s">
        <v>171</v>
      </c>
      <c r="J56" t="s">
        <v>30</v>
      </c>
      <c r="K56" s="3">
        <f>DATE(2018, LEFT(Table1[[#This Row],[Dates]], 2), MID(Table1[[#This Row],[Dates]], 4,2))</f>
        <v>43255</v>
      </c>
      <c r="L56" s="3">
        <f>DATE(2018, MID(Table1[[#This Row],[Dates]], 7,2), MID(Table1[[#This Row],[Dates]], 10,2))</f>
        <v>43315</v>
      </c>
      <c r="M56" t="s">
        <v>31</v>
      </c>
      <c r="N56" t="s">
        <v>16</v>
      </c>
      <c r="O56" t="s">
        <v>11</v>
      </c>
    </row>
    <row r="57" spans="1:15" x14ac:dyDescent="0.25">
      <c r="A57" t="s">
        <v>174</v>
      </c>
      <c r="B57" t="s">
        <v>175</v>
      </c>
      <c r="C57">
        <v>1</v>
      </c>
      <c r="D57" s="1">
        <v>3</v>
      </c>
      <c r="E57" t="s">
        <v>176</v>
      </c>
      <c r="F57" t="s">
        <v>11</v>
      </c>
      <c r="G57" t="s">
        <v>12</v>
      </c>
      <c r="H57" s="2">
        <v>35</v>
      </c>
      <c r="I57" t="s">
        <v>177</v>
      </c>
      <c r="J57" t="s">
        <v>14</v>
      </c>
      <c r="K57" s="3">
        <f>DATE(2018, LEFT(Table1[[#This Row],[Dates]], 2), MID(Table1[[#This Row],[Dates]], 4,2))</f>
        <v>43255</v>
      </c>
      <c r="L57" s="3">
        <f>DATE(2018, MID(Table1[[#This Row],[Dates]], 7,2), MID(Table1[[#This Row],[Dates]], 10,2))</f>
        <v>43284</v>
      </c>
      <c r="M57" t="s">
        <v>15</v>
      </c>
      <c r="N57" t="s">
        <v>16</v>
      </c>
      <c r="O57" t="s">
        <v>178</v>
      </c>
    </row>
    <row r="58" spans="1:15" x14ac:dyDescent="0.25">
      <c r="A58" t="s">
        <v>174</v>
      </c>
      <c r="B58" t="s">
        <v>179</v>
      </c>
      <c r="C58">
        <v>1</v>
      </c>
      <c r="D58" s="1">
        <v>3</v>
      </c>
      <c r="E58" t="s">
        <v>180</v>
      </c>
      <c r="F58" t="s">
        <v>11</v>
      </c>
      <c r="G58" t="s">
        <v>12</v>
      </c>
      <c r="H58" s="2">
        <v>35</v>
      </c>
      <c r="I58" t="s">
        <v>181</v>
      </c>
      <c r="J58" t="s">
        <v>20</v>
      </c>
      <c r="K58" s="3">
        <f>DATE(2018, LEFT(Table1[[#This Row],[Dates]], 2), MID(Table1[[#This Row],[Dates]], 4,2))</f>
        <v>43290</v>
      </c>
      <c r="L58" s="3">
        <f>DATE(2018, MID(Table1[[#This Row],[Dates]], 7,2), MID(Table1[[#This Row],[Dates]], 10,2))</f>
        <v>43320</v>
      </c>
      <c r="M58" t="s">
        <v>21</v>
      </c>
      <c r="N58" t="s">
        <v>16</v>
      </c>
      <c r="O58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2019-04-09T01:49:12Z</dcterms:created>
  <dcterms:modified xsi:type="dcterms:W3CDTF">2019-04-09T02:32:01Z</dcterms:modified>
</cp:coreProperties>
</file>