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államvizsga\mérés\"/>
    </mc:Choice>
  </mc:AlternateContent>
  <xr:revisionPtr revIDLastSave="0" documentId="13_ncr:1_{4D55D6F4-C296-483A-9948-EE7714B9786C}" xr6:coauthVersionLast="47" xr6:coauthVersionMax="47" xr10:uidLastSave="{00000000-0000-0000-0000-000000000000}"/>
  <bookViews>
    <workbookView xWindow="28680" yWindow="-120" windowWidth="29040" windowHeight="15720" xr2:uid="{27DBF952-9DFF-4B53-8FFD-8A5A769B60D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6" i="1"/>
  <c r="S7" i="1"/>
  <c r="S8" i="1"/>
  <c r="S9" i="1"/>
  <c r="S10" i="1"/>
  <c r="S5" i="1"/>
  <c r="AA10" i="1"/>
  <c r="AA9" i="1"/>
  <c r="AA8" i="1"/>
  <c r="AA7" i="1"/>
  <c r="AA6" i="1"/>
  <c r="AA5" i="1"/>
  <c r="AA4" i="1"/>
  <c r="W10" i="1"/>
  <c r="W9" i="1"/>
  <c r="W8" i="1"/>
  <c r="W7" i="1"/>
  <c r="W6" i="1"/>
  <c r="W5" i="1"/>
  <c r="W4" i="1"/>
  <c r="O10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<sst xmlns="http://schemas.openxmlformats.org/spreadsheetml/2006/main" count="56" uniqueCount="13">
  <si>
    <t>Speed</t>
  </si>
  <si>
    <t>Sender</t>
  </si>
  <si>
    <t>Receiver</t>
  </si>
  <si>
    <t>Loss</t>
  </si>
  <si>
    <t>Loss*100</t>
  </si>
  <si>
    <t>Mbps</t>
  </si>
  <si>
    <t>%</t>
  </si>
  <si>
    <t>Cisco</t>
  </si>
  <si>
    <t>Asus</t>
  </si>
  <si>
    <t>Loss*10</t>
  </si>
  <si>
    <t>Loss/10</t>
  </si>
  <si>
    <t>TP_LINK vállalati</t>
  </si>
  <si>
    <t>TP_LINK felhasználói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</si>
</sst>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TP_LINK felhasználói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Munka1!$B$4:$B$10</c:f>
              <c:numCache>
                <c:formatCode>General</c:formatCode>
                <c:ptCount val="7"/>
                <c:pt idx="0">
                  <c:v>91.2</c:v>
                </c:pt>
                <c:pt idx="1">
                  <c:v>91.2</c:v>
                </c:pt>
                <c:pt idx="2">
                  <c:v>91.2</c:v>
                </c:pt>
                <c:pt idx="3">
                  <c:v>91.2</c:v>
                </c:pt>
                <c:pt idx="4">
                  <c:v>91.1</c:v>
                </c:pt>
                <c:pt idx="5">
                  <c:v>91.2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56-421A-ACDB-48130C926297}"/>
            </c:ext>
          </c:extLst>
        </c:ser>
        <c:ser>
          <c:idx val="1"/>
          <c:order val="1"/>
          <c:tx>
            <c:strRef>
              <c:f>Munka1!$D$1</c:f>
              <c:strCache>
                <c:ptCount val="1"/>
                <c:pt idx="0">
                  <c:v>TP_LINK vállalati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Munka1!$D$4:$D$10</c:f>
              <c:numCache>
                <c:formatCode>General</c:formatCode>
                <c:ptCount val="7"/>
                <c:pt idx="0">
                  <c:v>215</c:v>
                </c:pt>
                <c:pt idx="1">
                  <c:v>215</c:v>
                </c:pt>
                <c:pt idx="2">
                  <c:v>216</c:v>
                </c:pt>
                <c:pt idx="3">
                  <c:v>214</c:v>
                </c:pt>
                <c:pt idx="4">
                  <c:v>200</c:v>
                </c:pt>
                <c:pt idx="5">
                  <c:v>100</c:v>
                </c:pt>
                <c:pt idx="6">
                  <c:v>59.6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56-421A-ACDB-48130C926297}"/>
            </c:ext>
          </c:extLst>
        </c:ser>
        <c:ser>
          <c:idx val="2"/>
          <c:order val="2"/>
          <c:tx>
            <c:strRef>
              <c:f>Munka1!$F$1</c:f>
              <c:strCache>
                <c:ptCount val="1"/>
                <c:pt idx="0">
                  <c:v>Cisco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Munka1!$F$4:$F$10</c:f>
              <c:numCache>
                <c:formatCode>General</c:formatCode>
                <c:ptCount val="7"/>
                <c:pt idx="0">
                  <c:v>94.6</c:v>
                </c:pt>
                <c:pt idx="1">
                  <c:v>94.6</c:v>
                </c:pt>
                <c:pt idx="2">
                  <c:v>94.5</c:v>
                </c:pt>
                <c:pt idx="3">
                  <c:v>94.7</c:v>
                </c:pt>
                <c:pt idx="4">
                  <c:v>94.8</c:v>
                </c:pt>
                <c:pt idx="5">
                  <c:v>94.8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56-421A-ACDB-48130C926297}"/>
            </c:ext>
          </c:extLst>
        </c:ser>
        <c:ser>
          <c:idx val="3"/>
          <c:order val="3"/>
          <c:tx>
            <c:strRef>
              <c:f>Munka1!$H$1</c:f>
              <c:strCache>
                <c:ptCount val="1"/>
                <c:pt idx="0">
                  <c:v>Asus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Munka1!$H$4:$H$10</c:f>
              <c:numCache>
                <c:formatCode>General</c:formatCode>
                <c:ptCount val="7"/>
                <c:pt idx="0">
                  <c:v>943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56-421A-ACDB-48130C92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0830192"/>
        <c:axId val="1190841232"/>
      </c:barChart>
      <c:catAx>
        <c:axId val="1190830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41232"/>
        <c:crosses val="autoZero"/>
        <c:auto val="1"/>
        <c:lblAlgn val="ctr"/>
        <c:lblOffset val="100"/>
        <c:noMultiLvlLbl val="0"/>
      </c:catAx>
      <c:valAx>
        <c:axId val="1190841232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3019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Munka1!$L$1</c:f>
              <c:strCache>
                <c:ptCount val="1"/>
                <c:pt idx="0">
                  <c:v>TP_LINK felhasználói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Munka1!$K$4:$K$10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Munka1!$N$4:$N$10</c:f>
              <c:numCache>
                <c:formatCode>General</c:formatCode>
                <c:ptCount val="7"/>
                <c:pt idx="0">
                  <c:v>0.71</c:v>
                </c:pt>
                <c:pt idx="1">
                  <c:v>0.55000000000000004</c:v>
                </c:pt>
                <c:pt idx="2">
                  <c:v>0.46</c:v>
                </c:pt>
                <c:pt idx="3">
                  <c:v>0.43</c:v>
                </c:pt>
                <c:pt idx="4">
                  <c:v>0.23</c:v>
                </c:pt>
                <c:pt idx="5">
                  <c:v>0.17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7-4B47-9AA4-904937997AAB}"/>
            </c:ext>
          </c:extLst>
        </c:ser>
        <c:ser>
          <c:idx val="1"/>
          <c:order val="1"/>
          <c:tx>
            <c:strRef>
              <c:f>Munka1!$P$1</c:f>
              <c:strCache>
                <c:ptCount val="1"/>
                <c:pt idx="0">
                  <c:v>TP_LINK vállalati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Munka1!$K$4:$K$10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Munka1!$S$4:$S$10</c:f>
              <c:numCache>
                <c:formatCode>General</c:formatCode>
                <c:ptCount val="7"/>
                <c:pt idx="0">
                  <c:v>6.6</c:v>
                </c:pt>
                <c:pt idx="1">
                  <c:v>5.9</c:v>
                </c:pt>
                <c:pt idx="2">
                  <c:v>4.5999999999999996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7-4B47-9AA4-904937997AAB}"/>
            </c:ext>
          </c:extLst>
        </c:ser>
        <c:ser>
          <c:idx val="2"/>
          <c:order val="2"/>
          <c:tx>
            <c:strRef>
              <c:f>Munka1!$T$1</c:f>
              <c:strCache>
                <c:ptCount val="1"/>
                <c:pt idx="0">
                  <c:v>Cisco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Munka1!$K$4:$K$10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Munka1!$V$4:$V$10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1.2</c:v>
                </c:pt>
                <c:pt idx="2">
                  <c:v>0.82</c:v>
                </c:pt>
                <c:pt idx="3">
                  <c:v>1.4</c:v>
                </c:pt>
                <c:pt idx="4">
                  <c:v>1.1000000000000001</c:v>
                </c:pt>
                <c:pt idx="5">
                  <c:v>1.5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7-4B47-9AA4-904937997AAB}"/>
            </c:ext>
          </c:extLst>
        </c:ser>
        <c:ser>
          <c:idx val="3"/>
          <c:order val="3"/>
          <c:tx>
            <c:strRef>
              <c:f>Munka1!$X$1</c:f>
              <c:strCache>
                <c:ptCount val="1"/>
                <c:pt idx="0">
                  <c:v>Asus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Munka1!$K$4:$K$10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Munka1!$Z$4:$Z$10</c:f>
              <c:numCache>
                <c:formatCode>General</c:formatCode>
                <c:ptCount val="7"/>
                <c:pt idx="0">
                  <c:v>0.22</c:v>
                </c:pt>
                <c:pt idx="1">
                  <c:v>0.11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D7-4B47-9AA4-904937997A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90830192"/>
        <c:axId val="1190841232"/>
      </c:barChart>
      <c:catAx>
        <c:axId val="1190830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41232"/>
        <c:crosses val="autoZero"/>
        <c:auto val="1"/>
        <c:lblAlgn val="ctr"/>
        <c:lblOffset val="100"/>
        <c:noMultiLvlLbl val="0"/>
      </c:catAx>
      <c:valAx>
        <c:axId val="1190841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30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11</xdr:row>
      <xdr:rowOff>15239</xdr:rowOff>
    </xdr:from>
    <xdr:to>
      <xdr:col>15</xdr:col>
      <xdr:colOff>57978</xdr:colOff>
      <xdr:row>34</xdr:row>
      <xdr:rowOff>33130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4298B52D-0398-7776-F81A-3A6A6A1AD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149087</xdr:colOff>
      <xdr:row>11</xdr:row>
      <xdr:rowOff>60546</xdr:rowOff>
    </xdr:from>
    <xdr:to>
      <xdr:col>28</xdr:col>
      <xdr:colOff>240196</xdr:colOff>
      <xdr:row>33</xdr:row>
      <xdr:rowOff>165653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8579E3E4-D389-43E6-839D-990B52161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072B-7BE2-44C8-82F7-86490A8E463B}">
  <dimension ref="A1:AA10"/>
  <sheetViews>
    <sheetView tabSelected="1" zoomScale="115" zoomScaleNormal="115" workbookViewId="0">
      <selection activeCell="S4" sqref="S4"/>
    </sheetView>
  </sheetViews>
  <sheetFormatPr defaultRowHeight="14.4" x14ac:dyDescent="0.3"/>
  <cols>
    <col min="13" max="13" width="0" hidden="1" customWidth="1"/>
    <col min="17" max="17" width="0" hidden="1" customWidth="1"/>
    <col min="21" max="21" width="0" hidden="1" customWidth="1"/>
    <col min="25" max="25" width="0" hidden="1" customWidth="1"/>
  </cols>
  <sheetData>
    <row r="1" spans="1:27" x14ac:dyDescent="0.3">
      <c r="B1" s="3" t="s">
        <v>12</v>
      </c>
      <c r="C1" s="3"/>
      <c r="D1" s="3" t="s">
        <v>11</v>
      </c>
      <c r="E1" s="3"/>
      <c r="F1" s="3" t="s">
        <v>7</v>
      </c>
      <c r="G1" s="3"/>
      <c r="H1" s="3" t="s">
        <v>8</v>
      </c>
      <c r="I1" s="3"/>
      <c r="L1" s="3" t="s">
        <v>12</v>
      </c>
      <c r="M1" s="3"/>
      <c r="N1" s="3"/>
      <c r="O1" s="3"/>
      <c r="P1" s="3" t="s">
        <v>11</v>
      </c>
      <c r="Q1" s="3"/>
      <c r="R1" s="3"/>
      <c r="S1" s="3"/>
      <c r="T1" s="3" t="s">
        <v>7</v>
      </c>
      <c r="U1" s="3"/>
      <c r="V1" s="3"/>
      <c r="W1" s="3"/>
      <c r="X1" s="3" t="s">
        <v>8</v>
      </c>
      <c r="Y1" s="3"/>
      <c r="Z1" s="3"/>
      <c r="AA1" s="3"/>
    </row>
    <row r="2" spans="1:27" x14ac:dyDescent="0.3">
      <c r="A2" t="s">
        <v>0</v>
      </c>
      <c r="B2" s="2" t="s">
        <v>1</v>
      </c>
      <c r="C2" s="1" t="s">
        <v>2</v>
      </c>
      <c r="D2" t="s">
        <v>1</v>
      </c>
      <c r="E2" s="1" t="s">
        <v>2</v>
      </c>
      <c r="F2" t="s">
        <v>1</v>
      </c>
      <c r="G2" s="1" t="s">
        <v>2</v>
      </c>
      <c r="H2" t="s">
        <v>1</v>
      </c>
      <c r="I2" s="1" t="s">
        <v>2</v>
      </c>
      <c r="K2" t="s">
        <v>0</v>
      </c>
      <c r="L2" s="2" t="s">
        <v>1</v>
      </c>
      <c r="M2" t="s">
        <v>2</v>
      </c>
      <c r="N2" t="s">
        <v>3</v>
      </c>
      <c r="O2" s="1" t="s">
        <v>4</v>
      </c>
      <c r="P2" s="2" t="s">
        <v>1</v>
      </c>
      <c r="Q2" t="s">
        <v>2</v>
      </c>
      <c r="R2" t="s">
        <v>3</v>
      </c>
      <c r="S2" s="1" t="s">
        <v>10</v>
      </c>
      <c r="T2" s="2" t="s">
        <v>1</v>
      </c>
      <c r="U2" t="s">
        <v>2</v>
      </c>
      <c r="V2" t="s">
        <v>3</v>
      </c>
      <c r="W2" s="1" t="s">
        <v>9</v>
      </c>
      <c r="X2" s="2" t="s">
        <v>1</v>
      </c>
      <c r="Y2" t="s">
        <v>2</v>
      </c>
      <c r="Z2" t="s">
        <v>3</v>
      </c>
      <c r="AA2" s="1" t="s">
        <v>9</v>
      </c>
    </row>
    <row r="3" spans="1:27" x14ac:dyDescent="0.3">
      <c r="A3" t="s">
        <v>5</v>
      </c>
      <c r="B3" s="2" t="s">
        <v>5</v>
      </c>
      <c r="C3" s="1" t="s">
        <v>5</v>
      </c>
      <c r="D3" t="s">
        <v>5</v>
      </c>
      <c r="E3" s="1" t="s">
        <v>5</v>
      </c>
      <c r="F3" t="s">
        <v>5</v>
      </c>
      <c r="G3" s="1" t="s">
        <v>5</v>
      </c>
      <c r="H3" t="s">
        <v>5</v>
      </c>
      <c r="I3" s="1" t="s">
        <v>5</v>
      </c>
      <c r="K3" t="s">
        <v>5</v>
      </c>
      <c r="L3" s="2" t="s">
        <v>5</v>
      </c>
      <c r="M3" t="s">
        <v>5</v>
      </c>
      <c r="N3" t="s">
        <v>6</v>
      </c>
      <c r="O3" s="1"/>
      <c r="P3" s="2" t="s">
        <v>5</v>
      </c>
      <c r="Q3" t="s">
        <v>5</v>
      </c>
      <c r="R3" t="s">
        <v>6</v>
      </c>
      <c r="S3" s="1"/>
      <c r="T3" s="2" t="s">
        <v>5</v>
      </c>
      <c r="U3" t="s">
        <v>5</v>
      </c>
      <c r="V3" t="s">
        <v>6</v>
      </c>
      <c r="W3" s="1"/>
      <c r="X3" s="2" t="s">
        <v>5</v>
      </c>
      <c r="Y3" t="s">
        <v>5</v>
      </c>
      <c r="Z3" t="s">
        <v>6</v>
      </c>
      <c r="AA3" s="1"/>
    </row>
    <row r="4" spans="1:27" x14ac:dyDescent="0.3">
      <c r="A4">
        <v>1000</v>
      </c>
      <c r="B4" s="2">
        <v>91.2</v>
      </c>
      <c r="C4" s="1">
        <v>90.6</v>
      </c>
      <c r="D4">
        <v>215</v>
      </c>
      <c r="E4" s="1">
        <v>212</v>
      </c>
      <c r="F4">
        <v>94.6</v>
      </c>
      <c r="G4" s="1">
        <v>93.8</v>
      </c>
      <c r="H4">
        <v>943</v>
      </c>
      <c r="I4" s="1">
        <v>937</v>
      </c>
      <c r="K4">
        <v>1000</v>
      </c>
      <c r="L4" s="2">
        <v>96.3</v>
      </c>
      <c r="M4">
        <v>95.1</v>
      </c>
      <c r="N4">
        <v>0.71</v>
      </c>
      <c r="O4" s="1">
        <f>N4*100</f>
        <v>71</v>
      </c>
      <c r="P4" s="2">
        <v>954</v>
      </c>
      <c r="Q4">
        <v>314</v>
      </c>
      <c r="R4">
        <v>66</v>
      </c>
      <c r="S4" s="1">
        <f>R4/10</f>
        <v>6.6</v>
      </c>
      <c r="T4" s="2">
        <v>96.7</v>
      </c>
      <c r="U4">
        <v>95.2</v>
      </c>
      <c r="V4">
        <v>1.1000000000000001</v>
      </c>
      <c r="W4" s="1">
        <f>V4*10</f>
        <v>11</v>
      </c>
      <c r="X4" s="2">
        <v>956</v>
      </c>
      <c r="Y4">
        <v>950</v>
      </c>
      <c r="Z4">
        <v>0.22</v>
      </c>
      <c r="AA4" s="1">
        <f>Z4*10</f>
        <v>2.2000000000000002</v>
      </c>
    </row>
    <row r="5" spans="1:27" x14ac:dyDescent="0.3">
      <c r="A5">
        <v>800</v>
      </c>
      <c r="B5" s="2">
        <v>91.2</v>
      </c>
      <c r="C5" s="1">
        <v>90.6</v>
      </c>
      <c r="D5">
        <v>215</v>
      </c>
      <c r="E5" s="1">
        <v>212</v>
      </c>
      <c r="F5">
        <v>94.6</v>
      </c>
      <c r="G5" s="1">
        <v>93.8</v>
      </c>
      <c r="H5">
        <v>800</v>
      </c>
      <c r="I5" s="1">
        <v>797</v>
      </c>
      <c r="K5">
        <v>800</v>
      </c>
      <c r="L5" s="2">
        <v>96.1</v>
      </c>
      <c r="M5">
        <v>95.1</v>
      </c>
      <c r="N5">
        <v>0.55000000000000004</v>
      </c>
      <c r="O5" s="1">
        <f t="shared" ref="O5:O7" si="0">N5*100</f>
        <v>55.000000000000007</v>
      </c>
      <c r="P5" s="2">
        <v>800</v>
      </c>
      <c r="Q5">
        <v>324</v>
      </c>
      <c r="R5">
        <v>59</v>
      </c>
      <c r="S5" s="1">
        <f>R5/10</f>
        <v>5.9</v>
      </c>
      <c r="T5" s="2">
        <v>96.9</v>
      </c>
      <c r="U5">
        <v>95.2</v>
      </c>
      <c r="V5">
        <v>1.2</v>
      </c>
      <c r="W5" s="1">
        <f t="shared" ref="W5:W10" si="1">V5*10</f>
        <v>12</v>
      </c>
      <c r="X5" s="2">
        <v>800</v>
      </c>
      <c r="Y5">
        <v>796</v>
      </c>
      <c r="Z5">
        <v>0.11</v>
      </c>
      <c r="AA5" s="1">
        <f t="shared" ref="AA5:AA10" si="2">Z5*10</f>
        <v>1.1000000000000001</v>
      </c>
    </row>
    <row r="6" spans="1:27" x14ac:dyDescent="0.3">
      <c r="A6">
        <v>600</v>
      </c>
      <c r="B6" s="2">
        <v>91.2</v>
      </c>
      <c r="C6" s="1">
        <v>90.6</v>
      </c>
      <c r="D6">
        <v>216</v>
      </c>
      <c r="E6" s="1">
        <v>213</v>
      </c>
      <c r="F6">
        <v>94.5</v>
      </c>
      <c r="G6" s="1">
        <v>93.8</v>
      </c>
      <c r="H6">
        <v>600</v>
      </c>
      <c r="I6" s="1">
        <v>598</v>
      </c>
      <c r="K6">
        <v>600</v>
      </c>
      <c r="L6" s="2">
        <v>96</v>
      </c>
      <c r="M6">
        <v>95.1</v>
      </c>
      <c r="N6">
        <v>0.46</v>
      </c>
      <c r="O6" s="1">
        <f t="shared" si="0"/>
        <v>46</v>
      </c>
      <c r="P6" s="2">
        <v>715</v>
      </c>
      <c r="Q6">
        <v>387</v>
      </c>
      <c r="R6">
        <v>46</v>
      </c>
      <c r="S6" s="1">
        <f t="shared" ref="S6:S10" si="3">R6/10</f>
        <v>4.5999999999999996</v>
      </c>
      <c r="T6" s="2">
        <v>96.5</v>
      </c>
      <c r="U6">
        <v>95.2</v>
      </c>
      <c r="V6">
        <v>0.82</v>
      </c>
      <c r="W6" s="1">
        <f t="shared" si="1"/>
        <v>8.1999999999999993</v>
      </c>
      <c r="X6" s="2">
        <v>600</v>
      </c>
      <c r="Y6">
        <v>597</v>
      </c>
      <c r="Z6">
        <v>0</v>
      </c>
      <c r="AA6" s="1">
        <f t="shared" si="2"/>
        <v>0</v>
      </c>
    </row>
    <row r="7" spans="1:27" x14ac:dyDescent="0.3">
      <c r="A7">
        <v>400</v>
      </c>
      <c r="B7" s="2">
        <v>91.2</v>
      </c>
      <c r="C7" s="1">
        <v>90.6</v>
      </c>
      <c r="D7">
        <v>214</v>
      </c>
      <c r="E7" s="1">
        <v>212</v>
      </c>
      <c r="F7">
        <v>94.7</v>
      </c>
      <c r="G7" s="1">
        <v>93.8</v>
      </c>
      <c r="H7">
        <v>400</v>
      </c>
      <c r="I7" s="1">
        <v>393</v>
      </c>
      <c r="K7">
        <v>400</v>
      </c>
      <c r="L7" s="2">
        <v>96</v>
      </c>
      <c r="M7">
        <v>95.1</v>
      </c>
      <c r="N7">
        <v>0.43</v>
      </c>
      <c r="O7" s="1">
        <f t="shared" si="0"/>
        <v>43</v>
      </c>
      <c r="P7" s="2">
        <v>400</v>
      </c>
      <c r="Q7">
        <v>324</v>
      </c>
      <c r="R7">
        <v>18</v>
      </c>
      <c r="S7" s="1">
        <f t="shared" si="3"/>
        <v>1.8</v>
      </c>
      <c r="T7" s="2">
        <v>97.1</v>
      </c>
      <c r="U7">
        <v>95.2</v>
      </c>
      <c r="V7">
        <v>1.4</v>
      </c>
      <c r="W7" s="1">
        <f t="shared" si="1"/>
        <v>14</v>
      </c>
      <c r="X7" s="2">
        <v>400</v>
      </c>
      <c r="Y7">
        <v>398</v>
      </c>
      <c r="Z7">
        <v>0</v>
      </c>
      <c r="AA7" s="1">
        <f t="shared" si="2"/>
        <v>0</v>
      </c>
    </row>
    <row r="8" spans="1:27" x14ac:dyDescent="0.3">
      <c r="A8">
        <v>200</v>
      </c>
      <c r="B8" s="2">
        <v>91.1</v>
      </c>
      <c r="C8" s="1">
        <v>90.5</v>
      </c>
      <c r="D8">
        <v>200</v>
      </c>
      <c r="E8" s="1">
        <v>199</v>
      </c>
      <c r="F8">
        <v>94.8</v>
      </c>
      <c r="G8" s="1">
        <v>93.8</v>
      </c>
      <c r="H8">
        <v>200</v>
      </c>
      <c r="I8" s="1">
        <v>199</v>
      </c>
      <c r="K8">
        <v>200</v>
      </c>
      <c r="L8" s="2">
        <v>97.8</v>
      </c>
      <c r="M8">
        <v>95.1</v>
      </c>
      <c r="N8">
        <v>0.23</v>
      </c>
      <c r="O8" s="1">
        <f>N8*100</f>
        <v>23</v>
      </c>
      <c r="P8" s="2">
        <v>200</v>
      </c>
      <c r="Q8">
        <v>199</v>
      </c>
      <c r="R8">
        <v>0</v>
      </c>
      <c r="S8" s="1">
        <f t="shared" si="3"/>
        <v>0</v>
      </c>
      <c r="T8" s="2">
        <v>96.8</v>
      </c>
      <c r="U8">
        <v>95.2</v>
      </c>
      <c r="V8">
        <v>1.1000000000000001</v>
      </c>
      <c r="W8" s="1">
        <f t="shared" si="1"/>
        <v>11</v>
      </c>
      <c r="X8" s="2">
        <v>200</v>
      </c>
      <c r="Y8">
        <v>199</v>
      </c>
      <c r="Z8">
        <v>0</v>
      </c>
      <c r="AA8" s="1">
        <f t="shared" si="2"/>
        <v>0</v>
      </c>
    </row>
    <row r="9" spans="1:27" x14ac:dyDescent="0.3">
      <c r="A9">
        <v>100</v>
      </c>
      <c r="B9" s="2">
        <v>91.2</v>
      </c>
      <c r="C9" s="1">
        <v>90.6</v>
      </c>
      <c r="D9">
        <v>100</v>
      </c>
      <c r="E9" s="1">
        <v>99.6</v>
      </c>
      <c r="F9">
        <v>94.8</v>
      </c>
      <c r="G9" s="1">
        <v>93.8</v>
      </c>
      <c r="H9">
        <v>100</v>
      </c>
      <c r="I9" s="1">
        <v>99.6</v>
      </c>
      <c r="K9">
        <v>100</v>
      </c>
      <c r="L9" s="2">
        <v>97.2</v>
      </c>
      <c r="M9">
        <v>95.1</v>
      </c>
      <c r="N9">
        <v>0.17</v>
      </c>
      <c r="O9" s="1">
        <f t="shared" ref="O9:O10" si="4">N9*100</f>
        <v>17</v>
      </c>
      <c r="P9" s="2">
        <v>100</v>
      </c>
      <c r="Q9">
        <v>99.6</v>
      </c>
      <c r="R9">
        <v>0</v>
      </c>
      <c r="S9" s="1">
        <f t="shared" si="3"/>
        <v>0</v>
      </c>
      <c r="T9" s="2">
        <v>97.2</v>
      </c>
      <c r="U9">
        <v>95.2</v>
      </c>
      <c r="V9">
        <v>1.5</v>
      </c>
      <c r="W9" s="1">
        <f t="shared" si="1"/>
        <v>15</v>
      </c>
      <c r="X9" s="2">
        <v>100</v>
      </c>
      <c r="Y9">
        <v>99.6</v>
      </c>
      <c r="Z9">
        <v>0</v>
      </c>
      <c r="AA9" s="1">
        <f t="shared" si="2"/>
        <v>0</v>
      </c>
    </row>
    <row r="10" spans="1:27" x14ac:dyDescent="0.3">
      <c r="A10">
        <v>50</v>
      </c>
      <c r="B10" s="2">
        <v>50</v>
      </c>
      <c r="C10" s="1">
        <v>49.8</v>
      </c>
      <c r="D10">
        <v>59.6</v>
      </c>
      <c r="E10" s="1">
        <v>49.8</v>
      </c>
      <c r="F10">
        <v>50</v>
      </c>
      <c r="G10" s="1">
        <v>49.8</v>
      </c>
      <c r="H10">
        <v>50</v>
      </c>
      <c r="I10" s="1">
        <v>49.8</v>
      </c>
      <c r="K10">
        <v>50</v>
      </c>
      <c r="L10" s="2">
        <v>50</v>
      </c>
      <c r="M10">
        <v>49.1</v>
      </c>
      <c r="N10">
        <v>0</v>
      </c>
      <c r="O10" s="1">
        <f t="shared" si="4"/>
        <v>0</v>
      </c>
      <c r="P10" s="2">
        <v>50</v>
      </c>
      <c r="Q10">
        <v>49.8</v>
      </c>
      <c r="R10">
        <v>0</v>
      </c>
      <c r="S10" s="1">
        <f t="shared" si="3"/>
        <v>0</v>
      </c>
      <c r="T10" s="2">
        <v>50</v>
      </c>
      <c r="U10">
        <v>49.8</v>
      </c>
      <c r="V10">
        <v>0</v>
      </c>
      <c r="W10" s="1">
        <f t="shared" si="1"/>
        <v>0</v>
      </c>
      <c r="X10" s="2">
        <v>50</v>
      </c>
      <c r="Y10">
        <v>49.8</v>
      </c>
      <c r="Z10">
        <v>0</v>
      </c>
      <c r="AA10" s="1">
        <f t="shared" si="2"/>
        <v>0</v>
      </c>
    </row>
  </sheetData>
  <mergeCells count="8">
    <mergeCell ref="P1:S1"/>
    <mergeCell ref="T1:W1"/>
    <mergeCell ref="X1:AA1"/>
    <mergeCell ref="L1:O1"/>
    <mergeCell ref="B1:C1"/>
    <mergeCell ref="D1:E1"/>
    <mergeCell ref="F1:G1"/>
    <mergeCell ref="H1:I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Erszény Péter-Tibor</dc:creator>
  <cp:lastModifiedBy>Erszény Péter-Tibor</cp:lastModifiedBy>
  <dcterms:created xsi:type="dcterms:W3CDTF">2024-04-22T07:33:55Z</dcterms:created>
  <dcterms:modified xsi:type="dcterms:W3CDTF">2024-04-24T16:05:35Z</dcterms:modified>
</cp:coreProperties>
</file>