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államvizsga\mérés\"/>
    </mc:Choice>
  </mc:AlternateContent>
  <xr:revisionPtr revIDLastSave="0" documentId="13_ncr:1_{54983E99-ADB3-40ED-B597-7E75052F0843}" xr6:coauthVersionLast="47" xr6:coauthVersionMax="47" xr10:uidLastSave="{00000000-0000-0000-0000-000000000000}"/>
  <bookViews>
    <workbookView xWindow="43095" yWindow="0" windowWidth="14610" windowHeight="9615" xr2:uid="{CB3A025B-1DC7-4A27-B809-20F61F5CEBE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4" i="1"/>
  <c r="G15" i="1"/>
  <c r="G14" i="1"/>
  <c r="G5" i="1"/>
  <c r="G6" i="1"/>
  <c r="G7" i="1"/>
  <c r="G8" i="1"/>
  <c r="G9" i="1"/>
  <c r="G10" i="1"/>
  <c r="G11" i="1"/>
  <c r="G12" i="1"/>
  <c r="G13" i="1"/>
  <c r="G4" i="1"/>
</calcChain>
</file>

<file path=xl/sharedStrings.xml><?xml version="1.0" encoding="utf-8"?>
<sst xmlns="http://schemas.openxmlformats.org/spreadsheetml/2006/main" count="21" uniqueCount="12">
  <si>
    <t>TCP</t>
  </si>
  <si>
    <t>UDP</t>
  </si>
  <si>
    <t>Speed</t>
  </si>
  <si>
    <t>Sender</t>
  </si>
  <si>
    <t>Receiver</t>
  </si>
  <si>
    <t>Loss</t>
  </si>
  <si>
    <t>Mbps</t>
  </si>
  <si>
    <t>%</t>
  </si>
  <si>
    <t>sender</t>
  </si>
  <si>
    <t>receiver</t>
  </si>
  <si>
    <t>packet</t>
  </si>
  <si>
    <t>Loss*100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</si>
</sst>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Munka1!$B$2</c:f>
              <c:strCache>
                <c:ptCount val="1"/>
                <c:pt idx="0">
                  <c:v>Sender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Munka1!$A$4:$A$15</c:f>
              <c:numCache>
                <c:formatCode>General</c:formatCode>
                <c:ptCount val="12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  <c:pt idx="7">
                  <c:v>30</c:v>
                </c:pt>
                <c:pt idx="8">
                  <c:v>10</c:v>
                </c:pt>
                <c:pt idx="9">
                  <c:v>5</c:v>
                </c:pt>
                <c:pt idx="10">
                  <c:v>1</c:v>
                </c:pt>
                <c:pt idx="11">
                  <c:v>0.5</c:v>
                </c:pt>
              </c:numCache>
            </c:numRef>
          </c:cat>
          <c:val>
            <c:numRef>
              <c:f>Munka1!$B$4:$B$15</c:f>
              <c:numCache>
                <c:formatCode>General</c:formatCode>
                <c:ptCount val="12"/>
                <c:pt idx="0">
                  <c:v>93.19</c:v>
                </c:pt>
                <c:pt idx="1">
                  <c:v>94.64</c:v>
                </c:pt>
                <c:pt idx="2">
                  <c:v>97.39</c:v>
                </c:pt>
                <c:pt idx="3">
                  <c:v>97.39</c:v>
                </c:pt>
                <c:pt idx="4">
                  <c:v>95.88</c:v>
                </c:pt>
                <c:pt idx="5">
                  <c:v>89.92</c:v>
                </c:pt>
                <c:pt idx="6">
                  <c:v>96.52</c:v>
                </c:pt>
                <c:pt idx="7">
                  <c:v>93.43</c:v>
                </c:pt>
                <c:pt idx="8">
                  <c:v>75.16</c:v>
                </c:pt>
                <c:pt idx="9">
                  <c:v>44.25</c:v>
                </c:pt>
                <c:pt idx="10">
                  <c:v>9.0500000000000007</c:v>
                </c:pt>
                <c:pt idx="11">
                  <c:v>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0-459B-9E26-9E050F3166CE}"/>
            </c:ext>
          </c:extLst>
        </c:ser>
        <c:ser>
          <c:idx val="1"/>
          <c:order val="1"/>
          <c:tx>
            <c:strRef>
              <c:f>Munka1!$C$2</c:f>
              <c:strCache>
                <c:ptCount val="1"/>
                <c:pt idx="0">
                  <c:v>Receiver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Munka1!$A$4:$A$15</c:f>
              <c:numCache>
                <c:formatCode>General</c:formatCode>
                <c:ptCount val="12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  <c:pt idx="7">
                  <c:v>30</c:v>
                </c:pt>
                <c:pt idx="8">
                  <c:v>10</c:v>
                </c:pt>
                <c:pt idx="9">
                  <c:v>5</c:v>
                </c:pt>
                <c:pt idx="10">
                  <c:v>1</c:v>
                </c:pt>
                <c:pt idx="11">
                  <c:v>0.5</c:v>
                </c:pt>
              </c:numCache>
            </c:numRef>
          </c:cat>
          <c:val>
            <c:numRef>
              <c:f>Munka1!$C$4:$C$15</c:f>
              <c:numCache>
                <c:formatCode>General</c:formatCode>
                <c:ptCount val="12"/>
                <c:pt idx="0">
                  <c:v>91.67</c:v>
                </c:pt>
                <c:pt idx="1">
                  <c:v>91.04</c:v>
                </c:pt>
                <c:pt idx="2">
                  <c:v>93.69</c:v>
                </c:pt>
                <c:pt idx="3">
                  <c:v>93.69</c:v>
                </c:pt>
                <c:pt idx="4">
                  <c:v>85.52</c:v>
                </c:pt>
                <c:pt idx="5">
                  <c:v>85.52</c:v>
                </c:pt>
                <c:pt idx="6">
                  <c:v>92.82</c:v>
                </c:pt>
                <c:pt idx="7">
                  <c:v>89.97</c:v>
                </c:pt>
                <c:pt idx="8">
                  <c:v>42.93</c:v>
                </c:pt>
                <c:pt idx="9">
                  <c:v>42.93</c:v>
                </c:pt>
                <c:pt idx="10">
                  <c:v>8.77</c:v>
                </c:pt>
                <c:pt idx="11">
                  <c:v>4.2699999999999996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80-459B-9E26-9E050F3166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94227199"/>
        <c:axId val="1494223359"/>
      </c:barChart>
      <c:catAx>
        <c:axId val="149422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223359"/>
        <c:crosses val="autoZero"/>
        <c:auto val="1"/>
        <c:lblAlgn val="ctr"/>
        <c:lblOffset val="100"/>
        <c:noMultiLvlLbl val="0"/>
      </c:catAx>
      <c:valAx>
        <c:axId val="14942233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9422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Munka1!$E$2</c:f>
              <c:strCache>
                <c:ptCount val="1"/>
                <c:pt idx="0">
                  <c:v>Sender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Munka1!$D$4:$D$15</c:f>
              <c:numCache>
                <c:formatCode>General</c:formatCode>
                <c:ptCount val="12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  <c:pt idx="7">
                  <c:v>30</c:v>
                </c:pt>
                <c:pt idx="8">
                  <c:v>10</c:v>
                </c:pt>
                <c:pt idx="9">
                  <c:v>5</c:v>
                </c:pt>
                <c:pt idx="10">
                  <c:v>1</c:v>
                </c:pt>
                <c:pt idx="11">
                  <c:v>0.5</c:v>
                </c:pt>
              </c:numCache>
            </c:numRef>
          </c:cat>
          <c:val>
            <c:numRef>
              <c:f>Munka1!$E$4:$E$15</c:f>
              <c:numCache>
                <c:formatCode>General</c:formatCode>
                <c:ptCount val="12"/>
                <c:pt idx="0">
                  <c:v>98.44</c:v>
                </c:pt>
                <c:pt idx="1">
                  <c:v>98.44</c:v>
                </c:pt>
                <c:pt idx="2">
                  <c:v>98.44</c:v>
                </c:pt>
                <c:pt idx="3">
                  <c:v>99.44</c:v>
                </c:pt>
                <c:pt idx="4">
                  <c:v>98.44</c:v>
                </c:pt>
                <c:pt idx="5">
                  <c:v>98.44</c:v>
                </c:pt>
                <c:pt idx="6">
                  <c:v>98.44</c:v>
                </c:pt>
                <c:pt idx="7">
                  <c:v>98.44</c:v>
                </c:pt>
                <c:pt idx="8">
                  <c:v>86.14</c:v>
                </c:pt>
                <c:pt idx="9">
                  <c:v>44.65</c:v>
                </c:pt>
                <c:pt idx="10">
                  <c:v>8.8699999999999992</c:v>
                </c:pt>
                <c:pt idx="11">
                  <c:v>4.2699999999999996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B-4C86-B6CF-4FC65F199306}"/>
            </c:ext>
          </c:extLst>
        </c:ser>
        <c:ser>
          <c:idx val="1"/>
          <c:order val="1"/>
          <c:tx>
            <c:strRef>
              <c:f>Munka1!$J$2</c:f>
              <c:strCache>
                <c:ptCount val="1"/>
                <c:pt idx="0">
                  <c:v>Loss*100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Munka1!$D$4:$D$15</c:f>
              <c:numCache>
                <c:formatCode>General</c:formatCode>
                <c:ptCount val="12"/>
                <c:pt idx="0">
                  <c:v>1000</c:v>
                </c:pt>
                <c:pt idx="1">
                  <c:v>800</c:v>
                </c:pt>
                <c:pt idx="2">
                  <c:v>600</c:v>
                </c:pt>
                <c:pt idx="3">
                  <c:v>400</c:v>
                </c:pt>
                <c:pt idx="4">
                  <c:v>200</c:v>
                </c:pt>
                <c:pt idx="5">
                  <c:v>100</c:v>
                </c:pt>
                <c:pt idx="6">
                  <c:v>50</c:v>
                </c:pt>
                <c:pt idx="7">
                  <c:v>30</c:v>
                </c:pt>
                <c:pt idx="8">
                  <c:v>10</c:v>
                </c:pt>
                <c:pt idx="9">
                  <c:v>5</c:v>
                </c:pt>
                <c:pt idx="10">
                  <c:v>1</c:v>
                </c:pt>
                <c:pt idx="11">
                  <c:v>0.5</c:v>
                </c:pt>
              </c:numCache>
            </c:numRef>
          </c:cat>
          <c:val>
            <c:numRef>
              <c:f>Munka1!$J$4:$J$15</c:f>
              <c:numCache>
                <c:formatCode>0.00</c:formatCode>
                <c:ptCount val="12"/>
                <c:pt idx="0">
                  <c:v>12.28803145736066</c:v>
                </c:pt>
                <c:pt idx="1">
                  <c:v>12.28803145736066</c:v>
                </c:pt>
                <c:pt idx="2">
                  <c:v>13.516834603096584</c:v>
                </c:pt>
                <c:pt idx="3">
                  <c:v>12.28803145736066</c:v>
                </c:pt>
                <c:pt idx="4">
                  <c:v>12.28803145736066</c:v>
                </c:pt>
                <c:pt idx="5">
                  <c:v>12.28803145736066</c:v>
                </c:pt>
                <c:pt idx="6">
                  <c:v>13.513513513512976</c:v>
                </c:pt>
                <c:pt idx="7">
                  <c:v>13.513513513512976</c:v>
                </c:pt>
                <c:pt idx="8">
                  <c:v>1.4029180695843024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DB-4C86-B6CF-4FC65F1993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496522047"/>
        <c:axId val="1496523967"/>
      </c:barChart>
      <c:catAx>
        <c:axId val="149652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523967"/>
        <c:crosses val="autoZero"/>
        <c:auto val="1"/>
        <c:lblAlgn val="ctr"/>
        <c:lblOffset val="100"/>
        <c:noMultiLvlLbl val="0"/>
      </c:catAx>
      <c:valAx>
        <c:axId val="14965239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49652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179070</xdr:rowOff>
    </xdr:from>
    <xdr:to>
      <xdr:col>7</xdr:col>
      <xdr:colOff>190500</xdr:colOff>
      <xdr:row>30</xdr:row>
      <xdr:rowOff>179070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BD8C1EF-8D9E-58C0-9DC5-A612D1EB4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594360</xdr:colOff>
      <xdr:row>16</xdr:row>
      <xdr:rowOff>3810</xdr:rowOff>
    </xdr:from>
    <xdr:to>
      <xdr:col>15</xdr:col>
      <xdr:colOff>289560</xdr:colOff>
      <xdr:row>31</xdr:row>
      <xdr:rowOff>3810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E60F22C-42AD-9582-E174-6F15AFF1F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0F7C-ACC0-44C4-8387-91D23473E16A}">
  <dimension ref="A1:J15"/>
  <sheetViews>
    <sheetView tabSelected="1" workbookViewId="0">
      <selection activeCell="D2" sqref="D2:J15"/>
    </sheetView>
  </sheetViews>
  <sheetFormatPr defaultRowHeight="14.4" x14ac:dyDescent="0.3"/>
  <cols>
    <col min="7" max="7" width="10.5546875" bestFit="1" customWidth="1"/>
    <col min="10" max="10" width="9.5546875" bestFit="1" customWidth="1"/>
  </cols>
  <sheetData>
    <row r="1" spans="1:10" x14ac:dyDescent="0.3">
      <c r="A1" s="3" t="s">
        <v>0</v>
      </c>
      <c r="B1" s="3"/>
      <c r="C1" s="4"/>
      <c r="D1" s="3" t="s">
        <v>1</v>
      </c>
      <c r="E1" s="3"/>
      <c r="F1" s="3"/>
    </row>
    <row r="2" spans="1:10" x14ac:dyDescent="0.3">
      <c r="A2" t="s">
        <v>2</v>
      </c>
      <c r="B2" t="s">
        <v>3</v>
      </c>
      <c r="C2" s="1" t="s">
        <v>4</v>
      </c>
      <c r="D2" t="s">
        <v>2</v>
      </c>
      <c r="E2" t="s">
        <v>3</v>
      </c>
      <c r="F2" t="s">
        <v>4</v>
      </c>
      <c r="G2" t="s">
        <v>5</v>
      </c>
      <c r="H2" t="s">
        <v>8</v>
      </c>
      <c r="I2" t="s">
        <v>9</v>
      </c>
      <c r="J2" t="s">
        <v>11</v>
      </c>
    </row>
    <row r="3" spans="1:10" x14ac:dyDescent="0.3">
      <c r="A3" t="s">
        <v>6</v>
      </c>
      <c r="B3" t="s">
        <v>6</v>
      </c>
      <c r="C3" s="1" t="s">
        <v>6</v>
      </c>
      <c r="D3" t="s">
        <v>6</v>
      </c>
      <c r="E3" t="s">
        <v>6</v>
      </c>
      <c r="F3" t="s">
        <v>6</v>
      </c>
      <c r="G3" t="s">
        <v>7</v>
      </c>
      <c r="H3" t="s">
        <v>10</v>
      </c>
      <c r="I3" t="s">
        <v>10</v>
      </c>
    </row>
    <row r="4" spans="1:10" x14ac:dyDescent="0.3">
      <c r="A4">
        <v>1000</v>
      </c>
      <c r="B4">
        <v>93.19</v>
      </c>
      <c r="C4" s="1">
        <v>91.67</v>
      </c>
      <c r="D4">
        <v>1000</v>
      </c>
      <c r="E4">
        <v>98.44</v>
      </c>
      <c r="F4">
        <v>0</v>
      </c>
      <c r="G4" s="2">
        <f>100-((I4*100)/H4)</f>
        <v>0.1228803145736066</v>
      </c>
      <c r="H4">
        <v>8138</v>
      </c>
      <c r="I4">
        <v>8128</v>
      </c>
      <c r="J4" s="2">
        <f>G4*100</f>
        <v>12.28803145736066</v>
      </c>
    </row>
    <row r="5" spans="1:10" x14ac:dyDescent="0.3">
      <c r="A5">
        <v>800</v>
      </c>
      <c r="B5">
        <v>94.64</v>
      </c>
      <c r="C5" s="1">
        <v>91.04</v>
      </c>
      <c r="D5">
        <v>800</v>
      </c>
      <c r="E5">
        <v>98.44</v>
      </c>
      <c r="F5">
        <v>0</v>
      </c>
      <c r="G5" s="2">
        <f t="shared" ref="G5:G15" si="0">100-((I5*100)/H5)</f>
        <v>0.1228803145736066</v>
      </c>
      <c r="H5">
        <v>8138</v>
      </c>
      <c r="I5">
        <v>8128</v>
      </c>
      <c r="J5" s="2">
        <f t="shared" ref="J5:J15" si="1">G5*100</f>
        <v>12.28803145736066</v>
      </c>
    </row>
    <row r="6" spans="1:10" x14ac:dyDescent="0.3">
      <c r="A6">
        <v>600</v>
      </c>
      <c r="B6">
        <v>97.39</v>
      </c>
      <c r="C6" s="1">
        <v>93.69</v>
      </c>
      <c r="D6">
        <v>600</v>
      </c>
      <c r="E6">
        <v>98.44</v>
      </c>
      <c r="F6">
        <v>0</v>
      </c>
      <c r="G6" s="2">
        <f t="shared" si="0"/>
        <v>0.13516834603096584</v>
      </c>
      <c r="H6">
        <v>8138</v>
      </c>
      <c r="I6">
        <v>8127</v>
      </c>
      <c r="J6" s="2">
        <f t="shared" si="1"/>
        <v>13.516834603096584</v>
      </c>
    </row>
    <row r="7" spans="1:10" x14ac:dyDescent="0.3">
      <c r="A7">
        <v>400</v>
      </c>
      <c r="B7">
        <v>97.39</v>
      </c>
      <c r="C7" s="1">
        <v>93.69</v>
      </c>
      <c r="D7">
        <v>400</v>
      </c>
      <c r="E7">
        <v>99.44</v>
      </c>
      <c r="F7">
        <v>0</v>
      </c>
      <c r="G7" s="2">
        <f t="shared" si="0"/>
        <v>0.1228803145736066</v>
      </c>
      <c r="H7">
        <v>8138</v>
      </c>
      <c r="I7">
        <v>8128</v>
      </c>
      <c r="J7" s="2">
        <f t="shared" si="1"/>
        <v>12.28803145736066</v>
      </c>
    </row>
    <row r="8" spans="1:10" x14ac:dyDescent="0.3">
      <c r="A8">
        <v>200</v>
      </c>
      <c r="B8">
        <v>95.88</v>
      </c>
      <c r="C8" s="1">
        <v>85.52</v>
      </c>
      <c r="D8">
        <v>200</v>
      </c>
      <c r="E8">
        <v>98.44</v>
      </c>
      <c r="F8">
        <v>0</v>
      </c>
      <c r="G8" s="2">
        <f t="shared" si="0"/>
        <v>0.1228803145736066</v>
      </c>
      <c r="H8">
        <v>8138</v>
      </c>
      <c r="I8">
        <v>8128</v>
      </c>
      <c r="J8" s="2">
        <f t="shared" si="1"/>
        <v>12.28803145736066</v>
      </c>
    </row>
    <row r="9" spans="1:10" x14ac:dyDescent="0.3">
      <c r="A9">
        <v>100</v>
      </c>
      <c r="B9">
        <v>89.92</v>
      </c>
      <c r="C9" s="1">
        <v>85.52</v>
      </c>
      <c r="D9">
        <v>100</v>
      </c>
      <c r="E9">
        <v>98.44</v>
      </c>
      <c r="F9">
        <v>0</v>
      </c>
      <c r="G9" s="2">
        <f t="shared" si="0"/>
        <v>0.1228803145736066</v>
      </c>
      <c r="H9">
        <v>8138</v>
      </c>
      <c r="I9">
        <v>8128</v>
      </c>
      <c r="J9" s="2">
        <f t="shared" si="1"/>
        <v>12.28803145736066</v>
      </c>
    </row>
    <row r="10" spans="1:10" x14ac:dyDescent="0.3">
      <c r="A10">
        <v>50</v>
      </c>
      <c r="B10">
        <v>96.52</v>
      </c>
      <c r="C10" s="1">
        <v>92.82</v>
      </c>
      <c r="D10">
        <v>50</v>
      </c>
      <c r="E10">
        <v>98.44</v>
      </c>
      <c r="F10">
        <v>0</v>
      </c>
      <c r="G10" s="2">
        <f t="shared" si="0"/>
        <v>0.13513513513512976</v>
      </c>
      <c r="H10">
        <v>8140</v>
      </c>
      <c r="I10">
        <v>8129</v>
      </c>
      <c r="J10" s="2">
        <f t="shared" si="1"/>
        <v>13.513513513512976</v>
      </c>
    </row>
    <row r="11" spans="1:10" x14ac:dyDescent="0.3">
      <c r="A11">
        <v>30</v>
      </c>
      <c r="B11">
        <v>93.43</v>
      </c>
      <c r="C11" s="1">
        <v>89.97</v>
      </c>
      <c r="D11">
        <v>30</v>
      </c>
      <c r="E11">
        <v>98.44</v>
      </c>
      <c r="F11">
        <v>0</v>
      </c>
      <c r="G11" s="2">
        <f t="shared" si="0"/>
        <v>0.13513513513512976</v>
      </c>
      <c r="H11">
        <v>8140</v>
      </c>
      <c r="I11">
        <v>8129</v>
      </c>
      <c r="J11" s="2">
        <f t="shared" si="1"/>
        <v>13.513513513512976</v>
      </c>
    </row>
    <row r="12" spans="1:10" x14ac:dyDescent="0.3">
      <c r="A12">
        <v>10</v>
      </c>
      <c r="B12">
        <v>75.16</v>
      </c>
      <c r="C12" s="1">
        <v>42.93</v>
      </c>
      <c r="D12">
        <v>10</v>
      </c>
      <c r="E12">
        <v>86.14</v>
      </c>
      <c r="F12">
        <v>0</v>
      </c>
      <c r="G12" s="2">
        <f t="shared" si="0"/>
        <v>1.4029180695843024E-2</v>
      </c>
      <c r="H12">
        <v>7128</v>
      </c>
      <c r="I12">
        <v>7127</v>
      </c>
      <c r="J12" s="2">
        <f t="shared" si="1"/>
        <v>1.4029180695843024</v>
      </c>
    </row>
    <row r="13" spans="1:10" x14ac:dyDescent="0.3">
      <c r="A13">
        <v>5</v>
      </c>
      <c r="B13">
        <v>44.25</v>
      </c>
      <c r="C13" s="1">
        <v>42.93</v>
      </c>
      <c r="D13">
        <v>5</v>
      </c>
      <c r="E13">
        <v>44.65</v>
      </c>
      <c r="F13">
        <v>0</v>
      </c>
      <c r="G13" s="2">
        <f t="shared" si="0"/>
        <v>0</v>
      </c>
      <c r="H13">
        <v>3697</v>
      </c>
      <c r="I13">
        <v>3697</v>
      </c>
      <c r="J13" s="2">
        <f t="shared" si="1"/>
        <v>0</v>
      </c>
    </row>
    <row r="14" spans="1:10" x14ac:dyDescent="0.3">
      <c r="A14">
        <v>1</v>
      </c>
      <c r="B14">
        <v>9.0500000000000007</v>
      </c>
      <c r="C14" s="1">
        <v>8.77</v>
      </c>
      <c r="D14">
        <v>1</v>
      </c>
      <c r="E14">
        <v>8.8699999999999992</v>
      </c>
      <c r="F14">
        <v>0</v>
      </c>
      <c r="G14" s="2">
        <f t="shared" si="0"/>
        <v>0</v>
      </c>
      <c r="H14">
        <v>740</v>
      </c>
      <c r="I14">
        <v>740</v>
      </c>
      <c r="J14" s="2">
        <f t="shared" si="1"/>
        <v>0</v>
      </c>
    </row>
    <row r="15" spans="1:10" x14ac:dyDescent="0.3">
      <c r="A15">
        <v>0.5</v>
      </c>
      <c r="B15">
        <v>4.42</v>
      </c>
      <c r="C15" s="1">
        <v>4.2699999999999996</v>
      </c>
      <c r="D15">
        <v>0.5</v>
      </c>
      <c r="E15">
        <v>4.2699999999999996</v>
      </c>
      <c r="F15">
        <v>0</v>
      </c>
      <c r="G15" s="2">
        <f t="shared" si="0"/>
        <v>0</v>
      </c>
      <c r="H15">
        <v>358</v>
      </c>
      <c r="I15">
        <v>358</v>
      </c>
      <c r="J15" s="2">
        <f t="shared" si="1"/>
        <v>0</v>
      </c>
    </row>
  </sheetData>
  <mergeCells count="2">
    <mergeCell ref="A1:C1"/>
    <mergeCell ref="D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Erszény Péter-Tibor</dc:creator>
  <cp:lastModifiedBy>Erszény Péter-Tibor</cp:lastModifiedBy>
  <dcterms:created xsi:type="dcterms:W3CDTF">2024-03-12T12:01:57Z</dcterms:created>
  <dcterms:modified xsi:type="dcterms:W3CDTF">2024-04-22T10:10:52Z</dcterms:modified>
</cp:coreProperties>
</file>