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74" documentId="8_{B80B7F6C-A1D8-4EFF-B751-F8D029B2A052}" xr6:coauthVersionLast="47" xr6:coauthVersionMax="47" xr10:uidLastSave="{217F278B-3D4A-4997-B7F1-C2640FAF3A80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O16" i="2"/>
  <c r="O21" i="2"/>
  <c r="O15" i="2"/>
  <c r="O12" i="2"/>
  <c r="O19" i="2"/>
  <c r="O40" i="2"/>
  <c r="O32" i="2"/>
  <c r="O44" i="2"/>
  <c r="O37" i="2"/>
  <c r="O35" i="2"/>
  <c r="O45" i="2"/>
  <c r="O43" i="2"/>
  <c r="O39" i="2"/>
  <c r="O47" i="2"/>
  <c r="O50" i="2"/>
  <c r="O41" i="2"/>
  <c r="O49" i="2"/>
  <c r="O46" i="2"/>
  <c r="O34" i="2"/>
  <c r="O66" i="2"/>
  <c r="O70" i="2"/>
  <c r="O69" i="2"/>
  <c r="O42" i="2"/>
  <c r="O68" i="2"/>
  <c r="O36" i="2"/>
  <c r="O72" i="2"/>
  <c r="O18" i="2"/>
  <c r="O29" i="2"/>
  <c r="O73" i="2"/>
  <c r="O71" i="2"/>
  <c r="O17" i="2"/>
  <c r="O48" i="2"/>
  <c r="O38" i="2"/>
  <c r="O13" i="2"/>
  <c r="O28" i="2"/>
  <c r="O65" i="2"/>
  <c r="O64" i="2"/>
  <c r="O63" i="2"/>
  <c r="O62" i="2"/>
  <c r="O61" i="2"/>
  <c r="O26" i="2"/>
  <c r="O25" i="2"/>
  <c r="O33" i="2"/>
  <c r="O24" i="2"/>
  <c r="O9" i="2"/>
  <c r="O3" i="2"/>
  <c r="O59" i="2"/>
  <c r="O75" i="2"/>
  <c r="O74" i="2"/>
  <c r="O2" i="2"/>
  <c r="O23" i="2"/>
  <c r="O51" i="2"/>
  <c r="O31" i="2"/>
  <c r="O30" i="2"/>
  <c r="O22" i="2"/>
  <c r="O5" i="2"/>
  <c r="O7" i="2"/>
  <c r="O27" i="2"/>
  <c r="O53" i="2"/>
  <c r="O6" i="2"/>
  <c r="O54" i="2"/>
  <c r="O56" i="2"/>
  <c r="O4" i="2"/>
  <c r="O20" i="2"/>
  <c r="O58" i="2"/>
  <c r="O67" i="2"/>
  <c r="O8" i="2"/>
  <c r="O11" i="2"/>
  <c r="O10" i="2"/>
  <c r="O55" i="2"/>
  <c r="O60" i="2"/>
  <c r="O52" i="2"/>
  <c r="O57" i="2"/>
  <c r="S67" i="1" l="1"/>
  <c r="S64" i="1"/>
  <c r="S63" i="1"/>
  <c r="S61" i="1"/>
  <c r="S60" i="1"/>
  <c r="S58" i="1"/>
  <c r="S57" i="1"/>
  <c r="S52" i="1"/>
  <c r="S43" i="1"/>
  <c r="S23" i="1"/>
  <c r="S30" i="1"/>
  <c r="S29" i="1"/>
  <c r="S25" i="1"/>
  <c r="S19" i="1"/>
  <c r="S18" i="1"/>
  <c r="S15" i="1"/>
  <c r="S12" i="1"/>
  <c r="S8" i="1"/>
  <c r="S7" i="1"/>
  <c r="S6" i="1"/>
  <c r="S39" i="1"/>
  <c r="S38" i="1"/>
  <c r="S37" i="1"/>
  <c r="S36" i="1"/>
  <c r="S35" i="1"/>
  <c r="S28" i="1"/>
  <c r="S16" i="1"/>
  <c r="S14" i="1"/>
  <c r="S13" i="1"/>
  <c r="S10" i="1"/>
  <c r="S5" i="1"/>
  <c r="S4" i="1"/>
  <c r="S3" i="1"/>
  <c r="S2" i="1"/>
  <c r="S69" i="1"/>
  <c r="S68" i="1"/>
  <c r="S66" i="1"/>
  <c r="S65" i="1"/>
  <c r="S62" i="1"/>
  <c r="S59" i="1"/>
  <c r="S56" i="1"/>
  <c r="S50" i="1"/>
  <c r="S42" i="1"/>
  <c r="S32" i="1"/>
  <c r="S55" i="1"/>
  <c r="S54" i="1"/>
  <c r="S53" i="1"/>
  <c r="S51" i="1"/>
  <c r="S49" i="1"/>
  <c r="S46" i="1"/>
  <c r="S45" i="1"/>
  <c r="S27" i="1"/>
  <c r="S26" i="1"/>
  <c r="S9" i="1"/>
  <c r="S75" i="1"/>
  <c r="S74" i="1"/>
  <c r="S73" i="1"/>
  <c r="S72" i="1"/>
  <c r="S71" i="1"/>
  <c r="S70" i="1"/>
  <c r="S48" i="1"/>
  <c r="S44" i="1"/>
  <c r="S41" i="1"/>
  <c r="S11" i="1"/>
  <c r="S20" i="1"/>
  <c r="S21" i="1"/>
  <c r="S22" i="1"/>
  <c r="S24" i="1"/>
  <c r="S31" i="1"/>
  <c r="S33" i="1"/>
  <c r="S34" i="1"/>
  <c r="S40" i="1"/>
  <c r="S47" i="1"/>
  <c r="S17" i="1"/>
  <c r="T22" i="1" l="1"/>
  <c r="T11" i="1"/>
  <c r="T17" i="1"/>
  <c r="T21" i="1"/>
  <c r="T20" i="1"/>
  <c r="T47" i="1"/>
  <c r="T34" i="1"/>
  <c r="T40" i="1"/>
  <c r="T33" i="1"/>
  <c r="T31" i="1"/>
  <c r="T24" i="1"/>
  <c r="T15" i="1"/>
  <c r="T54" i="1"/>
  <c r="T52" i="1"/>
  <c r="T36" i="1"/>
  <c r="T41" i="1"/>
  <c r="T4" i="1"/>
  <c r="T53" i="1"/>
  <c r="T9" i="1"/>
  <c r="T57" i="1"/>
  <c r="T48" i="1"/>
  <c r="T26" i="1"/>
  <c r="T55" i="1"/>
  <c r="T65" i="1"/>
  <c r="T10" i="1"/>
  <c r="T38" i="1"/>
  <c r="T19" i="1"/>
  <c r="T58" i="1"/>
  <c r="T18" i="1"/>
  <c r="T27" i="1"/>
  <c r="T66" i="1"/>
  <c r="T13" i="1"/>
  <c r="T39" i="1"/>
  <c r="T25" i="1"/>
  <c r="T60" i="1"/>
  <c r="T37" i="1"/>
  <c r="T71" i="1"/>
  <c r="T45" i="1"/>
  <c r="T32" i="1"/>
  <c r="T68" i="1"/>
  <c r="T14" i="1"/>
  <c r="T6" i="1"/>
  <c r="T29" i="1"/>
  <c r="T61" i="1"/>
  <c r="T75" i="1"/>
  <c r="T62" i="1"/>
  <c r="T72" i="1"/>
  <c r="T46" i="1"/>
  <c r="T42" i="1"/>
  <c r="T69" i="1"/>
  <c r="T16" i="1"/>
  <c r="T7" i="1"/>
  <c r="T30" i="1"/>
  <c r="T63" i="1"/>
  <c r="T44" i="1"/>
  <c r="T73" i="1"/>
  <c r="T49" i="1"/>
  <c r="T50" i="1"/>
  <c r="T2" i="1"/>
  <c r="T8" i="1"/>
  <c r="T23" i="1"/>
  <c r="T64" i="1"/>
  <c r="T5" i="1"/>
  <c r="T70" i="1"/>
  <c r="T74" i="1"/>
  <c r="T51" i="1"/>
  <c r="T56" i="1"/>
  <c r="T3" i="1"/>
  <c r="T35" i="1"/>
  <c r="T12" i="1"/>
  <c r="T43" i="1"/>
  <c r="T67" i="1"/>
  <c r="T59" i="1"/>
  <c r="T28" i="1"/>
</calcChain>
</file>

<file path=xl/sharedStrings.xml><?xml version="1.0" encoding="utf-8"?>
<sst xmlns="http://schemas.openxmlformats.org/spreadsheetml/2006/main" count="638" uniqueCount="66">
  <si>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</si>
  <si>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</si>
  <si>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</si>
  <si>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</si>
  <si>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</si>
  <si>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</si>
  <si>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</si>
  <si>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</si>
  <si>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</si>
  <si>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</si>
  <si>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</si>
  <si>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</si>
  <si>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</si>
  <si>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</si>
  <si>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</si>
  <si>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</si>
  <si>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</si>
  <si>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</si>
  <si>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</si>
  <si>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</si>
  <si>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</si>
  <si>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</si>
  <si>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</si>
  <si>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</si>
  <si>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</si>
  <si>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</si>
  <si>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</si>
  <si>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</si>
  <si>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</si>
  <si>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</si>
  <si>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</si>
  <si>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</si>
  <si>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</si>
  <si>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</si>
  <si>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</si>
  <si>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</si>
  <si>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</si>
  <si>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</si>
  <si>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</si>
  <si>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</si>
  <si>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</si>
  <si>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</si>
  <si>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</si>
  <si>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</si>
  <si>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</si>
  <si>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</si>
  <si>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</si>
  <si>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</si>
  <si>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</si>
  <si>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</si>
  <si>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</si>
  <si>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Interpretability C-index</t>
  </si>
  <si>
    <t>rank C-I-Index</t>
  </si>
  <si>
    <t>Model</t>
  </si>
  <si>
    <t>CoxPHSurvivalAnalysis</t>
  </si>
  <si>
    <t>CoxNet</t>
  </si>
  <si>
    <t>RandomSurvivalForest</t>
  </si>
  <si>
    <t>ExtraTreeSurvival</t>
  </si>
  <si>
    <t>GradientBoosting</t>
  </si>
  <si>
    <t>ComponentWiseGradientBoosting</t>
  </si>
  <si>
    <t>FastSurvivalSVM</t>
  </si>
  <si>
    <t>c_index</t>
  </si>
  <si>
    <t>c_index_ipcw</t>
  </si>
  <si>
    <t>model_mean_auc</t>
  </si>
  <si>
    <t>brier_score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</si>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</sst>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3" fillId="3" borderId="0" xfId="2" applyBorder="1" applyAlignment="1">
      <alignment horizontal="center" vertical="top"/>
    </xf>
    <xf numFmtId="0" fontId="3" fillId="3" borderId="0" xfId="2"/>
    <xf numFmtId="0" fontId="2" fillId="2" borderId="0" xfId="1" applyBorder="1" applyAlignment="1">
      <alignment horizontal="center" vertical="top"/>
    </xf>
    <xf numFmtId="0" fontId="2" fillId="2" borderId="0" xfId="1"/>
    <xf numFmtId="169" fontId="0" fillId="0" borderId="0" xfId="0" applyNumberFormat="1"/>
    <xf numFmtId="169" fontId="3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505DB-7109-44C1-A1D4-3288825A4EC4}" name="Table1" displayName="Table1" ref="A1:X75" totalsRowShown="0" headerRowDxfId="2">
  <autoFilter ref="A1:X75" xr:uid="{F92505DB-7109-44C1-A1D4-3288825A4EC4}"/>
  <sortState xmlns:xlrd2="http://schemas.microsoft.com/office/spreadsheetml/2017/richdata2" ref="A2:X75">
    <sortCondition descending="1" ref="P1:P75"/>
  </sortState>
  <tableColumns count="24">
    <tableColumn id="1" xr3:uid="{AE3C64BC-2F6E-4D19-955D-C1438D9FEA32}" name="Model" dataDxfId="3"/>
    <tableColumn id="2" xr3:uid="{2E71D00E-4C85-4C98-8E6C-353278862167}" name="mean_fit_time"/>
    <tableColumn id="3" xr3:uid="{1CB41A33-693E-42CF-8366-A060298B40D4}" name="std_fit_time"/>
    <tableColumn id="4" xr3:uid="{2D92F2E2-571C-4935-896B-9517F03311B9}" name="mean_score_time"/>
    <tableColumn id="5" xr3:uid="{D78824E7-EA2A-4F11-A542-8A07246F9AB2}" name="std_score_time"/>
    <tableColumn id="6" xr3:uid="{D073B65B-8C91-4301-8C77-D73BBE5C1721}" name="param_select__nominal_pipe__k_out_features"/>
    <tableColumn id="7" xr3:uid="{3C051B95-19A6-4E3A-B088-3E82B2573B24}" name="param_select__nominal_pipe__strategy"/>
    <tableColumn id="8" xr3:uid="{3626F49D-0F19-4F9F-90A8-1ABAB10261A7}" name="param_select__numeric_pipe__k_out_features"/>
    <tableColumn id="9" xr3:uid="{5E9F9932-D99F-4281-A9D4-8F3C1D5BC349}" name="param_select__numeric_pipe__strategy"/>
    <tableColumn id="10" xr3:uid="{87ACD48B-0A16-4024-9FBE-FAD8FE9C2FEF}" name="params"/>
    <tableColumn id="11" xr3:uid="{DFFCFEE0-DA6E-40D4-AD1F-2F370974A2F7}" name="split0_test_score"/>
    <tableColumn id="12" xr3:uid="{AC15A493-CEF7-4FFE-AD5C-CA69490B260D}" name="split1_test_score"/>
    <tableColumn id="13" xr3:uid="{6A009B7D-0F8A-4352-B168-04E9C6BBC951}" name="split2_test_score"/>
    <tableColumn id="14" xr3:uid="{E756850A-450C-45A6-ABFE-40066C26E078}" name="split3_test_score"/>
    <tableColumn id="15" xr3:uid="{C696ED99-E6EA-4868-BC41-04881908EEFC}" name="split4_test_score"/>
    <tableColumn id="16" xr3:uid="{5E047158-604E-4520-8BBB-4958D8DED25E}" name="mean_test_score"/>
    <tableColumn id="17" xr3:uid="{E62FEC64-DE7C-4AA5-935E-35FF37DD4D86}" name="std_test_score"/>
    <tableColumn id="18" xr3:uid="{F1021320-BAE0-4D8C-A9DB-9C9AE9FA0A4F}" name="rank_test_score"/>
    <tableColumn id="19" xr3:uid="{76BEA5D0-FA44-4B3F-9897-0CDD934F372B}" name="Interpretability C-index">
      <calculatedColumnFormula>((12-F2-H2)/12)*P2</calculatedColumnFormula>
    </tableColumn>
    <tableColumn id="20" xr3:uid="{FFCD1836-0008-463C-A83A-4714BE975E50}" name="rank C-I-Index">
      <calculatedColumnFormula>_xlfn.RANK.EQ(S2,S$65:S$75)</calculatedColumnFormula>
    </tableColumn>
    <tableColumn id="21" xr3:uid="{14B7F466-DC31-4D55-8520-317C834CE47C}" name="c_index"/>
    <tableColumn id="22" xr3:uid="{0C30A694-4409-4A92-BD40-87C12323D7C1}" name="c_index_ipcw"/>
    <tableColumn id="23" xr3:uid="{E9D9D548-AAE7-4892-A017-FE4B767A2B7F}" name="model_mean_auc"/>
    <tableColumn id="24" xr3:uid="{15D3B555-F73F-4AB3-82DF-89573C93D357}" name="brier_sco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E04A7-3F7C-4F56-87A9-C865F5B47619}" name="Table13" displayName="Table13" ref="A1:T75" totalsRowShown="0" headerRowDxfId="1">
  <autoFilter ref="A1:T75" xr:uid="{F92505DB-7109-44C1-A1D4-3288825A4EC4}">
    <filterColumn colId="0">
      <filters>
        <filter val="GradientBoosting"/>
      </filters>
    </filterColumn>
  </autoFilter>
  <sortState xmlns:xlrd2="http://schemas.microsoft.com/office/spreadsheetml/2017/richdata2" ref="A2:T75">
    <sortCondition ref="A1:A75"/>
  </sortState>
  <tableColumns count="20">
    <tableColumn id="1" xr3:uid="{BC84C2CC-43A4-4ABA-9274-27641117E9E1}" name="Model" dataDxfId="0"/>
    <tableColumn id="6" xr3:uid="{EC9E8691-B83A-4C64-AA38-4FE7CF33998A}" name="param_select__nominal_pipe__k_out_features"/>
    <tableColumn id="7" xr3:uid="{1EA18B11-69F7-4F3A-BE0E-9CD0D50FAF5D}" name="param_select__nominal_pipe__strategy"/>
    <tableColumn id="8" xr3:uid="{E1C2DC48-6658-43CC-B3A0-8FB19F21DA82}" name="param_select__numeric_pipe__k_out_features"/>
    <tableColumn id="9" xr3:uid="{3989C586-3E4F-4B97-920E-2ACB2B5B30B0}" name="param_select__numeric_pipe__strategy"/>
    <tableColumn id="10" xr3:uid="{2628CB3F-5384-4BAC-96E3-F13D176DAED2}" name="params"/>
    <tableColumn id="11" xr3:uid="{C72D5479-A4C8-4C6A-9B64-FF8F72EC3EEA}" name="split0_test_score"/>
    <tableColumn id="12" xr3:uid="{790400B5-4D43-428C-8CE0-06006B5ED5EE}" name="split1_test_score"/>
    <tableColumn id="13" xr3:uid="{0DABA0F4-BF85-4581-94BA-41B3A8E80605}" name="split2_test_score"/>
    <tableColumn id="14" xr3:uid="{877BD066-386F-44A9-8751-924A4A68D283}" name="split3_test_score"/>
    <tableColumn id="15" xr3:uid="{173675A5-4191-4F9B-8A8F-AB913BB7501C}" name="split4_test_score"/>
    <tableColumn id="16" xr3:uid="{A92FCA26-BA33-4F8C-AF31-4A2731B49B66}" name="mean_test_score"/>
    <tableColumn id="17" xr3:uid="{825EF127-9245-4189-A674-86617237E2B3}" name="std_test_score"/>
    <tableColumn id="18" xr3:uid="{C24F1FBF-9AA9-4076-ACE5-1C35395438EF}" name="rank_test_score"/>
    <tableColumn id="19" xr3:uid="{A38BECCE-9C88-4D89-93D7-01421FEA9480}" name="Interpretability C-index">
      <calculatedColumnFormula>((12-B2-D2)/12)*L2</calculatedColumnFormula>
    </tableColumn>
    <tableColumn id="20" xr3:uid="{1296A1DF-66AB-4A38-9803-40DA118E3BC6}" name="rank C-I-Index">
      <calculatedColumnFormula>_xlfn.RANK.EQ(O2,O$65:O$75)</calculatedColumnFormula>
    </tableColumn>
    <tableColumn id="21" xr3:uid="{40344B49-ADB7-4BCA-B40C-C8EA20A66F0F}" name="c_index"/>
    <tableColumn id="22" xr3:uid="{FCB5A413-3779-4904-B892-B2CADD3D444F}" name="c_index_ipcw"/>
    <tableColumn id="23" xr3:uid="{C7F9C899-AAB0-4CC8-B8E1-872664A57913}" name="model_mean_auc"/>
    <tableColumn id="24" xr3:uid="{8E81CBDD-5C51-4A91-A114-F1E3FB32EF01}" name="brier_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1"/>
  <sheetViews>
    <sheetView workbookViewId="0">
      <selection activeCell="E21" sqref="E21"/>
    </sheetView>
  </sheetViews>
  <sheetFormatPr defaultRowHeight="15" x14ac:dyDescent="0.25"/>
  <cols>
    <col min="2" max="2" width="16.28515625" customWidth="1"/>
    <col min="3" max="3" width="14" customWidth="1"/>
    <col min="4" max="4" width="19" customWidth="1"/>
    <col min="5" max="5" width="16.7109375" customWidth="1"/>
    <col min="6" max="6" width="8.5703125" customWidth="1"/>
    <col min="7" max="7" width="12.28515625" customWidth="1"/>
    <col min="8" max="8" width="8.28515625" customWidth="1"/>
    <col min="9" max="9" width="14.28515625" customWidth="1"/>
    <col min="10" max="10" width="9.5703125" customWidth="1"/>
    <col min="11" max="15" width="18.140625" customWidth="1"/>
    <col min="16" max="16" width="18.28515625" customWidth="1"/>
    <col min="17" max="17" width="16" customWidth="1"/>
    <col min="18" max="18" width="8.42578125" customWidth="1"/>
    <col min="19" max="19" width="13.28515625" customWidth="1"/>
    <col min="20" max="20" width="15.5703125" customWidth="1"/>
  </cols>
  <sheetData>
    <row r="1" spans="1:24" s="2" customFormat="1" x14ac:dyDescent="0.25">
      <c r="A1" s="2" t="s">
        <v>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51</v>
      </c>
      <c r="T1" s="4" t="s">
        <v>52</v>
      </c>
      <c r="U1" s="5" t="s">
        <v>61</v>
      </c>
      <c r="V1" s="5" t="s">
        <v>62</v>
      </c>
      <c r="W1" s="5" t="s">
        <v>63</v>
      </c>
      <c r="X1" s="5" t="s">
        <v>64</v>
      </c>
    </row>
    <row r="2" spans="1:24" s="7" customFormat="1" x14ac:dyDescent="0.25">
      <c r="A2" s="6" t="s">
        <v>58</v>
      </c>
      <c r="B2" s="7">
        <v>1.5381530761718749</v>
      </c>
      <c r="C2" s="7">
        <v>0.3509943758693263</v>
      </c>
      <c r="D2" s="7">
        <v>2.8731346130371092E-3</v>
      </c>
      <c r="E2" s="7">
        <v>9.2963607866203645E-5</v>
      </c>
      <c r="F2" s="7">
        <v>5</v>
      </c>
      <c r="G2" s="7" t="s">
        <v>17</v>
      </c>
      <c r="H2" s="7">
        <v>2</v>
      </c>
      <c r="I2" s="7" t="s">
        <v>17</v>
      </c>
      <c r="J2" s="7" t="s">
        <v>24</v>
      </c>
      <c r="K2" s="7">
        <v>0.73108384458077713</v>
      </c>
      <c r="L2" s="7">
        <v>0.70208333333333328</v>
      </c>
      <c r="M2" s="7">
        <v>0.72756410256410253</v>
      </c>
      <c r="N2" s="7">
        <v>0.70065075921908893</v>
      </c>
      <c r="O2" s="7">
        <v>0.70985915492957752</v>
      </c>
      <c r="P2" s="7">
        <v>0.71424823892537581</v>
      </c>
      <c r="Q2" s="7">
        <v>1.275061004797582E-2</v>
      </c>
      <c r="R2" s="7">
        <v>1</v>
      </c>
      <c r="S2" s="7">
        <f>((12-F2-H2)/12)*P2</f>
        <v>0.29760343288557328</v>
      </c>
      <c r="T2" s="7" t="e">
        <f>_xlfn.RANK.EQ(S2,S$42:S$55)</f>
        <v>#N/A</v>
      </c>
      <c r="U2" s="7">
        <v>0.72393300918422476</v>
      </c>
      <c r="V2" s="7">
        <v>0.76233122434062262</v>
      </c>
      <c r="W2" s="7">
        <v>0.74796145968825645</v>
      </c>
      <c r="X2" s="7">
        <v>0.18093157275690841</v>
      </c>
    </row>
    <row r="3" spans="1:24" s="9" customFormat="1" x14ac:dyDescent="0.25">
      <c r="A3" s="8" t="s">
        <v>58</v>
      </c>
      <c r="B3" s="9">
        <v>1.8740494728088379</v>
      </c>
      <c r="C3" s="9">
        <v>0.28632833501271893</v>
      </c>
      <c r="D3" s="9">
        <v>6.4487457275390616E-3</v>
      </c>
      <c r="E3" s="9">
        <v>4.3797244308504991E-3</v>
      </c>
      <c r="F3" s="9">
        <v>2</v>
      </c>
      <c r="G3" s="9" t="s">
        <v>17</v>
      </c>
      <c r="H3" s="9">
        <v>2</v>
      </c>
      <c r="I3" s="9" t="s">
        <v>17</v>
      </c>
      <c r="J3" s="9" t="s">
        <v>48</v>
      </c>
      <c r="K3" s="9">
        <v>0.74233128834355833</v>
      </c>
      <c r="L3" s="9">
        <v>0.69374999999999998</v>
      </c>
      <c r="M3" s="9">
        <v>0.72756410256410253</v>
      </c>
      <c r="N3" s="9">
        <v>0.6973969631236443</v>
      </c>
      <c r="O3" s="9">
        <v>0.70985915492957752</v>
      </c>
      <c r="P3" s="9">
        <v>0.71418030179217651</v>
      </c>
      <c r="Q3" s="9">
        <v>1.8381263097561589E-2</v>
      </c>
      <c r="R3" s="9">
        <v>2</v>
      </c>
      <c r="S3" s="9">
        <f>((12-F3-H3)/12)*P3</f>
        <v>0.47612020119478432</v>
      </c>
      <c r="T3" s="9" t="e">
        <f>_xlfn.RANK.EQ(S3,S$42:S$55)</f>
        <v>#N/A</v>
      </c>
    </row>
    <row r="4" spans="1:24" x14ac:dyDescent="0.25">
      <c r="A4" s="1" t="s">
        <v>58</v>
      </c>
      <c r="B4">
        <v>2.0254124641418461</v>
      </c>
      <c r="C4">
        <v>0.57653081980003607</v>
      </c>
      <c r="D4">
        <v>4.8167228698730467E-3</v>
      </c>
      <c r="E4">
        <v>3.933298304958404E-3</v>
      </c>
      <c r="F4">
        <v>5</v>
      </c>
      <c r="G4" t="s">
        <v>17</v>
      </c>
      <c r="H4">
        <v>3</v>
      </c>
      <c r="I4" t="s">
        <v>17</v>
      </c>
      <c r="J4" t="s">
        <v>25</v>
      </c>
      <c r="K4">
        <v>0.7443762781186094</v>
      </c>
      <c r="L4">
        <v>0.67291666666666672</v>
      </c>
      <c r="M4">
        <v>0.7286324786324786</v>
      </c>
      <c r="N4">
        <v>0.70498915401301521</v>
      </c>
      <c r="O4">
        <v>0.70985915492957752</v>
      </c>
      <c r="P4">
        <v>0.71215474647206944</v>
      </c>
      <c r="Q4">
        <v>2.4108028212334268E-2</v>
      </c>
      <c r="R4">
        <v>3</v>
      </c>
      <c r="S4">
        <f>((12-F4-H4)/12)*P4</f>
        <v>0.2373849154906898</v>
      </c>
      <c r="T4" t="e">
        <f>_xlfn.RANK.EQ(S4,S$42:S$55)</f>
        <v>#N/A</v>
      </c>
    </row>
    <row r="5" spans="1:24" x14ac:dyDescent="0.25">
      <c r="A5" s="1" t="s">
        <v>58</v>
      </c>
      <c r="B5">
        <v>1.2031926155090329</v>
      </c>
      <c r="C5">
        <v>0.27224986674179952</v>
      </c>
      <c r="D5">
        <v>4.642772674560547E-3</v>
      </c>
      <c r="E5">
        <v>3.7292856745560002E-3</v>
      </c>
      <c r="F5">
        <v>3</v>
      </c>
      <c r="G5" t="s">
        <v>17</v>
      </c>
      <c r="H5">
        <v>3</v>
      </c>
      <c r="I5" t="s">
        <v>17</v>
      </c>
      <c r="J5" t="s">
        <v>43</v>
      </c>
      <c r="K5">
        <v>0.7443762781186094</v>
      </c>
      <c r="L5">
        <v>0.68333333333333335</v>
      </c>
      <c r="M5">
        <v>0.69017094017094016</v>
      </c>
      <c r="N5">
        <v>0.71149674620390457</v>
      </c>
      <c r="O5">
        <v>0.70985915492957752</v>
      </c>
      <c r="P5">
        <v>0.70784729055127293</v>
      </c>
      <c r="Q5">
        <v>2.12843628928991E-2</v>
      </c>
      <c r="R5">
        <v>4</v>
      </c>
      <c r="S5">
        <f>((12-F5-H5)/12)*P5</f>
        <v>0.35392364527563647</v>
      </c>
      <c r="T5" t="e">
        <f>_xlfn.RANK.EQ(S5,S$42:S$55)</f>
        <v>#N/A</v>
      </c>
    </row>
    <row r="6" spans="1:24" x14ac:dyDescent="0.25">
      <c r="A6" s="1" t="s">
        <v>59</v>
      </c>
      <c r="B6">
        <v>0.59882221221923826</v>
      </c>
      <c r="C6">
        <v>3.0155924969694829E-2</v>
      </c>
      <c r="D6">
        <v>2.979660034179688E-3</v>
      </c>
      <c r="E6">
        <v>5.5284040309960727E-5</v>
      </c>
      <c r="F6">
        <v>5</v>
      </c>
      <c r="G6" t="s">
        <v>17</v>
      </c>
      <c r="H6">
        <v>6</v>
      </c>
      <c r="I6" t="s">
        <v>17</v>
      </c>
      <c r="J6" t="s">
        <v>20</v>
      </c>
      <c r="K6">
        <v>0.66462167689161555</v>
      </c>
      <c r="L6">
        <v>0.7416666666666667</v>
      </c>
      <c r="M6">
        <v>0.66666666666666663</v>
      </c>
      <c r="N6">
        <v>0.67462039045553146</v>
      </c>
      <c r="O6">
        <v>0.78028169014084503</v>
      </c>
      <c r="P6">
        <v>0.70557141816426505</v>
      </c>
      <c r="Q6">
        <v>4.6974288326441509E-2</v>
      </c>
      <c r="R6">
        <v>1</v>
      </c>
      <c r="S6">
        <f>((12-F6-H6)/12)*P6</f>
        <v>5.8797618180355421E-2</v>
      </c>
      <c r="T6" t="e">
        <f>_xlfn.RANK.EQ(S6,S$56:S$65)</f>
        <v>#N/A</v>
      </c>
    </row>
    <row r="7" spans="1:24" x14ac:dyDescent="0.25">
      <c r="A7" s="1" t="s">
        <v>59</v>
      </c>
      <c r="B7">
        <v>0.29689640998840328</v>
      </c>
      <c r="C7">
        <v>1.2491561429828419E-2</v>
      </c>
      <c r="D7">
        <v>3.0737400054931638E-3</v>
      </c>
      <c r="E7">
        <v>5.8182418733505267E-5</v>
      </c>
      <c r="F7">
        <v>5</v>
      </c>
      <c r="G7" t="s">
        <v>17</v>
      </c>
      <c r="H7">
        <v>6</v>
      </c>
      <c r="I7" t="s">
        <v>21</v>
      </c>
      <c r="J7" t="s">
        <v>22</v>
      </c>
      <c r="K7">
        <v>0.66462167689161555</v>
      </c>
      <c r="L7">
        <v>0.7416666666666667</v>
      </c>
      <c r="M7">
        <v>0.66666666666666663</v>
      </c>
      <c r="N7">
        <v>0.67462039045553146</v>
      </c>
      <c r="O7">
        <v>0.78028169014084503</v>
      </c>
      <c r="P7">
        <v>0.70557141816426505</v>
      </c>
      <c r="Q7">
        <v>4.6974288326441509E-2</v>
      </c>
      <c r="R7">
        <v>1</v>
      </c>
      <c r="S7">
        <f>((12-F7-H7)/12)*P7</f>
        <v>5.8797618180355421E-2</v>
      </c>
      <c r="T7" t="e">
        <f>_xlfn.RANK.EQ(S7,S$56:S$65)</f>
        <v>#N/A</v>
      </c>
    </row>
    <row r="8" spans="1:24" x14ac:dyDescent="0.25">
      <c r="A8" s="1" t="s">
        <v>59</v>
      </c>
      <c r="B8">
        <v>0.59970965385437014</v>
      </c>
      <c r="C8">
        <v>2.7142567520621198E-2</v>
      </c>
      <c r="D8">
        <v>3.0178546905517581E-3</v>
      </c>
      <c r="E8">
        <v>5.1677885623329792E-5</v>
      </c>
      <c r="F8">
        <v>5</v>
      </c>
      <c r="G8" t="s">
        <v>17</v>
      </c>
      <c r="H8">
        <v>5</v>
      </c>
      <c r="I8" t="s">
        <v>17</v>
      </c>
      <c r="J8" t="s">
        <v>28</v>
      </c>
      <c r="K8">
        <v>0.66462167689161555</v>
      </c>
      <c r="L8">
        <v>0.7416666666666667</v>
      </c>
      <c r="M8">
        <v>0.66666666666666663</v>
      </c>
      <c r="N8">
        <v>0.67462039045553146</v>
      </c>
      <c r="O8">
        <v>0.78028169014084503</v>
      </c>
      <c r="P8">
        <v>0.70557141816426505</v>
      </c>
      <c r="Q8">
        <v>4.6974288326441509E-2</v>
      </c>
      <c r="R8">
        <v>1</v>
      </c>
      <c r="S8">
        <f>((12-F8-H8)/12)*P8</f>
        <v>0.11759523636071084</v>
      </c>
      <c r="T8" t="e">
        <f>_xlfn.RANK.EQ(S8,S$56:S$65)</f>
        <v>#N/A</v>
      </c>
      <c r="U8">
        <v>0.64991896272285254</v>
      </c>
      <c r="V8">
        <v>0.65598788684077336</v>
      </c>
      <c r="W8">
        <v>0.65484521441819621</v>
      </c>
      <c r="X8">
        <v>0.20111496522882269</v>
      </c>
    </row>
    <row r="9" spans="1:24" x14ac:dyDescent="0.25">
      <c r="A9" s="1" t="s">
        <v>56</v>
      </c>
      <c r="B9">
        <v>1.1984769344329831</v>
      </c>
      <c r="C9">
        <v>0.13905955134989809</v>
      </c>
      <c r="D9">
        <v>4.9951267242431638E-2</v>
      </c>
      <c r="E9">
        <v>3.9898920002872033E-2</v>
      </c>
      <c r="F9">
        <v>4</v>
      </c>
      <c r="G9" t="s">
        <v>17</v>
      </c>
      <c r="H9">
        <v>4</v>
      </c>
      <c r="I9" t="s">
        <v>17</v>
      </c>
      <c r="J9" t="s">
        <v>36</v>
      </c>
      <c r="K9">
        <v>0.66053169734151329</v>
      </c>
      <c r="L9">
        <v>0.75</v>
      </c>
      <c r="M9">
        <v>0.66880341880341876</v>
      </c>
      <c r="N9">
        <v>0.72451193058568331</v>
      </c>
      <c r="O9">
        <v>0.72394366197183102</v>
      </c>
      <c r="P9">
        <v>0.70555814174048925</v>
      </c>
      <c r="Q9">
        <v>3.4786901513985453E-2</v>
      </c>
      <c r="R9">
        <v>1</v>
      </c>
      <c r="S9">
        <f>((12-F9-H9)/12)*P9</f>
        <v>0.23518604724682973</v>
      </c>
      <c r="T9" t="e">
        <f>_xlfn.RANK.EQ(S9,S$22:S$31)</f>
        <v>#N/A</v>
      </c>
      <c r="U9">
        <v>0.67531064289573206</v>
      </c>
      <c r="V9">
        <v>0.72318247368819377</v>
      </c>
      <c r="W9">
        <v>0.68417976591900187</v>
      </c>
      <c r="X9">
        <v>0.19438956638665369</v>
      </c>
    </row>
    <row r="10" spans="1:24" x14ac:dyDescent="0.25">
      <c r="A10" s="1" t="s">
        <v>58</v>
      </c>
      <c r="B10">
        <v>1.591936063766479</v>
      </c>
      <c r="C10">
        <v>0.44764690279810743</v>
      </c>
      <c r="D10">
        <v>5.0996303558349613E-3</v>
      </c>
      <c r="E10">
        <v>4.9900856067954706E-3</v>
      </c>
      <c r="F10">
        <v>4</v>
      </c>
      <c r="G10" t="s">
        <v>17</v>
      </c>
      <c r="H10">
        <v>3</v>
      </c>
      <c r="I10" t="s">
        <v>17</v>
      </c>
      <c r="J10" t="s">
        <v>30</v>
      </c>
      <c r="K10">
        <v>0.7443762781186094</v>
      </c>
      <c r="L10">
        <v>0.67291666666666672</v>
      </c>
      <c r="M10">
        <v>0.69017094017094016</v>
      </c>
      <c r="N10">
        <v>0.70498915401301521</v>
      </c>
      <c r="O10">
        <v>0.71408450704225357</v>
      </c>
      <c r="P10">
        <v>0.7053075092022969</v>
      </c>
      <c r="Q10">
        <v>2.4007449460342049E-2</v>
      </c>
      <c r="R10">
        <v>5</v>
      </c>
      <c r="S10">
        <f>((12-F10-H10)/12)*P10</f>
        <v>0.29387812883429038</v>
      </c>
      <c r="T10" t="e">
        <f>_xlfn.RANK.EQ(S10,S$42:S$55)</f>
        <v>#N/A</v>
      </c>
    </row>
    <row r="11" spans="1:24" x14ac:dyDescent="0.25">
      <c r="A11" s="1" t="s">
        <v>55</v>
      </c>
      <c r="B11">
        <v>0.60260210037231443</v>
      </c>
      <c r="C11">
        <v>2.2263711410868359E-2</v>
      </c>
      <c r="D11">
        <v>2.7170181274414058E-3</v>
      </c>
      <c r="E11">
        <v>8.2492001479750915E-5</v>
      </c>
      <c r="F11">
        <v>5</v>
      </c>
      <c r="G11" t="s">
        <v>17</v>
      </c>
      <c r="H11">
        <v>2</v>
      </c>
      <c r="I11" t="s">
        <v>17</v>
      </c>
      <c r="J11" t="s">
        <v>24</v>
      </c>
      <c r="K11">
        <v>0.64417177914110424</v>
      </c>
      <c r="L11">
        <v>0.75</v>
      </c>
      <c r="M11">
        <v>0.64529914529914534</v>
      </c>
      <c r="N11">
        <v>0.71800433839479394</v>
      </c>
      <c r="O11">
        <v>0.76338028169014083</v>
      </c>
      <c r="P11">
        <v>0.70417110890503687</v>
      </c>
      <c r="Q11">
        <v>5.0721197363510891E-2</v>
      </c>
      <c r="R11">
        <v>1</v>
      </c>
      <c r="S11">
        <f>((12-F11-H11)/12)*P11</f>
        <v>0.29340462871043205</v>
      </c>
      <c r="T11" t="e">
        <f>_xlfn.RANK.EQ(S11,S$12:S$21)</f>
        <v>#N/A</v>
      </c>
      <c r="U11">
        <v>0.64721772015126955</v>
      </c>
      <c r="V11">
        <v>0.64563465790241559</v>
      </c>
      <c r="W11">
        <v>0.65431844489959978</v>
      </c>
      <c r="X11">
        <v>0.2011658958346523</v>
      </c>
    </row>
    <row r="12" spans="1:24" x14ac:dyDescent="0.25">
      <c r="A12" s="1" t="s">
        <v>59</v>
      </c>
      <c r="B12">
        <v>0.59715995788574217</v>
      </c>
      <c r="C12">
        <v>2.7376365693597169E-2</v>
      </c>
      <c r="D12">
        <v>3.0053615570068359E-3</v>
      </c>
      <c r="E12">
        <v>6.753748196928958E-5</v>
      </c>
      <c r="F12">
        <v>5</v>
      </c>
      <c r="G12" t="s">
        <v>17</v>
      </c>
      <c r="H12">
        <v>3</v>
      </c>
      <c r="I12" t="s">
        <v>17</v>
      </c>
      <c r="J12" t="s">
        <v>25</v>
      </c>
      <c r="K12">
        <v>0.66462167689161555</v>
      </c>
      <c r="L12">
        <v>0.7416666666666667</v>
      </c>
      <c r="M12">
        <v>0.67307692307692313</v>
      </c>
      <c r="N12">
        <v>0.67462039045553146</v>
      </c>
      <c r="O12">
        <v>0.76619718309859153</v>
      </c>
      <c r="P12">
        <v>0.70403656803786574</v>
      </c>
      <c r="Q12">
        <v>4.1610842700610648E-2</v>
      </c>
      <c r="R12">
        <v>4</v>
      </c>
      <c r="S12">
        <f>((12-F12-H12)/12)*P12</f>
        <v>0.23467885601262189</v>
      </c>
      <c r="T12" t="e">
        <f>_xlfn.RANK.EQ(S12,S$56:S$65)</f>
        <v>#N/A</v>
      </c>
    </row>
    <row r="13" spans="1:24" x14ac:dyDescent="0.25">
      <c r="A13" s="1" t="s">
        <v>58</v>
      </c>
      <c r="B13">
        <v>1.6832279682159419</v>
      </c>
      <c r="C13">
        <v>0.37451022407098122</v>
      </c>
      <c r="D13">
        <v>2.8062343597412111E-3</v>
      </c>
      <c r="E13">
        <v>9.8081868246607638E-5</v>
      </c>
      <c r="F13">
        <v>4</v>
      </c>
      <c r="G13" t="s">
        <v>17</v>
      </c>
      <c r="H13">
        <v>2</v>
      </c>
      <c r="I13" t="s">
        <v>17</v>
      </c>
      <c r="J13" t="s">
        <v>23</v>
      </c>
      <c r="K13">
        <v>0.73108384458077713</v>
      </c>
      <c r="L13">
        <v>0.70208333333333328</v>
      </c>
      <c r="M13">
        <v>0.72756410256410253</v>
      </c>
      <c r="N13">
        <v>0.64859002169197399</v>
      </c>
      <c r="O13">
        <v>0.70985915492957752</v>
      </c>
      <c r="P13">
        <v>0.70383609141995285</v>
      </c>
      <c r="Q13">
        <v>2.965446421876472E-2</v>
      </c>
      <c r="R13">
        <v>6</v>
      </c>
      <c r="S13">
        <f>((12-F13-H13)/12)*P13</f>
        <v>0.35191804570997642</v>
      </c>
      <c r="T13" t="e">
        <f>_xlfn.RANK.EQ(S13,S$42:S$55)</f>
        <v>#N/A</v>
      </c>
    </row>
    <row r="14" spans="1:24" x14ac:dyDescent="0.25">
      <c r="A14" s="1" t="s">
        <v>58</v>
      </c>
      <c r="B14">
        <v>1.51803035736084</v>
      </c>
      <c r="C14">
        <v>1.764325487352799E-2</v>
      </c>
      <c r="D14">
        <v>2.8812885284423828E-3</v>
      </c>
      <c r="E14">
        <v>6.0522076131671457E-5</v>
      </c>
      <c r="F14">
        <v>2</v>
      </c>
      <c r="G14" t="s">
        <v>17</v>
      </c>
      <c r="H14">
        <v>3</v>
      </c>
      <c r="I14" t="s">
        <v>17</v>
      </c>
      <c r="J14" t="s">
        <v>44</v>
      </c>
      <c r="K14">
        <v>0.7443762781186094</v>
      </c>
      <c r="L14">
        <v>0.68125000000000002</v>
      </c>
      <c r="M14">
        <v>0.66880341880341876</v>
      </c>
      <c r="N14">
        <v>0.70173535791757047</v>
      </c>
      <c r="O14">
        <v>0.70985915492957752</v>
      </c>
      <c r="P14">
        <v>0.70120484195383515</v>
      </c>
      <c r="Q14">
        <v>2.6026906924849661E-2</v>
      </c>
      <c r="R14">
        <v>7</v>
      </c>
      <c r="S14">
        <f>((12-F14-H14)/12)*P14</f>
        <v>0.40903615780640384</v>
      </c>
      <c r="T14" t="e">
        <f>_xlfn.RANK.EQ(S14,S$42:S$55)</f>
        <v>#N/A</v>
      </c>
    </row>
    <row r="15" spans="1:24" x14ac:dyDescent="0.25">
      <c r="A15" s="1" t="s">
        <v>59</v>
      </c>
      <c r="B15">
        <v>0.59666543006896977</v>
      </c>
      <c r="C15">
        <v>3.064886277507451E-2</v>
      </c>
      <c r="D15">
        <v>2.9880046844482418E-3</v>
      </c>
      <c r="E15">
        <v>6.9603297841082083E-5</v>
      </c>
      <c r="F15">
        <v>5</v>
      </c>
      <c r="G15" t="s">
        <v>17</v>
      </c>
      <c r="H15">
        <v>4</v>
      </c>
      <c r="I15" t="s">
        <v>17</v>
      </c>
      <c r="J15" t="s">
        <v>27</v>
      </c>
      <c r="K15">
        <v>0.66462167689161555</v>
      </c>
      <c r="L15">
        <v>0.7416666666666667</v>
      </c>
      <c r="M15">
        <v>0.66666666666666663</v>
      </c>
      <c r="N15">
        <v>0.66594360086767901</v>
      </c>
      <c r="O15">
        <v>0.76619718309859153</v>
      </c>
      <c r="P15">
        <v>0.70101915883824384</v>
      </c>
      <c r="Q15">
        <v>4.3898883622579807E-2</v>
      </c>
      <c r="R15">
        <v>5</v>
      </c>
      <c r="S15">
        <f>((12-F15-H15)/12)*P15</f>
        <v>0.17525478970956096</v>
      </c>
      <c r="T15" t="e">
        <f>_xlfn.RANK.EQ(S15,S$56:S$65)</f>
        <v>#N/A</v>
      </c>
    </row>
    <row r="16" spans="1:24" x14ac:dyDescent="0.25">
      <c r="A16" s="1" t="s">
        <v>58</v>
      </c>
      <c r="B16">
        <v>1.7494666099548339</v>
      </c>
      <c r="C16">
        <v>0.27143375635172062</v>
      </c>
      <c r="D16">
        <v>2.8695583343505862E-3</v>
      </c>
      <c r="E16">
        <v>3.6762072978532591E-5</v>
      </c>
      <c r="F16">
        <v>1</v>
      </c>
      <c r="G16" t="s">
        <v>17</v>
      </c>
      <c r="H16">
        <v>3</v>
      </c>
      <c r="I16" t="s">
        <v>17</v>
      </c>
      <c r="J16" t="s">
        <v>31</v>
      </c>
      <c r="K16">
        <v>0.73312883435582821</v>
      </c>
      <c r="L16">
        <v>0.67083333333333328</v>
      </c>
      <c r="M16">
        <v>0.67414529914529919</v>
      </c>
      <c r="N16">
        <v>0.71041214750542303</v>
      </c>
      <c r="O16">
        <v>0.70985915492957752</v>
      </c>
      <c r="P16">
        <v>0.69967575385389225</v>
      </c>
      <c r="Q16">
        <v>2.3756134956217891E-2</v>
      </c>
      <c r="R16">
        <v>8</v>
      </c>
      <c r="S16">
        <f>((12-F16-H16)/12)*P16</f>
        <v>0.46645050256926146</v>
      </c>
      <c r="T16" t="e">
        <f>_xlfn.RANK.EQ(S16,S$42:S$55)</f>
        <v>#N/A</v>
      </c>
    </row>
    <row r="17" spans="1:24" x14ac:dyDescent="0.25">
      <c r="A17" s="1" t="s">
        <v>54</v>
      </c>
      <c r="B17">
        <v>0.83588294982910161</v>
      </c>
      <c r="C17">
        <v>0.38020318391758101</v>
      </c>
      <c r="D17">
        <v>2.7413845062255861E-3</v>
      </c>
      <c r="E17">
        <v>5.7262444986931988E-5</v>
      </c>
      <c r="F17">
        <v>4</v>
      </c>
      <c r="G17" t="s">
        <v>17</v>
      </c>
      <c r="H17">
        <v>5</v>
      </c>
      <c r="I17" t="s">
        <v>17</v>
      </c>
      <c r="J17" t="s">
        <v>18</v>
      </c>
      <c r="K17">
        <v>0.64212678936605316</v>
      </c>
      <c r="L17">
        <v>0.72499999999999998</v>
      </c>
      <c r="M17">
        <v>0.65384615384615385</v>
      </c>
      <c r="N17">
        <v>0.70498915401301521</v>
      </c>
      <c r="O17">
        <v>0.77183098591549293</v>
      </c>
      <c r="P17">
        <v>0.699558616628143</v>
      </c>
      <c r="Q17">
        <v>4.7514406494928767E-2</v>
      </c>
      <c r="R17">
        <v>1</v>
      </c>
      <c r="S17">
        <f>((12-F17-H17)/12)*P17</f>
        <v>0.17488965415703575</v>
      </c>
      <c r="T17" t="e">
        <f>_xlfn.RANK.EQ(S17,$S$2:$S$11)</f>
        <v>#N/A</v>
      </c>
      <c r="U17">
        <v>0.65802269043760131</v>
      </c>
      <c r="V17">
        <v>0.66971083156884714</v>
      </c>
      <c r="W17">
        <v>0.66858450727271701</v>
      </c>
      <c r="X17">
        <v>0.21116083696331819</v>
      </c>
    </row>
    <row r="18" spans="1:24" x14ac:dyDescent="0.25">
      <c r="A18" s="1" t="s">
        <v>59</v>
      </c>
      <c r="B18">
        <v>0.59687409400939939</v>
      </c>
      <c r="C18">
        <v>3.0664004820306179E-2</v>
      </c>
      <c r="D18">
        <v>2.9659271240234379E-3</v>
      </c>
      <c r="E18">
        <v>6.1227079480958885E-5</v>
      </c>
      <c r="F18">
        <v>3</v>
      </c>
      <c r="G18" t="s">
        <v>17</v>
      </c>
      <c r="H18">
        <v>6</v>
      </c>
      <c r="I18" t="s">
        <v>17</v>
      </c>
      <c r="J18" t="s">
        <v>46</v>
      </c>
      <c r="K18">
        <v>0.65030674846625769</v>
      </c>
      <c r="L18">
        <v>0.7</v>
      </c>
      <c r="M18">
        <v>0.67628205128205132</v>
      </c>
      <c r="N18">
        <v>0.69848156182212584</v>
      </c>
      <c r="O18">
        <v>0.77183098591549293</v>
      </c>
      <c r="P18">
        <v>0.69938026949718546</v>
      </c>
      <c r="Q18">
        <v>4.0477243488148261E-2</v>
      </c>
      <c r="R18">
        <v>6</v>
      </c>
      <c r="S18">
        <f>((12-F18-H18)/12)*P18</f>
        <v>0.17484506737429636</v>
      </c>
      <c r="T18" t="e">
        <f>_xlfn.RANK.EQ(S18,S$56:S$65)</f>
        <v>#N/A</v>
      </c>
    </row>
    <row r="19" spans="1:24" x14ac:dyDescent="0.25">
      <c r="A19" s="1" t="s">
        <v>59</v>
      </c>
      <c r="B19">
        <v>0.29253048896789552</v>
      </c>
      <c r="C19">
        <v>1.2351537410164089E-2</v>
      </c>
      <c r="D19">
        <v>3.066778182983398E-3</v>
      </c>
      <c r="E19">
        <v>5.5248946760008943E-5</v>
      </c>
      <c r="F19">
        <v>5</v>
      </c>
      <c r="G19" t="s">
        <v>17</v>
      </c>
      <c r="H19">
        <v>3</v>
      </c>
      <c r="I19" t="s">
        <v>21</v>
      </c>
      <c r="J19" t="s">
        <v>26</v>
      </c>
      <c r="K19">
        <v>0.66462167689161555</v>
      </c>
      <c r="L19">
        <v>0.77083333333333337</v>
      </c>
      <c r="M19">
        <v>0.62820512820512819</v>
      </c>
      <c r="N19">
        <v>0.66160520607375273</v>
      </c>
      <c r="O19">
        <v>0.76901408450704223</v>
      </c>
      <c r="P19">
        <v>0.6988558858021745</v>
      </c>
      <c r="Q19">
        <v>5.9420618555532177E-2</v>
      </c>
      <c r="R19">
        <v>7</v>
      </c>
      <c r="S19">
        <f>((12-F19-H19)/12)*P19</f>
        <v>0.23295196193405815</v>
      </c>
      <c r="T19" t="e">
        <f>_xlfn.RANK.EQ(S19,S$56:S$65)</f>
        <v>#N/A</v>
      </c>
    </row>
    <row r="20" spans="1:24" x14ac:dyDescent="0.25">
      <c r="A20" s="1" t="s">
        <v>54</v>
      </c>
      <c r="B20">
        <v>0.58269228935241701</v>
      </c>
      <c r="C20">
        <v>3.2589472682551378E-2</v>
      </c>
      <c r="D20">
        <v>2.7027130126953121E-3</v>
      </c>
      <c r="E20">
        <v>5.3996202670567682E-5</v>
      </c>
      <c r="F20">
        <v>1</v>
      </c>
      <c r="G20" t="s">
        <v>17</v>
      </c>
      <c r="H20">
        <v>2</v>
      </c>
      <c r="I20" t="s">
        <v>17</v>
      </c>
      <c r="J20" t="s">
        <v>19</v>
      </c>
      <c r="K20">
        <v>0.6482617586912065</v>
      </c>
      <c r="L20">
        <v>0.6875</v>
      </c>
      <c r="M20">
        <v>0.66987179487179482</v>
      </c>
      <c r="N20">
        <v>0.73210412147505421</v>
      </c>
      <c r="O20">
        <v>0.75492957746478873</v>
      </c>
      <c r="P20">
        <v>0.69853345050056881</v>
      </c>
      <c r="Q20">
        <v>3.9441053781429342E-2</v>
      </c>
      <c r="R20">
        <v>2</v>
      </c>
      <c r="S20">
        <f>((12-F20-H20)/12)*P20</f>
        <v>0.52390008787542663</v>
      </c>
      <c r="T20" t="e">
        <f>_xlfn.RANK.EQ(S20,S$2:S$11)</f>
        <v>#N/A</v>
      </c>
    </row>
    <row r="21" spans="1:24" x14ac:dyDescent="0.25">
      <c r="A21" s="1" t="s">
        <v>54</v>
      </c>
      <c r="B21">
        <v>1.431719207763672</v>
      </c>
      <c r="C21">
        <v>0.23243140611890101</v>
      </c>
      <c r="D21">
        <v>2.7419567108154302E-3</v>
      </c>
      <c r="E21">
        <v>8.2721640938872122E-5</v>
      </c>
      <c r="F21">
        <v>5</v>
      </c>
      <c r="G21" t="s">
        <v>17</v>
      </c>
      <c r="H21">
        <v>6</v>
      </c>
      <c r="I21" t="s">
        <v>17</v>
      </c>
      <c r="J21" t="s">
        <v>20</v>
      </c>
      <c r="K21">
        <v>0.66053169734151329</v>
      </c>
      <c r="L21">
        <v>0.73333333333333328</v>
      </c>
      <c r="M21">
        <v>0.63888888888888884</v>
      </c>
      <c r="N21">
        <v>0.71583514099783085</v>
      </c>
      <c r="O21">
        <v>0.74366197183098592</v>
      </c>
      <c r="P21">
        <v>0.69845020647851042</v>
      </c>
      <c r="Q21">
        <v>4.1348606027004887E-2</v>
      </c>
      <c r="R21">
        <v>3</v>
      </c>
      <c r="S21">
        <f>((12-F21-H21)/12)*P21</f>
        <v>5.8204183873209199E-2</v>
      </c>
      <c r="T21" t="e">
        <f>_xlfn.RANK.EQ(S21,S$2:S$11)</f>
        <v>#N/A</v>
      </c>
    </row>
    <row r="22" spans="1:24" x14ac:dyDescent="0.25">
      <c r="A22" s="1" t="s">
        <v>54</v>
      </c>
      <c r="B22">
        <v>0.6293912887573242</v>
      </c>
      <c r="C22">
        <v>0.26409778593447691</v>
      </c>
      <c r="D22">
        <v>2.5698184967041021E-3</v>
      </c>
      <c r="E22">
        <v>9.2656048939456696E-5</v>
      </c>
      <c r="F22">
        <v>5</v>
      </c>
      <c r="G22" t="s">
        <v>17</v>
      </c>
      <c r="H22">
        <v>6</v>
      </c>
      <c r="I22" t="s">
        <v>21</v>
      </c>
      <c r="J22" t="s">
        <v>22</v>
      </c>
      <c r="K22">
        <v>0.66053169734151329</v>
      </c>
      <c r="L22">
        <v>0.73333333333333328</v>
      </c>
      <c r="M22">
        <v>0.63888888888888884</v>
      </c>
      <c r="N22">
        <v>0.71583514099783085</v>
      </c>
      <c r="O22">
        <v>0.74366197183098592</v>
      </c>
      <c r="P22">
        <v>0.69845020647851042</v>
      </c>
      <c r="Q22">
        <v>4.1348606027004887E-2</v>
      </c>
      <c r="R22">
        <v>3</v>
      </c>
      <c r="S22">
        <f>((12-F22-H22)/12)*P22</f>
        <v>5.8204183873209199E-2</v>
      </c>
      <c r="T22" t="e">
        <f>_xlfn.RANK.EQ(S22,S$2:S$11)</f>
        <v>#N/A</v>
      </c>
    </row>
    <row r="23" spans="1:24" x14ac:dyDescent="0.25">
      <c r="A23" s="1" t="s">
        <v>60</v>
      </c>
      <c r="B23">
        <v>2.0780745506286622</v>
      </c>
      <c r="C23">
        <v>0.29225918138819279</v>
      </c>
      <c r="D23">
        <v>2.771425247192383E-3</v>
      </c>
      <c r="E23">
        <v>6.4839228993911039E-5</v>
      </c>
      <c r="F23">
        <v>5</v>
      </c>
      <c r="G23" t="s">
        <v>17</v>
      </c>
      <c r="H23">
        <v>3</v>
      </c>
      <c r="I23" t="s">
        <v>17</v>
      </c>
      <c r="J23" t="s">
        <v>25</v>
      </c>
      <c r="K23">
        <v>0.60531697341513291</v>
      </c>
      <c r="L23">
        <v>0.73333333333333328</v>
      </c>
      <c r="M23">
        <v>0.68162393162393164</v>
      </c>
      <c r="N23">
        <v>0.69414316702819956</v>
      </c>
      <c r="O23">
        <v>0.77746478873239433</v>
      </c>
      <c r="P23">
        <v>0.69837643882659839</v>
      </c>
      <c r="Q23">
        <v>5.7333380773749713E-2</v>
      </c>
      <c r="R23">
        <v>1</v>
      </c>
      <c r="S23">
        <f>((12-F23-H23)/12)*P23</f>
        <v>0.2327921462755328</v>
      </c>
      <c r="T23" t="e">
        <f>_xlfn.RANK.EQ(S23,S$65:S$75)</f>
        <v>#N/A</v>
      </c>
      <c r="U23">
        <v>0.63776337115072934</v>
      </c>
      <c r="V23">
        <v>0.63091875416956245</v>
      </c>
      <c r="W23">
        <v>0.64931470261453639</v>
      </c>
      <c r="X23" t="s">
        <v>65</v>
      </c>
    </row>
    <row r="24" spans="1:24" x14ac:dyDescent="0.25">
      <c r="A24" s="1" t="s">
        <v>54</v>
      </c>
      <c r="B24">
        <v>1.4731830596923829</v>
      </c>
      <c r="C24">
        <v>0.9267875801361295</v>
      </c>
      <c r="D24">
        <v>2.9405593872070309E-3</v>
      </c>
      <c r="E24">
        <v>2.8295545092633982E-4</v>
      </c>
      <c r="F24">
        <v>4</v>
      </c>
      <c r="G24" t="s">
        <v>17</v>
      </c>
      <c r="H24">
        <v>2</v>
      </c>
      <c r="I24" t="s">
        <v>17</v>
      </c>
      <c r="J24" t="s">
        <v>23</v>
      </c>
      <c r="K24">
        <v>0.62065439672801637</v>
      </c>
      <c r="L24">
        <v>0.72499999999999998</v>
      </c>
      <c r="M24">
        <v>0.65170940170940173</v>
      </c>
      <c r="N24">
        <v>0.72668112798264639</v>
      </c>
      <c r="O24">
        <v>0.76619718309859153</v>
      </c>
      <c r="P24">
        <v>0.69804842190373118</v>
      </c>
      <c r="Q24">
        <v>5.3530576303911732E-2</v>
      </c>
      <c r="R24">
        <v>5</v>
      </c>
      <c r="S24">
        <f>((12-F24-H24)/12)*P24</f>
        <v>0.34902421095186559</v>
      </c>
      <c r="T24" t="e">
        <f>_xlfn.RANK.EQ(S24,S$2:S$11)</f>
        <v>#N/A</v>
      </c>
    </row>
    <row r="25" spans="1:24" x14ac:dyDescent="0.25">
      <c r="A25" s="1" t="s">
        <v>59</v>
      </c>
      <c r="B25">
        <v>1.766511583328247</v>
      </c>
      <c r="C25">
        <v>0.22730448123347749</v>
      </c>
      <c r="D25">
        <v>3.0294895172119141E-3</v>
      </c>
      <c r="E25">
        <v>1.325255285494631E-4</v>
      </c>
      <c r="F25">
        <v>2</v>
      </c>
      <c r="G25" t="s">
        <v>17</v>
      </c>
      <c r="H25">
        <v>3</v>
      </c>
      <c r="I25" t="s">
        <v>17</v>
      </c>
      <c r="J25" t="s">
        <v>44</v>
      </c>
      <c r="K25">
        <v>0.65848670756646221</v>
      </c>
      <c r="L25">
        <v>0.70416666666666672</v>
      </c>
      <c r="M25">
        <v>0.64316239316239321</v>
      </c>
      <c r="N25">
        <v>0.72125813449023857</v>
      </c>
      <c r="O25">
        <v>0.76197183098591548</v>
      </c>
      <c r="P25">
        <v>0.69780914657433524</v>
      </c>
      <c r="Q25">
        <v>4.2987544788922548E-2</v>
      </c>
      <c r="R25">
        <v>8</v>
      </c>
      <c r="S25">
        <f>((12-F25-H25)/12)*P25</f>
        <v>0.40705533550169559</v>
      </c>
      <c r="T25" t="e">
        <f>_xlfn.RANK.EQ(S25,S$56:S$65)</f>
        <v>#N/A</v>
      </c>
    </row>
    <row r="26" spans="1:24" x14ac:dyDescent="0.25">
      <c r="A26" s="1" t="s">
        <v>56</v>
      </c>
      <c r="B26">
        <v>1.480873012542725</v>
      </c>
      <c r="C26">
        <v>0.2161761532263072</v>
      </c>
      <c r="D26">
        <v>4.0288257598876963E-2</v>
      </c>
      <c r="E26">
        <v>1.7861023311020071E-2</v>
      </c>
      <c r="F26">
        <v>5</v>
      </c>
      <c r="G26" t="s">
        <v>17</v>
      </c>
      <c r="H26">
        <v>6</v>
      </c>
      <c r="I26" t="s">
        <v>17</v>
      </c>
      <c r="J26" t="s">
        <v>20</v>
      </c>
      <c r="K26">
        <v>0.71574642126789367</v>
      </c>
      <c r="L26">
        <v>0.70833333333333337</v>
      </c>
      <c r="M26">
        <v>0.67521367521367526</v>
      </c>
      <c r="N26">
        <v>0.71583514099783085</v>
      </c>
      <c r="O26">
        <v>0.6704225352112676</v>
      </c>
      <c r="P26">
        <v>0.69711022120480015</v>
      </c>
      <c r="Q26">
        <v>2.0077749524922119E-2</v>
      </c>
      <c r="R26">
        <v>2</v>
      </c>
      <c r="S26">
        <f>((12-F26-H26)/12)*P26</f>
        <v>5.8092518433733344E-2</v>
      </c>
      <c r="T26">
        <f>_xlfn.RANK.EQ(S26,S$22:S$31)</f>
        <v>9</v>
      </c>
    </row>
    <row r="27" spans="1:24" x14ac:dyDescent="0.25">
      <c r="A27" s="1" t="s">
        <v>56</v>
      </c>
      <c r="B27">
        <v>0.82201409339904785</v>
      </c>
      <c r="C27">
        <v>0.14786844925584161</v>
      </c>
      <c r="D27">
        <v>4.832868576049805E-2</v>
      </c>
      <c r="E27">
        <v>2.9491418362387889E-2</v>
      </c>
      <c r="F27">
        <v>5</v>
      </c>
      <c r="G27" t="s">
        <v>17</v>
      </c>
      <c r="H27">
        <v>6</v>
      </c>
      <c r="I27" t="s">
        <v>21</v>
      </c>
      <c r="J27" t="s">
        <v>22</v>
      </c>
      <c r="K27">
        <v>0.71574642126789367</v>
      </c>
      <c r="L27">
        <v>0.70833333333333337</v>
      </c>
      <c r="M27">
        <v>0.67521367521367526</v>
      </c>
      <c r="N27">
        <v>0.71583514099783085</v>
      </c>
      <c r="O27">
        <v>0.6704225352112676</v>
      </c>
      <c r="P27">
        <v>0.69711022120480015</v>
      </c>
      <c r="Q27">
        <v>2.0077749524922119E-2</v>
      </c>
      <c r="R27">
        <v>2</v>
      </c>
      <c r="S27">
        <f>((12-F27-H27)/12)*P27</f>
        <v>5.8092518433733344E-2</v>
      </c>
      <c r="T27">
        <f>_xlfn.RANK.EQ(S27,S$22:S$31)</f>
        <v>9</v>
      </c>
    </row>
    <row r="28" spans="1:24" x14ac:dyDescent="0.25">
      <c r="A28" s="1" t="s">
        <v>58</v>
      </c>
      <c r="B28">
        <v>1.8204227924346921</v>
      </c>
      <c r="C28">
        <v>0.24078621250175061</v>
      </c>
      <c r="D28">
        <v>2.7406215667724609E-3</v>
      </c>
      <c r="E28">
        <v>9.6785962721102425E-5</v>
      </c>
      <c r="F28">
        <v>3</v>
      </c>
      <c r="G28" t="s">
        <v>17</v>
      </c>
      <c r="H28">
        <v>4</v>
      </c>
      <c r="I28" t="s">
        <v>17</v>
      </c>
      <c r="J28" t="s">
        <v>37</v>
      </c>
      <c r="K28">
        <v>0.72699386503067487</v>
      </c>
      <c r="L28">
        <v>0.6875</v>
      </c>
      <c r="M28">
        <v>0.6645299145299145</v>
      </c>
      <c r="N28">
        <v>0.69088937093275493</v>
      </c>
      <c r="O28">
        <v>0.71408450704225357</v>
      </c>
      <c r="P28">
        <v>0.6967995315071196</v>
      </c>
      <c r="Q28">
        <v>2.1786269163416121E-2</v>
      </c>
      <c r="R28">
        <v>9</v>
      </c>
      <c r="S28">
        <f>((12-F28-H28)/12)*P28</f>
        <v>0.29033313812796652</v>
      </c>
      <c r="T28" t="e">
        <f>_xlfn.RANK.EQ(S28,S$42:S$55)</f>
        <v>#N/A</v>
      </c>
    </row>
    <row r="29" spans="1:24" x14ac:dyDescent="0.25">
      <c r="A29" s="1" t="s">
        <v>59</v>
      </c>
      <c r="B29">
        <v>0.5956848621368408</v>
      </c>
      <c r="C29">
        <v>3.062148842740188E-2</v>
      </c>
      <c r="D29">
        <v>2.9684066772460941E-3</v>
      </c>
      <c r="E29">
        <v>6.0233159327133312E-5</v>
      </c>
      <c r="F29">
        <v>3</v>
      </c>
      <c r="G29" t="s">
        <v>17</v>
      </c>
      <c r="H29">
        <v>4</v>
      </c>
      <c r="I29" t="s">
        <v>17</v>
      </c>
      <c r="J29" t="s">
        <v>37</v>
      </c>
      <c r="K29">
        <v>0.62985685071574637</v>
      </c>
      <c r="L29">
        <v>0.71666666666666667</v>
      </c>
      <c r="M29">
        <v>0.67948717948717952</v>
      </c>
      <c r="N29">
        <v>0.68112798264642083</v>
      </c>
      <c r="O29">
        <v>0.77183098591549293</v>
      </c>
      <c r="P29">
        <v>0.69579393308630122</v>
      </c>
      <c r="Q29">
        <v>4.7002135178851261E-2</v>
      </c>
      <c r="R29">
        <v>9</v>
      </c>
      <c r="S29">
        <f>((12-F29-H29)/12)*P29</f>
        <v>0.28991413878595884</v>
      </c>
      <c r="T29" t="e">
        <f>_xlfn.RANK.EQ(S29,S$56:S$65)</f>
        <v>#N/A</v>
      </c>
    </row>
    <row r="30" spans="1:24" x14ac:dyDescent="0.25">
      <c r="A30" s="1" t="s">
        <v>59</v>
      </c>
      <c r="B30">
        <v>0.29484138488769529</v>
      </c>
      <c r="C30">
        <v>1.269656689425332E-2</v>
      </c>
      <c r="D30">
        <v>3.0586242675781248E-3</v>
      </c>
      <c r="E30">
        <v>4.4982048589951917E-5</v>
      </c>
      <c r="F30">
        <v>5</v>
      </c>
      <c r="G30" t="s">
        <v>17</v>
      </c>
      <c r="H30">
        <v>5</v>
      </c>
      <c r="I30" t="s">
        <v>21</v>
      </c>
      <c r="J30" t="s">
        <v>32</v>
      </c>
      <c r="K30">
        <v>0.66462167689161555</v>
      </c>
      <c r="L30">
        <v>0.7416666666666667</v>
      </c>
      <c r="M30">
        <v>0.62820512820512819</v>
      </c>
      <c r="N30">
        <v>0.66594360086767901</v>
      </c>
      <c r="O30">
        <v>0.77746478873239433</v>
      </c>
      <c r="P30">
        <v>0.69558037227269676</v>
      </c>
      <c r="Q30">
        <v>5.5145637619106631E-2</v>
      </c>
      <c r="R30">
        <v>10</v>
      </c>
      <c r="S30">
        <f>((12-F30-H30)/12)*P30</f>
        <v>0.11593006204544945</v>
      </c>
      <c r="T30" t="e">
        <f>_xlfn.RANK.EQ(S30,S$65:S$75)</f>
        <v>#N/A</v>
      </c>
    </row>
    <row r="31" spans="1:24" x14ac:dyDescent="0.25">
      <c r="A31" s="1" t="s">
        <v>54</v>
      </c>
      <c r="B31">
        <v>1.6421597480773931</v>
      </c>
      <c r="C31">
        <v>0.21774415414769441</v>
      </c>
      <c r="D31">
        <v>4.4080257415771481E-3</v>
      </c>
      <c r="E31">
        <v>3.4695076854881091E-3</v>
      </c>
      <c r="F31">
        <v>5</v>
      </c>
      <c r="G31" t="s">
        <v>17</v>
      </c>
      <c r="H31">
        <v>2</v>
      </c>
      <c r="I31" t="s">
        <v>17</v>
      </c>
      <c r="J31" t="s">
        <v>24</v>
      </c>
      <c r="K31">
        <v>0.64621676891615543</v>
      </c>
      <c r="L31">
        <v>0.72916666666666663</v>
      </c>
      <c r="M31">
        <v>0.66880341880341876</v>
      </c>
      <c r="N31">
        <v>0.67028199566160518</v>
      </c>
      <c r="O31">
        <v>0.76338028169014083</v>
      </c>
      <c r="P31">
        <v>0.69556982634759734</v>
      </c>
      <c r="Q31">
        <v>4.3631742492464813E-2</v>
      </c>
      <c r="R31">
        <v>6</v>
      </c>
      <c r="S31">
        <f>((12-F31-H31)/12)*P31</f>
        <v>0.28982076097816556</v>
      </c>
      <c r="T31" t="e">
        <f>_xlfn.RANK.EQ(S31,S$2:S$11)</f>
        <v>#N/A</v>
      </c>
    </row>
    <row r="32" spans="1:24" x14ac:dyDescent="0.25">
      <c r="A32" s="1" t="s">
        <v>57</v>
      </c>
      <c r="B32">
        <v>0.65630979537963863</v>
      </c>
      <c r="C32">
        <v>7.0571891549051982E-2</v>
      </c>
      <c r="D32">
        <v>1.495203971862793E-2</v>
      </c>
      <c r="E32">
        <v>2.4170311531579898E-3</v>
      </c>
      <c r="F32">
        <v>1</v>
      </c>
      <c r="G32" t="s">
        <v>17</v>
      </c>
      <c r="H32">
        <v>4</v>
      </c>
      <c r="I32" t="s">
        <v>17</v>
      </c>
      <c r="J32" t="s">
        <v>35</v>
      </c>
      <c r="K32">
        <v>0.63599182004089982</v>
      </c>
      <c r="L32">
        <v>0.72083333333333333</v>
      </c>
      <c r="M32">
        <v>0.6495726495726496</v>
      </c>
      <c r="N32">
        <v>0.68546637744034711</v>
      </c>
      <c r="O32">
        <v>0.78591549295774643</v>
      </c>
      <c r="P32">
        <v>0.69555593466899512</v>
      </c>
      <c r="Q32">
        <v>5.3977665903825377E-2</v>
      </c>
      <c r="R32">
        <v>1</v>
      </c>
      <c r="S32">
        <f>((12-F32-H32)/12)*P32</f>
        <v>0.40574096189024716</v>
      </c>
      <c r="T32">
        <f>_xlfn.RANK.EQ(S32,S$32:S$41)</f>
        <v>2</v>
      </c>
      <c r="U32">
        <v>0.65721231766612642</v>
      </c>
      <c r="V32">
        <v>0.7037386189235153</v>
      </c>
      <c r="W32">
        <v>0.6657972687683088</v>
      </c>
      <c r="X32">
        <v>0.21113292820404431</v>
      </c>
    </row>
    <row r="33" spans="1:20" x14ac:dyDescent="0.25">
      <c r="A33" s="1" t="s">
        <v>54</v>
      </c>
      <c r="B33">
        <v>1.8583449840545649</v>
      </c>
      <c r="C33">
        <v>0.36423499943797732</v>
      </c>
      <c r="D33">
        <v>2.7667045593261718E-3</v>
      </c>
      <c r="E33">
        <v>6.0149865365109333E-5</v>
      </c>
      <c r="F33">
        <v>5</v>
      </c>
      <c r="G33" t="s">
        <v>17</v>
      </c>
      <c r="H33">
        <v>3</v>
      </c>
      <c r="I33" t="s">
        <v>17</v>
      </c>
      <c r="J33" t="s">
        <v>25</v>
      </c>
      <c r="K33">
        <v>0.61554192229038851</v>
      </c>
      <c r="L33">
        <v>0.72499999999999998</v>
      </c>
      <c r="M33">
        <v>0.66880341880341876</v>
      </c>
      <c r="N33">
        <v>0.69631236442516264</v>
      </c>
      <c r="O33">
        <v>0.77183098591549293</v>
      </c>
      <c r="P33">
        <v>0.69549773828689254</v>
      </c>
      <c r="Q33">
        <v>5.2542042137350628E-2</v>
      </c>
      <c r="R33">
        <v>7</v>
      </c>
      <c r="S33">
        <f>((12-F33-H33)/12)*P33</f>
        <v>0.23183257942896418</v>
      </c>
      <c r="T33" t="e">
        <f>_xlfn.RANK.EQ(S33,S$2:S$11)</f>
        <v>#N/A</v>
      </c>
    </row>
    <row r="34" spans="1:20" x14ac:dyDescent="0.25">
      <c r="A34" s="1" t="s">
        <v>54</v>
      </c>
      <c r="B34">
        <v>0.82734112739562993</v>
      </c>
      <c r="C34">
        <v>0.1451765486483429</v>
      </c>
      <c r="D34">
        <v>2.6234149932861332E-3</v>
      </c>
      <c r="E34">
        <v>1.488872848651294E-4</v>
      </c>
      <c r="F34">
        <v>5</v>
      </c>
      <c r="G34" t="s">
        <v>17</v>
      </c>
      <c r="H34">
        <v>3</v>
      </c>
      <c r="I34" t="s">
        <v>21</v>
      </c>
      <c r="J34" t="s">
        <v>26</v>
      </c>
      <c r="K34">
        <v>0.61554192229038851</v>
      </c>
      <c r="L34">
        <v>0.77083333333333337</v>
      </c>
      <c r="M34">
        <v>0.63888888888888884</v>
      </c>
      <c r="N34">
        <v>0.67678958785249455</v>
      </c>
      <c r="O34">
        <v>0.77464788732394363</v>
      </c>
      <c r="P34">
        <v>0.69534032393780976</v>
      </c>
      <c r="Q34">
        <v>6.616277399219439E-2</v>
      </c>
      <c r="R34">
        <v>8</v>
      </c>
      <c r="S34">
        <f>((12-F34-H34)/12)*P34</f>
        <v>0.2317801079792699</v>
      </c>
      <c r="T34" t="e">
        <f>_xlfn.RANK.EQ(S34,S$2:S$11)</f>
        <v>#N/A</v>
      </c>
    </row>
    <row r="35" spans="1:20" x14ac:dyDescent="0.25">
      <c r="A35" s="1" t="s">
        <v>58</v>
      </c>
      <c r="B35">
        <v>1.0778719902038569</v>
      </c>
      <c r="C35">
        <v>0.28581323812647869</v>
      </c>
      <c r="D35">
        <v>5.014467239379883E-3</v>
      </c>
      <c r="E35">
        <v>4.4002511344221453E-3</v>
      </c>
      <c r="F35">
        <v>3</v>
      </c>
      <c r="G35" t="s">
        <v>17</v>
      </c>
      <c r="H35">
        <v>6</v>
      </c>
      <c r="I35" t="s">
        <v>21</v>
      </c>
      <c r="J35" t="s">
        <v>45</v>
      </c>
      <c r="K35">
        <v>0.7760736196319018</v>
      </c>
      <c r="L35">
        <v>0.68958333333333333</v>
      </c>
      <c r="M35">
        <v>0.63888888888888884</v>
      </c>
      <c r="N35">
        <v>0.69848156182212584</v>
      </c>
      <c r="O35">
        <v>0.6732394366197183</v>
      </c>
      <c r="P35">
        <v>0.69525336805919369</v>
      </c>
      <c r="Q35">
        <v>4.524610763944447E-2</v>
      </c>
      <c r="R35">
        <v>10</v>
      </c>
      <c r="S35">
        <f>((12-F35-H35)/12)*P35</f>
        <v>0.17381334201479842</v>
      </c>
      <c r="T35" t="e">
        <f>_xlfn.RANK.EQ(S35,S$42:S$55)</f>
        <v>#N/A</v>
      </c>
    </row>
    <row r="36" spans="1:20" x14ac:dyDescent="0.25">
      <c r="A36" s="1" t="s">
        <v>58</v>
      </c>
      <c r="B36">
        <v>0.6512423515319824</v>
      </c>
      <c r="C36">
        <v>0.18573491152124991</v>
      </c>
      <c r="D36">
        <v>2.9059886932373052E-3</v>
      </c>
      <c r="E36">
        <v>7.9849169219187085E-5</v>
      </c>
      <c r="F36">
        <v>4</v>
      </c>
      <c r="G36" t="s">
        <v>17</v>
      </c>
      <c r="H36">
        <v>6</v>
      </c>
      <c r="I36" t="s">
        <v>21</v>
      </c>
      <c r="J36" t="s">
        <v>34</v>
      </c>
      <c r="K36">
        <v>0.7760736196319018</v>
      </c>
      <c r="L36">
        <v>0.68958333333333333</v>
      </c>
      <c r="M36">
        <v>0.63888888888888884</v>
      </c>
      <c r="N36">
        <v>0.69848156182212584</v>
      </c>
      <c r="O36">
        <v>0.6732394366197183</v>
      </c>
      <c r="P36">
        <v>0.69525336805919369</v>
      </c>
      <c r="Q36">
        <v>4.524610763944447E-2</v>
      </c>
      <c r="R36">
        <v>10</v>
      </c>
      <c r="S36">
        <f>((12-F36-H36)/12)*P36</f>
        <v>0.11587556134319894</v>
      </c>
      <c r="T36" t="e">
        <f>_xlfn.RANK.EQ(S36,S$42:S$55)</f>
        <v>#N/A</v>
      </c>
    </row>
    <row r="37" spans="1:20" x14ac:dyDescent="0.25">
      <c r="A37" s="1" t="s">
        <v>58</v>
      </c>
      <c r="B37">
        <v>1.467130374908447</v>
      </c>
      <c r="C37">
        <v>0.44183612474832051</v>
      </c>
      <c r="D37">
        <v>4.7420978546142576E-3</v>
      </c>
      <c r="E37">
        <v>3.6796804324432469E-3</v>
      </c>
      <c r="F37">
        <v>4</v>
      </c>
      <c r="G37" t="s">
        <v>17</v>
      </c>
      <c r="H37">
        <v>6</v>
      </c>
      <c r="I37" t="s">
        <v>17</v>
      </c>
      <c r="J37" t="s">
        <v>38</v>
      </c>
      <c r="K37">
        <v>0.7760736196319018</v>
      </c>
      <c r="L37">
        <v>0.68958333333333333</v>
      </c>
      <c r="M37">
        <v>0.63888888888888884</v>
      </c>
      <c r="N37">
        <v>0.69848156182212584</v>
      </c>
      <c r="O37">
        <v>0.6732394366197183</v>
      </c>
      <c r="P37">
        <v>0.69525336805919369</v>
      </c>
      <c r="Q37">
        <v>4.524610763944447E-2</v>
      </c>
      <c r="R37">
        <v>10</v>
      </c>
      <c r="S37">
        <f>((12-F37-H37)/12)*P37</f>
        <v>0.11587556134319894</v>
      </c>
      <c r="T37" t="e">
        <f>_xlfn.RANK.EQ(S37,S$42:S$55)</f>
        <v>#N/A</v>
      </c>
    </row>
    <row r="38" spans="1:20" x14ac:dyDescent="0.25">
      <c r="A38" s="1" t="s">
        <v>58</v>
      </c>
      <c r="B38">
        <v>1.5089888572692871</v>
      </c>
      <c r="C38">
        <v>0.27162906237170992</v>
      </c>
      <c r="D38">
        <v>4.465436935424805E-3</v>
      </c>
      <c r="E38">
        <v>3.265451832695197E-3</v>
      </c>
      <c r="F38">
        <v>5</v>
      </c>
      <c r="G38" t="s">
        <v>17</v>
      </c>
      <c r="H38">
        <v>6</v>
      </c>
      <c r="I38" t="s">
        <v>17</v>
      </c>
      <c r="J38" t="s">
        <v>20</v>
      </c>
      <c r="K38">
        <v>0.7760736196319018</v>
      </c>
      <c r="L38">
        <v>0.68958333333333333</v>
      </c>
      <c r="M38">
        <v>0.63888888888888884</v>
      </c>
      <c r="N38">
        <v>0.69848156182212584</v>
      </c>
      <c r="O38">
        <v>0.6732394366197183</v>
      </c>
      <c r="P38">
        <v>0.69525336805919369</v>
      </c>
      <c r="Q38">
        <v>4.524610763944447E-2</v>
      </c>
      <c r="R38">
        <v>10</v>
      </c>
      <c r="S38">
        <f>((12-F38-H38)/12)*P38</f>
        <v>5.7937780671599472E-2</v>
      </c>
      <c r="T38" t="e">
        <f>_xlfn.RANK.EQ(S38,S$42:S$55)</f>
        <v>#N/A</v>
      </c>
    </row>
    <row r="39" spans="1:20" x14ac:dyDescent="0.25">
      <c r="A39" s="1" t="s">
        <v>58</v>
      </c>
      <c r="B39">
        <v>0.82075386047363286</v>
      </c>
      <c r="C39">
        <v>0.2820381680591813</v>
      </c>
      <c r="D39">
        <v>4.9201488494873043E-3</v>
      </c>
      <c r="E39">
        <v>4.0814494313316883E-3</v>
      </c>
      <c r="F39">
        <v>5</v>
      </c>
      <c r="G39" t="s">
        <v>17</v>
      </c>
      <c r="H39">
        <v>6</v>
      </c>
      <c r="I39" t="s">
        <v>21</v>
      </c>
      <c r="J39" t="s">
        <v>22</v>
      </c>
      <c r="K39">
        <v>0.7760736196319018</v>
      </c>
      <c r="L39">
        <v>0.68958333333333333</v>
      </c>
      <c r="M39">
        <v>0.63888888888888884</v>
      </c>
      <c r="N39">
        <v>0.69848156182212584</v>
      </c>
      <c r="O39">
        <v>0.6732394366197183</v>
      </c>
      <c r="P39">
        <v>0.69525336805919369</v>
      </c>
      <c r="Q39">
        <v>4.524610763944447E-2</v>
      </c>
      <c r="R39">
        <v>10</v>
      </c>
      <c r="S39">
        <f>((12-F39-H39)/12)*P39</f>
        <v>5.7937780671599472E-2</v>
      </c>
      <c r="T39" t="e">
        <f>_xlfn.RANK.EQ(S39,S$42:S$55)</f>
        <v>#N/A</v>
      </c>
    </row>
    <row r="40" spans="1:20" x14ac:dyDescent="0.25">
      <c r="A40" s="1" t="s">
        <v>54</v>
      </c>
      <c r="B40">
        <v>1.362596750259399</v>
      </c>
      <c r="C40">
        <v>0.4762364735716928</v>
      </c>
      <c r="D40">
        <v>2.7935504913330078E-3</v>
      </c>
      <c r="E40">
        <v>6.3066829372982708E-5</v>
      </c>
      <c r="F40">
        <v>5</v>
      </c>
      <c r="G40" t="s">
        <v>17</v>
      </c>
      <c r="H40">
        <v>4</v>
      </c>
      <c r="I40" t="s">
        <v>17</v>
      </c>
      <c r="J40" t="s">
        <v>27</v>
      </c>
      <c r="K40">
        <v>0.61554192229038851</v>
      </c>
      <c r="L40">
        <v>0.72499999999999998</v>
      </c>
      <c r="M40">
        <v>0.66239316239316237</v>
      </c>
      <c r="N40">
        <v>0.70715835140997829</v>
      </c>
      <c r="O40">
        <v>0.76056338028169013</v>
      </c>
      <c r="P40">
        <v>0.69413136327504377</v>
      </c>
      <c r="Q40">
        <v>5.0436894563792599E-2</v>
      </c>
      <c r="R40">
        <v>9</v>
      </c>
      <c r="S40">
        <f>((12-F40-H40)/12)*P40</f>
        <v>0.17353284081876094</v>
      </c>
      <c r="T40" t="e">
        <f>_xlfn.RANK.EQ(S40,S$2:S$11)</f>
        <v>#N/A</v>
      </c>
    </row>
    <row r="41" spans="1:20" x14ac:dyDescent="0.25">
      <c r="A41" s="1" t="s">
        <v>55</v>
      </c>
      <c r="B41">
        <v>0.60113525390625</v>
      </c>
      <c r="C41">
        <v>3.1926375832042261E-2</v>
      </c>
      <c r="D41">
        <v>2.7276992797851561E-3</v>
      </c>
      <c r="E41">
        <v>1.0403821901340739E-4</v>
      </c>
      <c r="F41">
        <v>2</v>
      </c>
      <c r="G41" t="s">
        <v>17</v>
      </c>
      <c r="H41">
        <v>2</v>
      </c>
      <c r="I41" t="s">
        <v>17</v>
      </c>
      <c r="J41" t="s">
        <v>48</v>
      </c>
      <c r="K41">
        <v>0.63905930470347649</v>
      </c>
      <c r="L41">
        <v>0.70416666666666672</v>
      </c>
      <c r="M41">
        <v>0.64209401709401714</v>
      </c>
      <c r="N41">
        <v>0.72668112798264639</v>
      </c>
      <c r="O41">
        <v>0.75774647887323943</v>
      </c>
      <c r="P41">
        <v>0.69394951906400926</v>
      </c>
      <c r="Q41">
        <v>4.6792583013855353E-2</v>
      </c>
      <c r="R41">
        <v>2</v>
      </c>
      <c r="S41">
        <f>((12-F41-H41)/12)*P41</f>
        <v>0.46263301270933949</v>
      </c>
      <c r="T41" t="e">
        <f>_xlfn.RANK.EQ(S41,S$12:S$21)</f>
        <v>#N/A</v>
      </c>
    </row>
    <row r="42" spans="1:20" x14ac:dyDescent="0.25">
      <c r="A42" s="1" t="s">
        <v>57</v>
      </c>
      <c r="B42">
        <v>1.4348836421966551</v>
      </c>
      <c r="C42">
        <v>0.34487206237893592</v>
      </c>
      <c r="D42">
        <v>4.5063257217407227E-2</v>
      </c>
      <c r="E42">
        <v>2.513917247088019E-2</v>
      </c>
      <c r="F42">
        <v>5</v>
      </c>
      <c r="G42" t="s">
        <v>17</v>
      </c>
      <c r="H42">
        <v>4</v>
      </c>
      <c r="I42" t="s">
        <v>17</v>
      </c>
      <c r="J42" t="s">
        <v>27</v>
      </c>
      <c r="K42">
        <v>0.58895705521472397</v>
      </c>
      <c r="L42">
        <v>0.72916666666666663</v>
      </c>
      <c r="M42">
        <v>0.66239316239316237</v>
      </c>
      <c r="N42">
        <v>0.73101952277657267</v>
      </c>
      <c r="O42">
        <v>0.75774647887323943</v>
      </c>
      <c r="P42">
        <v>0.69385657718487292</v>
      </c>
      <c r="Q42">
        <v>6.1161528205129163E-2</v>
      </c>
      <c r="R42">
        <v>2</v>
      </c>
      <c r="S42">
        <f>((12-F42-H42)/12)*P42</f>
        <v>0.17346414429621823</v>
      </c>
      <c r="T42" t="e">
        <f>_xlfn.RANK.EQ(S42,S$32:S$41)</f>
        <v>#N/A</v>
      </c>
    </row>
    <row r="43" spans="1:20" x14ac:dyDescent="0.25">
      <c r="A43" s="1" t="s">
        <v>60</v>
      </c>
      <c r="B43">
        <v>1.952974319458008</v>
      </c>
      <c r="C43">
        <v>0.64355470022189798</v>
      </c>
      <c r="D43">
        <v>2.783012390136719E-3</v>
      </c>
      <c r="E43">
        <v>5.1722304770204398E-5</v>
      </c>
      <c r="F43">
        <v>5</v>
      </c>
      <c r="G43" t="s">
        <v>17</v>
      </c>
      <c r="H43">
        <v>2</v>
      </c>
      <c r="I43" t="s">
        <v>17</v>
      </c>
      <c r="J43" t="s">
        <v>24</v>
      </c>
      <c r="K43">
        <v>0.61963190184049077</v>
      </c>
      <c r="L43">
        <v>0.75</v>
      </c>
      <c r="M43">
        <v>0.66239316239316237</v>
      </c>
      <c r="N43">
        <v>0.65943600867678964</v>
      </c>
      <c r="O43">
        <v>0.77746478873239433</v>
      </c>
      <c r="P43">
        <v>0.69378517232856729</v>
      </c>
      <c r="Q43">
        <v>5.9709992307920318E-2</v>
      </c>
      <c r="R43">
        <v>2</v>
      </c>
      <c r="S43">
        <f>((12-F43-H43)/12)*P43</f>
        <v>0.28907715513690307</v>
      </c>
      <c r="T43" t="e">
        <f>_xlfn.RANK.EQ(S43,S$65:S$75)</f>
        <v>#N/A</v>
      </c>
    </row>
    <row r="44" spans="1:20" x14ac:dyDescent="0.25">
      <c r="A44" s="1" t="s">
        <v>55</v>
      </c>
      <c r="B44">
        <v>0.60284132957458492</v>
      </c>
      <c r="C44">
        <v>3.0443783014332398E-2</v>
      </c>
      <c r="D44">
        <v>2.7119159698486329E-3</v>
      </c>
      <c r="E44">
        <v>9.8030181884425986E-5</v>
      </c>
      <c r="F44">
        <v>4</v>
      </c>
      <c r="G44" t="s">
        <v>17</v>
      </c>
      <c r="H44">
        <v>2</v>
      </c>
      <c r="I44" t="s">
        <v>17</v>
      </c>
      <c r="J44" t="s">
        <v>23</v>
      </c>
      <c r="K44">
        <v>0.62065439672801637</v>
      </c>
      <c r="L44">
        <v>0.71666666666666667</v>
      </c>
      <c r="M44">
        <v>0.66559829059829057</v>
      </c>
      <c r="N44">
        <v>0.69631236442516264</v>
      </c>
      <c r="O44">
        <v>0.76901408450704223</v>
      </c>
      <c r="P44">
        <v>0.69364916058503567</v>
      </c>
      <c r="Q44">
        <v>4.9662575157229043E-2</v>
      </c>
      <c r="R44">
        <v>3</v>
      </c>
      <c r="S44">
        <f>((12-F44-H44)/12)*P44</f>
        <v>0.34682458029251784</v>
      </c>
      <c r="T44" t="e">
        <f>_xlfn.RANK.EQ(S44,S$12:S$21)</f>
        <v>#N/A</v>
      </c>
    </row>
    <row r="45" spans="1:20" x14ac:dyDescent="0.25">
      <c r="A45" s="1" t="s">
        <v>56</v>
      </c>
      <c r="B45">
        <v>1.959986209869385</v>
      </c>
      <c r="C45">
        <v>0.6520177020373048</v>
      </c>
      <c r="D45">
        <v>5.0773143768310547E-2</v>
      </c>
      <c r="E45">
        <v>2.423892962612692E-2</v>
      </c>
      <c r="F45">
        <v>5</v>
      </c>
      <c r="G45" t="s">
        <v>17</v>
      </c>
      <c r="H45">
        <v>4</v>
      </c>
      <c r="I45" t="s">
        <v>17</v>
      </c>
      <c r="J45" t="s">
        <v>27</v>
      </c>
      <c r="K45">
        <v>0.68916155419222902</v>
      </c>
      <c r="L45">
        <v>0.69166666666666665</v>
      </c>
      <c r="M45">
        <v>0.65811965811965811</v>
      </c>
      <c r="N45">
        <v>0.71149674620390457</v>
      </c>
      <c r="O45">
        <v>0.71549295774647892</v>
      </c>
      <c r="P45">
        <v>0.69318751658578748</v>
      </c>
      <c r="Q45">
        <v>2.0401160014339E-2</v>
      </c>
      <c r="R45">
        <v>4</v>
      </c>
      <c r="S45">
        <f>((12-F45-H45)/12)*P45</f>
        <v>0.17329687914644687</v>
      </c>
      <c r="T45" t="e">
        <f>_xlfn.RANK.EQ(S45,S$22:S$31)</f>
        <v>#N/A</v>
      </c>
    </row>
    <row r="46" spans="1:20" x14ac:dyDescent="0.25">
      <c r="A46" s="1" t="s">
        <v>56</v>
      </c>
      <c r="B46">
        <v>1.858190155029297</v>
      </c>
      <c r="C46">
        <v>0.39589700676273509</v>
      </c>
      <c r="D46">
        <v>4.8775577545166017E-2</v>
      </c>
      <c r="E46">
        <v>2.5516299606284269E-2</v>
      </c>
      <c r="F46">
        <v>5</v>
      </c>
      <c r="G46" t="s">
        <v>17</v>
      </c>
      <c r="H46">
        <v>5</v>
      </c>
      <c r="I46" t="s">
        <v>17</v>
      </c>
      <c r="J46" t="s">
        <v>28</v>
      </c>
      <c r="K46">
        <v>0.67484662576687116</v>
      </c>
      <c r="L46">
        <v>0.69166666666666665</v>
      </c>
      <c r="M46">
        <v>0.66239316239316237</v>
      </c>
      <c r="N46">
        <v>0.73752711496746204</v>
      </c>
      <c r="O46">
        <v>0.69859154929577461</v>
      </c>
      <c r="P46">
        <v>0.69300502381798734</v>
      </c>
      <c r="Q46">
        <v>2.5620423676340941E-2</v>
      </c>
      <c r="R46">
        <v>5</v>
      </c>
      <c r="S46">
        <f>((12-F46-H46)/12)*P46</f>
        <v>0.11550083730299789</v>
      </c>
      <c r="T46" t="e">
        <f>_xlfn.RANK.EQ(S46,S$22:S$31)</f>
        <v>#N/A</v>
      </c>
    </row>
    <row r="47" spans="1:20" x14ac:dyDescent="0.25">
      <c r="A47" s="1" t="s">
        <v>54</v>
      </c>
      <c r="B47">
        <v>1.459198093414307</v>
      </c>
      <c r="C47">
        <v>0.21421455570129891</v>
      </c>
      <c r="D47">
        <v>2.738666534423828E-3</v>
      </c>
      <c r="E47">
        <v>1.238646725991511E-4</v>
      </c>
      <c r="F47">
        <v>5</v>
      </c>
      <c r="G47" t="s">
        <v>17</v>
      </c>
      <c r="H47">
        <v>5</v>
      </c>
      <c r="I47" t="s">
        <v>17</v>
      </c>
      <c r="J47" t="s">
        <v>28</v>
      </c>
      <c r="K47">
        <v>0.61349693251533743</v>
      </c>
      <c r="L47">
        <v>0.72499999999999998</v>
      </c>
      <c r="M47">
        <v>0.65170940170940173</v>
      </c>
      <c r="N47">
        <v>0.70498915401301521</v>
      </c>
      <c r="O47">
        <v>0.76901408450704223</v>
      </c>
      <c r="P47">
        <v>0.69284191454895927</v>
      </c>
      <c r="Q47">
        <v>5.4720027684585053E-2</v>
      </c>
      <c r="R47">
        <v>10</v>
      </c>
      <c r="S47">
        <f>((12-F47-H47)/12)*P47</f>
        <v>0.11547365242482655</v>
      </c>
      <c r="T47" t="e">
        <f>_xlfn.RANK.EQ(S47,S$2:S$11)</f>
        <v>#N/A</v>
      </c>
    </row>
    <row r="48" spans="1:20" x14ac:dyDescent="0.25">
      <c r="A48" s="1" t="s">
        <v>55</v>
      </c>
      <c r="B48">
        <v>0.60102024078369143</v>
      </c>
      <c r="C48">
        <v>2.9656232839833409E-2</v>
      </c>
      <c r="D48">
        <v>2.7145385742187501E-3</v>
      </c>
      <c r="E48">
        <v>8.7839254791230483E-5</v>
      </c>
      <c r="F48">
        <v>3</v>
      </c>
      <c r="G48" t="s">
        <v>17</v>
      </c>
      <c r="H48">
        <v>3</v>
      </c>
      <c r="I48" t="s">
        <v>17</v>
      </c>
      <c r="J48" t="s">
        <v>43</v>
      </c>
      <c r="K48">
        <v>0.59713701431492838</v>
      </c>
      <c r="L48">
        <v>0.71250000000000002</v>
      </c>
      <c r="M48">
        <v>0.6858974358974359</v>
      </c>
      <c r="N48">
        <v>0.72125813449023857</v>
      </c>
      <c r="O48">
        <v>0.74647887323943662</v>
      </c>
      <c r="P48">
        <v>0.69265429158840786</v>
      </c>
      <c r="Q48">
        <v>5.1533140633161861E-2</v>
      </c>
      <c r="R48">
        <v>4</v>
      </c>
      <c r="S48">
        <f>((12-F48-H48)/12)*P48</f>
        <v>0.34632714579420393</v>
      </c>
      <c r="T48" t="e">
        <f>_xlfn.RANK.EQ(S48,S$12:S$21)</f>
        <v>#N/A</v>
      </c>
    </row>
    <row r="49" spans="1:20" x14ac:dyDescent="0.25">
      <c r="A49" s="1" t="s">
        <v>56</v>
      </c>
      <c r="B49">
        <v>1.5226204395294189</v>
      </c>
      <c r="C49">
        <v>0.21388178283113291</v>
      </c>
      <c r="D49">
        <v>3.5189104080200193E-2</v>
      </c>
      <c r="E49">
        <v>6.9274144832186463E-3</v>
      </c>
      <c r="F49">
        <v>4</v>
      </c>
      <c r="G49" t="s">
        <v>17</v>
      </c>
      <c r="H49">
        <v>5</v>
      </c>
      <c r="I49" t="s">
        <v>17</v>
      </c>
      <c r="J49" t="s">
        <v>18</v>
      </c>
      <c r="K49">
        <v>0.69120654396728021</v>
      </c>
      <c r="L49">
        <v>0.71666666666666667</v>
      </c>
      <c r="M49">
        <v>0.65598290598290598</v>
      </c>
      <c r="N49">
        <v>0.70715835140997829</v>
      </c>
      <c r="O49">
        <v>0.6845070422535211</v>
      </c>
      <c r="P49">
        <v>0.69110430205607043</v>
      </c>
      <c r="Q49">
        <v>2.0919912703362822E-2</v>
      </c>
      <c r="R49">
        <v>6</v>
      </c>
      <c r="S49">
        <f>((12-F49-H49)/12)*P49</f>
        <v>0.17277607551401761</v>
      </c>
      <c r="T49" t="e">
        <f>_xlfn.RANK.EQ(S49,S$22:S$31)</f>
        <v>#N/A</v>
      </c>
    </row>
    <row r="50" spans="1:20" x14ac:dyDescent="0.25">
      <c r="A50" s="1" t="s">
        <v>57</v>
      </c>
      <c r="B50">
        <v>1.953721761703491</v>
      </c>
      <c r="C50">
        <v>0.32410693610657099</v>
      </c>
      <c r="D50">
        <v>4.781785011291504E-2</v>
      </c>
      <c r="E50">
        <v>3.1405469001008213E-2</v>
      </c>
      <c r="F50">
        <v>4</v>
      </c>
      <c r="G50" t="s">
        <v>17</v>
      </c>
      <c r="H50">
        <v>4</v>
      </c>
      <c r="I50" t="s">
        <v>17</v>
      </c>
      <c r="J50" t="s">
        <v>36</v>
      </c>
      <c r="K50">
        <v>0.61349693251533743</v>
      </c>
      <c r="L50">
        <v>0.72916666666666663</v>
      </c>
      <c r="M50">
        <v>0.65811965811965811</v>
      </c>
      <c r="N50">
        <v>0.67028199566160518</v>
      </c>
      <c r="O50">
        <v>0.78309859154929573</v>
      </c>
      <c r="P50">
        <v>0.69083276890251255</v>
      </c>
      <c r="Q50">
        <v>5.9086010584697098E-2</v>
      </c>
      <c r="R50">
        <v>3</v>
      </c>
      <c r="S50">
        <f>((12-F50-H50)/12)*P50</f>
        <v>0.23027758963417083</v>
      </c>
      <c r="T50" t="e">
        <f>_xlfn.RANK.EQ(S50,S$32:S$41)</f>
        <v>#N/A</v>
      </c>
    </row>
    <row r="51" spans="1:20" x14ac:dyDescent="0.25">
      <c r="A51" s="1" t="s">
        <v>56</v>
      </c>
      <c r="B51">
        <v>0.98470687866210938</v>
      </c>
      <c r="C51">
        <v>0.1881276156707761</v>
      </c>
      <c r="D51">
        <v>4.5900535583496091E-2</v>
      </c>
      <c r="E51">
        <v>3.0468308250575591E-2</v>
      </c>
      <c r="F51">
        <v>5</v>
      </c>
      <c r="G51" t="s">
        <v>17</v>
      </c>
      <c r="H51">
        <v>3</v>
      </c>
      <c r="I51" t="s">
        <v>21</v>
      </c>
      <c r="J51" t="s">
        <v>26</v>
      </c>
      <c r="K51">
        <v>0.68711656441717794</v>
      </c>
      <c r="L51">
        <v>0.75416666666666665</v>
      </c>
      <c r="M51">
        <v>0.60897435897435892</v>
      </c>
      <c r="N51">
        <v>0.68546637744034711</v>
      </c>
      <c r="O51">
        <v>0.71830985915492962</v>
      </c>
      <c r="P51">
        <v>0.69080676533069607</v>
      </c>
      <c r="Q51">
        <v>4.7978281175712671E-2</v>
      </c>
      <c r="R51">
        <v>7</v>
      </c>
      <c r="S51">
        <f>((12-F51-H51)/12)*P51</f>
        <v>0.23026892177689867</v>
      </c>
      <c r="T51" t="e">
        <f>_xlfn.RANK.EQ(S51,S$22:S$31)</f>
        <v>#N/A</v>
      </c>
    </row>
    <row r="52" spans="1:20" x14ac:dyDescent="0.25">
      <c r="A52" s="1" t="s">
        <v>60</v>
      </c>
      <c r="B52">
        <v>1.6089723587036131</v>
      </c>
      <c r="C52">
        <v>0.43664537986061652</v>
      </c>
      <c r="D52">
        <v>2.6816844940185549E-3</v>
      </c>
      <c r="E52">
        <v>1.360460284675895E-4</v>
      </c>
      <c r="F52">
        <v>1</v>
      </c>
      <c r="G52" t="s">
        <v>17</v>
      </c>
      <c r="H52">
        <v>2</v>
      </c>
      <c r="I52" t="s">
        <v>17</v>
      </c>
      <c r="J52" t="s">
        <v>19</v>
      </c>
      <c r="K52">
        <v>0.6380368098159509</v>
      </c>
      <c r="L52">
        <v>0.70833333333333337</v>
      </c>
      <c r="M52">
        <v>0.65491452991452992</v>
      </c>
      <c r="N52">
        <v>0.71800433839479394</v>
      </c>
      <c r="O52">
        <v>0.72816901408450707</v>
      </c>
      <c r="P52">
        <v>0.68949160510862306</v>
      </c>
      <c r="Q52">
        <v>3.6075195729527852E-2</v>
      </c>
      <c r="R52">
        <v>3</v>
      </c>
      <c r="S52">
        <f>((12-F52-H52)/12)*P52</f>
        <v>0.5171187038314673</v>
      </c>
      <c r="T52" t="e">
        <f>_xlfn.RANK.EQ(S52,S$65:S$75)</f>
        <v>#N/A</v>
      </c>
    </row>
    <row r="53" spans="1:20" x14ac:dyDescent="0.25">
      <c r="A53" s="1" t="s">
        <v>56</v>
      </c>
      <c r="B53">
        <v>0.63953661918640137</v>
      </c>
      <c r="C53">
        <v>3.7277409809270128E-2</v>
      </c>
      <c r="D53">
        <v>1.381230354309082E-2</v>
      </c>
      <c r="E53">
        <v>2.553571468118126E-3</v>
      </c>
      <c r="F53">
        <v>3</v>
      </c>
      <c r="G53" t="s">
        <v>17</v>
      </c>
      <c r="H53">
        <v>5</v>
      </c>
      <c r="I53" t="s">
        <v>17</v>
      </c>
      <c r="J53" t="s">
        <v>40</v>
      </c>
      <c r="K53">
        <v>0.68302658486707568</v>
      </c>
      <c r="L53">
        <v>0.6875</v>
      </c>
      <c r="M53">
        <v>0.6645299145299145</v>
      </c>
      <c r="N53">
        <v>0.72451193058568331</v>
      </c>
      <c r="O53">
        <v>0.6845070422535211</v>
      </c>
      <c r="P53">
        <v>0.68881509444723887</v>
      </c>
      <c r="Q53">
        <v>1.95848395662582E-2</v>
      </c>
      <c r="R53">
        <v>8</v>
      </c>
      <c r="S53">
        <f>((12-F53-H53)/12)*P53</f>
        <v>0.22960503148241296</v>
      </c>
      <c r="T53" t="e">
        <f>_xlfn.RANK.EQ(S53,S$22:S$31)</f>
        <v>#N/A</v>
      </c>
    </row>
    <row r="54" spans="1:20" x14ac:dyDescent="0.25">
      <c r="A54" s="1" t="s">
        <v>56</v>
      </c>
      <c r="B54">
        <v>2.089106130599975</v>
      </c>
      <c r="C54">
        <v>0.47184295147525263</v>
      </c>
      <c r="D54">
        <v>7.577247619628906E-2</v>
      </c>
      <c r="E54">
        <v>2.8979988948428261E-2</v>
      </c>
      <c r="F54">
        <v>5</v>
      </c>
      <c r="G54" t="s">
        <v>17</v>
      </c>
      <c r="H54">
        <v>3</v>
      </c>
      <c r="I54" t="s">
        <v>17</v>
      </c>
      <c r="J54" t="s">
        <v>25</v>
      </c>
      <c r="K54">
        <v>0.68711656441717794</v>
      </c>
      <c r="L54">
        <v>0.6791666666666667</v>
      </c>
      <c r="M54">
        <v>0.60897435897435892</v>
      </c>
      <c r="N54">
        <v>0.7635574837310195</v>
      </c>
      <c r="O54">
        <v>0.70422535211267601</v>
      </c>
      <c r="P54">
        <v>0.68860808518037986</v>
      </c>
      <c r="Q54">
        <v>4.9586705348774421E-2</v>
      </c>
      <c r="R54">
        <v>9</v>
      </c>
      <c r="S54">
        <f>((12-F54-H54)/12)*P54</f>
        <v>0.22953602839345993</v>
      </c>
      <c r="T54" t="e">
        <f>_xlfn.RANK.EQ(S54,S$22:S$31)</f>
        <v>#N/A</v>
      </c>
    </row>
    <row r="55" spans="1:20" x14ac:dyDescent="0.25">
      <c r="A55" s="1" t="s">
        <v>56</v>
      </c>
      <c r="B55">
        <v>0.67717313766479492</v>
      </c>
      <c r="C55">
        <v>8.8337502122539047E-2</v>
      </c>
      <c r="D55">
        <v>2.706141471862793E-2</v>
      </c>
      <c r="E55">
        <v>2.5933219311462669E-2</v>
      </c>
      <c r="F55">
        <v>1</v>
      </c>
      <c r="G55" t="s">
        <v>17</v>
      </c>
      <c r="H55">
        <v>3</v>
      </c>
      <c r="I55" t="s">
        <v>17</v>
      </c>
      <c r="J55" t="s">
        <v>31</v>
      </c>
      <c r="K55">
        <v>0.68507157464212676</v>
      </c>
      <c r="L55">
        <v>0.64583333333333337</v>
      </c>
      <c r="M55">
        <v>0.66025641025641024</v>
      </c>
      <c r="N55">
        <v>0.73318872017353576</v>
      </c>
      <c r="O55">
        <v>0.71549295774647892</v>
      </c>
      <c r="P55">
        <v>0.6879685992303769</v>
      </c>
      <c r="Q55">
        <v>3.2723656431533313E-2</v>
      </c>
      <c r="R55">
        <v>10</v>
      </c>
      <c r="S55">
        <f>((12-F55-H55)/12)*P55</f>
        <v>0.45864573282025123</v>
      </c>
      <c r="T55" t="e">
        <f>_xlfn.RANK.EQ(S55,S$22:S$31)</f>
        <v>#N/A</v>
      </c>
    </row>
    <row r="56" spans="1:20" x14ac:dyDescent="0.25">
      <c r="A56" s="1" t="s">
        <v>57</v>
      </c>
      <c r="B56">
        <v>0.30590090751647953</v>
      </c>
      <c r="C56">
        <v>1.326546013450864E-2</v>
      </c>
      <c r="D56">
        <v>1.4978837966918949E-2</v>
      </c>
      <c r="E56">
        <v>1.7698855788726229E-3</v>
      </c>
      <c r="F56">
        <v>1</v>
      </c>
      <c r="G56" t="s">
        <v>17</v>
      </c>
      <c r="H56">
        <v>4</v>
      </c>
      <c r="I56" t="s">
        <v>21</v>
      </c>
      <c r="J56" t="s">
        <v>39</v>
      </c>
      <c r="K56">
        <v>0.6278118609406953</v>
      </c>
      <c r="L56">
        <v>0.7416666666666667</v>
      </c>
      <c r="M56">
        <v>0.58760683760683763</v>
      </c>
      <c r="N56">
        <v>0.72234273318872022</v>
      </c>
      <c r="O56">
        <v>0.75352112676056338</v>
      </c>
      <c r="P56">
        <v>0.6865898450326966</v>
      </c>
      <c r="Q56">
        <v>6.639880863316687E-2</v>
      </c>
      <c r="R56">
        <v>4</v>
      </c>
      <c r="S56">
        <f>((12-F56-H56)/12)*P56</f>
        <v>0.40051074293573968</v>
      </c>
      <c r="T56" t="e">
        <f>_xlfn.RANK.EQ(S56,S$32:S$41)</f>
        <v>#N/A</v>
      </c>
    </row>
    <row r="57" spans="1:20" x14ac:dyDescent="0.25">
      <c r="A57" s="1" t="s">
        <v>60</v>
      </c>
      <c r="B57">
        <v>1.7275137424468989</v>
      </c>
      <c r="C57">
        <v>0.26926428676674202</v>
      </c>
      <c r="D57">
        <v>5.1569461822509764E-3</v>
      </c>
      <c r="E57">
        <v>4.7967242400219628E-3</v>
      </c>
      <c r="F57">
        <v>4</v>
      </c>
      <c r="G57" t="s">
        <v>17</v>
      </c>
      <c r="H57">
        <v>2</v>
      </c>
      <c r="I57" t="s">
        <v>17</v>
      </c>
      <c r="J57" t="s">
        <v>23</v>
      </c>
      <c r="K57">
        <v>0.56339468302658491</v>
      </c>
      <c r="L57">
        <v>0.71250000000000002</v>
      </c>
      <c r="M57">
        <v>0.67735042735042739</v>
      </c>
      <c r="N57">
        <v>0.69414316702819956</v>
      </c>
      <c r="O57">
        <v>0.77464788732394363</v>
      </c>
      <c r="P57">
        <v>0.68440723294583106</v>
      </c>
      <c r="Q57">
        <v>6.88784486163493E-2</v>
      </c>
      <c r="R57">
        <v>4</v>
      </c>
      <c r="S57">
        <f>((12-F57-H57)/12)*P57</f>
        <v>0.34220361647291553</v>
      </c>
      <c r="T57" t="e">
        <f>_xlfn.RANK.EQ(S57,S$65:S$75)</f>
        <v>#N/A</v>
      </c>
    </row>
    <row r="58" spans="1:20" x14ac:dyDescent="0.25">
      <c r="A58" s="1" t="s">
        <v>60</v>
      </c>
      <c r="B58">
        <v>1.4470542430877691</v>
      </c>
      <c r="C58">
        <v>0.29012839778854738</v>
      </c>
      <c r="D58">
        <v>5.2235603332519533E-3</v>
      </c>
      <c r="E58">
        <v>5.228268906974475E-3</v>
      </c>
      <c r="F58">
        <v>4</v>
      </c>
      <c r="G58" t="s">
        <v>17</v>
      </c>
      <c r="H58">
        <v>3</v>
      </c>
      <c r="I58" t="s">
        <v>17</v>
      </c>
      <c r="J58" t="s">
        <v>30</v>
      </c>
      <c r="K58">
        <v>0.55828220858895705</v>
      </c>
      <c r="L58">
        <v>0.72916666666666663</v>
      </c>
      <c r="M58">
        <v>0.67735042735042739</v>
      </c>
      <c r="N58">
        <v>0.68112798264642083</v>
      </c>
      <c r="O58">
        <v>0.77183098591549293</v>
      </c>
      <c r="P58">
        <v>0.68355165423359288</v>
      </c>
      <c r="Q58">
        <v>7.1569173772519867E-2</v>
      </c>
      <c r="R58">
        <v>5</v>
      </c>
      <c r="S58">
        <f>((12-F58-H58)/12)*P58</f>
        <v>0.28481318926399707</v>
      </c>
      <c r="T58" t="e">
        <f>_xlfn.RANK.EQ(S58,S$65:S$75)</f>
        <v>#N/A</v>
      </c>
    </row>
    <row r="59" spans="1:20" x14ac:dyDescent="0.25">
      <c r="A59" s="1" t="s">
        <v>57</v>
      </c>
      <c r="B59">
        <v>1.8760776519775391</v>
      </c>
      <c r="C59">
        <v>0.38281941114048529</v>
      </c>
      <c r="D59">
        <v>6.4011621475219729E-2</v>
      </c>
      <c r="E59">
        <v>2.387339698336292E-2</v>
      </c>
      <c r="F59">
        <v>5</v>
      </c>
      <c r="G59" t="s">
        <v>17</v>
      </c>
      <c r="H59">
        <v>5</v>
      </c>
      <c r="I59" t="s">
        <v>17</v>
      </c>
      <c r="J59" t="s">
        <v>28</v>
      </c>
      <c r="K59">
        <v>0.59509202453987731</v>
      </c>
      <c r="L59">
        <v>0.71250000000000002</v>
      </c>
      <c r="M59">
        <v>0.65598290598290598</v>
      </c>
      <c r="N59">
        <v>0.72668112798264639</v>
      </c>
      <c r="O59">
        <v>0.72112676056338032</v>
      </c>
      <c r="P59">
        <v>0.682276563813762</v>
      </c>
      <c r="Q59">
        <v>5.0372729788928268E-2</v>
      </c>
      <c r="R59">
        <v>5</v>
      </c>
      <c r="S59">
        <f>((12-F59-H59)/12)*P59</f>
        <v>0.11371276063562699</v>
      </c>
      <c r="T59" t="e">
        <f>_xlfn.RANK.EQ(S59,S$32:S$41)</f>
        <v>#N/A</v>
      </c>
    </row>
    <row r="60" spans="1:20" x14ac:dyDescent="0.25">
      <c r="A60" s="1" t="s">
        <v>60</v>
      </c>
      <c r="B60">
        <v>0.8462198734283447</v>
      </c>
      <c r="C60">
        <v>0.2004282019404614</v>
      </c>
      <c r="D60">
        <v>4.9465656280517582E-3</v>
      </c>
      <c r="E60">
        <v>4.4765435196650171E-3</v>
      </c>
      <c r="F60">
        <v>5</v>
      </c>
      <c r="G60" t="s">
        <v>17</v>
      </c>
      <c r="H60">
        <v>2</v>
      </c>
      <c r="I60" t="s">
        <v>21</v>
      </c>
      <c r="J60" t="s">
        <v>42</v>
      </c>
      <c r="K60">
        <v>0.61963190184049077</v>
      </c>
      <c r="L60">
        <v>0.77500000000000002</v>
      </c>
      <c r="M60">
        <v>0.6495726495726496</v>
      </c>
      <c r="N60">
        <v>0.56399132321041212</v>
      </c>
      <c r="O60">
        <v>0.8</v>
      </c>
      <c r="P60">
        <v>0.68163917492471049</v>
      </c>
      <c r="Q60">
        <v>9.1038134369863938E-2</v>
      </c>
      <c r="R60">
        <v>6</v>
      </c>
      <c r="S60">
        <f>((12-F60-H60)/12)*P60</f>
        <v>0.28401632288529605</v>
      </c>
      <c r="T60" t="e">
        <f>_xlfn.RANK.EQ(S60,S$65:S$75)</f>
        <v>#N/A</v>
      </c>
    </row>
    <row r="61" spans="1:20" x14ac:dyDescent="0.25">
      <c r="A61" s="1" t="s">
        <v>60</v>
      </c>
      <c r="B61">
        <v>1.7330803394317631</v>
      </c>
      <c r="C61">
        <v>0.2489867233496334</v>
      </c>
      <c r="D61">
        <v>6.9733142852783196E-3</v>
      </c>
      <c r="E61">
        <v>5.1653920980157496E-3</v>
      </c>
      <c r="F61">
        <v>3</v>
      </c>
      <c r="G61" t="s">
        <v>17</v>
      </c>
      <c r="H61">
        <v>3</v>
      </c>
      <c r="I61" t="s">
        <v>17</v>
      </c>
      <c r="J61" t="s">
        <v>43</v>
      </c>
      <c r="K61">
        <v>0.58282208588957052</v>
      </c>
      <c r="L61">
        <v>0.72083333333333333</v>
      </c>
      <c r="M61">
        <v>0.64102564102564108</v>
      </c>
      <c r="N61">
        <v>0.68980477223427328</v>
      </c>
      <c r="O61">
        <v>0.76619718309859153</v>
      </c>
      <c r="P61">
        <v>0.68013660311628199</v>
      </c>
      <c r="Q61">
        <v>6.3491579583545579E-2</v>
      </c>
      <c r="R61">
        <v>7</v>
      </c>
      <c r="S61">
        <f>((12-F61-H61)/12)*P61</f>
        <v>0.340068301558141</v>
      </c>
      <c r="T61" t="e">
        <f>_xlfn.RANK.EQ(S61,S$65:S$75)</f>
        <v>#N/A</v>
      </c>
    </row>
    <row r="62" spans="1:20" x14ac:dyDescent="0.25">
      <c r="A62" s="1" t="s">
        <v>57</v>
      </c>
      <c r="B62">
        <v>0.81275515556335454</v>
      </c>
      <c r="C62">
        <v>0.44363272874449988</v>
      </c>
      <c r="D62">
        <v>3.6397790908813482E-2</v>
      </c>
      <c r="E62">
        <v>1.917377061354723E-2</v>
      </c>
      <c r="F62">
        <v>5</v>
      </c>
      <c r="G62" t="s">
        <v>17</v>
      </c>
      <c r="H62">
        <v>4</v>
      </c>
      <c r="I62" t="s">
        <v>21</v>
      </c>
      <c r="J62" t="s">
        <v>29</v>
      </c>
      <c r="K62">
        <v>0.55623721881390598</v>
      </c>
      <c r="L62">
        <v>0.74583333333333335</v>
      </c>
      <c r="M62">
        <v>0.59401709401709402</v>
      </c>
      <c r="N62">
        <v>0.73969631236442512</v>
      </c>
      <c r="O62">
        <v>0.76338028169014083</v>
      </c>
      <c r="P62">
        <v>0.67983284804377986</v>
      </c>
      <c r="Q62">
        <v>8.6671904665486521E-2</v>
      </c>
      <c r="R62">
        <v>6</v>
      </c>
      <c r="S62">
        <f>((12-F62-H62)/12)*P62</f>
        <v>0.16995821201094496</v>
      </c>
      <c r="T62" t="e">
        <f>_xlfn.RANK.EQ(S62,S$32:S$41)</f>
        <v>#N/A</v>
      </c>
    </row>
    <row r="63" spans="1:20" x14ac:dyDescent="0.25">
      <c r="A63" s="1" t="s">
        <v>60</v>
      </c>
      <c r="B63">
        <v>2.317744445800781</v>
      </c>
      <c r="C63">
        <v>0.20656392213065211</v>
      </c>
      <c r="D63">
        <v>3.326559066772461E-3</v>
      </c>
      <c r="E63">
        <v>1.0037530413698739E-3</v>
      </c>
      <c r="F63">
        <v>2</v>
      </c>
      <c r="G63" t="s">
        <v>17</v>
      </c>
      <c r="H63">
        <v>2</v>
      </c>
      <c r="I63" t="s">
        <v>17</v>
      </c>
      <c r="J63" t="s">
        <v>48</v>
      </c>
      <c r="K63">
        <v>0.62474437627811863</v>
      </c>
      <c r="L63">
        <v>0.7</v>
      </c>
      <c r="M63">
        <v>0.60790598290598286</v>
      </c>
      <c r="N63">
        <v>0.72342733188720176</v>
      </c>
      <c r="O63">
        <v>0.74084507042253522</v>
      </c>
      <c r="P63">
        <v>0.6793845522987676</v>
      </c>
      <c r="Q63">
        <v>5.3360834183596217E-2</v>
      </c>
      <c r="R63">
        <v>8</v>
      </c>
      <c r="S63">
        <f>((12-F63-H63)/12)*P63</f>
        <v>0.45292303486584506</v>
      </c>
      <c r="T63" t="e">
        <f>_xlfn.RANK.EQ(S63,S$65:S$75)</f>
        <v>#N/A</v>
      </c>
    </row>
    <row r="64" spans="1:20" x14ac:dyDescent="0.25">
      <c r="A64" s="1" t="s">
        <v>60</v>
      </c>
      <c r="B64">
        <v>1.6233078956603999</v>
      </c>
      <c r="C64">
        <v>0.45872339110945243</v>
      </c>
      <c r="D64">
        <v>2.685165405273437E-3</v>
      </c>
      <c r="E64">
        <v>1.1344502168505791E-4</v>
      </c>
      <c r="F64">
        <v>3</v>
      </c>
      <c r="G64" t="s">
        <v>17</v>
      </c>
      <c r="H64">
        <v>2</v>
      </c>
      <c r="I64" t="s">
        <v>17</v>
      </c>
      <c r="J64" t="s">
        <v>33</v>
      </c>
      <c r="K64">
        <v>0.56441717791411039</v>
      </c>
      <c r="L64">
        <v>0.72083333333333333</v>
      </c>
      <c r="M64">
        <v>0.61217948717948723</v>
      </c>
      <c r="N64">
        <v>0.7169197396963124</v>
      </c>
      <c r="O64">
        <v>0.77746478873239433</v>
      </c>
      <c r="P64">
        <v>0.67836290537112753</v>
      </c>
      <c r="Q64">
        <v>7.8071023638045328E-2</v>
      </c>
      <c r="R64">
        <v>9</v>
      </c>
      <c r="S64">
        <f>((12-F64-H64)/12)*P64</f>
        <v>0.39571169479982443</v>
      </c>
      <c r="T64" t="e">
        <f>_xlfn.RANK.EQ(S64,S$65:S$75)</f>
        <v>#N/A</v>
      </c>
    </row>
    <row r="65" spans="1:20" x14ac:dyDescent="0.25">
      <c r="A65" s="1" t="s">
        <v>57</v>
      </c>
      <c r="B65">
        <v>0.64037132263183594</v>
      </c>
      <c r="C65">
        <v>3.7951380072578499E-2</v>
      </c>
      <c r="D65">
        <v>3.1989765167236332E-2</v>
      </c>
      <c r="E65">
        <v>2.5708676330589739E-2</v>
      </c>
      <c r="F65">
        <v>1</v>
      </c>
      <c r="G65" t="s">
        <v>17</v>
      </c>
      <c r="H65">
        <v>5</v>
      </c>
      <c r="I65" t="s">
        <v>17</v>
      </c>
      <c r="J65" t="s">
        <v>41</v>
      </c>
      <c r="K65">
        <v>0.6175869120654397</v>
      </c>
      <c r="L65">
        <v>0.70416666666666672</v>
      </c>
      <c r="M65">
        <v>0.63888888888888884</v>
      </c>
      <c r="N65">
        <v>0.72017353579175702</v>
      </c>
      <c r="O65">
        <v>0.70985915492957752</v>
      </c>
      <c r="P65">
        <v>0.678135031668466</v>
      </c>
      <c r="Q65">
        <v>4.1611624233685078E-2</v>
      </c>
      <c r="R65">
        <v>7</v>
      </c>
      <c r="S65">
        <f>((12-F65-H65)/12)*P65</f>
        <v>0.339067515834233</v>
      </c>
      <c r="T65" t="e">
        <f>_xlfn.RANK.EQ(S65,S$32:S$41)</f>
        <v>#N/A</v>
      </c>
    </row>
    <row r="66" spans="1:20" x14ac:dyDescent="0.25">
      <c r="A66" s="1" t="s">
        <v>57</v>
      </c>
      <c r="B66">
        <v>0.3433516502380371</v>
      </c>
      <c r="C66">
        <v>2.8137042765428139E-2</v>
      </c>
      <c r="D66">
        <v>3.1603813171386719E-2</v>
      </c>
      <c r="E66">
        <v>2.4271537242486929E-2</v>
      </c>
      <c r="F66">
        <v>2</v>
      </c>
      <c r="G66" t="s">
        <v>17</v>
      </c>
      <c r="H66">
        <v>6</v>
      </c>
      <c r="I66" t="s">
        <v>21</v>
      </c>
      <c r="J66" t="s">
        <v>47</v>
      </c>
      <c r="K66">
        <v>0.58486707566462171</v>
      </c>
      <c r="L66">
        <v>0.65416666666666667</v>
      </c>
      <c r="M66">
        <v>0.67735042735042739</v>
      </c>
      <c r="N66">
        <v>0.74620390455531449</v>
      </c>
      <c r="O66">
        <v>0.71830985915492962</v>
      </c>
      <c r="P66">
        <v>0.67617958667839195</v>
      </c>
      <c r="Q66">
        <v>5.568173692699864E-2</v>
      </c>
      <c r="R66">
        <v>8</v>
      </c>
      <c r="S66">
        <f>((12-F66-H66)/12)*P66</f>
        <v>0.22539319555946397</v>
      </c>
      <c r="T66" t="e">
        <f>_xlfn.RANK.EQ(S66,S$32:S$41)</f>
        <v>#N/A</v>
      </c>
    </row>
    <row r="67" spans="1:20" x14ac:dyDescent="0.25">
      <c r="A67" s="1" t="s">
        <v>60</v>
      </c>
      <c r="B67">
        <v>2.0217049121856689</v>
      </c>
      <c r="C67">
        <v>0.35725167279756898</v>
      </c>
      <c r="D67">
        <v>2.764034271240235E-3</v>
      </c>
      <c r="E67">
        <v>8.5069593272723857E-5</v>
      </c>
      <c r="F67">
        <v>1</v>
      </c>
      <c r="G67" t="s">
        <v>17</v>
      </c>
      <c r="H67">
        <v>3</v>
      </c>
      <c r="I67" t="s">
        <v>17</v>
      </c>
      <c r="J67" t="s">
        <v>31</v>
      </c>
      <c r="K67">
        <v>0.60940695296523517</v>
      </c>
      <c r="L67">
        <v>0.6791666666666667</v>
      </c>
      <c r="M67">
        <v>0.65384615384615385</v>
      </c>
      <c r="N67">
        <v>0.7169197396963124</v>
      </c>
      <c r="O67">
        <v>0.71830985915492962</v>
      </c>
      <c r="P67">
        <v>0.67552987446585955</v>
      </c>
      <c r="Q67">
        <v>4.0985116271630012E-2</v>
      </c>
      <c r="R67">
        <v>10</v>
      </c>
      <c r="S67">
        <f>((12-F67-H67)/12)*P67</f>
        <v>0.45035324964390633</v>
      </c>
      <c r="T67">
        <f>_xlfn.RANK.EQ(S67,S$65:S$75)</f>
        <v>2</v>
      </c>
    </row>
    <row r="68" spans="1:20" x14ac:dyDescent="0.25">
      <c r="A68" s="1" t="s">
        <v>57</v>
      </c>
      <c r="B68">
        <v>0.61761064529418941</v>
      </c>
      <c r="C68">
        <v>2.265086752737961E-2</v>
      </c>
      <c r="D68">
        <v>1.301569938659668E-2</v>
      </c>
      <c r="E68">
        <v>1.8232456309799101E-3</v>
      </c>
      <c r="F68">
        <v>1</v>
      </c>
      <c r="G68" t="s">
        <v>17</v>
      </c>
      <c r="H68">
        <v>3</v>
      </c>
      <c r="I68" t="s">
        <v>17</v>
      </c>
      <c r="J68" t="s">
        <v>31</v>
      </c>
      <c r="K68">
        <v>0.62576687116564422</v>
      </c>
      <c r="L68">
        <v>0.6791666666666667</v>
      </c>
      <c r="M68">
        <v>0.66880341880341876</v>
      </c>
      <c r="N68">
        <v>0.68004338394793928</v>
      </c>
      <c r="O68">
        <v>0.71549295774647892</v>
      </c>
      <c r="P68">
        <v>0.67385465966602953</v>
      </c>
      <c r="Q68">
        <v>2.876878875016663E-2</v>
      </c>
      <c r="R68">
        <v>9</v>
      </c>
      <c r="S68">
        <f>((12-F68-H68)/12)*P68</f>
        <v>0.449236439777353</v>
      </c>
      <c r="T68" t="e">
        <f>_xlfn.RANK.EQ(S68,S$32:S$41)</f>
        <v>#N/A</v>
      </c>
    </row>
    <row r="69" spans="1:20" x14ac:dyDescent="0.25">
      <c r="A69" s="1" t="s">
        <v>57</v>
      </c>
      <c r="B69">
        <v>0.335584020614624</v>
      </c>
      <c r="C69">
        <v>2.1544218432263069E-2</v>
      </c>
      <c r="D69">
        <v>1.2886857986450201E-2</v>
      </c>
      <c r="E69">
        <v>3.6204156918365508E-3</v>
      </c>
      <c r="F69">
        <v>3</v>
      </c>
      <c r="G69" t="s">
        <v>17</v>
      </c>
      <c r="H69">
        <v>6</v>
      </c>
      <c r="I69" t="s">
        <v>21</v>
      </c>
      <c r="J69" t="s">
        <v>45</v>
      </c>
      <c r="K69">
        <v>0.58486707566462171</v>
      </c>
      <c r="L69">
        <v>0.70833333333333337</v>
      </c>
      <c r="M69">
        <v>0.65384615384615385</v>
      </c>
      <c r="N69">
        <v>0.70715835140997829</v>
      </c>
      <c r="O69">
        <v>0.70140845070422531</v>
      </c>
      <c r="P69">
        <v>0.67112267299166251</v>
      </c>
      <c r="Q69">
        <v>4.7621293299984969E-2</v>
      </c>
      <c r="R69">
        <v>10</v>
      </c>
      <c r="S69">
        <f>((12-F69-H69)/12)*P69</f>
        <v>0.16778066824791563</v>
      </c>
      <c r="T69" t="e">
        <f>_xlfn.RANK.EQ(S69,S$32:S$41)</f>
        <v>#N/A</v>
      </c>
    </row>
    <row r="70" spans="1:20" x14ac:dyDescent="0.25">
      <c r="A70" s="1" t="s">
        <v>55</v>
      </c>
      <c r="B70">
        <v>0.29479708671569832</v>
      </c>
      <c r="C70">
        <v>1.3298476475869851E-2</v>
      </c>
      <c r="D70">
        <v>2.7475357055664058E-3</v>
      </c>
      <c r="E70">
        <v>1.7685452438083401E-5</v>
      </c>
      <c r="F70">
        <v>5</v>
      </c>
      <c r="G70" t="s">
        <v>17</v>
      </c>
      <c r="H70">
        <v>1</v>
      </c>
      <c r="I70" t="s">
        <v>21</v>
      </c>
      <c r="J70" t="s">
        <v>50</v>
      </c>
      <c r="K70">
        <v>0.63292433537832316</v>
      </c>
      <c r="L70">
        <v>0.76875000000000004</v>
      </c>
      <c r="M70">
        <v>0.63675213675213671</v>
      </c>
      <c r="N70">
        <v>0.51518438177874182</v>
      </c>
      <c r="O70">
        <v>0.73802816901408452</v>
      </c>
      <c r="P70">
        <v>0.65832780458465723</v>
      </c>
      <c r="Q70">
        <v>8.9605908860138431E-2</v>
      </c>
      <c r="R70">
        <v>5</v>
      </c>
      <c r="S70">
        <f>((12-F70-H70)/12)*P70</f>
        <v>0.32916390229232861</v>
      </c>
      <c r="T70" t="e">
        <f>_xlfn.RANK.EQ(S70,S$12:S$21)</f>
        <v>#N/A</v>
      </c>
    </row>
    <row r="71" spans="1:20" x14ac:dyDescent="0.25">
      <c r="A71" s="1" t="s">
        <v>55</v>
      </c>
      <c r="B71">
        <v>1.323378133773804</v>
      </c>
      <c r="C71">
        <v>0.1804093450727105</v>
      </c>
      <c r="D71">
        <v>5.0390720367431644E-3</v>
      </c>
      <c r="E71">
        <v>4.5583297074129701E-3</v>
      </c>
      <c r="F71">
        <v>1</v>
      </c>
      <c r="G71" t="s">
        <v>17</v>
      </c>
      <c r="H71">
        <v>2</v>
      </c>
      <c r="I71" t="s">
        <v>17</v>
      </c>
      <c r="J71" t="s">
        <v>19</v>
      </c>
      <c r="K71">
        <v>0.64621676891615543</v>
      </c>
      <c r="L71">
        <v>0.71250000000000002</v>
      </c>
      <c r="M71">
        <v>0.45726495726495731</v>
      </c>
      <c r="N71">
        <v>0.73318872017353576</v>
      </c>
      <c r="O71">
        <v>0.73098591549295777</v>
      </c>
      <c r="P71">
        <v>0.6560312723695213</v>
      </c>
      <c r="Q71">
        <v>0.1042732563756202</v>
      </c>
      <c r="R71">
        <v>6</v>
      </c>
      <c r="S71">
        <f>((12-F71-H71)/12)*P71</f>
        <v>0.492023454277141</v>
      </c>
      <c r="T71" t="e">
        <f>_xlfn.RANK.EQ(S71,S$12:S$21)</f>
        <v>#N/A</v>
      </c>
    </row>
    <row r="72" spans="1:20" x14ac:dyDescent="0.25">
      <c r="A72" s="1" t="s">
        <v>55</v>
      </c>
      <c r="B72">
        <v>0.59257225990295415</v>
      </c>
      <c r="C72">
        <v>2.4774238797890549E-2</v>
      </c>
      <c r="D72">
        <v>2.6802062988281251E-3</v>
      </c>
      <c r="E72">
        <v>7.4443825690708547E-5</v>
      </c>
      <c r="F72">
        <v>3</v>
      </c>
      <c r="G72" t="s">
        <v>17</v>
      </c>
      <c r="H72">
        <v>2</v>
      </c>
      <c r="I72" t="s">
        <v>17</v>
      </c>
      <c r="J72" t="s">
        <v>33</v>
      </c>
      <c r="K72">
        <v>0.5961145194274029</v>
      </c>
      <c r="L72">
        <v>0.71666666666666667</v>
      </c>
      <c r="M72">
        <v>0.45726495726495731</v>
      </c>
      <c r="N72">
        <v>0.73969631236442512</v>
      </c>
      <c r="O72">
        <v>0.75211267605633803</v>
      </c>
      <c r="P72">
        <v>0.65237102635595801</v>
      </c>
      <c r="Q72">
        <v>0.1121955474983948</v>
      </c>
      <c r="R72">
        <v>7</v>
      </c>
      <c r="S72">
        <f>((12-F72-H72)/12)*P72</f>
        <v>0.38054976537430885</v>
      </c>
      <c r="T72" t="e">
        <f>_xlfn.RANK.EQ(S72,S$12:S$21)</f>
        <v>#N/A</v>
      </c>
    </row>
    <row r="73" spans="1:20" x14ac:dyDescent="0.25">
      <c r="A73" s="1" t="s">
        <v>55</v>
      </c>
      <c r="B73">
        <v>0.59875388145446773</v>
      </c>
      <c r="C73">
        <v>1.7909068875272629E-2</v>
      </c>
      <c r="D73">
        <v>2.7338981628417971E-3</v>
      </c>
      <c r="E73">
        <v>7.1602366866910531E-5</v>
      </c>
      <c r="F73">
        <v>4</v>
      </c>
      <c r="G73" t="s">
        <v>17</v>
      </c>
      <c r="H73">
        <v>3</v>
      </c>
      <c r="I73" t="s">
        <v>17</v>
      </c>
      <c r="J73" t="s">
        <v>30</v>
      </c>
      <c r="K73">
        <v>0.58895705521472397</v>
      </c>
      <c r="L73">
        <v>0.71250000000000002</v>
      </c>
      <c r="M73">
        <v>0.66880341880341876</v>
      </c>
      <c r="N73">
        <v>0.50216919739696309</v>
      </c>
      <c r="O73">
        <v>0.77464788732394363</v>
      </c>
      <c r="P73">
        <v>0.64941551174780987</v>
      </c>
      <c r="Q73">
        <v>9.5263207532342617E-2</v>
      </c>
      <c r="R73">
        <v>8</v>
      </c>
      <c r="S73">
        <f>((12-F73-H73)/12)*P73</f>
        <v>0.27058979656158744</v>
      </c>
      <c r="T73" t="e">
        <f>_xlfn.RANK.EQ(S73,S$12:S$21)</f>
        <v>#N/A</v>
      </c>
    </row>
    <row r="74" spans="1:20" x14ac:dyDescent="0.25">
      <c r="A74" s="1" t="s">
        <v>55</v>
      </c>
      <c r="B74">
        <v>0.28943209648132318</v>
      </c>
      <c r="C74">
        <v>1.6174800902799161E-2</v>
      </c>
      <c r="D74">
        <v>2.7588844299316411E-3</v>
      </c>
      <c r="E74">
        <v>4.6478440787870523E-5</v>
      </c>
      <c r="F74">
        <v>4</v>
      </c>
      <c r="G74" t="s">
        <v>17</v>
      </c>
      <c r="H74">
        <v>1</v>
      </c>
      <c r="I74" t="s">
        <v>21</v>
      </c>
      <c r="J74" t="s">
        <v>49</v>
      </c>
      <c r="K74">
        <v>0.6165644171779141</v>
      </c>
      <c r="L74">
        <v>0.73541666666666672</v>
      </c>
      <c r="M74">
        <v>0.63461538461538458</v>
      </c>
      <c r="N74">
        <v>0.50542299349240782</v>
      </c>
      <c r="O74">
        <v>0.75492957746478873</v>
      </c>
      <c r="P74">
        <v>0.64938980788343237</v>
      </c>
      <c r="Q74">
        <v>9.0068303968898408E-2</v>
      </c>
      <c r="R74">
        <v>9</v>
      </c>
      <c r="S74">
        <f>((12-F74-H74)/12)*P74</f>
        <v>0.37881072126533555</v>
      </c>
      <c r="T74" t="e">
        <f>_xlfn.RANK.EQ(S74,S$12:S$21)</f>
        <v>#N/A</v>
      </c>
    </row>
    <row r="75" spans="1:20" x14ac:dyDescent="0.25">
      <c r="A75" s="1" t="s">
        <v>55</v>
      </c>
      <c r="B75">
        <v>1.4011057376861571</v>
      </c>
      <c r="C75">
        <v>0.31906017430853201</v>
      </c>
      <c r="D75">
        <v>5.0451755523681641E-3</v>
      </c>
      <c r="E75">
        <v>4.7178038857184643E-3</v>
      </c>
      <c r="F75">
        <v>1</v>
      </c>
      <c r="G75" t="s">
        <v>17</v>
      </c>
      <c r="H75">
        <v>3</v>
      </c>
      <c r="I75" t="s">
        <v>17</v>
      </c>
      <c r="J75" t="s">
        <v>31</v>
      </c>
      <c r="K75">
        <v>0.62167689161554196</v>
      </c>
      <c r="L75">
        <v>0.68333333333333335</v>
      </c>
      <c r="M75">
        <v>0.45726495726495731</v>
      </c>
      <c r="N75">
        <v>0.72885032537960959</v>
      </c>
      <c r="O75">
        <v>0.74366197183098592</v>
      </c>
      <c r="P75">
        <v>0.6469574958848856</v>
      </c>
      <c r="Q75">
        <v>0.1039266673198307</v>
      </c>
      <c r="R75">
        <v>10</v>
      </c>
      <c r="S75">
        <f>((12-F75-H75)/12)*P75</f>
        <v>0.43130499725659038</v>
      </c>
      <c r="T75" t="e">
        <f>_xlfn.RANK.EQ(S75,S$12:S$21)</f>
        <v>#N/A</v>
      </c>
    </row>
    <row r="76" spans="1:20" x14ac:dyDescent="0.25">
      <c r="A76" s="1"/>
    </row>
    <row r="77" spans="1:20" x14ac:dyDescent="0.25">
      <c r="A77" s="1"/>
    </row>
    <row r="78" spans="1:20" x14ac:dyDescent="0.25">
      <c r="A78" s="1"/>
    </row>
    <row r="79" spans="1:20" x14ac:dyDescent="0.25">
      <c r="A79" s="1"/>
    </row>
    <row r="80" spans="1:2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C118-5534-4F81-9B30-11D090E2150E}">
  <dimension ref="A1:T271"/>
  <sheetViews>
    <sheetView tabSelected="1" zoomScale="70" zoomScaleNormal="70" workbookViewId="0">
      <selection activeCell="L52" sqref="L52:M52"/>
    </sheetView>
  </sheetViews>
  <sheetFormatPr defaultRowHeight="15" x14ac:dyDescent="0.25"/>
  <cols>
    <col min="1" max="1" width="12.42578125" customWidth="1"/>
    <col min="2" max="2" width="8.5703125" customWidth="1"/>
    <col min="3" max="3" width="12.28515625" customWidth="1"/>
    <col min="4" max="4" width="8.28515625" customWidth="1"/>
    <col min="5" max="5" width="14.28515625" customWidth="1"/>
    <col min="6" max="6" width="9.5703125" hidden="1" customWidth="1"/>
    <col min="7" max="11" width="18.140625" hidden="1" customWidth="1"/>
    <col min="12" max="12" width="18.28515625" customWidth="1"/>
    <col min="13" max="13" width="16" customWidth="1"/>
    <col min="14" max="14" width="8.42578125" customWidth="1"/>
    <col min="15" max="15" width="13.28515625" customWidth="1"/>
    <col min="16" max="16" width="15.5703125" customWidth="1"/>
  </cols>
  <sheetData>
    <row r="1" spans="1:20" s="2" customFormat="1" x14ac:dyDescent="0.25">
      <c r="A1" s="2" t="s">
        <v>53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4" t="s">
        <v>51</v>
      </c>
      <c r="P1" s="4" t="s">
        <v>52</v>
      </c>
      <c r="Q1" s="5" t="s">
        <v>61</v>
      </c>
      <c r="R1" s="5" t="s">
        <v>62</v>
      </c>
      <c r="S1" s="5" t="s">
        <v>63</v>
      </c>
      <c r="T1" s="5" t="s">
        <v>64</v>
      </c>
    </row>
    <row r="2" spans="1:20" s="7" customFormat="1" hidden="1" x14ac:dyDescent="0.25">
      <c r="A2" s="1" t="s">
        <v>59</v>
      </c>
      <c r="B2">
        <v>2</v>
      </c>
      <c r="C2" t="s">
        <v>17</v>
      </c>
      <c r="D2">
        <v>3</v>
      </c>
      <c r="E2" t="s">
        <v>17</v>
      </c>
      <c r="F2" t="s">
        <v>44</v>
      </c>
      <c r="G2">
        <v>0.65848670756646221</v>
      </c>
      <c r="H2">
        <v>0.70416666666666672</v>
      </c>
      <c r="I2">
        <v>0.64316239316239321</v>
      </c>
      <c r="J2">
        <v>0.72125813449023857</v>
      </c>
      <c r="K2">
        <v>0.76197183098591548</v>
      </c>
      <c r="L2">
        <v>0.69780914657433524</v>
      </c>
      <c r="M2">
        <v>4.2987544788922548E-2</v>
      </c>
      <c r="N2">
        <v>8</v>
      </c>
      <c r="O2">
        <f>((12-B2-D2)/12)*L2</f>
        <v>0.40705533550169559</v>
      </c>
      <c r="P2">
        <v>1</v>
      </c>
      <c r="Q2"/>
      <c r="R2"/>
      <c r="S2"/>
      <c r="T2"/>
    </row>
    <row r="3" spans="1:20" s="9" customFormat="1" hidden="1" x14ac:dyDescent="0.25">
      <c r="A3" s="1" t="s">
        <v>59</v>
      </c>
      <c r="B3">
        <v>3</v>
      </c>
      <c r="C3" t="s">
        <v>17</v>
      </c>
      <c r="D3">
        <v>4</v>
      </c>
      <c r="E3" t="s">
        <v>17</v>
      </c>
      <c r="F3" t="s">
        <v>37</v>
      </c>
      <c r="G3">
        <v>0.62985685071574637</v>
      </c>
      <c r="H3">
        <v>0.71666666666666667</v>
      </c>
      <c r="I3">
        <v>0.67948717948717952</v>
      </c>
      <c r="J3">
        <v>0.68112798264642083</v>
      </c>
      <c r="K3">
        <v>0.77183098591549293</v>
      </c>
      <c r="L3">
        <v>0.69579393308630122</v>
      </c>
      <c r="M3">
        <v>4.7002135178851261E-2</v>
      </c>
      <c r="N3">
        <v>9</v>
      </c>
      <c r="O3">
        <f>((12-B3-D3)/12)*L3</f>
        <v>0.28991413878595884</v>
      </c>
      <c r="P3">
        <v>2</v>
      </c>
      <c r="Q3"/>
      <c r="R3"/>
      <c r="S3"/>
      <c r="T3"/>
    </row>
    <row r="4" spans="1:20" hidden="1" x14ac:dyDescent="0.25">
      <c r="A4" s="1" t="s">
        <v>59</v>
      </c>
      <c r="B4">
        <v>5</v>
      </c>
      <c r="C4" t="s">
        <v>17</v>
      </c>
      <c r="D4">
        <v>3</v>
      </c>
      <c r="E4" t="s">
        <v>17</v>
      </c>
      <c r="F4" t="s">
        <v>25</v>
      </c>
      <c r="G4">
        <v>0.66462167689161555</v>
      </c>
      <c r="H4">
        <v>0.7416666666666667</v>
      </c>
      <c r="I4">
        <v>0.67307692307692313</v>
      </c>
      <c r="J4">
        <v>0.67462039045553146</v>
      </c>
      <c r="K4">
        <v>0.76619718309859153</v>
      </c>
      <c r="L4">
        <v>0.70403656803786574</v>
      </c>
      <c r="M4">
        <v>4.1610842700610648E-2</v>
      </c>
      <c r="N4">
        <v>4</v>
      </c>
      <c r="O4">
        <f>((12-B4-D4)/12)*L4</f>
        <v>0.23467885601262189</v>
      </c>
      <c r="P4">
        <v>3</v>
      </c>
    </row>
    <row r="5" spans="1:20" hidden="1" x14ac:dyDescent="0.25">
      <c r="A5" s="1" t="s">
        <v>59</v>
      </c>
      <c r="B5">
        <v>5</v>
      </c>
      <c r="C5" t="s">
        <v>17</v>
      </c>
      <c r="D5">
        <v>3</v>
      </c>
      <c r="E5" t="s">
        <v>21</v>
      </c>
      <c r="F5" t="s">
        <v>26</v>
      </c>
      <c r="G5">
        <v>0.66462167689161555</v>
      </c>
      <c r="H5">
        <v>0.77083333333333337</v>
      </c>
      <c r="I5">
        <v>0.62820512820512819</v>
      </c>
      <c r="J5">
        <v>0.66160520607375273</v>
      </c>
      <c r="K5">
        <v>0.76901408450704223</v>
      </c>
      <c r="L5">
        <v>0.6988558858021745</v>
      </c>
      <c r="M5">
        <v>5.9420618555532177E-2</v>
      </c>
      <c r="N5">
        <v>7</v>
      </c>
      <c r="O5">
        <f>((12-B5-D5)/12)*L5</f>
        <v>0.23295196193405815</v>
      </c>
      <c r="P5">
        <v>4</v>
      </c>
    </row>
    <row r="6" spans="1:20" hidden="1" x14ac:dyDescent="0.25">
      <c r="A6" s="1" t="s">
        <v>59</v>
      </c>
      <c r="B6">
        <v>5</v>
      </c>
      <c r="C6" t="s">
        <v>17</v>
      </c>
      <c r="D6">
        <v>4</v>
      </c>
      <c r="E6" t="s">
        <v>17</v>
      </c>
      <c r="F6" t="s">
        <v>27</v>
      </c>
      <c r="G6">
        <v>0.66462167689161555</v>
      </c>
      <c r="H6">
        <v>0.7416666666666667</v>
      </c>
      <c r="I6">
        <v>0.66666666666666663</v>
      </c>
      <c r="J6">
        <v>0.66594360086767901</v>
      </c>
      <c r="K6">
        <v>0.76619718309859153</v>
      </c>
      <c r="L6">
        <v>0.70101915883824384</v>
      </c>
      <c r="M6">
        <v>4.3898883622579807E-2</v>
      </c>
      <c r="N6">
        <v>5</v>
      </c>
      <c r="O6">
        <f>((12-B6-D6)/12)*L6</f>
        <v>0.17525478970956096</v>
      </c>
      <c r="P6">
        <v>5</v>
      </c>
    </row>
    <row r="7" spans="1:20" hidden="1" x14ac:dyDescent="0.25">
      <c r="A7" s="1" t="s">
        <v>59</v>
      </c>
      <c r="B7">
        <v>3</v>
      </c>
      <c r="C7" t="s">
        <v>17</v>
      </c>
      <c r="D7">
        <v>6</v>
      </c>
      <c r="E7" t="s">
        <v>17</v>
      </c>
      <c r="F7" t="s">
        <v>46</v>
      </c>
      <c r="G7">
        <v>0.65030674846625769</v>
      </c>
      <c r="H7">
        <v>0.7</v>
      </c>
      <c r="I7">
        <v>0.67628205128205132</v>
      </c>
      <c r="J7">
        <v>0.69848156182212584</v>
      </c>
      <c r="K7">
        <v>0.77183098591549293</v>
      </c>
      <c r="L7">
        <v>0.69938026949718546</v>
      </c>
      <c r="M7">
        <v>4.0477243488148261E-2</v>
      </c>
      <c r="N7">
        <v>6</v>
      </c>
      <c r="O7">
        <f>((12-B7-D7)/12)*L7</f>
        <v>0.17484506737429636</v>
      </c>
      <c r="P7">
        <v>6</v>
      </c>
    </row>
    <row r="8" spans="1:20" hidden="1" x14ac:dyDescent="0.25">
      <c r="A8" s="1" t="s">
        <v>59</v>
      </c>
      <c r="B8">
        <v>5</v>
      </c>
      <c r="C8" t="s">
        <v>17</v>
      </c>
      <c r="D8">
        <v>5</v>
      </c>
      <c r="E8" t="s">
        <v>17</v>
      </c>
      <c r="F8" t="s">
        <v>28</v>
      </c>
      <c r="G8">
        <v>0.66462167689161555</v>
      </c>
      <c r="H8">
        <v>0.7416666666666667</v>
      </c>
      <c r="I8">
        <v>0.66666666666666663</v>
      </c>
      <c r="J8">
        <v>0.67462039045553146</v>
      </c>
      <c r="K8">
        <v>0.78028169014084503</v>
      </c>
      <c r="L8" s="10">
        <v>0.70557141816426505</v>
      </c>
      <c r="M8" s="10">
        <v>4.6974288326441509E-2</v>
      </c>
      <c r="N8">
        <v>1</v>
      </c>
      <c r="O8" s="10">
        <f>((12-B8-D8)/12)*L8</f>
        <v>0.11759523636071084</v>
      </c>
      <c r="P8">
        <v>7</v>
      </c>
      <c r="Q8" s="10">
        <v>0.64991896272285254</v>
      </c>
      <c r="R8" s="10">
        <v>0.65598788684077336</v>
      </c>
      <c r="S8" s="10">
        <v>0.65484521441819621</v>
      </c>
      <c r="T8">
        <v>0.20111496522882269</v>
      </c>
    </row>
    <row r="9" spans="1:20" hidden="1" x14ac:dyDescent="0.25">
      <c r="A9" s="1" t="s">
        <v>59</v>
      </c>
      <c r="B9">
        <v>5</v>
      </c>
      <c r="C9" t="s">
        <v>17</v>
      </c>
      <c r="D9">
        <v>5</v>
      </c>
      <c r="E9" t="s">
        <v>21</v>
      </c>
      <c r="F9" t="s">
        <v>32</v>
      </c>
      <c r="G9">
        <v>0.66462167689161555</v>
      </c>
      <c r="H9">
        <v>0.7416666666666667</v>
      </c>
      <c r="I9">
        <v>0.62820512820512819</v>
      </c>
      <c r="J9">
        <v>0.66594360086767901</v>
      </c>
      <c r="K9">
        <v>0.77746478873239433</v>
      </c>
      <c r="L9">
        <v>0.69558037227269676</v>
      </c>
      <c r="M9">
        <v>5.5145637619106631E-2</v>
      </c>
      <c r="N9">
        <v>10</v>
      </c>
      <c r="O9">
        <f>((12-B9-D9)/12)*L9</f>
        <v>0.11593006204544945</v>
      </c>
      <c r="P9">
        <v>8</v>
      </c>
    </row>
    <row r="10" spans="1:20" hidden="1" x14ac:dyDescent="0.25">
      <c r="A10" s="1" t="s">
        <v>59</v>
      </c>
      <c r="B10">
        <v>5</v>
      </c>
      <c r="C10" t="s">
        <v>17</v>
      </c>
      <c r="D10">
        <v>6</v>
      </c>
      <c r="E10" t="s">
        <v>17</v>
      </c>
      <c r="F10" t="s">
        <v>20</v>
      </c>
      <c r="G10">
        <v>0.66462167689161555</v>
      </c>
      <c r="H10">
        <v>0.7416666666666667</v>
      </c>
      <c r="I10">
        <v>0.66666666666666663</v>
      </c>
      <c r="J10">
        <v>0.67462039045553146</v>
      </c>
      <c r="K10">
        <v>0.78028169014084503</v>
      </c>
      <c r="L10" s="10">
        <v>0.70557141816426505</v>
      </c>
      <c r="M10" s="10">
        <v>4.6974288326441509E-2</v>
      </c>
      <c r="N10">
        <v>1</v>
      </c>
      <c r="O10" s="10">
        <f>((12-B10-D10)/12)*L10</f>
        <v>5.8797618180355421E-2</v>
      </c>
      <c r="P10">
        <v>9</v>
      </c>
      <c r="Q10" s="10"/>
      <c r="R10" s="10"/>
      <c r="S10" s="10"/>
    </row>
    <row r="11" spans="1:20" hidden="1" x14ac:dyDescent="0.25">
      <c r="A11" s="1" t="s">
        <v>59</v>
      </c>
      <c r="B11">
        <v>5</v>
      </c>
      <c r="C11" t="s">
        <v>17</v>
      </c>
      <c r="D11">
        <v>6</v>
      </c>
      <c r="E11" t="s">
        <v>21</v>
      </c>
      <c r="F11" t="s">
        <v>22</v>
      </c>
      <c r="G11">
        <v>0.66462167689161555</v>
      </c>
      <c r="H11">
        <v>0.7416666666666667</v>
      </c>
      <c r="I11">
        <v>0.66666666666666663</v>
      </c>
      <c r="J11">
        <v>0.67462039045553146</v>
      </c>
      <c r="K11">
        <v>0.78028169014084503</v>
      </c>
      <c r="L11" s="10">
        <v>0.70557141816426505</v>
      </c>
      <c r="M11" s="10">
        <v>4.6974288326441509E-2</v>
      </c>
      <c r="N11">
        <v>1</v>
      </c>
      <c r="O11" s="10">
        <f>((12-B11-D11)/12)*L11</f>
        <v>5.8797618180355421E-2</v>
      </c>
      <c r="P11">
        <v>9</v>
      </c>
      <c r="Q11" s="10"/>
      <c r="R11" s="10"/>
      <c r="S11" s="10"/>
    </row>
    <row r="12" spans="1:20" hidden="1" x14ac:dyDescent="0.25">
      <c r="A12" s="1" t="s">
        <v>55</v>
      </c>
      <c r="B12">
        <v>1</v>
      </c>
      <c r="C12" t="s">
        <v>17</v>
      </c>
      <c r="D12">
        <v>2</v>
      </c>
      <c r="E12" t="s">
        <v>17</v>
      </c>
      <c r="F12" t="s">
        <v>19</v>
      </c>
      <c r="G12">
        <v>0.64621676891615543</v>
      </c>
      <c r="H12">
        <v>0.71250000000000002</v>
      </c>
      <c r="I12">
        <v>0.45726495726495731</v>
      </c>
      <c r="J12">
        <v>0.73318872017353576</v>
      </c>
      <c r="K12">
        <v>0.73098591549295777</v>
      </c>
      <c r="L12">
        <v>0.6560312723695213</v>
      </c>
      <c r="M12">
        <v>0.1042732563756202</v>
      </c>
      <c r="N12">
        <v>6</v>
      </c>
      <c r="O12">
        <f>((12-B12-D12)/12)*L12</f>
        <v>0.492023454277141</v>
      </c>
      <c r="P12">
        <v>1</v>
      </c>
    </row>
    <row r="13" spans="1:20" hidden="1" x14ac:dyDescent="0.25">
      <c r="A13" s="1" t="s">
        <v>55</v>
      </c>
      <c r="B13">
        <v>2</v>
      </c>
      <c r="C13" t="s">
        <v>17</v>
      </c>
      <c r="D13">
        <v>2</v>
      </c>
      <c r="E13" t="s">
        <v>17</v>
      </c>
      <c r="F13" t="s">
        <v>48</v>
      </c>
      <c r="G13">
        <v>0.63905930470347649</v>
      </c>
      <c r="H13">
        <v>0.70416666666666672</v>
      </c>
      <c r="I13">
        <v>0.64209401709401714</v>
      </c>
      <c r="J13">
        <v>0.72668112798264639</v>
      </c>
      <c r="K13">
        <v>0.75774647887323943</v>
      </c>
      <c r="L13">
        <v>0.69394951906400926</v>
      </c>
      <c r="M13">
        <v>4.6792583013855353E-2</v>
      </c>
      <c r="N13">
        <v>2</v>
      </c>
      <c r="O13">
        <f>((12-B13-D13)/12)*L13</f>
        <v>0.46263301270933949</v>
      </c>
      <c r="P13">
        <v>2</v>
      </c>
    </row>
    <row r="14" spans="1:20" hidden="1" x14ac:dyDescent="0.25">
      <c r="A14" s="1" t="s">
        <v>55</v>
      </c>
      <c r="B14">
        <v>1</v>
      </c>
      <c r="C14" t="s">
        <v>17</v>
      </c>
      <c r="D14">
        <v>3</v>
      </c>
      <c r="E14" t="s">
        <v>17</v>
      </c>
      <c r="F14" t="s">
        <v>31</v>
      </c>
      <c r="G14">
        <v>0.62167689161554196</v>
      </c>
      <c r="H14">
        <v>0.68333333333333335</v>
      </c>
      <c r="I14">
        <v>0.45726495726495731</v>
      </c>
      <c r="J14">
        <v>0.72885032537960959</v>
      </c>
      <c r="K14">
        <v>0.74366197183098592</v>
      </c>
      <c r="L14">
        <v>0.6469574958848856</v>
      </c>
      <c r="M14">
        <v>0.1039266673198307</v>
      </c>
      <c r="N14">
        <v>10</v>
      </c>
      <c r="O14">
        <f>((12-B14-D14)/12)*L14</f>
        <v>0.43130499725659038</v>
      </c>
      <c r="P14">
        <v>3</v>
      </c>
    </row>
    <row r="15" spans="1:20" hidden="1" x14ac:dyDescent="0.25">
      <c r="A15" s="1" t="s">
        <v>55</v>
      </c>
      <c r="B15">
        <v>3</v>
      </c>
      <c r="C15" t="s">
        <v>17</v>
      </c>
      <c r="D15">
        <v>2</v>
      </c>
      <c r="E15" t="s">
        <v>17</v>
      </c>
      <c r="F15" t="s">
        <v>33</v>
      </c>
      <c r="G15">
        <v>0.5961145194274029</v>
      </c>
      <c r="H15">
        <v>0.71666666666666667</v>
      </c>
      <c r="I15">
        <v>0.45726495726495731</v>
      </c>
      <c r="J15">
        <v>0.73969631236442512</v>
      </c>
      <c r="K15">
        <v>0.75211267605633803</v>
      </c>
      <c r="L15">
        <v>0.65237102635595801</v>
      </c>
      <c r="M15">
        <v>0.1121955474983948</v>
      </c>
      <c r="N15">
        <v>7</v>
      </c>
      <c r="O15">
        <f>((12-B15-D15)/12)*L15</f>
        <v>0.38054976537430885</v>
      </c>
      <c r="P15">
        <v>4</v>
      </c>
    </row>
    <row r="16" spans="1:20" hidden="1" x14ac:dyDescent="0.25">
      <c r="A16" s="1" t="s">
        <v>55</v>
      </c>
      <c r="B16">
        <v>4</v>
      </c>
      <c r="C16" t="s">
        <v>17</v>
      </c>
      <c r="D16">
        <v>1</v>
      </c>
      <c r="E16" t="s">
        <v>21</v>
      </c>
      <c r="F16" t="s">
        <v>49</v>
      </c>
      <c r="G16">
        <v>0.6165644171779141</v>
      </c>
      <c r="H16">
        <v>0.73541666666666672</v>
      </c>
      <c r="I16">
        <v>0.63461538461538458</v>
      </c>
      <c r="J16">
        <v>0.50542299349240782</v>
      </c>
      <c r="K16">
        <v>0.75492957746478873</v>
      </c>
      <c r="L16">
        <v>0.64938980788343237</v>
      </c>
      <c r="M16">
        <v>9.0068303968898408E-2</v>
      </c>
      <c r="N16">
        <v>9</v>
      </c>
      <c r="O16">
        <f>((12-B16-D16)/12)*L16</f>
        <v>0.37881072126533555</v>
      </c>
      <c r="P16">
        <v>5</v>
      </c>
    </row>
    <row r="17" spans="1:20" hidden="1" x14ac:dyDescent="0.25">
      <c r="A17" s="1" t="s">
        <v>55</v>
      </c>
      <c r="B17">
        <v>4</v>
      </c>
      <c r="C17" t="s">
        <v>17</v>
      </c>
      <c r="D17">
        <v>2</v>
      </c>
      <c r="E17" t="s">
        <v>17</v>
      </c>
      <c r="F17" t="s">
        <v>23</v>
      </c>
      <c r="G17">
        <v>0.62065439672801637</v>
      </c>
      <c r="H17">
        <v>0.71666666666666667</v>
      </c>
      <c r="I17">
        <v>0.66559829059829057</v>
      </c>
      <c r="J17">
        <v>0.69631236442516264</v>
      </c>
      <c r="K17">
        <v>0.76901408450704223</v>
      </c>
      <c r="L17">
        <v>0.69364916058503567</v>
      </c>
      <c r="M17">
        <v>4.9662575157229043E-2</v>
      </c>
      <c r="N17">
        <v>3</v>
      </c>
      <c r="O17">
        <f>((12-B17-D17)/12)*L17</f>
        <v>0.34682458029251784</v>
      </c>
      <c r="P17">
        <v>6</v>
      </c>
    </row>
    <row r="18" spans="1:20" hidden="1" x14ac:dyDescent="0.25">
      <c r="A18" s="1" t="s">
        <v>55</v>
      </c>
      <c r="B18">
        <v>3</v>
      </c>
      <c r="C18" t="s">
        <v>17</v>
      </c>
      <c r="D18">
        <v>3</v>
      </c>
      <c r="E18" t="s">
        <v>17</v>
      </c>
      <c r="F18" t="s">
        <v>43</v>
      </c>
      <c r="G18">
        <v>0.59713701431492838</v>
      </c>
      <c r="H18">
        <v>0.71250000000000002</v>
      </c>
      <c r="I18">
        <v>0.6858974358974359</v>
      </c>
      <c r="J18">
        <v>0.72125813449023857</v>
      </c>
      <c r="K18">
        <v>0.74647887323943662</v>
      </c>
      <c r="L18">
        <v>0.69265429158840786</v>
      </c>
      <c r="M18">
        <v>5.1533140633161861E-2</v>
      </c>
      <c r="N18">
        <v>4</v>
      </c>
      <c r="O18">
        <f>((12-B18-D18)/12)*L18</f>
        <v>0.34632714579420393</v>
      </c>
      <c r="P18">
        <v>7</v>
      </c>
    </row>
    <row r="19" spans="1:20" hidden="1" x14ac:dyDescent="0.25">
      <c r="A19" s="1" t="s">
        <v>55</v>
      </c>
      <c r="B19">
        <v>5</v>
      </c>
      <c r="C19" t="s">
        <v>17</v>
      </c>
      <c r="D19">
        <v>1</v>
      </c>
      <c r="E19" t="s">
        <v>21</v>
      </c>
      <c r="F19" t="s">
        <v>50</v>
      </c>
      <c r="G19">
        <v>0.63292433537832316</v>
      </c>
      <c r="H19">
        <v>0.76875000000000004</v>
      </c>
      <c r="I19">
        <v>0.63675213675213671</v>
      </c>
      <c r="J19">
        <v>0.51518438177874182</v>
      </c>
      <c r="K19">
        <v>0.73802816901408452</v>
      </c>
      <c r="L19">
        <v>0.65832780458465723</v>
      </c>
      <c r="M19">
        <v>8.9605908860138431E-2</v>
      </c>
      <c r="N19">
        <v>5</v>
      </c>
      <c r="O19">
        <f>((12-B19-D19)/12)*L19</f>
        <v>0.32916390229232861</v>
      </c>
      <c r="P19">
        <v>8</v>
      </c>
    </row>
    <row r="20" spans="1:20" hidden="1" x14ac:dyDescent="0.25">
      <c r="A20" s="1" t="s">
        <v>55</v>
      </c>
      <c r="B20">
        <v>5</v>
      </c>
      <c r="C20" t="s">
        <v>17</v>
      </c>
      <c r="D20">
        <v>2</v>
      </c>
      <c r="E20" t="s">
        <v>17</v>
      </c>
      <c r="F20" t="s">
        <v>24</v>
      </c>
      <c r="G20">
        <v>0.64417177914110424</v>
      </c>
      <c r="H20">
        <v>0.75</v>
      </c>
      <c r="I20">
        <v>0.64529914529914534</v>
      </c>
      <c r="J20">
        <v>0.71800433839479394</v>
      </c>
      <c r="K20">
        <v>0.76338028169014083</v>
      </c>
      <c r="L20" s="10">
        <v>0.70417110890503687</v>
      </c>
      <c r="M20" s="10">
        <v>5.0721197363510891E-2</v>
      </c>
      <c r="N20">
        <v>1</v>
      </c>
      <c r="O20" s="10">
        <f>((12-B20-D20)/12)*L20</f>
        <v>0.29340462871043205</v>
      </c>
      <c r="P20">
        <v>9</v>
      </c>
      <c r="Q20" s="10">
        <v>0.64721772015126955</v>
      </c>
      <c r="R20" s="10">
        <v>0.64563465790241559</v>
      </c>
      <c r="S20" s="10">
        <v>0.65431844489959978</v>
      </c>
      <c r="T20">
        <v>0.2011658958346523</v>
      </c>
    </row>
    <row r="21" spans="1:20" hidden="1" x14ac:dyDescent="0.25">
      <c r="A21" s="1" t="s">
        <v>55</v>
      </c>
      <c r="B21">
        <v>4</v>
      </c>
      <c r="C21" t="s">
        <v>17</v>
      </c>
      <c r="D21">
        <v>3</v>
      </c>
      <c r="E21" t="s">
        <v>17</v>
      </c>
      <c r="F21" t="s">
        <v>30</v>
      </c>
      <c r="G21">
        <v>0.58895705521472397</v>
      </c>
      <c r="H21">
        <v>0.71250000000000002</v>
      </c>
      <c r="I21">
        <v>0.66880341880341876</v>
      </c>
      <c r="J21">
        <v>0.50216919739696309</v>
      </c>
      <c r="K21">
        <v>0.77464788732394363</v>
      </c>
      <c r="L21">
        <v>0.64941551174780987</v>
      </c>
      <c r="M21">
        <v>9.5263207532342617E-2</v>
      </c>
      <c r="N21">
        <v>8</v>
      </c>
      <c r="O21">
        <f>((12-B21-D21)/12)*L21</f>
        <v>0.27058979656158744</v>
      </c>
      <c r="P21">
        <v>10</v>
      </c>
    </row>
    <row r="22" spans="1:20" hidden="1" x14ac:dyDescent="0.25">
      <c r="A22" s="1" t="s">
        <v>54</v>
      </c>
      <c r="B22">
        <v>1</v>
      </c>
      <c r="C22" t="s">
        <v>17</v>
      </c>
      <c r="D22">
        <v>2</v>
      </c>
      <c r="E22" t="s">
        <v>17</v>
      </c>
      <c r="F22" t="s">
        <v>19</v>
      </c>
      <c r="G22">
        <v>0.6482617586912065</v>
      </c>
      <c r="H22">
        <v>0.6875</v>
      </c>
      <c r="I22">
        <v>0.66987179487179482</v>
      </c>
      <c r="J22">
        <v>0.73210412147505421</v>
      </c>
      <c r="K22">
        <v>0.75492957746478873</v>
      </c>
      <c r="L22">
        <v>0.69853345050056881</v>
      </c>
      <c r="M22">
        <v>3.9441053781429342E-2</v>
      </c>
      <c r="N22">
        <v>2</v>
      </c>
      <c r="O22">
        <f>((12-B22-D22)/12)*L22</f>
        <v>0.52390008787542663</v>
      </c>
      <c r="P22">
        <v>1</v>
      </c>
    </row>
    <row r="23" spans="1:20" hidden="1" x14ac:dyDescent="0.25">
      <c r="A23" s="1" t="s">
        <v>54</v>
      </c>
      <c r="B23">
        <v>4</v>
      </c>
      <c r="C23" t="s">
        <v>17</v>
      </c>
      <c r="D23">
        <v>2</v>
      </c>
      <c r="E23" t="s">
        <v>17</v>
      </c>
      <c r="F23" t="s">
        <v>23</v>
      </c>
      <c r="G23">
        <v>0.62065439672801637</v>
      </c>
      <c r="H23">
        <v>0.72499999999999998</v>
      </c>
      <c r="I23">
        <v>0.65170940170940173</v>
      </c>
      <c r="J23">
        <v>0.72668112798264639</v>
      </c>
      <c r="K23">
        <v>0.76619718309859153</v>
      </c>
      <c r="L23">
        <v>0.69804842190373118</v>
      </c>
      <c r="M23">
        <v>5.3530576303911732E-2</v>
      </c>
      <c r="N23">
        <v>5</v>
      </c>
      <c r="O23">
        <f>((12-B23-D23)/12)*L23</f>
        <v>0.34902421095186559</v>
      </c>
      <c r="P23">
        <v>2</v>
      </c>
    </row>
    <row r="24" spans="1:20" hidden="1" x14ac:dyDescent="0.25">
      <c r="A24" s="1" t="s">
        <v>54</v>
      </c>
      <c r="B24">
        <v>5</v>
      </c>
      <c r="C24" t="s">
        <v>17</v>
      </c>
      <c r="D24">
        <v>2</v>
      </c>
      <c r="E24" t="s">
        <v>17</v>
      </c>
      <c r="F24" t="s">
        <v>24</v>
      </c>
      <c r="G24">
        <v>0.64621676891615543</v>
      </c>
      <c r="H24">
        <v>0.72916666666666663</v>
      </c>
      <c r="I24">
        <v>0.66880341880341876</v>
      </c>
      <c r="J24">
        <v>0.67028199566160518</v>
      </c>
      <c r="K24">
        <v>0.76338028169014083</v>
      </c>
      <c r="L24">
        <v>0.69556982634759734</v>
      </c>
      <c r="M24">
        <v>4.3631742492464813E-2</v>
      </c>
      <c r="N24">
        <v>6</v>
      </c>
      <c r="O24">
        <f>((12-B24-D24)/12)*L24</f>
        <v>0.28982076097816556</v>
      </c>
      <c r="P24">
        <v>3</v>
      </c>
    </row>
    <row r="25" spans="1:20" hidden="1" x14ac:dyDescent="0.25">
      <c r="A25" s="1" t="s">
        <v>54</v>
      </c>
      <c r="B25">
        <v>5</v>
      </c>
      <c r="C25" t="s">
        <v>17</v>
      </c>
      <c r="D25">
        <v>3</v>
      </c>
      <c r="E25" t="s">
        <v>17</v>
      </c>
      <c r="F25" t="s">
        <v>25</v>
      </c>
      <c r="G25">
        <v>0.61554192229038851</v>
      </c>
      <c r="H25">
        <v>0.72499999999999998</v>
      </c>
      <c r="I25">
        <v>0.66880341880341876</v>
      </c>
      <c r="J25">
        <v>0.69631236442516264</v>
      </c>
      <c r="K25">
        <v>0.77183098591549293</v>
      </c>
      <c r="L25">
        <v>0.69549773828689254</v>
      </c>
      <c r="M25">
        <v>5.2542042137350628E-2</v>
      </c>
      <c r="N25">
        <v>7</v>
      </c>
      <c r="O25">
        <f>((12-B25-D25)/12)*L25</f>
        <v>0.23183257942896418</v>
      </c>
      <c r="P25">
        <v>4</v>
      </c>
    </row>
    <row r="26" spans="1:20" hidden="1" x14ac:dyDescent="0.25">
      <c r="A26" s="1" t="s">
        <v>54</v>
      </c>
      <c r="B26">
        <v>5</v>
      </c>
      <c r="C26" t="s">
        <v>17</v>
      </c>
      <c r="D26">
        <v>3</v>
      </c>
      <c r="E26" t="s">
        <v>21</v>
      </c>
      <c r="F26" t="s">
        <v>26</v>
      </c>
      <c r="G26">
        <v>0.61554192229038851</v>
      </c>
      <c r="H26">
        <v>0.77083333333333337</v>
      </c>
      <c r="I26">
        <v>0.63888888888888884</v>
      </c>
      <c r="J26">
        <v>0.67678958785249455</v>
      </c>
      <c r="K26">
        <v>0.77464788732394363</v>
      </c>
      <c r="L26">
        <v>0.69534032393780976</v>
      </c>
      <c r="M26">
        <v>6.616277399219439E-2</v>
      </c>
      <c r="N26">
        <v>8</v>
      </c>
      <c r="O26">
        <f>((12-B26-D26)/12)*L26</f>
        <v>0.2317801079792699</v>
      </c>
      <c r="P26">
        <v>5</v>
      </c>
    </row>
    <row r="27" spans="1:20" hidden="1" x14ac:dyDescent="0.25">
      <c r="A27" s="1" t="s">
        <v>54</v>
      </c>
      <c r="B27">
        <v>4</v>
      </c>
      <c r="C27" t="s">
        <v>17</v>
      </c>
      <c r="D27">
        <v>5</v>
      </c>
      <c r="E27" t="s">
        <v>17</v>
      </c>
      <c r="F27" t="s">
        <v>18</v>
      </c>
      <c r="G27">
        <v>0.64212678936605316</v>
      </c>
      <c r="H27">
        <v>0.72499999999999998</v>
      </c>
      <c r="I27">
        <v>0.65384615384615385</v>
      </c>
      <c r="J27">
        <v>0.70498915401301521</v>
      </c>
      <c r="K27">
        <v>0.77183098591549293</v>
      </c>
      <c r="L27" s="10">
        <v>0.699558616628143</v>
      </c>
      <c r="M27" s="10">
        <v>4.7514406494928767E-2</v>
      </c>
      <c r="N27">
        <v>1</v>
      </c>
      <c r="O27" s="10">
        <f>((12-B27-D27)/12)*L27</f>
        <v>0.17488965415703575</v>
      </c>
      <c r="P27">
        <v>6</v>
      </c>
      <c r="Q27" s="10">
        <v>0.65802269043760131</v>
      </c>
      <c r="R27" s="10">
        <v>0.66971083156884714</v>
      </c>
      <c r="S27" s="10">
        <v>0.66858450727271701</v>
      </c>
      <c r="T27">
        <v>0.21116083696331819</v>
      </c>
    </row>
    <row r="28" spans="1:20" hidden="1" x14ac:dyDescent="0.25">
      <c r="A28" s="1" t="s">
        <v>54</v>
      </c>
      <c r="B28">
        <v>5</v>
      </c>
      <c r="C28" t="s">
        <v>17</v>
      </c>
      <c r="D28">
        <v>4</v>
      </c>
      <c r="E28" t="s">
        <v>17</v>
      </c>
      <c r="F28" t="s">
        <v>27</v>
      </c>
      <c r="G28">
        <v>0.61554192229038851</v>
      </c>
      <c r="H28">
        <v>0.72499999999999998</v>
      </c>
      <c r="I28">
        <v>0.66239316239316237</v>
      </c>
      <c r="J28">
        <v>0.70715835140997829</v>
      </c>
      <c r="K28">
        <v>0.76056338028169013</v>
      </c>
      <c r="L28">
        <v>0.69413136327504377</v>
      </c>
      <c r="M28">
        <v>5.0436894563792599E-2</v>
      </c>
      <c r="N28">
        <v>9</v>
      </c>
      <c r="O28">
        <f>((12-B28-D28)/12)*L28</f>
        <v>0.17353284081876094</v>
      </c>
      <c r="P28">
        <v>7</v>
      </c>
    </row>
    <row r="29" spans="1:20" hidden="1" x14ac:dyDescent="0.25">
      <c r="A29" s="1" t="s">
        <v>54</v>
      </c>
      <c r="B29">
        <v>5</v>
      </c>
      <c r="C29" t="s">
        <v>17</v>
      </c>
      <c r="D29">
        <v>5</v>
      </c>
      <c r="E29" t="s">
        <v>17</v>
      </c>
      <c r="F29" t="s">
        <v>28</v>
      </c>
      <c r="G29">
        <v>0.61349693251533743</v>
      </c>
      <c r="H29">
        <v>0.72499999999999998</v>
      </c>
      <c r="I29">
        <v>0.65170940170940173</v>
      </c>
      <c r="J29">
        <v>0.70498915401301521</v>
      </c>
      <c r="K29">
        <v>0.76901408450704223</v>
      </c>
      <c r="L29">
        <v>0.69284191454895927</v>
      </c>
      <c r="M29">
        <v>5.4720027684585053E-2</v>
      </c>
      <c r="N29">
        <v>10</v>
      </c>
      <c r="O29">
        <f>((12-B29-D29)/12)*L29</f>
        <v>0.11547365242482655</v>
      </c>
      <c r="P29">
        <v>8</v>
      </c>
    </row>
    <row r="30" spans="1:20" hidden="1" x14ac:dyDescent="0.25">
      <c r="A30" s="1" t="s">
        <v>54</v>
      </c>
      <c r="B30">
        <v>5</v>
      </c>
      <c r="C30" t="s">
        <v>17</v>
      </c>
      <c r="D30">
        <v>6</v>
      </c>
      <c r="E30" t="s">
        <v>17</v>
      </c>
      <c r="F30" t="s">
        <v>20</v>
      </c>
      <c r="G30">
        <v>0.66053169734151329</v>
      </c>
      <c r="H30">
        <v>0.73333333333333328</v>
      </c>
      <c r="I30">
        <v>0.63888888888888884</v>
      </c>
      <c r="J30">
        <v>0.71583514099783085</v>
      </c>
      <c r="K30">
        <v>0.74366197183098592</v>
      </c>
      <c r="L30">
        <v>0.69845020647851042</v>
      </c>
      <c r="M30">
        <v>4.1348606027004887E-2</v>
      </c>
      <c r="N30">
        <v>3</v>
      </c>
      <c r="O30">
        <f>((12-B30-D30)/12)*L30</f>
        <v>5.8204183873209199E-2</v>
      </c>
      <c r="P30">
        <v>9</v>
      </c>
    </row>
    <row r="31" spans="1:20" hidden="1" x14ac:dyDescent="0.25">
      <c r="A31" s="1" t="s">
        <v>54</v>
      </c>
      <c r="B31">
        <v>5</v>
      </c>
      <c r="C31" t="s">
        <v>17</v>
      </c>
      <c r="D31">
        <v>6</v>
      </c>
      <c r="E31" t="s">
        <v>21</v>
      </c>
      <c r="F31" t="s">
        <v>22</v>
      </c>
      <c r="G31">
        <v>0.66053169734151329</v>
      </c>
      <c r="H31">
        <v>0.73333333333333328</v>
      </c>
      <c r="I31">
        <v>0.63888888888888884</v>
      </c>
      <c r="J31">
        <v>0.71583514099783085</v>
      </c>
      <c r="K31">
        <v>0.74366197183098592</v>
      </c>
      <c r="L31">
        <v>0.69845020647851042</v>
      </c>
      <c r="M31">
        <v>4.1348606027004887E-2</v>
      </c>
      <c r="N31">
        <v>3</v>
      </c>
      <c r="O31">
        <f>((12-B31-D31)/12)*L31</f>
        <v>5.8204183873209199E-2</v>
      </c>
      <c r="P31">
        <v>9</v>
      </c>
    </row>
    <row r="32" spans="1:20" hidden="1" x14ac:dyDescent="0.25">
      <c r="A32" s="1" t="s">
        <v>57</v>
      </c>
      <c r="B32">
        <v>1</v>
      </c>
      <c r="C32" t="s">
        <v>17</v>
      </c>
      <c r="D32">
        <v>3</v>
      </c>
      <c r="E32" t="s">
        <v>17</v>
      </c>
      <c r="F32" t="s">
        <v>31</v>
      </c>
      <c r="G32">
        <v>0.62576687116564422</v>
      </c>
      <c r="H32">
        <v>0.6791666666666667</v>
      </c>
      <c r="I32">
        <v>0.66880341880341876</v>
      </c>
      <c r="J32">
        <v>0.68004338394793928</v>
      </c>
      <c r="K32">
        <v>0.71549295774647892</v>
      </c>
      <c r="L32">
        <v>0.67385465966602953</v>
      </c>
      <c r="M32">
        <v>2.876878875016663E-2</v>
      </c>
      <c r="N32">
        <v>9</v>
      </c>
      <c r="O32">
        <f>((12-B32-D32)/12)*L32</f>
        <v>0.449236439777353</v>
      </c>
      <c r="P32">
        <v>1</v>
      </c>
    </row>
    <row r="33" spans="1:20" hidden="1" x14ac:dyDescent="0.25">
      <c r="A33" s="1" t="s">
        <v>57</v>
      </c>
      <c r="B33">
        <v>1</v>
      </c>
      <c r="C33" t="s">
        <v>17</v>
      </c>
      <c r="D33">
        <v>4</v>
      </c>
      <c r="E33" t="s">
        <v>17</v>
      </c>
      <c r="F33" t="s">
        <v>35</v>
      </c>
      <c r="G33">
        <v>0.63599182004089982</v>
      </c>
      <c r="H33">
        <v>0.72083333333333333</v>
      </c>
      <c r="I33">
        <v>0.6495726495726496</v>
      </c>
      <c r="J33">
        <v>0.68546637744034711</v>
      </c>
      <c r="K33">
        <v>0.78591549295774643</v>
      </c>
      <c r="L33" s="10">
        <v>0.69555593466899512</v>
      </c>
      <c r="M33" s="10">
        <v>5.3977665903825377E-2</v>
      </c>
      <c r="N33">
        <v>1</v>
      </c>
      <c r="O33" s="10">
        <f>((12-B33-D33)/12)*L33</f>
        <v>0.40574096189024716</v>
      </c>
      <c r="P33">
        <v>2</v>
      </c>
      <c r="Q33" s="10">
        <v>0.65721231766612642</v>
      </c>
      <c r="R33" s="10">
        <v>0.7037386189235153</v>
      </c>
      <c r="S33" s="10">
        <v>0.6657972687683088</v>
      </c>
      <c r="T33">
        <v>0.21113292820404431</v>
      </c>
    </row>
    <row r="34" spans="1:20" hidden="1" x14ac:dyDescent="0.25">
      <c r="A34" s="1" t="s">
        <v>57</v>
      </c>
      <c r="B34">
        <v>1</v>
      </c>
      <c r="C34" t="s">
        <v>17</v>
      </c>
      <c r="D34">
        <v>4</v>
      </c>
      <c r="E34" t="s">
        <v>21</v>
      </c>
      <c r="F34" t="s">
        <v>39</v>
      </c>
      <c r="G34">
        <v>0.6278118609406953</v>
      </c>
      <c r="H34">
        <v>0.7416666666666667</v>
      </c>
      <c r="I34">
        <v>0.58760683760683763</v>
      </c>
      <c r="J34">
        <v>0.72234273318872022</v>
      </c>
      <c r="K34">
        <v>0.75352112676056338</v>
      </c>
      <c r="L34">
        <v>0.6865898450326966</v>
      </c>
      <c r="M34">
        <v>6.639880863316687E-2</v>
      </c>
      <c r="N34">
        <v>4</v>
      </c>
      <c r="O34">
        <f>((12-B34-D34)/12)*L34</f>
        <v>0.40051074293573968</v>
      </c>
      <c r="P34">
        <v>3</v>
      </c>
    </row>
    <row r="35" spans="1:20" hidden="1" x14ac:dyDescent="0.25">
      <c r="A35" s="1" t="s">
        <v>57</v>
      </c>
      <c r="B35">
        <v>1</v>
      </c>
      <c r="C35" t="s">
        <v>17</v>
      </c>
      <c r="D35">
        <v>5</v>
      </c>
      <c r="E35" t="s">
        <v>17</v>
      </c>
      <c r="F35" t="s">
        <v>41</v>
      </c>
      <c r="G35">
        <v>0.6175869120654397</v>
      </c>
      <c r="H35">
        <v>0.70416666666666672</v>
      </c>
      <c r="I35">
        <v>0.63888888888888884</v>
      </c>
      <c r="J35">
        <v>0.72017353579175702</v>
      </c>
      <c r="K35">
        <v>0.70985915492957752</v>
      </c>
      <c r="L35">
        <v>0.678135031668466</v>
      </c>
      <c r="M35">
        <v>4.1611624233685078E-2</v>
      </c>
      <c r="N35">
        <v>7</v>
      </c>
      <c r="O35">
        <f>((12-B35-D35)/12)*L35</f>
        <v>0.339067515834233</v>
      </c>
      <c r="P35">
        <v>4</v>
      </c>
    </row>
    <row r="36" spans="1:20" hidden="1" x14ac:dyDescent="0.25">
      <c r="A36" s="1" t="s">
        <v>57</v>
      </c>
      <c r="B36">
        <v>4</v>
      </c>
      <c r="C36" t="s">
        <v>17</v>
      </c>
      <c r="D36">
        <v>4</v>
      </c>
      <c r="E36" t="s">
        <v>17</v>
      </c>
      <c r="F36" t="s">
        <v>36</v>
      </c>
      <c r="G36">
        <v>0.61349693251533743</v>
      </c>
      <c r="H36">
        <v>0.72916666666666663</v>
      </c>
      <c r="I36">
        <v>0.65811965811965811</v>
      </c>
      <c r="J36">
        <v>0.67028199566160518</v>
      </c>
      <c r="K36">
        <v>0.78309859154929573</v>
      </c>
      <c r="L36">
        <v>0.69083276890251255</v>
      </c>
      <c r="M36">
        <v>5.9086010584697098E-2</v>
      </c>
      <c r="N36">
        <v>3</v>
      </c>
      <c r="O36">
        <f>((12-B36-D36)/12)*L36</f>
        <v>0.23027758963417083</v>
      </c>
      <c r="P36">
        <v>5</v>
      </c>
    </row>
    <row r="37" spans="1:20" hidden="1" x14ac:dyDescent="0.25">
      <c r="A37" s="1" t="s">
        <v>57</v>
      </c>
      <c r="B37">
        <v>2</v>
      </c>
      <c r="C37" t="s">
        <v>17</v>
      </c>
      <c r="D37">
        <v>6</v>
      </c>
      <c r="E37" t="s">
        <v>21</v>
      </c>
      <c r="F37" t="s">
        <v>47</v>
      </c>
      <c r="G37">
        <v>0.58486707566462171</v>
      </c>
      <c r="H37">
        <v>0.65416666666666667</v>
      </c>
      <c r="I37">
        <v>0.67735042735042739</v>
      </c>
      <c r="J37">
        <v>0.74620390455531449</v>
      </c>
      <c r="K37">
        <v>0.71830985915492962</v>
      </c>
      <c r="L37">
        <v>0.67617958667839195</v>
      </c>
      <c r="M37">
        <v>5.568173692699864E-2</v>
      </c>
      <c r="N37">
        <v>8</v>
      </c>
      <c r="O37">
        <f>((12-B37-D37)/12)*L37</f>
        <v>0.22539319555946397</v>
      </c>
      <c r="P37">
        <v>6</v>
      </c>
    </row>
    <row r="38" spans="1:20" hidden="1" x14ac:dyDescent="0.25">
      <c r="A38" s="1" t="s">
        <v>57</v>
      </c>
      <c r="B38">
        <v>5</v>
      </c>
      <c r="C38" t="s">
        <v>17</v>
      </c>
      <c r="D38">
        <v>4</v>
      </c>
      <c r="E38" t="s">
        <v>17</v>
      </c>
      <c r="F38" t="s">
        <v>27</v>
      </c>
      <c r="G38">
        <v>0.58895705521472397</v>
      </c>
      <c r="H38">
        <v>0.72916666666666663</v>
      </c>
      <c r="I38">
        <v>0.66239316239316237</v>
      </c>
      <c r="J38">
        <v>0.73101952277657267</v>
      </c>
      <c r="K38">
        <v>0.75774647887323943</v>
      </c>
      <c r="L38">
        <v>0.69385657718487292</v>
      </c>
      <c r="M38">
        <v>6.1161528205129163E-2</v>
      </c>
      <c r="N38">
        <v>2</v>
      </c>
      <c r="O38">
        <f>((12-B38-D38)/12)*L38</f>
        <v>0.17346414429621823</v>
      </c>
      <c r="P38">
        <v>7</v>
      </c>
    </row>
    <row r="39" spans="1:20" hidden="1" x14ac:dyDescent="0.25">
      <c r="A39" s="1" t="s">
        <v>57</v>
      </c>
      <c r="B39">
        <v>5</v>
      </c>
      <c r="C39" t="s">
        <v>17</v>
      </c>
      <c r="D39">
        <v>4</v>
      </c>
      <c r="E39" t="s">
        <v>21</v>
      </c>
      <c r="F39" t="s">
        <v>29</v>
      </c>
      <c r="G39">
        <v>0.55623721881390598</v>
      </c>
      <c r="H39">
        <v>0.74583333333333335</v>
      </c>
      <c r="I39">
        <v>0.59401709401709402</v>
      </c>
      <c r="J39">
        <v>0.73969631236442512</v>
      </c>
      <c r="K39">
        <v>0.76338028169014083</v>
      </c>
      <c r="L39">
        <v>0.67983284804377986</v>
      </c>
      <c r="M39">
        <v>8.6671904665486521E-2</v>
      </c>
      <c r="N39">
        <v>6</v>
      </c>
      <c r="O39">
        <f>((12-B39-D39)/12)*L39</f>
        <v>0.16995821201094496</v>
      </c>
      <c r="P39">
        <v>8</v>
      </c>
    </row>
    <row r="40" spans="1:20" hidden="1" x14ac:dyDescent="0.25">
      <c r="A40" s="1" t="s">
        <v>57</v>
      </c>
      <c r="B40">
        <v>3</v>
      </c>
      <c r="C40" t="s">
        <v>17</v>
      </c>
      <c r="D40">
        <v>6</v>
      </c>
      <c r="E40" t="s">
        <v>21</v>
      </c>
      <c r="F40" t="s">
        <v>45</v>
      </c>
      <c r="G40">
        <v>0.58486707566462171</v>
      </c>
      <c r="H40">
        <v>0.70833333333333337</v>
      </c>
      <c r="I40">
        <v>0.65384615384615385</v>
      </c>
      <c r="J40">
        <v>0.70715835140997829</v>
      </c>
      <c r="K40">
        <v>0.70140845070422531</v>
      </c>
      <c r="L40">
        <v>0.67112267299166251</v>
      </c>
      <c r="M40">
        <v>4.7621293299984969E-2</v>
      </c>
      <c r="N40">
        <v>10</v>
      </c>
      <c r="O40">
        <f>((12-B40-D40)/12)*L40</f>
        <v>0.16778066824791563</v>
      </c>
      <c r="P40">
        <v>9</v>
      </c>
    </row>
    <row r="41" spans="1:20" hidden="1" x14ac:dyDescent="0.25">
      <c r="A41" s="1" t="s">
        <v>57</v>
      </c>
      <c r="B41">
        <v>5</v>
      </c>
      <c r="C41" t="s">
        <v>17</v>
      </c>
      <c r="D41">
        <v>5</v>
      </c>
      <c r="E41" t="s">
        <v>17</v>
      </c>
      <c r="F41" t="s">
        <v>28</v>
      </c>
      <c r="G41">
        <v>0.59509202453987731</v>
      </c>
      <c r="H41">
        <v>0.71250000000000002</v>
      </c>
      <c r="I41">
        <v>0.65598290598290598</v>
      </c>
      <c r="J41">
        <v>0.72668112798264639</v>
      </c>
      <c r="K41">
        <v>0.72112676056338032</v>
      </c>
      <c r="L41">
        <v>0.682276563813762</v>
      </c>
      <c r="M41">
        <v>5.0372729788928268E-2</v>
      </c>
      <c r="N41">
        <v>5</v>
      </c>
      <c r="O41">
        <f>((12-B41-D41)/12)*L41</f>
        <v>0.11371276063562699</v>
      </c>
      <c r="P41">
        <v>10</v>
      </c>
    </row>
    <row r="42" spans="1:20" hidden="1" x14ac:dyDescent="0.25">
      <c r="A42" s="1" t="s">
        <v>60</v>
      </c>
      <c r="B42">
        <v>1</v>
      </c>
      <c r="C42" t="s">
        <v>17</v>
      </c>
      <c r="D42">
        <v>2</v>
      </c>
      <c r="E42" t="s">
        <v>17</v>
      </c>
      <c r="F42" t="s">
        <v>19</v>
      </c>
      <c r="G42">
        <v>0.6380368098159509</v>
      </c>
      <c r="H42">
        <v>0.70833333333333337</v>
      </c>
      <c r="I42">
        <v>0.65491452991452992</v>
      </c>
      <c r="J42">
        <v>0.71800433839479394</v>
      </c>
      <c r="K42">
        <v>0.72816901408450707</v>
      </c>
      <c r="L42">
        <v>0.68949160510862306</v>
      </c>
      <c r="M42">
        <v>3.6075195729527852E-2</v>
      </c>
      <c r="N42">
        <v>3</v>
      </c>
      <c r="O42">
        <f>((12-B42-D42)/12)*L42</f>
        <v>0.5171187038314673</v>
      </c>
      <c r="P42">
        <v>1</v>
      </c>
    </row>
    <row r="43" spans="1:20" hidden="1" x14ac:dyDescent="0.25">
      <c r="A43" s="1" t="s">
        <v>60</v>
      </c>
      <c r="B43">
        <v>2</v>
      </c>
      <c r="C43" t="s">
        <v>17</v>
      </c>
      <c r="D43">
        <v>2</v>
      </c>
      <c r="E43" t="s">
        <v>17</v>
      </c>
      <c r="F43" t="s">
        <v>48</v>
      </c>
      <c r="G43">
        <v>0.62474437627811863</v>
      </c>
      <c r="H43">
        <v>0.7</v>
      </c>
      <c r="I43">
        <v>0.60790598290598286</v>
      </c>
      <c r="J43">
        <v>0.72342733188720176</v>
      </c>
      <c r="K43">
        <v>0.74084507042253522</v>
      </c>
      <c r="L43">
        <v>0.6793845522987676</v>
      </c>
      <c r="M43">
        <v>5.3360834183596217E-2</v>
      </c>
      <c r="N43">
        <v>8</v>
      </c>
      <c r="O43">
        <f>((12-B43-D43)/12)*L43</f>
        <v>0.45292303486584506</v>
      </c>
      <c r="P43">
        <v>2</v>
      </c>
    </row>
    <row r="44" spans="1:20" hidden="1" x14ac:dyDescent="0.25">
      <c r="A44" s="1" t="s">
        <v>60</v>
      </c>
      <c r="B44">
        <v>1</v>
      </c>
      <c r="C44" t="s">
        <v>17</v>
      </c>
      <c r="D44">
        <v>3</v>
      </c>
      <c r="E44" t="s">
        <v>17</v>
      </c>
      <c r="F44" t="s">
        <v>31</v>
      </c>
      <c r="G44">
        <v>0.60940695296523517</v>
      </c>
      <c r="H44">
        <v>0.6791666666666667</v>
      </c>
      <c r="I44">
        <v>0.65384615384615385</v>
      </c>
      <c r="J44">
        <v>0.7169197396963124</v>
      </c>
      <c r="K44">
        <v>0.71830985915492962</v>
      </c>
      <c r="L44">
        <v>0.67552987446585955</v>
      </c>
      <c r="M44">
        <v>4.0985116271630012E-2</v>
      </c>
      <c r="N44">
        <v>10</v>
      </c>
      <c r="O44">
        <f>((12-B44-D44)/12)*L44</f>
        <v>0.45035324964390633</v>
      </c>
      <c r="P44">
        <v>3</v>
      </c>
    </row>
    <row r="45" spans="1:20" hidden="1" x14ac:dyDescent="0.25">
      <c r="A45" s="1" t="s">
        <v>60</v>
      </c>
      <c r="B45">
        <v>3</v>
      </c>
      <c r="C45" t="s">
        <v>17</v>
      </c>
      <c r="D45">
        <v>2</v>
      </c>
      <c r="E45" t="s">
        <v>17</v>
      </c>
      <c r="F45" t="s">
        <v>33</v>
      </c>
      <c r="G45">
        <v>0.56441717791411039</v>
      </c>
      <c r="H45">
        <v>0.72083333333333333</v>
      </c>
      <c r="I45">
        <v>0.61217948717948723</v>
      </c>
      <c r="J45">
        <v>0.7169197396963124</v>
      </c>
      <c r="K45">
        <v>0.77746478873239433</v>
      </c>
      <c r="L45">
        <v>0.67836290537112753</v>
      </c>
      <c r="M45">
        <v>7.8071023638045328E-2</v>
      </c>
      <c r="N45">
        <v>9</v>
      </c>
      <c r="O45">
        <f>((12-B45-D45)/12)*L45</f>
        <v>0.39571169479982443</v>
      </c>
      <c r="P45">
        <v>4</v>
      </c>
    </row>
    <row r="46" spans="1:20" hidden="1" x14ac:dyDescent="0.25">
      <c r="A46" s="1" t="s">
        <v>60</v>
      </c>
      <c r="B46">
        <v>4</v>
      </c>
      <c r="C46" t="s">
        <v>17</v>
      </c>
      <c r="D46">
        <v>2</v>
      </c>
      <c r="E46" t="s">
        <v>17</v>
      </c>
      <c r="F46" t="s">
        <v>23</v>
      </c>
      <c r="G46">
        <v>0.56339468302658491</v>
      </c>
      <c r="H46">
        <v>0.71250000000000002</v>
      </c>
      <c r="I46">
        <v>0.67735042735042739</v>
      </c>
      <c r="J46">
        <v>0.69414316702819956</v>
      </c>
      <c r="K46">
        <v>0.77464788732394363</v>
      </c>
      <c r="L46">
        <v>0.68440723294583106</v>
      </c>
      <c r="M46">
        <v>6.88784486163493E-2</v>
      </c>
      <c r="N46">
        <v>4</v>
      </c>
      <c r="O46">
        <f>((12-B46-D46)/12)*L46</f>
        <v>0.34220361647291553</v>
      </c>
      <c r="P46">
        <v>5</v>
      </c>
    </row>
    <row r="47" spans="1:20" hidden="1" x14ac:dyDescent="0.25">
      <c r="A47" s="1" t="s">
        <v>60</v>
      </c>
      <c r="B47">
        <v>3</v>
      </c>
      <c r="C47" t="s">
        <v>17</v>
      </c>
      <c r="D47">
        <v>3</v>
      </c>
      <c r="E47" t="s">
        <v>17</v>
      </c>
      <c r="F47" t="s">
        <v>43</v>
      </c>
      <c r="G47">
        <v>0.58282208588957052</v>
      </c>
      <c r="H47">
        <v>0.72083333333333333</v>
      </c>
      <c r="I47">
        <v>0.64102564102564108</v>
      </c>
      <c r="J47">
        <v>0.68980477223427328</v>
      </c>
      <c r="K47">
        <v>0.76619718309859153</v>
      </c>
      <c r="L47">
        <v>0.68013660311628199</v>
      </c>
      <c r="M47">
        <v>6.3491579583545579E-2</v>
      </c>
      <c r="N47">
        <v>7</v>
      </c>
      <c r="O47">
        <f>((12-B47-D47)/12)*L47</f>
        <v>0.340068301558141</v>
      </c>
      <c r="P47">
        <v>6</v>
      </c>
    </row>
    <row r="48" spans="1:20" hidden="1" x14ac:dyDescent="0.25">
      <c r="A48" s="1" t="s">
        <v>60</v>
      </c>
      <c r="B48">
        <v>5</v>
      </c>
      <c r="C48" t="s">
        <v>17</v>
      </c>
      <c r="D48">
        <v>2</v>
      </c>
      <c r="E48" t="s">
        <v>17</v>
      </c>
      <c r="F48" t="s">
        <v>24</v>
      </c>
      <c r="G48">
        <v>0.61963190184049077</v>
      </c>
      <c r="H48">
        <v>0.75</v>
      </c>
      <c r="I48">
        <v>0.66239316239316237</v>
      </c>
      <c r="J48">
        <v>0.65943600867678964</v>
      </c>
      <c r="K48">
        <v>0.77746478873239433</v>
      </c>
      <c r="L48">
        <v>0.69378517232856729</v>
      </c>
      <c r="M48">
        <v>5.9709992307920318E-2</v>
      </c>
      <c r="N48">
        <v>2</v>
      </c>
      <c r="O48">
        <f>((12-B48-D48)/12)*L48</f>
        <v>0.28907715513690307</v>
      </c>
      <c r="P48">
        <v>7</v>
      </c>
    </row>
    <row r="49" spans="1:20" hidden="1" x14ac:dyDescent="0.25">
      <c r="A49" s="1" t="s">
        <v>60</v>
      </c>
      <c r="B49">
        <v>4</v>
      </c>
      <c r="C49" t="s">
        <v>17</v>
      </c>
      <c r="D49">
        <v>3</v>
      </c>
      <c r="E49" t="s">
        <v>17</v>
      </c>
      <c r="F49" t="s">
        <v>30</v>
      </c>
      <c r="G49">
        <v>0.55828220858895705</v>
      </c>
      <c r="H49">
        <v>0.72916666666666663</v>
      </c>
      <c r="I49">
        <v>0.67735042735042739</v>
      </c>
      <c r="J49">
        <v>0.68112798264642083</v>
      </c>
      <c r="K49">
        <v>0.77183098591549293</v>
      </c>
      <c r="L49">
        <v>0.68355165423359288</v>
      </c>
      <c r="M49">
        <v>7.1569173772519867E-2</v>
      </c>
      <c r="N49">
        <v>5</v>
      </c>
      <c r="O49">
        <f>((12-B49-D49)/12)*L49</f>
        <v>0.28481318926399707</v>
      </c>
      <c r="P49">
        <v>8</v>
      </c>
    </row>
    <row r="50" spans="1:20" hidden="1" x14ac:dyDescent="0.25">
      <c r="A50" s="1" t="s">
        <v>60</v>
      </c>
      <c r="B50">
        <v>5</v>
      </c>
      <c r="C50" t="s">
        <v>17</v>
      </c>
      <c r="D50">
        <v>2</v>
      </c>
      <c r="E50" t="s">
        <v>21</v>
      </c>
      <c r="F50" t="s">
        <v>42</v>
      </c>
      <c r="G50">
        <v>0.61963190184049077</v>
      </c>
      <c r="H50">
        <v>0.77500000000000002</v>
      </c>
      <c r="I50">
        <v>0.6495726495726496</v>
      </c>
      <c r="J50">
        <v>0.56399132321041212</v>
      </c>
      <c r="K50">
        <v>0.8</v>
      </c>
      <c r="L50">
        <v>0.68163917492471049</v>
      </c>
      <c r="M50">
        <v>9.1038134369863938E-2</v>
      </c>
      <c r="N50">
        <v>6</v>
      </c>
      <c r="O50">
        <f>((12-B50-D50)/12)*L50</f>
        <v>0.28401632288529605</v>
      </c>
      <c r="P50">
        <v>9</v>
      </c>
    </row>
    <row r="51" spans="1:20" hidden="1" x14ac:dyDescent="0.25">
      <c r="A51" s="1" t="s">
        <v>60</v>
      </c>
      <c r="B51">
        <v>5</v>
      </c>
      <c r="C51" t="s">
        <v>17</v>
      </c>
      <c r="D51">
        <v>3</v>
      </c>
      <c r="E51" t="s">
        <v>17</v>
      </c>
      <c r="F51" t="s">
        <v>25</v>
      </c>
      <c r="G51">
        <v>0.60531697341513291</v>
      </c>
      <c r="H51">
        <v>0.73333333333333328</v>
      </c>
      <c r="I51">
        <v>0.68162393162393164</v>
      </c>
      <c r="J51">
        <v>0.69414316702819956</v>
      </c>
      <c r="K51">
        <v>0.77746478873239433</v>
      </c>
      <c r="L51" s="10">
        <v>0.69837643882659839</v>
      </c>
      <c r="M51" s="10">
        <v>5.7333380773749713E-2</v>
      </c>
      <c r="N51">
        <v>1</v>
      </c>
      <c r="O51" s="10">
        <f>((12-B51-D51)/12)*L51</f>
        <v>0.2327921462755328</v>
      </c>
      <c r="P51">
        <v>10</v>
      </c>
      <c r="Q51" s="10">
        <v>0.63776337115072934</v>
      </c>
      <c r="R51" s="10">
        <v>0.63091875416956245</v>
      </c>
      <c r="S51" s="10">
        <v>0.64931470261453639</v>
      </c>
      <c r="T51" t="s">
        <v>65</v>
      </c>
    </row>
    <row r="52" spans="1:20" x14ac:dyDescent="0.25">
      <c r="A52" s="8" t="s">
        <v>58</v>
      </c>
      <c r="B52" s="9">
        <v>2</v>
      </c>
      <c r="C52" s="9" t="s">
        <v>17</v>
      </c>
      <c r="D52" s="9">
        <v>2</v>
      </c>
      <c r="E52" s="9" t="s">
        <v>17</v>
      </c>
      <c r="F52" s="9" t="s">
        <v>48</v>
      </c>
      <c r="G52" s="9">
        <v>0.74233128834355833</v>
      </c>
      <c r="H52" s="9">
        <v>0.69374999999999998</v>
      </c>
      <c r="I52" s="9">
        <v>0.72756410256410253</v>
      </c>
      <c r="J52" s="9">
        <v>0.6973969631236443</v>
      </c>
      <c r="K52" s="9">
        <v>0.70985915492957752</v>
      </c>
      <c r="L52" s="9">
        <v>0.71418030179217651</v>
      </c>
      <c r="M52" s="9">
        <v>1.8381263097561589E-2</v>
      </c>
      <c r="N52" s="9">
        <v>2</v>
      </c>
      <c r="O52" s="9">
        <f>((12-B52-D52)/12)*L52</f>
        <v>0.47612020119478432</v>
      </c>
      <c r="P52" s="9">
        <v>1</v>
      </c>
      <c r="Q52" s="9">
        <v>0.71</v>
      </c>
      <c r="R52" s="9">
        <v>0.75</v>
      </c>
      <c r="S52" s="9">
        <v>0.73</v>
      </c>
      <c r="T52" s="9">
        <v>0.18</v>
      </c>
    </row>
    <row r="53" spans="1:20" x14ac:dyDescent="0.25">
      <c r="A53" s="1" t="s">
        <v>58</v>
      </c>
      <c r="B53">
        <v>1</v>
      </c>
      <c r="C53" t="s">
        <v>17</v>
      </c>
      <c r="D53">
        <v>3</v>
      </c>
      <c r="E53" t="s">
        <v>17</v>
      </c>
      <c r="F53" t="s">
        <v>31</v>
      </c>
      <c r="G53">
        <v>0.73312883435582821</v>
      </c>
      <c r="H53">
        <v>0.67083333333333328</v>
      </c>
      <c r="I53">
        <v>0.67414529914529919</v>
      </c>
      <c r="J53">
        <v>0.71041214750542303</v>
      </c>
      <c r="K53">
        <v>0.70985915492957752</v>
      </c>
      <c r="L53">
        <v>0.69967575385389225</v>
      </c>
      <c r="M53">
        <v>2.3756134956217891E-2</v>
      </c>
      <c r="N53">
        <v>8</v>
      </c>
      <c r="O53">
        <f>((12-B53-D53)/12)*L53</f>
        <v>0.46645050256926146</v>
      </c>
      <c r="P53">
        <v>2</v>
      </c>
    </row>
    <row r="54" spans="1:20" x14ac:dyDescent="0.25">
      <c r="A54" s="1" t="s">
        <v>58</v>
      </c>
      <c r="B54">
        <v>2</v>
      </c>
      <c r="C54" t="s">
        <v>17</v>
      </c>
      <c r="D54">
        <v>3</v>
      </c>
      <c r="E54" t="s">
        <v>17</v>
      </c>
      <c r="F54" t="s">
        <v>44</v>
      </c>
      <c r="G54">
        <v>0.7443762781186094</v>
      </c>
      <c r="H54">
        <v>0.68125000000000002</v>
      </c>
      <c r="I54">
        <v>0.66880341880341876</v>
      </c>
      <c r="J54">
        <v>0.70173535791757047</v>
      </c>
      <c r="K54">
        <v>0.70985915492957752</v>
      </c>
      <c r="L54">
        <v>0.70120484195383515</v>
      </c>
      <c r="M54">
        <v>2.6026906924849661E-2</v>
      </c>
      <c r="N54">
        <v>7</v>
      </c>
      <c r="O54">
        <f>((12-B54-D54)/12)*L54</f>
        <v>0.40903615780640384</v>
      </c>
      <c r="P54">
        <v>3</v>
      </c>
    </row>
    <row r="55" spans="1:20" x14ac:dyDescent="0.25">
      <c r="A55" s="1" t="s">
        <v>58</v>
      </c>
      <c r="B55">
        <v>3</v>
      </c>
      <c r="C55" t="s">
        <v>17</v>
      </c>
      <c r="D55">
        <v>3</v>
      </c>
      <c r="E55" t="s">
        <v>17</v>
      </c>
      <c r="F55" t="s">
        <v>43</v>
      </c>
      <c r="G55">
        <v>0.7443762781186094</v>
      </c>
      <c r="H55">
        <v>0.68333333333333335</v>
      </c>
      <c r="I55">
        <v>0.69017094017094016</v>
      </c>
      <c r="J55">
        <v>0.71149674620390457</v>
      </c>
      <c r="K55">
        <v>0.70985915492957752</v>
      </c>
      <c r="L55">
        <v>0.70784729055127293</v>
      </c>
      <c r="M55">
        <v>2.12843628928991E-2</v>
      </c>
      <c r="N55">
        <v>4</v>
      </c>
      <c r="O55">
        <f>((12-B55-D55)/12)*L55</f>
        <v>0.35392364527563647</v>
      </c>
      <c r="P55">
        <v>4</v>
      </c>
    </row>
    <row r="56" spans="1:20" x14ac:dyDescent="0.25">
      <c r="A56" s="1" t="s">
        <v>58</v>
      </c>
      <c r="B56">
        <v>4</v>
      </c>
      <c r="C56" t="s">
        <v>17</v>
      </c>
      <c r="D56">
        <v>2</v>
      </c>
      <c r="E56" t="s">
        <v>17</v>
      </c>
      <c r="F56" t="s">
        <v>23</v>
      </c>
      <c r="G56">
        <v>0.73108384458077713</v>
      </c>
      <c r="H56">
        <v>0.70208333333333328</v>
      </c>
      <c r="I56">
        <v>0.72756410256410253</v>
      </c>
      <c r="J56">
        <v>0.64859002169197399</v>
      </c>
      <c r="K56">
        <v>0.70985915492957752</v>
      </c>
      <c r="L56">
        <v>0.70383609141995285</v>
      </c>
      <c r="M56">
        <v>2.965446421876472E-2</v>
      </c>
      <c r="N56">
        <v>6</v>
      </c>
      <c r="O56">
        <f>((12-B56-D56)/12)*L56</f>
        <v>0.35191804570997642</v>
      </c>
      <c r="P56">
        <v>5</v>
      </c>
    </row>
    <row r="57" spans="1:20" x14ac:dyDescent="0.25">
      <c r="A57" s="6" t="s">
        <v>58</v>
      </c>
      <c r="B57" s="7">
        <v>5</v>
      </c>
      <c r="C57" s="7" t="s">
        <v>17</v>
      </c>
      <c r="D57" s="7">
        <v>2</v>
      </c>
      <c r="E57" s="7" t="s">
        <v>17</v>
      </c>
      <c r="F57" s="7" t="s">
        <v>24</v>
      </c>
      <c r="G57" s="7">
        <v>0.73108384458077713</v>
      </c>
      <c r="H57" s="7">
        <v>0.70208333333333328</v>
      </c>
      <c r="I57" s="7">
        <v>0.72756410256410253</v>
      </c>
      <c r="J57" s="7">
        <v>0.70065075921908893</v>
      </c>
      <c r="K57" s="7">
        <v>0.70985915492957752</v>
      </c>
      <c r="L57" s="11">
        <v>0.71424823892537581</v>
      </c>
      <c r="M57" s="11">
        <v>1.275061004797582E-2</v>
      </c>
      <c r="N57" s="7">
        <v>1</v>
      </c>
      <c r="O57" s="11">
        <f>((12-B57-D57)/12)*L57</f>
        <v>0.29760343288557328</v>
      </c>
      <c r="P57" s="7">
        <v>6</v>
      </c>
      <c r="Q57" s="11">
        <v>0.72393300918422476</v>
      </c>
      <c r="R57" s="11">
        <v>0.76233122434062262</v>
      </c>
      <c r="S57" s="11">
        <v>0.74796145968825645</v>
      </c>
      <c r="T57" s="7">
        <v>0.18093157275690841</v>
      </c>
    </row>
    <row r="58" spans="1:20" x14ac:dyDescent="0.25">
      <c r="A58" s="1" t="s">
        <v>58</v>
      </c>
      <c r="B58">
        <v>4</v>
      </c>
      <c r="C58" t="s">
        <v>17</v>
      </c>
      <c r="D58">
        <v>3</v>
      </c>
      <c r="E58" t="s">
        <v>17</v>
      </c>
      <c r="F58" t="s">
        <v>30</v>
      </c>
      <c r="G58">
        <v>0.7443762781186094</v>
      </c>
      <c r="H58">
        <v>0.67291666666666672</v>
      </c>
      <c r="I58">
        <v>0.69017094017094016</v>
      </c>
      <c r="J58">
        <v>0.70498915401301521</v>
      </c>
      <c r="K58">
        <v>0.71408450704225357</v>
      </c>
      <c r="L58">
        <v>0.7053075092022969</v>
      </c>
      <c r="M58">
        <v>2.4007449460342049E-2</v>
      </c>
      <c r="N58">
        <v>5</v>
      </c>
      <c r="O58">
        <f>((12-B58-D58)/12)*L58</f>
        <v>0.29387812883429038</v>
      </c>
      <c r="P58">
        <v>7</v>
      </c>
    </row>
    <row r="59" spans="1:20" x14ac:dyDescent="0.25">
      <c r="A59" s="1" t="s">
        <v>58</v>
      </c>
      <c r="B59">
        <v>3</v>
      </c>
      <c r="C59" t="s">
        <v>17</v>
      </c>
      <c r="D59">
        <v>4</v>
      </c>
      <c r="E59" t="s">
        <v>17</v>
      </c>
      <c r="F59" t="s">
        <v>37</v>
      </c>
      <c r="G59">
        <v>0.72699386503067487</v>
      </c>
      <c r="H59">
        <v>0.6875</v>
      </c>
      <c r="I59">
        <v>0.6645299145299145</v>
      </c>
      <c r="J59">
        <v>0.69088937093275493</v>
      </c>
      <c r="K59">
        <v>0.71408450704225357</v>
      </c>
      <c r="L59">
        <v>0.6967995315071196</v>
      </c>
      <c r="M59">
        <v>2.1786269163416121E-2</v>
      </c>
      <c r="N59">
        <v>9</v>
      </c>
      <c r="O59">
        <f>((12-B59-D59)/12)*L59</f>
        <v>0.29033313812796652</v>
      </c>
      <c r="P59">
        <v>8</v>
      </c>
    </row>
    <row r="60" spans="1:20" x14ac:dyDescent="0.25">
      <c r="A60" s="1" t="s">
        <v>58</v>
      </c>
      <c r="B60">
        <v>5</v>
      </c>
      <c r="C60" t="s">
        <v>17</v>
      </c>
      <c r="D60">
        <v>3</v>
      </c>
      <c r="E60" t="s">
        <v>17</v>
      </c>
      <c r="F60" t="s">
        <v>25</v>
      </c>
      <c r="G60">
        <v>0.7443762781186094</v>
      </c>
      <c r="H60">
        <v>0.67291666666666672</v>
      </c>
      <c r="I60">
        <v>0.7286324786324786</v>
      </c>
      <c r="J60">
        <v>0.70498915401301521</v>
      </c>
      <c r="K60">
        <v>0.70985915492957752</v>
      </c>
      <c r="L60">
        <v>0.71215474647206944</v>
      </c>
      <c r="M60">
        <v>2.4108028212334268E-2</v>
      </c>
      <c r="N60">
        <v>3</v>
      </c>
      <c r="O60">
        <f>((12-B60-D60)/12)*L60</f>
        <v>0.2373849154906898</v>
      </c>
      <c r="P60">
        <v>9</v>
      </c>
    </row>
    <row r="61" spans="1:20" x14ac:dyDescent="0.25">
      <c r="A61" s="1" t="s">
        <v>58</v>
      </c>
      <c r="B61">
        <v>3</v>
      </c>
      <c r="C61" t="s">
        <v>17</v>
      </c>
      <c r="D61">
        <v>6</v>
      </c>
      <c r="E61" t="s">
        <v>21</v>
      </c>
      <c r="F61" t="s">
        <v>45</v>
      </c>
      <c r="G61">
        <v>0.7760736196319018</v>
      </c>
      <c r="H61">
        <v>0.68958333333333333</v>
      </c>
      <c r="I61">
        <v>0.63888888888888884</v>
      </c>
      <c r="J61">
        <v>0.69848156182212584</v>
      </c>
      <c r="K61">
        <v>0.6732394366197183</v>
      </c>
      <c r="L61">
        <v>0.69525336805919369</v>
      </c>
      <c r="M61">
        <v>4.524610763944447E-2</v>
      </c>
      <c r="N61">
        <v>10</v>
      </c>
      <c r="O61">
        <f>((12-B61-D61)/12)*L61</f>
        <v>0.17381334201479842</v>
      </c>
      <c r="P61">
        <v>10</v>
      </c>
    </row>
    <row r="62" spans="1:20" x14ac:dyDescent="0.25">
      <c r="A62" s="1" t="s">
        <v>58</v>
      </c>
      <c r="B62">
        <v>4</v>
      </c>
      <c r="C62" t="s">
        <v>17</v>
      </c>
      <c r="D62">
        <v>6</v>
      </c>
      <c r="E62" t="s">
        <v>21</v>
      </c>
      <c r="F62" t="s">
        <v>34</v>
      </c>
      <c r="G62">
        <v>0.7760736196319018</v>
      </c>
      <c r="H62">
        <v>0.68958333333333333</v>
      </c>
      <c r="I62">
        <v>0.63888888888888884</v>
      </c>
      <c r="J62">
        <v>0.69848156182212584</v>
      </c>
      <c r="K62">
        <v>0.6732394366197183</v>
      </c>
      <c r="L62">
        <v>0.69525336805919369</v>
      </c>
      <c r="M62">
        <v>4.524610763944447E-2</v>
      </c>
      <c r="N62">
        <v>10</v>
      </c>
      <c r="O62">
        <f>((12-B62-D62)/12)*L62</f>
        <v>0.11587556134319894</v>
      </c>
      <c r="P62">
        <v>11</v>
      </c>
    </row>
    <row r="63" spans="1:20" x14ac:dyDescent="0.25">
      <c r="A63" s="1" t="s">
        <v>58</v>
      </c>
      <c r="B63">
        <v>4</v>
      </c>
      <c r="C63" t="s">
        <v>17</v>
      </c>
      <c r="D63">
        <v>6</v>
      </c>
      <c r="E63" t="s">
        <v>17</v>
      </c>
      <c r="F63" t="s">
        <v>38</v>
      </c>
      <c r="G63">
        <v>0.7760736196319018</v>
      </c>
      <c r="H63">
        <v>0.68958333333333333</v>
      </c>
      <c r="I63">
        <v>0.63888888888888884</v>
      </c>
      <c r="J63">
        <v>0.69848156182212584</v>
      </c>
      <c r="K63">
        <v>0.6732394366197183</v>
      </c>
      <c r="L63">
        <v>0.69525336805919369</v>
      </c>
      <c r="M63">
        <v>4.524610763944447E-2</v>
      </c>
      <c r="N63">
        <v>10</v>
      </c>
      <c r="O63">
        <f>((12-B63-D63)/12)*L63</f>
        <v>0.11587556134319894</v>
      </c>
      <c r="P63">
        <v>11</v>
      </c>
    </row>
    <row r="64" spans="1:20" x14ac:dyDescent="0.25">
      <c r="A64" s="1" t="s">
        <v>58</v>
      </c>
      <c r="B64">
        <v>5</v>
      </c>
      <c r="C64" t="s">
        <v>17</v>
      </c>
      <c r="D64">
        <v>6</v>
      </c>
      <c r="E64" t="s">
        <v>17</v>
      </c>
      <c r="F64" t="s">
        <v>20</v>
      </c>
      <c r="G64">
        <v>0.7760736196319018</v>
      </c>
      <c r="H64">
        <v>0.68958333333333333</v>
      </c>
      <c r="I64">
        <v>0.63888888888888884</v>
      </c>
      <c r="J64">
        <v>0.69848156182212584</v>
      </c>
      <c r="K64">
        <v>0.6732394366197183</v>
      </c>
      <c r="L64">
        <v>0.69525336805919369</v>
      </c>
      <c r="M64">
        <v>4.524610763944447E-2</v>
      </c>
      <c r="N64">
        <v>10</v>
      </c>
      <c r="O64">
        <f>((12-B64-D64)/12)*L64</f>
        <v>5.7937780671599472E-2</v>
      </c>
      <c r="P64">
        <v>13</v>
      </c>
    </row>
    <row r="65" spans="1:20" x14ac:dyDescent="0.25">
      <c r="A65" s="1" t="s">
        <v>58</v>
      </c>
      <c r="B65">
        <v>5</v>
      </c>
      <c r="C65" t="s">
        <v>17</v>
      </c>
      <c r="D65">
        <v>6</v>
      </c>
      <c r="E65" t="s">
        <v>21</v>
      </c>
      <c r="F65" t="s">
        <v>22</v>
      </c>
      <c r="G65">
        <v>0.7760736196319018</v>
      </c>
      <c r="H65">
        <v>0.68958333333333333</v>
      </c>
      <c r="I65">
        <v>0.63888888888888884</v>
      </c>
      <c r="J65">
        <v>0.69848156182212584</v>
      </c>
      <c r="K65">
        <v>0.6732394366197183</v>
      </c>
      <c r="L65">
        <v>0.69525336805919369</v>
      </c>
      <c r="M65">
        <v>4.524610763944447E-2</v>
      </c>
      <c r="N65">
        <v>10</v>
      </c>
      <c r="O65">
        <f>((12-B65-D65)/12)*L65</f>
        <v>5.7937780671599472E-2</v>
      </c>
      <c r="P65">
        <v>13</v>
      </c>
    </row>
    <row r="66" spans="1:20" hidden="1" x14ac:dyDescent="0.25">
      <c r="A66" s="1" t="s">
        <v>56</v>
      </c>
      <c r="B66">
        <v>1</v>
      </c>
      <c r="C66" t="s">
        <v>17</v>
      </c>
      <c r="D66">
        <v>3</v>
      </c>
      <c r="E66" t="s">
        <v>17</v>
      </c>
      <c r="F66" t="s">
        <v>31</v>
      </c>
      <c r="G66">
        <v>0.68507157464212676</v>
      </c>
      <c r="H66">
        <v>0.64583333333333337</v>
      </c>
      <c r="I66">
        <v>0.66025641025641024</v>
      </c>
      <c r="J66">
        <v>0.73318872017353576</v>
      </c>
      <c r="K66">
        <v>0.71549295774647892</v>
      </c>
      <c r="L66">
        <v>0.6879685992303769</v>
      </c>
      <c r="M66">
        <v>3.2723656431533313E-2</v>
      </c>
      <c r="N66">
        <v>10</v>
      </c>
      <c r="O66">
        <f>((12-B66-D66)/12)*L66</f>
        <v>0.45864573282025123</v>
      </c>
      <c r="P66">
        <v>1</v>
      </c>
    </row>
    <row r="67" spans="1:20" hidden="1" x14ac:dyDescent="0.25">
      <c r="A67" s="1" t="s">
        <v>56</v>
      </c>
      <c r="B67">
        <v>4</v>
      </c>
      <c r="C67" t="s">
        <v>17</v>
      </c>
      <c r="D67">
        <v>4</v>
      </c>
      <c r="E67" t="s">
        <v>17</v>
      </c>
      <c r="F67" t="s">
        <v>36</v>
      </c>
      <c r="G67">
        <v>0.66053169734151329</v>
      </c>
      <c r="H67">
        <v>0.75</v>
      </c>
      <c r="I67">
        <v>0.66880341880341876</v>
      </c>
      <c r="J67">
        <v>0.72451193058568331</v>
      </c>
      <c r="K67">
        <v>0.72394366197183102</v>
      </c>
      <c r="L67" s="10">
        <v>0.70555814174048925</v>
      </c>
      <c r="M67" s="10">
        <v>3.4786901513985453E-2</v>
      </c>
      <c r="N67">
        <v>1</v>
      </c>
      <c r="O67" s="10">
        <f>((12-B67-D67)/12)*L67</f>
        <v>0.23518604724682973</v>
      </c>
      <c r="P67">
        <v>2</v>
      </c>
      <c r="Q67" s="10">
        <v>0.67531064289573206</v>
      </c>
      <c r="R67" s="10">
        <v>0.72318247368819377</v>
      </c>
      <c r="S67" s="10">
        <v>0.68417976591900187</v>
      </c>
      <c r="T67">
        <v>0.19438956638665369</v>
      </c>
    </row>
    <row r="68" spans="1:20" hidden="1" x14ac:dyDescent="0.25">
      <c r="A68" s="1" t="s">
        <v>56</v>
      </c>
      <c r="B68">
        <v>5</v>
      </c>
      <c r="C68" t="s">
        <v>17</v>
      </c>
      <c r="D68">
        <v>3</v>
      </c>
      <c r="E68" t="s">
        <v>21</v>
      </c>
      <c r="F68" t="s">
        <v>26</v>
      </c>
      <c r="G68">
        <v>0.68711656441717794</v>
      </c>
      <c r="H68">
        <v>0.75416666666666665</v>
      </c>
      <c r="I68">
        <v>0.60897435897435892</v>
      </c>
      <c r="J68">
        <v>0.68546637744034711</v>
      </c>
      <c r="K68">
        <v>0.71830985915492962</v>
      </c>
      <c r="L68">
        <v>0.69080676533069607</v>
      </c>
      <c r="M68">
        <v>4.7978281175712671E-2</v>
      </c>
      <c r="N68">
        <v>7</v>
      </c>
      <c r="O68">
        <f>((12-B68-D68)/12)*L68</f>
        <v>0.23026892177689867</v>
      </c>
      <c r="P68">
        <v>3</v>
      </c>
    </row>
    <row r="69" spans="1:20" hidden="1" x14ac:dyDescent="0.25">
      <c r="A69" s="1" t="s">
        <v>56</v>
      </c>
      <c r="B69">
        <v>3</v>
      </c>
      <c r="C69" t="s">
        <v>17</v>
      </c>
      <c r="D69">
        <v>5</v>
      </c>
      <c r="E69" t="s">
        <v>17</v>
      </c>
      <c r="F69" t="s">
        <v>40</v>
      </c>
      <c r="G69">
        <v>0.68302658486707568</v>
      </c>
      <c r="H69">
        <v>0.6875</v>
      </c>
      <c r="I69">
        <v>0.6645299145299145</v>
      </c>
      <c r="J69">
        <v>0.72451193058568331</v>
      </c>
      <c r="K69">
        <v>0.6845070422535211</v>
      </c>
      <c r="L69">
        <v>0.68881509444723887</v>
      </c>
      <c r="M69">
        <v>1.95848395662582E-2</v>
      </c>
      <c r="N69">
        <v>8</v>
      </c>
      <c r="O69">
        <f>((12-B69-D69)/12)*L69</f>
        <v>0.22960503148241296</v>
      </c>
      <c r="P69">
        <v>4</v>
      </c>
    </row>
    <row r="70" spans="1:20" hidden="1" x14ac:dyDescent="0.25">
      <c r="A70" s="1" t="s">
        <v>56</v>
      </c>
      <c r="B70">
        <v>5</v>
      </c>
      <c r="C70" t="s">
        <v>17</v>
      </c>
      <c r="D70">
        <v>3</v>
      </c>
      <c r="E70" t="s">
        <v>17</v>
      </c>
      <c r="F70" t="s">
        <v>25</v>
      </c>
      <c r="G70">
        <v>0.68711656441717794</v>
      </c>
      <c r="H70">
        <v>0.6791666666666667</v>
      </c>
      <c r="I70">
        <v>0.60897435897435892</v>
      </c>
      <c r="J70">
        <v>0.7635574837310195</v>
      </c>
      <c r="K70">
        <v>0.70422535211267601</v>
      </c>
      <c r="L70">
        <v>0.68860808518037986</v>
      </c>
      <c r="M70">
        <v>4.9586705348774421E-2</v>
      </c>
      <c r="N70">
        <v>9</v>
      </c>
      <c r="O70">
        <f>((12-B70-D70)/12)*L70</f>
        <v>0.22953602839345993</v>
      </c>
      <c r="P70">
        <v>5</v>
      </c>
    </row>
    <row r="71" spans="1:20" hidden="1" x14ac:dyDescent="0.25">
      <c r="A71" s="1" t="s">
        <v>56</v>
      </c>
      <c r="B71">
        <v>5</v>
      </c>
      <c r="C71" t="s">
        <v>17</v>
      </c>
      <c r="D71">
        <v>4</v>
      </c>
      <c r="E71" t="s">
        <v>17</v>
      </c>
      <c r="F71" t="s">
        <v>27</v>
      </c>
      <c r="G71">
        <v>0.68916155419222902</v>
      </c>
      <c r="H71">
        <v>0.69166666666666665</v>
      </c>
      <c r="I71">
        <v>0.65811965811965811</v>
      </c>
      <c r="J71">
        <v>0.71149674620390457</v>
      </c>
      <c r="K71">
        <v>0.71549295774647892</v>
      </c>
      <c r="L71">
        <v>0.69318751658578748</v>
      </c>
      <c r="M71">
        <v>2.0401160014339E-2</v>
      </c>
      <c r="N71">
        <v>4</v>
      </c>
      <c r="O71">
        <f>((12-B71-D71)/12)*L71</f>
        <v>0.17329687914644687</v>
      </c>
      <c r="P71">
        <v>6</v>
      </c>
    </row>
    <row r="72" spans="1:20" hidden="1" x14ac:dyDescent="0.25">
      <c r="A72" s="1" t="s">
        <v>56</v>
      </c>
      <c r="B72">
        <v>4</v>
      </c>
      <c r="C72" t="s">
        <v>17</v>
      </c>
      <c r="D72">
        <v>5</v>
      </c>
      <c r="E72" t="s">
        <v>17</v>
      </c>
      <c r="F72" t="s">
        <v>18</v>
      </c>
      <c r="G72">
        <v>0.69120654396728021</v>
      </c>
      <c r="H72">
        <v>0.71666666666666667</v>
      </c>
      <c r="I72">
        <v>0.65598290598290598</v>
      </c>
      <c r="J72">
        <v>0.70715835140997829</v>
      </c>
      <c r="K72">
        <v>0.6845070422535211</v>
      </c>
      <c r="L72">
        <v>0.69110430205607043</v>
      </c>
      <c r="M72">
        <v>2.0919912703362822E-2</v>
      </c>
      <c r="N72">
        <v>6</v>
      </c>
      <c r="O72">
        <f>((12-B72-D72)/12)*L72</f>
        <v>0.17277607551401761</v>
      </c>
      <c r="P72">
        <v>7</v>
      </c>
    </row>
    <row r="73" spans="1:20" hidden="1" x14ac:dyDescent="0.25">
      <c r="A73" s="1" t="s">
        <v>56</v>
      </c>
      <c r="B73">
        <v>5</v>
      </c>
      <c r="C73" t="s">
        <v>17</v>
      </c>
      <c r="D73">
        <v>5</v>
      </c>
      <c r="E73" t="s">
        <v>17</v>
      </c>
      <c r="F73" t="s">
        <v>28</v>
      </c>
      <c r="G73">
        <v>0.67484662576687116</v>
      </c>
      <c r="H73">
        <v>0.69166666666666665</v>
      </c>
      <c r="I73">
        <v>0.66239316239316237</v>
      </c>
      <c r="J73">
        <v>0.73752711496746204</v>
      </c>
      <c r="K73">
        <v>0.69859154929577461</v>
      </c>
      <c r="L73">
        <v>0.69300502381798734</v>
      </c>
      <c r="M73">
        <v>2.5620423676340941E-2</v>
      </c>
      <c r="N73">
        <v>5</v>
      </c>
      <c r="O73">
        <f>((12-B73-D73)/12)*L73</f>
        <v>0.11550083730299789</v>
      </c>
      <c r="P73">
        <v>8</v>
      </c>
    </row>
    <row r="74" spans="1:20" hidden="1" x14ac:dyDescent="0.25">
      <c r="A74" s="1" t="s">
        <v>56</v>
      </c>
      <c r="B74">
        <v>5</v>
      </c>
      <c r="C74" t="s">
        <v>17</v>
      </c>
      <c r="D74">
        <v>6</v>
      </c>
      <c r="E74" t="s">
        <v>17</v>
      </c>
      <c r="F74" t="s">
        <v>20</v>
      </c>
      <c r="G74">
        <v>0.71574642126789367</v>
      </c>
      <c r="H74">
        <v>0.70833333333333337</v>
      </c>
      <c r="I74">
        <v>0.67521367521367526</v>
      </c>
      <c r="J74">
        <v>0.71583514099783085</v>
      </c>
      <c r="K74">
        <v>0.6704225352112676</v>
      </c>
      <c r="L74">
        <v>0.69711022120480015</v>
      </c>
      <c r="M74">
        <v>2.0077749524922119E-2</v>
      </c>
      <c r="N74">
        <v>2</v>
      </c>
      <c r="O74">
        <f>((12-B74-D74)/12)*L74</f>
        <v>5.8092518433733344E-2</v>
      </c>
      <c r="P74">
        <v>9</v>
      </c>
    </row>
    <row r="75" spans="1:20" hidden="1" x14ac:dyDescent="0.25">
      <c r="A75" s="1" t="s">
        <v>56</v>
      </c>
      <c r="B75">
        <v>5</v>
      </c>
      <c r="C75" t="s">
        <v>17</v>
      </c>
      <c r="D75">
        <v>6</v>
      </c>
      <c r="E75" t="s">
        <v>21</v>
      </c>
      <c r="F75" t="s">
        <v>22</v>
      </c>
      <c r="G75">
        <v>0.71574642126789367</v>
      </c>
      <c r="H75">
        <v>0.70833333333333337</v>
      </c>
      <c r="I75">
        <v>0.67521367521367526</v>
      </c>
      <c r="J75">
        <v>0.71583514099783085</v>
      </c>
      <c r="K75">
        <v>0.6704225352112676</v>
      </c>
      <c r="L75">
        <v>0.69711022120480015</v>
      </c>
      <c r="M75">
        <v>2.0077749524922119E-2</v>
      </c>
      <c r="N75">
        <v>2</v>
      </c>
      <c r="O75">
        <f>((12-B75-D75)/12)*L75</f>
        <v>5.8092518433733344E-2</v>
      </c>
      <c r="P75">
        <v>9</v>
      </c>
    </row>
    <row r="76" spans="1:20" x14ac:dyDescent="0.25">
      <c r="A76" s="1"/>
    </row>
    <row r="77" spans="1:20" x14ac:dyDescent="0.25">
      <c r="A77" s="1"/>
    </row>
    <row r="78" spans="1:20" x14ac:dyDescent="0.25">
      <c r="A78" s="1"/>
    </row>
    <row r="79" spans="1:20" x14ac:dyDescent="0.25">
      <c r="A79" s="1"/>
    </row>
    <row r="80" spans="1:2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2023-06-30T11:18:00Z</dcterms:created>
  <dcterms:modified xsi:type="dcterms:W3CDTF">2023-07-02T21:59:05Z</dcterms:modified>
</cp:coreProperties>
</file>