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omi\AA_SZTE_Mester\Studies\2019_20_2\Környezeti folyamatok matematika modellezése\Korona vírus\"/>
    </mc:Choice>
  </mc:AlternateContent>
  <bookViews>
    <workbookView xWindow="0" yWindow="0" windowWidth="20490" windowHeight="7755"/>
  </bookViews>
  <sheets>
    <sheet name="Grafik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7" i="1" l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46" i="1"/>
  <c r="T48" i="1" l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47" i="1"/>
  <c r="T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R47" i="1"/>
  <c r="Q47" i="1"/>
  <c r="J2" i="1" l="1"/>
  <c r="G2" i="1"/>
  <c r="D2" i="1"/>
  <c r="L2" i="1" l="1"/>
  <c r="E3" i="1"/>
  <c r="K2" i="1"/>
  <c r="M2" i="1"/>
  <c r="Y2" i="1" s="1"/>
  <c r="J3" i="1"/>
  <c r="D3" i="1"/>
  <c r="G3" i="1"/>
  <c r="E4" i="1" l="1"/>
  <c r="K3" i="1"/>
  <c r="G4" i="1"/>
  <c r="M3" i="1"/>
  <c r="D4" i="1"/>
  <c r="L3" i="1"/>
  <c r="J4" i="1"/>
  <c r="N3" i="1" l="1"/>
  <c r="O3" i="1"/>
  <c r="E5" i="1"/>
  <c r="Y3" i="1"/>
  <c r="D5" i="1"/>
  <c r="M4" i="1"/>
  <c r="Y4" i="1" s="1"/>
  <c r="L4" i="1"/>
  <c r="J5" i="1"/>
  <c r="G5" i="1"/>
  <c r="K4" i="1"/>
  <c r="E6" i="1" l="1"/>
  <c r="O4" i="1"/>
  <c r="N4" i="1"/>
  <c r="G6" i="1"/>
  <c r="K5" i="1"/>
  <c r="L5" i="1"/>
  <c r="J6" i="1"/>
  <c r="D6" i="1"/>
  <c r="M5" i="1"/>
  <c r="N5" i="1" l="1"/>
  <c r="O5" i="1"/>
  <c r="Y5" i="1"/>
  <c r="E7" i="1"/>
  <c r="D7" i="1"/>
  <c r="M6" i="1"/>
  <c r="G7" i="1"/>
  <c r="K6" i="1"/>
  <c r="L6" i="1"/>
  <c r="J7" i="1"/>
  <c r="E8" i="1" l="1"/>
  <c r="N6" i="1"/>
  <c r="O6" i="1"/>
  <c r="Y6" i="1"/>
  <c r="D8" i="1"/>
  <c r="M7" i="1"/>
  <c r="Y7" i="1" s="1"/>
  <c r="G8" i="1"/>
  <c r="K7" i="1"/>
  <c r="J8" i="1"/>
  <c r="L7" i="1"/>
  <c r="E9" i="1" l="1"/>
  <c r="N7" i="1"/>
  <c r="O7" i="1"/>
  <c r="J9" i="1"/>
  <c r="L8" i="1"/>
  <c r="G9" i="1"/>
  <c r="K8" i="1"/>
  <c r="D9" i="1"/>
  <c r="M8" i="1"/>
  <c r="Y8" i="1" s="1"/>
  <c r="E10" i="1" l="1"/>
  <c r="O8" i="1"/>
  <c r="N8" i="1"/>
  <c r="D10" i="1"/>
  <c r="M9" i="1"/>
  <c r="L9" i="1"/>
  <c r="J10" i="1"/>
  <c r="K9" i="1"/>
  <c r="G10" i="1"/>
  <c r="N9" i="1" l="1"/>
  <c r="O9" i="1"/>
  <c r="Y9" i="1"/>
  <c r="E11" i="1"/>
  <c r="L10" i="1"/>
  <c r="J11" i="1"/>
  <c r="K10" i="1"/>
  <c r="G11" i="1"/>
  <c r="M10" i="1"/>
  <c r="Y10" i="1" s="1"/>
  <c r="D11" i="1"/>
  <c r="AA10" i="1" l="1"/>
  <c r="Z10" i="1"/>
  <c r="N10" i="1"/>
  <c r="O10" i="1"/>
  <c r="E12" i="1"/>
  <c r="G12" i="1"/>
  <c r="K11" i="1"/>
  <c r="D12" i="1"/>
  <c r="M11" i="1"/>
  <c r="Y11" i="1" s="1"/>
  <c r="J12" i="1"/>
  <c r="L11" i="1"/>
  <c r="AA11" i="1" l="1"/>
  <c r="Z11" i="1"/>
  <c r="E13" i="1"/>
  <c r="N11" i="1"/>
  <c r="O11" i="1"/>
  <c r="J13" i="1"/>
  <c r="L12" i="1"/>
  <c r="D13" i="1"/>
  <c r="M12" i="1"/>
  <c r="G13" i="1"/>
  <c r="K12" i="1"/>
  <c r="O12" i="1" l="1"/>
  <c r="N12" i="1"/>
  <c r="Y12" i="1"/>
  <c r="E14" i="1"/>
  <c r="H14" i="1"/>
  <c r="G14" i="1"/>
  <c r="K13" i="1"/>
  <c r="J14" i="1"/>
  <c r="L13" i="1"/>
  <c r="D14" i="1"/>
  <c r="M13" i="1"/>
  <c r="Z12" i="1" l="1"/>
  <c r="AA12" i="1"/>
  <c r="N13" i="1"/>
  <c r="O13" i="1"/>
  <c r="E15" i="1"/>
  <c r="H15" i="1"/>
  <c r="Y13" i="1"/>
  <c r="D15" i="1"/>
  <c r="M14" i="1"/>
  <c r="G15" i="1"/>
  <c r="K14" i="1"/>
  <c r="J15" i="1"/>
  <c r="L14" i="1"/>
  <c r="H16" i="1" l="1"/>
  <c r="N14" i="1"/>
  <c r="O14" i="1"/>
  <c r="E16" i="1"/>
  <c r="Y14" i="1"/>
  <c r="AA13" i="1"/>
  <c r="Z13" i="1"/>
  <c r="J16" i="1"/>
  <c r="L15" i="1"/>
  <c r="G16" i="1"/>
  <c r="K15" i="1"/>
  <c r="D16" i="1"/>
  <c r="M15" i="1"/>
  <c r="N15" i="1" l="1"/>
  <c r="O15" i="1"/>
  <c r="Z14" i="1"/>
  <c r="AA14" i="1"/>
  <c r="E17" i="1"/>
  <c r="Y15" i="1"/>
  <c r="H17" i="1"/>
  <c r="G17" i="1"/>
  <c r="K16" i="1"/>
  <c r="D17" i="1"/>
  <c r="M16" i="1"/>
  <c r="Y16" i="1" s="1"/>
  <c r="Z16" i="1" s="1"/>
  <c r="J17" i="1"/>
  <c r="L16" i="1"/>
  <c r="H18" i="1" l="1"/>
  <c r="O16" i="1"/>
  <c r="N16" i="1"/>
  <c r="AA16" i="1"/>
  <c r="E18" i="1"/>
  <c r="Z15" i="1"/>
  <c r="AA15" i="1"/>
  <c r="D18" i="1"/>
  <c r="M17" i="1"/>
  <c r="J18" i="1"/>
  <c r="L17" i="1"/>
  <c r="G18" i="1"/>
  <c r="K17" i="1"/>
  <c r="H19" i="1" l="1"/>
  <c r="E19" i="1"/>
  <c r="N17" i="1"/>
  <c r="O17" i="1"/>
  <c r="Y17" i="1"/>
  <c r="G19" i="1"/>
  <c r="K18" i="1"/>
  <c r="D19" i="1"/>
  <c r="E20" i="1" s="1"/>
  <c r="M18" i="1"/>
  <c r="J19" i="1"/>
  <c r="L18" i="1"/>
  <c r="H20" i="1" l="1"/>
  <c r="G20" i="1"/>
  <c r="H21" i="1" s="1"/>
  <c r="N18" i="1"/>
  <c r="O18" i="1"/>
  <c r="Z17" i="1"/>
  <c r="AA17" i="1"/>
  <c r="Y18" i="1"/>
  <c r="J20" i="1"/>
  <c r="L19" i="1"/>
  <c r="K19" i="1"/>
  <c r="M19" i="1"/>
  <c r="D20" i="1"/>
  <c r="E21" i="1" s="1"/>
  <c r="Z18" i="1" l="1"/>
  <c r="AA18" i="1"/>
  <c r="Y19" i="1"/>
  <c r="Z19" i="1" s="1"/>
  <c r="N19" i="1"/>
  <c r="O19" i="1"/>
  <c r="J21" i="1"/>
  <c r="L20" i="1"/>
  <c r="G21" i="1"/>
  <c r="H22" i="1" s="1"/>
  <c r="K20" i="1"/>
  <c r="D21" i="1"/>
  <c r="E22" i="1" s="1"/>
  <c r="M20" i="1"/>
  <c r="AA19" i="1" l="1"/>
  <c r="Y20" i="1"/>
  <c r="Z20" i="1" s="1"/>
  <c r="O20" i="1"/>
  <c r="N20" i="1"/>
  <c r="M21" i="1"/>
  <c r="D22" i="1"/>
  <c r="E23" i="1" s="1"/>
  <c r="J22" i="1"/>
  <c r="L21" i="1"/>
  <c r="G22" i="1"/>
  <c r="H23" i="1" s="1"/>
  <c r="K21" i="1"/>
  <c r="AA20" i="1" l="1"/>
  <c r="Y21" i="1"/>
  <c r="AA21" i="1" s="1"/>
  <c r="N21" i="1"/>
  <c r="O21" i="1"/>
  <c r="G23" i="1"/>
  <c r="H24" i="1" s="1"/>
  <c r="K22" i="1"/>
  <c r="J23" i="1"/>
  <c r="L22" i="1"/>
  <c r="D23" i="1"/>
  <c r="E24" i="1" s="1"/>
  <c r="M22" i="1"/>
  <c r="Z21" i="1" l="1"/>
  <c r="Y22" i="1"/>
  <c r="AA22" i="1" s="1"/>
  <c r="N22" i="1"/>
  <c r="O22" i="1"/>
  <c r="D24" i="1"/>
  <c r="E25" i="1" s="1"/>
  <c r="M23" i="1"/>
  <c r="G24" i="1"/>
  <c r="H25" i="1" s="1"/>
  <c r="K23" i="1"/>
  <c r="J24" i="1"/>
  <c r="L23" i="1"/>
  <c r="Z22" i="1" l="1"/>
  <c r="Y23" i="1"/>
  <c r="Z23" i="1" s="1"/>
  <c r="N23" i="1"/>
  <c r="O23" i="1"/>
  <c r="J25" i="1"/>
  <c r="L24" i="1"/>
  <c r="M24" i="1"/>
  <c r="D25" i="1"/>
  <c r="E26" i="1" s="1"/>
  <c r="G25" i="1"/>
  <c r="H26" i="1" s="1"/>
  <c r="K24" i="1"/>
  <c r="AA23" i="1" l="1"/>
  <c r="Y24" i="1"/>
  <c r="AA24" i="1" s="1"/>
  <c r="O24" i="1"/>
  <c r="N24" i="1"/>
  <c r="D26" i="1"/>
  <c r="E27" i="1" s="1"/>
  <c r="M25" i="1"/>
  <c r="G26" i="1"/>
  <c r="H27" i="1" s="1"/>
  <c r="K25" i="1"/>
  <c r="J26" i="1"/>
  <c r="L25" i="1"/>
  <c r="Z24" i="1" l="1"/>
  <c r="Y25" i="1"/>
  <c r="AA25" i="1" s="1"/>
  <c r="N25" i="1"/>
  <c r="O25" i="1"/>
  <c r="G27" i="1"/>
  <c r="H28" i="1" s="1"/>
  <c r="K26" i="1"/>
  <c r="J27" i="1"/>
  <c r="L26" i="1"/>
  <c r="D27" i="1"/>
  <c r="E28" i="1" s="1"/>
  <c r="M26" i="1"/>
  <c r="Z25" i="1" l="1"/>
  <c r="Y26" i="1"/>
  <c r="AA26" i="1" s="1"/>
  <c r="N26" i="1"/>
  <c r="O26" i="1"/>
  <c r="J28" i="1"/>
  <c r="L27" i="1"/>
  <c r="D28" i="1"/>
  <c r="E29" i="1" s="1"/>
  <c r="M27" i="1"/>
  <c r="G28" i="1"/>
  <c r="H29" i="1" s="1"/>
  <c r="K27" i="1"/>
  <c r="Z26" i="1" l="1"/>
  <c r="Y27" i="1"/>
  <c r="Z27" i="1" s="1"/>
  <c r="N27" i="1"/>
  <c r="O27" i="1"/>
  <c r="D29" i="1"/>
  <c r="E30" i="1" s="1"/>
  <c r="M28" i="1"/>
  <c r="O28" i="1" s="1"/>
  <c r="G29" i="1"/>
  <c r="H30" i="1" s="1"/>
  <c r="K28" i="1"/>
  <c r="J29" i="1"/>
  <c r="L28" i="1"/>
  <c r="AA27" i="1" l="1"/>
  <c r="Y28" i="1"/>
  <c r="Z28" i="1" s="1"/>
  <c r="N28" i="1"/>
  <c r="G30" i="1"/>
  <c r="H31" i="1" s="1"/>
  <c r="K29" i="1"/>
  <c r="J30" i="1"/>
  <c r="L29" i="1"/>
  <c r="D30" i="1"/>
  <c r="E31" i="1" s="1"/>
  <c r="M29" i="1"/>
  <c r="AA28" i="1" l="1"/>
  <c r="Y29" i="1"/>
  <c r="Z29" i="1" s="1"/>
  <c r="N29" i="1"/>
  <c r="O29" i="1"/>
  <c r="J31" i="1"/>
  <c r="L30" i="1"/>
  <c r="M30" i="1"/>
  <c r="D31" i="1"/>
  <c r="E32" i="1" s="1"/>
  <c r="G31" i="1"/>
  <c r="H32" i="1" s="1"/>
  <c r="K30" i="1"/>
  <c r="AA29" i="1" l="1"/>
  <c r="Y30" i="1"/>
  <c r="AA30" i="1" s="1"/>
  <c r="N30" i="1"/>
  <c r="O30" i="1"/>
  <c r="D32" i="1"/>
  <c r="E33" i="1" s="1"/>
  <c r="M31" i="1"/>
  <c r="G32" i="1"/>
  <c r="H33" i="1" s="1"/>
  <c r="K31" i="1"/>
  <c r="J32" i="1"/>
  <c r="L31" i="1"/>
  <c r="Z30" i="1" l="1"/>
  <c r="Y31" i="1"/>
  <c r="N31" i="1"/>
  <c r="O31" i="1"/>
  <c r="Z31" i="1"/>
  <c r="AA31" i="1"/>
  <c r="G33" i="1"/>
  <c r="H34" i="1" s="1"/>
  <c r="K32" i="1"/>
  <c r="J33" i="1"/>
  <c r="L32" i="1"/>
  <c r="M32" i="1"/>
  <c r="D33" i="1"/>
  <c r="E34" i="1" s="1"/>
  <c r="Y32" i="1" l="1"/>
  <c r="AA32" i="1" s="1"/>
  <c r="O32" i="1"/>
  <c r="N32" i="1"/>
  <c r="J34" i="1"/>
  <c r="L33" i="1"/>
  <c r="M33" i="1"/>
  <c r="D34" i="1"/>
  <c r="E35" i="1" s="1"/>
  <c r="G34" i="1"/>
  <c r="H35" i="1" s="1"/>
  <c r="K33" i="1"/>
  <c r="Z32" i="1" l="1"/>
  <c r="Y33" i="1"/>
  <c r="AA33" i="1" s="1"/>
  <c r="N33" i="1"/>
  <c r="O33" i="1"/>
  <c r="D35" i="1"/>
  <c r="E36" i="1" s="1"/>
  <c r="M34" i="1"/>
  <c r="G35" i="1"/>
  <c r="H36" i="1" s="1"/>
  <c r="K34" i="1"/>
  <c r="J35" i="1"/>
  <c r="L34" i="1"/>
  <c r="Z33" i="1" l="1"/>
  <c r="Y34" i="1"/>
  <c r="AA34" i="1" s="1"/>
  <c r="N34" i="1"/>
  <c r="O34" i="1"/>
  <c r="Z34" i="1"/>
  <c r="G36" i="1"/>
  <c r="H37" i="1" s="1"/>
  <c r="K35" i="1"/>
  <c r="J36" i="1"/>
  <c r="L35" i="1"/>
  <c r="D36" i="1"/>
  <c r="E37" i="1" s="1"/>
  <c r="M35" i="1"/>
  <c r="Y35" i="1" l="1"/>
  <c r="Z35" i="1" s="1"/>
  <c r="N35" i="1"/>
  <c r="O35" i="1"/>
  <c r="J37" i="1"/>
  <c r="L36" i="1"/>
  <c r="D37" i="1"/>
  <c r="E38" i="1" s="1"/>
  <c r="M36" i="1"/>
  <c r="G37" i="1"/>
  <c r="H38" i="1" s="1"/>
  <c r="K36" i="1"/>
  <c r="Y36" i="1" l="1"/>
  <c r="AA36" i="1" s="1"/>
  <c r="O36" i="1"/>
  <c r="N36" i="1"/>
  <c r="AA35" i="1"/>
  <c r="Z36" i="1"/>
  <c r="D38" i="1"/>
  <c r="E39" i="1" s="1"/>
  <c r="M37" i="1"/>
  <c r="G38" i="1"/>
  <c r="H39" i="1" s="1"/>
  <c r="K37" i="1"/>
  <c r="J38" i="1"/>
  <c r="L37" i="1"/>
  <c r="Y37" i="1" l="1"/>
  <c r="AA37" i="1" s="1"/>
  <c r="N37" i="1"/>
  <c r="O37" i="1"/>
  <c r="J39" i="1"/>
  <c r="L38" i="1"/>
  <c r="G39" i="1"/>
  <c r="H40" i="1" s="1"/>
  <c r="K38" i="1"/>
  <c r="D39" i="1"/>
  <c r="E40" i="1" s="1"/>
  <c r="M38" i="1"/>
  <c r="Z37" i="1" l="1"/>
  <c r="Y38" i="1"/>
  <c r="AA38" i="1" s="1"/>
  <c r="N38" i="1"/>
  <c r="O38" i="1"/>
  <c r="G40" i="1"/>
  <c r="H41" i="1" s="1"/>
  <c r="K39" i="1"/>
  <c r="D40" i="1"/>
  <c r="E41" i="1" s="1"/>
  <c r="M39" i="1"/>
  <c r="J40" i="1"/>
  <c r="L39" i="1"/>
  <c r="Y39" i="1" l="1"/>
  <c r="AA39" i="1" s="1"/>
  <c r="N39" i="1"/>
  <c r="O39" i="1"/>
  <c r="Z38" i="1"/>
  <c r="D41" i="1"/>
  <c r="E42" i="1" s="1"/>
  <c r="M40" i="1"/>
  <c r="J41" i="1"/>
  <c r="L40" i="1"/>
  <c r="G41" i="1"/>
  <c r="H42" i="1" s="1"/>
  <c r="K40" i="1"/>
  <c r="Z39" i="1" l="1"/>
  <c r="Y40" i="1"/>
  <c r="AA40" i="1" s="1"/>
  <c r="O40" i="1"/>
  <c r="N40" i="1"/>
  <c r="Z40" i="1"/>
  <c r="J42" i="1"/>
  <c r="L41" i="1"/>
  <c r="G42" i="1"/>
  <c r="H43" i="1" s="1"/>
  <c r="K41" i="1"/>
  <c r="M41" i="1"/>
  <c r="D42" i="1"/>
  <c r="E43" i="1" s="1"/>
  <c r="Y41" i="1" l="1"/>
  <c r="AA41" i="1" s="1"/>
  <c r="N41" i="1"/>
  <c r="O41" i="1"/>
  <c r="Z41" i="1"/>
  <c r="G43" i="1"/>
  <c r="H44" i="1" s="1"/>
  <c r="K42" i="1"/>
  <c r="M42" i="1"/>
  <c r="D43" i="1"/>
  <c r="E44" i="1" s="1"/>
  <c r="J43" i="1"/>
  <c r="L42" i="1"/>
  <c r="Y42" i="1" l="1"/>
  <c r="AA42" i="1" s="1"/>
  <c r="N42" i="1"/>
  <c r="O42" i="1"/>
  <c r="D44" i="1"/>
  <c r="E45" i="1" s="1"/>
  <c r="M43" i="1"/>
  <c r="J44" i="1"/>
  <c r="L43" i="1"/>
  <c r="G44" i="1"/>
  <c r="H45" i="1" s="1"/>
  <c r="K43" i="1"/>
  <c r="Z42" i="1" l="1"/>
  <c r="Y43" i="1"/>
  <c r="Z43" i="1" s="1"/>
  <c r="N43" i="1"/>
  <c r="O43" i="1"/>
  <c r="J45" i="1"/>
  <c r="L44" i="1"/>
  <c r="G45" i="1"/>
  <c r="H46" i="1" s="1"/>
  <c r="K44" i="1"/>
  <c r="M44" i="1"/>
  <c r="D45" i="1"/>
  <c r="E46" i="1" s="1"/>
  <c r="AA43" i="1" l="1"/>
  <c r="Y44" i="1"/>
  <c r="Z44" i="1" s="1"/>
  <c r="O44" i="1"/>
  <c r="N44" i="1"/>
  <c r="G46" i="1"/>
  <c r="H47" i="1" s="1"/>
  <c r="K45" i="1"/>
  <c r="M45" i="1"/>
  <c r="D46" i="1"/>
  <c r="E47" i="1" s="1"/>
  <c r="J46" i="1"/>
  <c r="L45" i="1"/>
  <c r="AA44" i="1" l="1"/>
  <c r="Y45" i="1"/>
  <c r="AA45" i="1" s="1"/>
  <c r="N45" i="1"/>
  <c r="O45" i="1"/>
  <c r="M46" i="1"/>
  <c r="D47" i="1"/>
  <c r="E48" i="1" s="1"/>
  <c r="J47" i="1"/>
  <c r="L46" i="1"/>
  <c r="G47" i="1"/>
  <c r="H48" i="1" s="1"/>
  <c r="K46" i="1"/>
  <c r="W46" i="1" l="1"/>
  <c r="V46" i="1"/>
  <c r="Z45" i="1"/>
  <c r="Y46" i="1"/>
  <c r="AA46" i="1" s="1"/>
  <c r="N46" i="1"/>
  <c r="O46" i="1"/>
  <c r="J48" i="1"/>
  <c r="L47" i="1"/>
  <c r="D48" i="1"/>
  <c r="E49" i="1" s="1"/>
  <c r="M47" i="1"/>
  <c r="G48" i="1"/>
  <c r="H49" i="1" s="1"/>
  <c r="K47" i="1"/>
  <c r="Z46" i="1" l="1"/>
  <c r="W47" i="1"/>
  <c r="V47" i="1"/>
  <c r="N47" i="1"/>
  <c r="O47" i="1"/>
  <c r="Y47" i="1"/>
  <c r="Z47" i="1" s="1"/>
  <c r="M48" i="1"/>
  <c r="D49" i="1"/>
  <c r="E50" i="1" s="1"/>
  <c r="G49" i="1"/>
  <c r="H50" i="1" s="1"/>
  <c r="K48" i="1"/>
  <c r="J49" i="1"/>
  <c r="L48" i="1"/>
  <c r="W48" i="1" l="1"/>
  <c r="V48" i="1"/>
  <c r="AA47" i="1"/>
  <c r="Y48" i="1"/>
  <c r="AA48" i="1" s="1"/>
  <c r="O48" i="1"/>
  <c r="N48" i="1"/>
  <c r="G50" i="1"/>
  <c r="H51" i="1" s="1"/>
  <c r="K49" i="1"/>
  <c r="M49" i="1"/>
  <c r="D50" i="1"/>
  <c r="E51" i="1" s="1"/>
  <c r="J50" i="1"/>
  <c r="L49" i="1"/>
  <c r="Z48" i="1" l="1"/>
  <c r="W49" i="1"/>
  <c r="V49" i="1"/>
  <c r="Y49" i="1"/>
  <c r="AA49" i="1" s="1"/>
  <c r="N49" i="1"/>
  <c r="O49" i="1"/>
  <c r="Z49" i="1"/>
  <c r="M50" i="1"/>
  <c r="D51" i="1"/>
  <c r="E52" i="1" s="1"/>
  <c r="J51" i="1"/>
  <c r="L50" i="1"/>
  <c r="G51" i="1"/>
  <c r="H52" i="1" s="1"/>
  <c r="K50" i="1"/>
  <c r="W50" i="1" l="1"/>
  <c r="V50" i="1"/>
  <c r="Y50" i="1"/>
  <c r="AA50" i="1" s="1"/>
  <c r="N50" i="1"/>
  <c r="O50" i="1"/>
  <c r="J52" i="1"/>
  <c r="L51" i="1"/>
  <c r="M51" i="1"/>
  <c r="D52" i="1"/>
  <c r="E53" i="1" s="1"/>
  <c r="G52" i="1"/>
  <c r="H53" i="1" s="1"/>
  <c r="K51" i="1"/>
  <c r="W51" i="1" l="1"/>
  <c r="V51" i="1"/>
  <c r="Z50" i="1"/>
  <c r="Y51" i="1"/>
  <c r="Z51" i="1" s="1"/>
  <c r="N51" i="1"/>
  <c r="O51" i="1"/>
  <c r="M52" i="1"/>
  <c r="D53" i="1"/>
  <c r="E54" i="1" s="1"/>
  <c r="G53" i="1"/>
  <c r="H54" i="1" s="1"/>
  <c r="K52" i="1"/>
  <c r="J53" i="1"/>
  <c r="L52" i="1"/>
  <c r="W52" i="1" l="1"/>
  <c r="V52" i="1"/>
  <c r="AA51" i="1"/>
  <c r="Y52" i="1"/>
  <c r="Z52" i="1" s="1"/>
  <c r="O52" i="1"/>
  <c r="N52" i="1"/>
  <c r="G54" i="1"/>
  <c r="H55" i="1" s="1"/>
  <c r="K53" i="1"/>
  <c r="M53" i="1"/>
  <c r="D54" i="1"/>
  <c r="E55" i="1" s="1"/>
  <c r="J54" i="1"/>
  <c r="L53" i="1"/>
  <c r="AA52" i="1" l="1"/>
  <c r="W53" i="1"/>
  <c r="V53" i="1"/>
  <c r="Y53" i="1"/>
  <c r="AA53" i="1" s="1"/>
  <c r="N53" i="1"/>
  <c r="O53" i="1"/>
  <c r="M54" i="1"/>
  <c r="D55" i="1"/>
  <c r="E56" i="1" s="1"/>
  <c r="J55" i="1"/>
  <c r="L54" i="1"/>
  <c r="G55" i="1"/>
  <c r="H56" i="1" s="1"/>
  <c r="K54" i="1"/>
  <c r="Z53" i="1" l="1"/>
  <c r="W54" i="1"/>
  <c r="V54" i="1"/>
  <c r="Y54" i="1"/>
  <c r="AA54" i="1" s="1"/>
  <c r="N54" i="1"/>
  <c r="O54" i="1"/>
  <c r="J56" i="1"/>
  <c r="L55" i="1"/>
  <c r="D56" i="1"/>
  <c r="E57" i="1" s="1"/>
  <c r="M55" i="1"/>
  <c r="G56" i="1"/>
  <c r="H57" i="1" s="1"/>
  <c r="K55" i="1"/>
  <c r="W55" i="1" l="1"/>
  <c r="V55" i="1"/>
  <c r="Z54" i="1"/>
  <c r="Y55" i="1"/>
  <c r="Z55" i="1" s="1"/>
  <c r="N55" i="1"/>
  <c r="O55" i="1"/>
  <c r="M56" i="1"/>
  <c r="D57" i="1"/>
  <c r="E58" i="1" s="1"/>
  <c r="G57" i="1"/>
  <c r="H58" i="1" s="1"/>
  <c r="K56" i="1"/>
  <c r="J57" i="1"/>
  <c r="L56" i="1"/>
  <c r="W56" i="1" l="1"/>
  <c r="V56" i="1"/>
  <c r="AA55" i="1"/>
  <c r="Y56" i="1"/>
  <c r="AA56" i="1" s="1"/>
  <c r="O56" i="1"/>
  <c r="N56" i="1"/>
  <c r="M57" i="1"/>
  <c r="D58" i="1"/>
  <c r="E59" i="1" s="1"/>
  <c r="G58" i="1"/>
  <c r="H59" i="1" s="1"/>
  <c r="K57" i="1"/>
  <c r="J58" i="1"/>
  <c r="L57" i="1"/>
  <c r="Z56" i="1" l="1"/>
  <c r="W57" i="1"/>
  <c r="V57" i="1"/>
  <c r="Y57" i="1"/>
  <c r="Z57" i="1" s="1"/>
  <c r="N57" i="1"/>
  <c r="O57" i="1"/>
  <c r="G59" i="1"/>
  <c r="H60" i="1" s="1"/>
  <c r="K58" i="1"/>
  <c r="M58" i="1"/>
  <c r="D59" i="1"/>
  <c r="E60" i="1" s="1"/>
  <c r="J59" i="1"/>
  <c r="L58" i="1"/>
  <c r="W58" i="1" l="1"/>
  <c r="V58" i="1"/>
  <c r="AA57" i="1"/>
  <c r="Y58" i="1"/>
  <c r="AA58" i="1" s="1"/>
  <c r="N58" i="1"/>
  <c r="O58" i="1"/>
  <c r="Z58" i="1"/>
  <c r="D60" i="1"/>
  <c r="E61" i="1" s="1"/>
  <c r="M59" i="1"/>
  <c r="J60" i="1"/>
  <c r="L59" i="1"/>
  <c r="G60" i="1"/>
  <c r="H61" i="1" s="1"/>
  <c r="K59" i="1"/>
  <c r="W59" i="1" l="1"/>
  <c r="V59" i="1"/>
  <c r="Y59" i="1"/>
  <c r="Z59" i="1" s="1"/>
  <c r="N59" i="1"/>
  <c r="O59" i="1"/>
  <c r="J61" i="1"/>
  <c r="L60" i="1"/>
  <c r="G61" i="1"/>
  <c r="H62" i="1" s="1"/>
  <c r="K60" i="1"/>
  <c r="M60" i="1"/>
  <c r="D61" i="1"/>
  <c r="E62" i="1" s="1"/>
  <c r="W60" i="1" l="1"/>
  <c r="V60" i="1"/>
  <c r="AA59" i="1"/>
  <c r="Y60" i="1"/>
  <c r="Z60" i="1" s="1"/>
  <c r="O60" i="1"/>
  <c r="N60" i="1"/>
  <c r="M61" i="1"/>
  <c r="D62" i="1"/>
  <c r="E63" i="1" s="1"/>
  <c r="G62" i="1"/>
  <c r="H63" i="1" s="1"/>
  <c r="K61" i="1"/>
  <c r="J62" i="1"/>
  <c r="L61" i="1"/>
  <c r="W61" i="1" l="1"/>
  <c r="V61" i="1"/>
  <c r="AA60" i="1"/>
  <c r="Y61" i="1"/>
  <c r="Z61" i="1" s="1"/>
  <c r="N61" i="1"/>
  <c r="O61" i="1"/>
  <c r="G63" i="1"/>
  <c r="H64" i="1" s="1"/>
  <c r="K62" i="1"/>
  <c r="M62" i="1"/>
  <c r="D63" i="1"/>
  <c r="E64" i="1" s="1"/>
  <c r="J63" i="1"/>
  <c r="L62" i="1"/>
  <c r="AA61" i="1" l="1"/>
  <c r="W62" i="1"/>
  <c r="V62" i="1"/>
  <c r="Y62" i="1"/>
  <c r="AA62" i="1" s="1"/>
  <c r="N62" i="1"/>
  <c r="O62" i="1"/>
  <c r="D64" i="1"/>
  <c r="E65" i="1" s="1"/>
  <c r="M63" i="1"/>
  <c r="J64" i="1"/>
  <c r="L63" i="1"/>
  <c r="G64" i="1"/>
  <c r="H65" i="1" s="1"/>
  <c r="K63" i="1"/>
  <c r="W63" i="1" l="1"/>
  <c r="V63" i="1"/>
  <c r="Z62" i="1"/>
  <c r="Y63" i="1"/>
  <c r="Z63" i="1" s="1"/>
  <c r="N63" i="1"/>
  <c r="O63" i="1"/>
  <c r="AA63" i="1"/>
  <c r="J65" i="1"/>
  <c r="L64" i="1"/>
  <c r="G65" i="1"/>
  <c r="H66" i="1" s="1"/>
  <c r="K64" i="1"/>
  <c r="M64" i="1"/>
  <c r="D65" i="1"/>
  <c r="E66" i="1" s="1"/>
  <c r="W64" i="1" l="1"/>
  <c r="V64" i="1"/>
  <c r="Y64" i="1"/>
  <c r="AA64" i="1" s="1"/>
  <c r="O64" i="1"/>
  <c r="N64" i="1"/>
  <c r="G66" i="1"/>
  <c r="H67" i="1" s="1"/>
  <c r="K65" i="1"/>
  <c r="M65" i="1"/>
  <c r="D66" i="1"/>
  <c r="E67" i="1" s="1"/>
  <c r="J66" i="1"/>
  <c r="L65" i="1"/>
  <c r="Z64" i="1" l="1"/>
  <c r="W65" i="1"/>
  <c r="V65" i="1"/>
  <c r="Y65" i="1"/>
  <c r="AA65" i="1" s="1"/>
  <c r="N65" i="1"/>
  <c r="O65" i="1"/>
  <c r="M66" i="1"/>
  <c r="D67" i="1"/>
  <c r="E68" i="1" s="1"/>
  <c r="J67" i="1"/>
  <c r="L66" i="1"/>
  <c r="G67" i="1"/>
  <c r="H68" i="1" s="1"/>
  <c r="K66" i="1"/>
  <c r="W66" i="1" l="1"/>
  <c r="V66" i="1"/>
  <c r="Z65" i="1"/>
  <c r="Y66" i="1"/>
  <c r="AA66" i="1" s="1"/>
  <c r="N66" i="1"/>
  <c r="O66" i="1"/>
  <c r="Z66" i="1"/>
  <c r="J68" i="1"/>
  <c r="L67" i="1"/>
  <c r="D68" i="1"/>
  <c r="E69" i="1" s="1"/>
  <c r="M67" i="1"/>
  <c r="G68" i="1"/>
  <c r="H69" i="1" s="1"/>
  <c r="K67" i="1"/>
  <c r="W67" i="1" l="1"/>
  <c r="V67" i="1"/>
  <c r="Y67" i="1"/>
  <c r="Z67" i="1" s="1"/>
  <c r="N67" i="1"/>
  <c r="O67" i="1"/>
  <c r="M68" i="1"/>
  <c r="D69" i="1"/>
  <c r="E70" i="1" s="1"/>
  <c r="G69" i="1"/>
  <c r="H70" i="1" s="1"/>
  <c r="K68" i="1"/>
  <c r="J69" i="1"/>
  <c r="L68" i="1"/>
  <c r="W68" i="1" l="1"/>
  <c r="V68" i="1"/>
  <c r="AA67" i="1"/>
  <c r="Y68" i="1"/>
  <c r="AA68" i="1" s="1"/>
  <c r="O68" i="1"/>
  <c r="N68" i="1"/>
  <c r="G70" i="1"/>
  <c r="H71" i="1" s="1"/>
  <c r="K69" i="1"/>
  <c r="M69" i="1"/>
  <c r="D70" i="1"/>
  <c r="E71" i="1" s="1"/>
  <c r="J70" i="1"/>
  <c r="L69" i="1"/>
  <c r="W69" i="1" l="1"/>
  <c r="V69" i="1"/>
  <c r="Z68" i="1"/>
  <c r="Y69" i="1"/>
  <c r="Z69" i="1" s="1"/>
  <c r="N69" i="1"/>
  <c r="O69" i="1"/>
  <c r="J71" i="1"/>
  <c r="L70" i="1"/>
  <c r="G71" i="1"/>
  <c r="H72" i="1" s="1"/>
  <c r="K70" i="1"/>
  <c r="M70" i="1"/>
  <c r="D71" i="1"/>
  <c r="E72" i="1" s="1"/>
  <c r="AA69" i="1" l="1"/>
  <c r="W70" i="1"/>
  <c r="V70" i="1"/>
  <c r="Y70" i="1"/>
  <c r="AA70" i="1" s="1"/>
  <c r="N70" i="1"/>
  <c r="O70" i="1"/>
  <c r="G72" i="1"/>
  <c r="H73" i="1" s="1"/>
  <c r="K71" i="1"/>
  <c r="D72" i="1"/>
  <c r="E73" i="1" s="1"/>
  <c r="M71" i="1"/>
  <c r="J72" i="1"/>
  <c r="L71" i="1"/>
  <c r="W71" i="1" l="1"/>
  <c r="V71" i="1"/>
  <c r="Z70" i="1"/>
  <c r="Y71" i="1"/>
  <c r="Z71" i="1" s="1"/>
  <c r="N71" i="1"/>
  <c r="O71" i="1"/>
  <c r="M72" i="1"/>
  <c r="D73" i="1"/>
  <c r="E74" i="1" s="1"/>
  <c r="J73" i="1"/>
  <c r="L72" i="1"/>
  <c r="G73" i="1"/>
  <c r="H74" i="1" s="1"/>
  <c r="K72" i="1"/>
  <c r="W72" i="1" l="1"/>
  <c r="V72" i="1"/>
  <c r="AA71" i="1"/>
  <c r="Y72" i="1"/>
  <c r="Z72" i="1" s="1"/>
  <c r="O72" i="1"/>
  <c r="N72" i="1"/>
  <c r="M73" i="1"/>
  <c r="D74" i="1"/>
  <c r="E75" i="1" s="1"/>
  <c r="J74" i="1"/>
  <c r="L73" i="1"/>
  <c r="G74" i="1"/>
  <c r="H75" i="1" s="1"/>
  <c r="K73" i="1"/>
  <c r="W73" i="1" l="1"/>
  <c r="V73" i="1"/>
  <c r="AA72" i="1"/>
  <c r="Y73" i="1"/>
  <c r="AA73" i="1" s="1"/>
  <c r="N73" i="1"/>
  <c r="O73" i="1"/>
  <c r="M74" i="1"/>
  <c r="D75" i="1"/>
  <c r="E76" i="1" s="1"/>
  <c r="J75" i="1"/>
  <c r="L74" i="1"/>
  <c r="G75" i="1"/>
  <c r="H76" i="1" s="1"/>
  <c r="K74" i="1"/>
  <c r="Z73" i="1" l="1"/>
  <c r="W74" i="1"/>
  <c r="V74" i="1"/>
  <c r="Y74" i="1"/>
  <c r="AA74" i="1" s="1"/>
  <c r="N74" i="1"/>
  <c r="O74" i="1"/>
  <c r="J76" i="1"/>
  <c r="L75" i="1"/>
  <c r="D76" i="1"/>
  <c r="E77" i="1" s="1"/>
  <c r="M75" i="1"/>
  <c r="G76" i="1"/>
  <c r="H77" i="1" s="1"/>
  <c r="K75" i="1"/>
  <c r="W75" i="1" l="1"/>
  <c r="V75" i="1"/>
  <c r="Z74" i="1"/>
  <c r="Y75" i="1"/>
  <c r="Z75" i="1" s="1"/>
  <c r="N75" i="1"/>
  <c r="O75" i="1"/>
  <c r="AA75" i="1"/>
  <c r="M76" i="1"/>
  <c r="D77" i="1"/>
  <c r="E78" i="1" s="1"/>
  <c r="G77" i="1"/>
  <c r="H78" i="1" s="1"/>
  <c r="K76" i="1"/>
  <c r="J77" i="1"/>
  <c r="L76" i="1"/>
  <c r="W76" i="1" l="1"/>
  <c r="V76" i="1"/>
  <c r="Y76" i="1"/>
  <c r="AA76" i="1" s="1"/>
  <c r="O76" i="1"/>
  <c r="N76" i="1"/>
  <c r="G78" i="1"/>
  <c r="H79" i="1" s="1"/>
  <c r="K77" i="1"/>
  <c r="M77" i="1"/>
  <c r="D78" i="1"/>
  <c r="E79" i="1" s="1"/>
  <c r="J78" i="1"/>
  <c r="L77" i="1"/>
  <c r="Z76" i="1" l="1"/>
  <c r="W77" i="1"/>
  <c r="V77" i="1"/>
  <c r="Y77" i="1"/>
  <c r="AA77" i="1" s="1"/>
  <c r="N77" i="1"/>
  <c r="O77" i="1"/>
  <c r="D79" i="1"/>
  <c r="E80" i="1" s="1"/>
  <c r="M78" i="1"/>
  <c r="J79" i="1"/>
  <c r="L78" i="1"/>
  <c r="G79" i="1"/>
  <c r="H80" i="1" s="1"/>
  <c r="K78" i="1"/>
  <c r="W78" i="1" l="1"/>
  <c r="V78" i="1"/>
  <c r="Z77" i="1"/>
  <c r="Y78" i="1"/>
  <c r="Z78" i="1" s="1"/>
  <c r="N78" i="1"/>
  <c r="O78" i="1"/>
  <c r="J80" i="1"/>
  <c r="L79" i="1"/>
  <c r="G80" i="1"/>
  <c r="H81" i="1" s="1"/>
  <c r="K79" i="1"/>
  <c r="D80" i="1"/>
  <c r="E81" i="1" s="1"/>
  <c r="M79" i="1"/>
  <c r="AA78" i="1" l="1"/>
  <c r="W79" i="1"/>
  <c r="V79" i="1"/>
  <c r="Y79" i="1"/>
  <c r="Z79" i="1" s="1"/>
  <c r="N79" i="1"/>
  <c r="O79" i="1"/>
  <c r="G81" i="1"/>
  <c r="H82" i="1" s="1"/>
  <c r="K80" i="1"/>
  <c r="M80" i="1"/>
  <c r="D81" i="1"/>
  <c r="E82" i="1" s="1"/>
  <c r="J81" i="1"/>
  <c r="L80" i="1"/>
  <c r="W80" i="1" l="1"/>
  <c r="V80" i="1"/>
  <c r="AA79" i="1"/>
  <c r="Y80" i="1"/>
  <c r="Z80" i="1" s="1"/>
  <c r="O80" i="1"/>
  <c r="N80" i="1"/>
  <c r="D82" i="1"/>
  <c r="E83" i="1" s="1"/>
  <c r="M81" i="1"/>
  <c r="J82" i="1"/>
  <c r="L81" i="1"/>
  <c r="G82" i="1"/>
  <c r="H83" i="1" s="1"/>
  <c r="K81" i="1"/>
  <c r="AA80" i="1" l="1"/>
  <c r="W81" i="1"/>
  <c r="V81" i="1"/>
  <c r="Y81" i="1"/>
  <c r="AA81" i="1" s="1"/>
  <c r="N81" i="1"/>
  <c r="O81" i="1"/>
  <c r="J83" i="1"/>
  <c r="L82" i="1"/>
  <c r="G83" i="1"/>
  <c r="H84" i="1" s="1"/>
  <c r="K82" i="1"/>
  <c r="M82" i="1"/>
  <c r="D83" i="1"/>
  <c r="E84" i="1" s="1"/>
  <c r="Z81" i="1" l="1"/>
  <c r="W82" i="1"/>
  <c r="V82" i="1"/>
  <c r="Y82" i="1"/>
  <c r="AA82" i="1" s="1"/>
  <c r="N82" i="1"/>
  <c r="O82" i="1"/>
  <c r="G84" i="1"/>
  <c r="H85" i="1" s="1"/>
  <c r="K83" i="1"/>
  <c r="D84" i="1"/>
  <c r="E85" i="1" s="1"/>
  <c r="M83" i="1"/>
  <c r="J84" i="1"/>
  <c r="L83" i="1"/>
  <c r="W83" i="1" l="1"/>
  <c r="V83" i="1"/>
  <c r="Z82" i="1"/>
  <c r="Y83" i="1"/>
  <c r="Z83" i="1" s="1"/>
  <c r="N83" i="1"/>
  <c r="O83" i="1"/>
  <c r="M84" i="1"/>
  <c r="D85" i="1"/>
  <c r="E86" i="1" s="1"/>
  <c r="J85" i="1"/>
  <c r="L84" i="1"/>
  <c r="G85" i="1"/>
  <c r="H86" i="1" s="1"/>
  <c r="K84" i="1"/>
  <c r="W84" i="1" l="1"/>
  <c r="V84" i="1"/>
  <c r="AA83" i="1"/>
  <c r="Y84" i="1"/>
  <c r="Z84" i="1" s="1"/>
  <c r="O84" i="1"/>
  <c r="N84" i="1"/>
  <c r="J86" i="1"/>
  <c r="L85" i="1"/>
  <c r="M85" i="1"/>
  <c r="D86" i="1"/>
  <c r="E87" i="1" s="1"/>
  <c r="G86" i="1"/>
  <c r="H87" i="1" s="1"/>
  <c r="K85" i="1"/>
  <c r="AA84" i="1" l="1"/>
  <c r="W85" i="1"/>
  <c r="V85" i="1"/>
  <c r="Y85" i="1"/>
  <c r="AA85" i="1" s="1"/>
  <c r="N85" i="1"/>
  <c r="O85" i="1"/>
  <c r="D87" i="1"/>
  <c r="E88" i="1" s="1"/>
  <c r="M86" i="1"/>
  <c r="G87" i="1"/>
  <c r="H88" i="1" s="1"/>
  <c r="K86" i="1"/>
  <c r="J87" i="1"/>
  <c r="L86" i="1"/>
  <c r="O86" i="1" l="1"/>
  <c r="W86" i="1"/>
  <c r="V86" i="1"/>
  <c r="Z85" i="1"/>
  <c r="Y86" i="1"/>
  <c r="Z86" i="1" s="1"/>
  <c r="N86" i="1"/>
  <c r="AA86" i="1"/>
  <c r="G88" i="1"/>
  <c r="H89" i="1" s="1"/>
  <c r="K87" i="1"/>
  <c r="J88" i="1"/>
  <c r="L87" i="1"/>
  <c r="D88" i="1"/>
  <c r="E89" i="1" s="1"/>
  <c r="M87" i="1"/>
  <c r="W87" i="1" l="1"/>
  <c r="V87" i="1"/>
  <c r="Y87" i="1"/>
  <c r="Z87" i="1" s="1"/>
  <c r="N87" i="1"/>
  <c r="O87" i="1"/>
  <c r="J89" i="1"/>
  <c r="L88" i="1"/>
  <c r="M88" i="1"/>
  <c r="D89" i="1"/>
  <c r="E90" i="1" s="1"/>
  <c r="G89" i="1"/>
  <c r="H90" i="1" s="1"/>
  <c r="K88" i="1"/>
  <c r="AA87" i="1" l="1"/>
  <c r="W88" i="1"/>
  <c r="V88" i="1"/>
  <c r="Y88" i="1"/>
  <c r="Z88" i="1" s="1"/>
  <c r="O88" i="1"/>
  <c r="N88" i="1"/>
  <c r="M89" i="1"/>
  <c r="D90" i="1"/>
  <c r="E91" i="1" s="1"/>
  <c r="G90" i="1"/>
  <c r="H91" i="1" s="1"/>
  <c r="K89" i="1"/>
  <c r="J90" i="1"/>
  <c r="L89" i="1"/>
  <c r="W89" i="1" l="1"/>
  <c r="V89" i="1"/>
  <c r="AA88" i="1"/>
  <c r="Y89" i="1"/>
  <c r="AA89" i="1" s="1"/>
  <c r="N89" i="1"/>
  <c r="O89" i="1"/>
  <c r="M90" i="1"/>
  <c r="D91" i="1"/>
  <c r="E92" i="1" s="1"/>
  <c r="G91" i="1"/>
  <c r="H92" i="1" s="1"/>
  <c r="K90" i="1"/>
  <c r="J91" i="1"/>
  <c r="L90" i="1"/>
  <c r="Z89" i="1" l="1"/>
  <c r="W90" i="1"/>
  <c r="V90" i="1"/>
  <c r="Y90" i="1"/>
  <c r="AA90" i="1" s="1"/>
  <c r="N90" i="1"/>
  <c r="O90" i="1"/>
  <c r="D92" i="1"/>
  <c r="E93" i="1" s="1"/>
  <c r="M91" i="1"/>
  <c r="G92" i="1"/>
  <c r="H93" i="1" s="1"/>
  <c r="K91" i="1"/>
  <c r="J92" i="1"/>
  <c r="L91" i="1"/>
  <c r="Z90" i="1" l="1"/>
  <c r="W91" i="1"/>
  <c r="V91" i="1"/>
  <c r="Y91" i="1"/>
  <c r="Z91" i="1" s="1"/>
  <c r="N91" i="1"/>
  <c r="O91" i="1"/>
  <c r="G93" i="1"/>
  <c r="H94" i="1" s="1"/>
  <c r="K92" i="1"/>
  <c r="J93" i="1"/>
  <c r="L92" i="1"/>
  <c r="M92" i="1"/>
  <c r="D93" i="1"/>
  <c r="E94" i="1" s="1"/>
  <c r="W92" i="1" l="1"/>
  <c r="V92" i="1"/>
  <c r="AA91" i="1"/>
  <c r="Y92" i="1"/>
  <c r="Z92" i="1" s="1"/>
  <c r="O92" i="1"/>
  <c r="N92" i="1"/>
  <c r="G94" i="1"/>
  <c r="H95" i="1" s="1"/>
  <c r="K93" i="1"/>
  <c r="J94" i="1"/>
  <c r="L93" i="1"/>
  <c r="M93" i="1"/>
  <c r="D94" i="1"/>
  <c r="E95" i="1" s="1"/>
  <c r="AA92" i="1" l="1"/>
  <c r="W93" i="1"/>
  <c r="V93" i="1"/>
  <c r="Y93" i="1"/>
  <c r="Z93" i="1" s="1"/>
  <c r="N93" i="1"/>
  <c r="O93" i="1"/>
  <c r="J95" i="1"/>
  <c r="L94" i="1"/>
  <c r="D95" i="1"/>
  <c r="E96" i="1" s="1"/>
  <c r="M94" i="1"/>
  <c r="G95" i="1"/>
  <c r="H96" i="1" s="1"/>
  <c r="K94" i="1"/>
  <c r="V94" i="1" l="1"/>
  <c r="W94" i="1"/>
  <c r="AA93" i="1"/>
  <c r="Y94" i="1"/>
  <c r="AA94" i="1" s="1"/>
  <c r="N94" i="1"/>
  <c r="O94" i="1"/>
  <c r="D96" i="1"/>
  <c r="E97" i="1" s="1"/>
  <c r="M95" i="1"/>
  <c r="G96" i="1"/>
  <c r="H97" i="1" s="1"/>
  <c r="K95" i="1"/>
  <c r="J96" i="1"/>
  <c r="L95" i="1"/>
  <c r="W95" i="1" l="1"/>
  <c r="V95" i="1"/>
  <c r="Z94" i="1"/>
  <c r="Y95" i="1"/>
  <c r="Z95" i="1" s="1"/>
  <c r="N95" i="1"/>
  <c r="O95" i="1"/>
  <c r="G97" i="1"/>
  <c r="H98" i="1" s="1"/>
  <c r="K96" i="1"/>
  <c r="J97" i="1"/>
  <c r="L96" i="1"/>
  <c r="M96" i="1"/>
  <c r="D97" i="1"/>
  <c r="E98" i="1" s="1"/>
  <c r="W96" i="1" l="1"/>
  <c r="V96" i="1"/>
  <c r="AA95" i="1"/>
  <c r="Y96" i="1"/>
  <c r="Z96" i="1" s="1"/>
  <c r="O96" i="1"/>
  <c r="N96" i="1"/>
  <c r="J98" i="1"/>
  <c r="L97" i="1"/>
  <c r="M97" i="1"/>
  <c r="D98" i="1"/>
  <c r="E99" i="1" s="1"/>
  <c r="G98" i="1"/>
  <c r="H99" i="1" s="1"/>
  <c r="K97" i="1"/>
  <c r="AA96" i="1" l="1"/>
  <c r="W97" i="1"/>
  <c r="V97" i="1"/>
  <c r="Y97" i="1"/>
  <c r="AA97" i="1" s="1"/>
  <c r="N97" i="1"/>
  <c r="O97" i="1"/>
  <c r="M98" i="1"/>
  <c r="D99" i="1"/>
  <c r="E100" i="1" s="1"/>
  <c r="G99" i="1"/>
  <c r="H100" i="1" s="1"/>
  <c r="K98" i="1"/>
  <c r="J99" i="1"/>
  <c r="L98" i="1"/>
  <c r="W98" i="1" l="1"/>
  <c r="V98" i="1"/>
  <c r="Z97" i="1"/>
  <c r="Y98" i="1"/>
  <c r="AA98" i="1" s="1"/>
  <c r="N98" i="1"/>
  <c r="O98" i="1"/>
  <c r="G100" i="1"/>
  <c r="H101" i="1" s="1"/>
  <c r="K99" i="1"/>
  <c r="D100" i="1"/>
  <c r="E101" i="1" s="1"/>
  <c r="M99" i="1"/>
  <c r="J100" i="1"/>
  <c r="L99" i="1"/>
  <c r="W99" i="1" l="1"/>
  <c r="V99" i="1"/>
  <c r="Z98" i="1"/>
  <c r="Y99" i="1"/>
  <c r="Z99" i="1" s="1"/>
  <c r="N99" i="1"/>
  <c r="O99" i="1"/>
  <c r="M100" i="1"/>
  <c r="D101" i="1"/>
  <c r="E102" i="1" s="1"/>
  <c r="J101" i="1"/>
  <c r="L100" i="1"/>
  <c r="G101" i="1"/>
  <c r="H102" i="1" s="1"/>
  <c r="K100" i="1"/>
  <c r="AA99" i="1" l="1"/>
  <c r="W100" i="1"/>
  <c r="V100" i="1"/>
  <c r="Y100" i="1"/>
  <c r="Z100" i="1" s="1"/>
  <c r="O100" i="1"/>
  <c r="N100" i="1"/>
  <c r="J102" i="1"/>
  <c r="L101" i="1"/>
  <c r="M101" i="1"/>
  <c r="D102" i="1"/>
  <c r="E103" i="1" s="1"/>
  <c r="G102" i="1"/>
  <c r="H103" i="1" s="1"/>
  <c r="K101" i="1"/>
  <c r="W101" i="1" l="1"/>
  <c r="V101" i="1"/>
  <c r="AA100" i="1"/>
  <c r="Y101" i="1"/>
  <c r="AA101" i="1" s="1"/>
  <c r="N101" i="1"/>
  <c r="O101" i="1"/>
  <c r="M102" i="1"/>
  <c r="D103" i="1"/>
  <c r="E104" i="1" s="1"/>
  <c r="G103" i="1"/>
  <c r="H104" i="1" s="1"/>
  <c r="K102" i="1"/>
  <c r="J103" i="1"/>
  <c r="L102" i="1"/>
  <c r="W102" i="1" l="1"/>
  <c r="V102" i="1"/>
  <c r="Z101" i="1"/>
  <c r="Y102" i="1"/>
  <c r="AA102" i="1" s="1"/>
  <c r="N102" i="1"/>
  <c r="O102" i="1"/>
  <c r="G104" i="1"/>
  <c r="H105" i="1" s="1"/>
  <c r="K103" i="1"/>
  <c r="M103" i="1"/>
  <c r="D104" i="1"/>
  <c r="E105" i="1" s="1"/>
  <c r="J104" i="1"/>
  <c r="L103" i="1"/>
  <c r="W103" i="1" l="1"/>
  <c r="V103" i="1"/>
  <c r="Z102" i="1"/>
  <c r="Y103" i="1"/>
  <c r="AA103" i="1" s="1"/>
  <c r="N103" i="1"/>
  <c r="O103" i="1"/>
  <c r="J105" i="1"/>
  <c r="L104" i="1"/>
  <c r="G105" i="1"/>
  <c r="H106" i="1" s="1"/>
  <c r="K104" i="1"/>
  <c r="M104" i="1"/>
  <c r="D105" i="1"/>
  <c r="E106" i="1" s="1"/>
  <c r="Z103" i="1" l="1"/>
  <c r="W104" i="1"/>
  <c r="V104" i="1"/>
  <c r="Y104" i="1"/>
  <c r="Z104" i="1" s="1"/>
  <c r="O104" i="1"/>
  <c r="N104" i="1"/>
  <c r="J106" i="1"/>
  <c r="L105" i="1"/>
  <c r="G106" i="1"/>
  <c r="H107" i="1" s="1"/>
  <c r="K105" i="1"/>
  <c r="M105" i="1"/>
  <c r="D106" i="1"/>
  <c r="E107" i="1" s="1"/>
  <c r="AA104" i="1" l="1"/>
  <c r="W105" i="1"/>
  <c r="V105" i="1"/>
  <c r="Y105" i="1"/>
  <c r="AA105" i="1" s="1"/>
  <c r="N105" i="1"/>
  <c r="O105" i="1"/>
  <c r="M106" i="1"/>
  <c r="D107" i="1"/>
  <c r="E108" i="1" s="1"/>
  <c r="J107" i="1"/>
  <c r="L106" i="1"/>
  <c r="G107" i="1"/>
  <c r="H108" i="1" s="1"/>
  <c r="K106" i="1"/>
  <c r="W106" i="1" l="1"/>
  <c r="V106" i="1"/>
  <c r="Z105" i="1"/>
  <c r="Y106" i="1"/>
  <c r="AA106" i="1" s="1"/>
  <c r="N106" i="1"/>
  <c r="O106" i="1"/>
  <c r="J108" i="1"/>
  <c r="L107" i="1"/>
  <c r="M107" i="1"/>
  <c r="D108" i="1"/>
  <c r="E109" i="1" s="1"/>
  <c r="G108" i="1"/>
  <c r="H109" i="1" s="1"/>
  <c r="K107" i="1"/>
  <c r="Z106" i="1" l="1"/>
  <c r="W107" i="1"/>
  <c r="V107" i="1"/>
  <c r="Y107" i="1"/>
  <c r="Z107" i="1" s="1"/>
  <c r="N107" i="1"/>
  <c r="O107" i="1"/>
  <c r="M108" i="1"/>
  <c r="D109" i="1"/>
  <c r="E110" i="1" s="1"/>
  <c r="G109" i="1"/>
  <c r="H110" i="1" s="1"/>
  <c r="K108" i="1"/>
  <c r="J109" i="1"/>
  <c r="L108" i="1"/>
  <c r="W108" i="1" l="1"/>
  <c r="V108" i="1"/>
  <c r="AA107" i="1"/>
  <c r="Y108" i="1"/>
  <c r="Z108" i="1" s="1"/>
  <c r="O108" i="1"/>
  <c r="N108" i="1"/>
  <c r="G110" i="1"/>
  <c r="H111" i="1" s="1"/>
  <c r="K109" i="1"/>
  <c r="D110" i="1"/>
  <c r="E111" i="1" s="1"/>
  <c r="M109" i="1"/>
  <c r="J110" i="1"/>
  <c r="L109" i="1"/>
  <c r="W109" i="1" l="1"/>
  <c r="V109" i="1"/>
  <c r="AA108" i="1"/>
  <c r="Y109" i="1"/>
  <c r="Z109" i="1" s="1"/>
  <c r="N109" i="1"/>
  <c r="O109" i="1"/>
  <c r="J111" i="1"/>
  <c r="L110" i="1"/>
  <c r="M110" i="1"/>
  <c r="D111" i="1"/>
  <c r="E112" i="1" s="1"/>
  <c r="G111" i="1"/>
  <c r="H112" i="1" s="1"/>
  <c r="K110" i="1"/>
  <c r="V110" i="1" l="1"/>
  <c r="W110" i="1"/>
  <c r="AA109" i="1"/>
  <c r="Y110" i="1"/>
  <c r="AA110" i="1" s="1"/>
  <c r="N110" i="1"/>
  <c r="O110" i="1"/>
  <c r="D112" i="1"/>
  <c r="E113" i="1" s="1"/>
  <c r="M111" i="1"/>
  <c r="G112" i="1"/>
  <c r="H113" i="1" s="1"/>
  <c r="K111" i="1"/>
  <c r="J112" i="1"/>
  <c r="L111" i="1"/>
  <c r="Z110" i="1" l="1"/>
  <c r="W111" i="1"/>
  <c r="V111" i="1"/>
  <c r="Y111" i="1"/>
  <c r="Z111" i="1" s="1"/>
  <c r="N111" i="1"/>
  <c r="O111" i="1"/>
  <c r="J113" i="1"/>
  <c r="L112" i="1"/>
  <c r="G113" i="1"/>
  <c r="H114" i="1" s="1"/>
  <c r="K112" i="1"/>
  <c r="M112" i="1"/>
  <c r="D113" i="1"/>
  <c r="W112" i="1" l="1"/>
  <c r="V112" i="1"/>
  <c r="AA111" i="1"/>
  <c r="Y112" i="1"/>
  <c r="Z112" i="1" s="1"/>
  <c r="O112" i="1"/>
  <c r="N112" i="1"/>
  <c r="E114" i="1"/>
  <c r="K113" i="1"/>
  <c r="G114" i="1"/>
  <c r="H115" i="1" s="1"/>
  <c r="M113" i="1"/>
  <c r="D114" i="1"/>
  <c r="J114" i="1"/>
  <c r="L113" i="1"/>
  <c r="W113" i="1" l="1"/>
  <c r="V113" i="1"/>
  <c r="AA112" i="1"/>
  <c r="Y113" i="1"/>
  <c r="AA113" i="1" s="1"/>
  <c r="N113" i="1"/>
  <c r="O113" i="1"/>
  <c r="E115" i="1"/>
  <c r="M114" i="1"/>
  <c r="J115" i="1"/>
  <c r="L114" i="1"/>
  <c r="D115" i="1"/>
  <c r="E116" i="1" s="1"/>
  <c r="G115" i="1"/>
  <c r="H116" i="1" s="1"/>
  <c r="K114" i="1"/>
  <c r="W114" i="1" l="1"/>
  <c r="V114" i="1"/>
  <c r="Z113" i="1"/>
  <c r="Y114" i="1"/>
  <c r="AA114" i="1" s="1"/>
  <c r="N114" i="1"/>
  <c r="O114" i="1"/>
  <c r="D116" i="1"/>
  <c r="M115" i="1"/>
  <c r="G116" i="1"/>
  <c r="H117" i="1" s="1"/>
  <c r="K115" i="1"/>
  <c r="J116" i="1"/>
  <c r="L115" i="1"/>
  <c r="Z114" i="1" l="1"/>
  <c r="W115" i="1"/>
  <c r="V115" i="1"/>
  <c r="Y115" i="1"/>
  <c r="Z115" i="1" s="1"/>
  <c r="O115" i="1"/>
  <c r="N115" i="1"/>
  <c r="E117" i="1"/>
  <c r="K116" i="1"/>
  <c r="L116" i="1"/>
  <c r="J117" i="1"/>
  <c r="G117" i="1"/>
  <c r="H118" i="1" s="1"/>
  <c r="M116" i="1"/>
  <c r="D117" i="1"/>
  <c r="W116" i="1" l="1"/>
  <c r="V116" i="1"/>
  <c r="AA115" i="1"/>
  <c r="Y116" i="1"/>
  <c r="Z116" i="1" s="1"/>
  <c r="O116" i="1"/>
  <c r="N116" i="1"/>
  <c r="E118" i="1"/>
  <c r="L117" i="1"/>
  <c r="K117" i="1"/>
  <c r="G118" i="1"/>
  <c r="M117" i="1"/>
  <c r="D118" i="1"/>
  <c r="E119" i="1" s="1"/>
  <c r="J118" i="1"/>
  <c r="AA116" i="1" l="1"/>
  <c r="W117" i="1"/>
  <c r="V117" i="1"/>
  <c r="Y117" i="1"/>
  <c r="AA117" i="1" s="1"/>
  <c r="N117" i="1"/>
  <c r="O117" i="1"/>
  <c r="H119" i="1"/>
  <c r="G119" i="1"/>
  <c r="G120" i="1" s="1"/>
  <c r="M118" i="1"/>
  <c r="D119" i="1"/>
  <c r="E120" i="1" s="1"/>
  <c r="J119" i="1"/>
  <c r="L118" i="1"/>
  <c r="K118" i="1"/>
  <c r="W118" i="1" l="1"/>
  <c r="V118" i="1"/>
  <c r="Z117" i="1"/>
  <c r="Y118" i="1"/>
  <c r="AA118" i="1" s="1"/>
  <c r="N118" i="1"/>
  <c r="O118" i="1"/>
  <c r="G121" i="1"/>
  <c r="H121" i="1"/>
  <c r="H120" i="1"/>
  <c r="K119" i="1"/>
  <c r="J120" i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L119" i="1"/>
  <c r="D120" i="1"/>
  <c r="M119" i="1"/>
  <c r="W119" i="1" l="1"/>
  <c r="V119" i="1"/>
  <c r="Z118" i="1"/>
  <c r="Y119" i="1"/>
  <c r="Z119" i="1" s="1"/>
  <c r="N119" i="1"/>
  <c r="O119" i="1"/>
  <c r="J667" i="1"/>
  <c r="J668" i="1" s="1"/>
  <c r="J669" i="1" s="1"/>
  <c r="G122" i="1"/>
  <c r="H122" i="1"/>
  <c r="E121" i="1"/>
  <c r="D121" i="1"/>
  <c r="L120" i="1"/>
  <c r="M120" i="1"/>
  <c r="K120" i="1"/>
  <c r="W120" i="1" l="1"/>
  <c r="V120" i="1"/>
  <c r="AA119" i="1"/>
  <c r="Y120" i="1"/>
  <c r="AA120" i="1" s="1"/>
  <c r="O120" i="1"/>
  <c r="N120" i="1"/>
  <c r="H123" i="1"/>
  <c r="G123" i="1"/>
  <c r="D122" i="1"/>
  <c r="M121" i="1"/>
  <c r="L121" i="1"/>
  <c r="E122" i="1"/>
  <c r="K121" i="1"/>
  <c r="Z120" i="1" l="1"/>
  <c r="W121" i="1"/>
  <c r="V121" i="1"/>
  <c r="Y121" i="1"/>
  <c r="AA121" i="1" s="1"/>
  <c r="N121" i="1"/>
  <c r="O121" i="1"/>
  <c r="G124" i="1"/>
  <c r="H124" i="1"/>
  <c r="D123" i="1"/>
  <c r="M122" i="1"/>
  <c r="L122" i="1"/>
  <c r="K122" i="1"/>
  <c r="E123" i="1"/>
  <c r="W122" i="1" l="1"/>
  <c r="V122" i="1"/>
  <c r="Z121" i="1"/>
  <c r="Y122" i="1"/>
  <c r="AA122" i="1" s="1"/>
  <c r="N122" i="1"/>
  <c r="O122" i="1"/>
  <c r="G125" i="1"/>
  <c r="H125" i="1"/>
  <c r="L123" i="1"/>
  <c r="K123" i="1"/>
  <c r="M123" i="1"/>
  <c r="D124" i="1"/>
  <c r="E124" i="1"/>
  <c r="W123" i="1" l="1"/>
  <c r="V123" i="1"/>
  <c r="Z122" i="1"/>
  <c r="Y123" i="1"/>
  <c r="AA123" i="1" s="1"/>
  <c r="N123" i="1"/>
  <c r="O123" i="1"/>
  <c r="G126" i="1"/>
  <c r="H126" i="1"/>
  <c r="D125" i="1"/>
  <c r="M124" i="1"/>
  <c r="L124" i="1"/>
  <c r="K124" i="1"/>
  <c r="E125" i="1"/>
  <c r="W124" i="1" l="1"/>
  <c r="V124" i="1"/>
  <c r="Z123" i="1"/>
  <c r="Y124" i="1"/>
  <c r="AA124" i="1" s="1"/>
  <c r="O124" i="1"/>
  <c r="N124" i="1"/>
  <c r="G127" i="1"/>
  <c r="H127" i="1"/>
  <c r="D126" i="1"/>
  <c r="M125" i="1"/>
  <c r="K125" i="1"/>
  <c r="E126" i="1"/>
  <c r="L125" i="1"/>
  <c r="W125" i="1" l="1"/>
  <c r="V125" i="1"/>
  <c r="Z124" i="1"/>
  <c r="Y125" i="1"/>
  <c r="Z125" i="1" s="1"/>
  <c r="N125" i="1"/>
  <c r="O125" i="1"/>
  <c r="G128" i="1"/>
  <c r="H128" i="1"/>
  <c r="D127" i="1"/>
  <c r="M126" i="1"/>
  <c r="L126" i="1"/>
  <c r="K126" i="1"/>
  <c r="E127" i="1"/>
  <c r="AA125" i="1" l="1"/>
  <c r="W126" i="1"/>
  <c r="V126" i="1"/>
  <c r="Y126" i="1"/>
  <c r="AA126" i="1" s="1"/>
  <c r="N126" i="1"/>
  <c r="O126" i="1"/>
  <c r="G129" i="1"/>
  <c r="H129" i="1"/>
  <c r="D128" i="1"/>
  <c r="L127" i="1"/>
  <c r="K127" i="1"/>
  <c r="M127" i="1"/>
  <c r="E128" i="1"/>
  <c r="W127" i="1" l="1"/>
  <c r="V127" i="1"/>
  <c r="Z126" i="1"/>
  <c r="Y127" i="1"/>
  <c r="Z127" i="1" s="1"/>
  <c r="N127" i="1"/>
  <c r="O127" i="1"/>
  <c r="G130" i="1"/>
  <c r="H130" i="1"/>
  <c r="D129" i="1"/>
  <c r="M128" i="1"/>
  <c r="L128" i="1"/>
  <c r="K128" i="1"/>
  <c r="E129" i="1"/>
  <c r="W128" i="1" l="1"/>
  <c r="V128" i="1"/>
  <c r="AA127" i="1"/>
  <c r="Y128" i="1"/>
  <c r="AA128" i="1" s="1"/>
  <c r="O128" i="1"/>
  <c r="N128" i="1"/>
  <c r="G131" i="1"/>
  <c r="H131" i="1"/>
  <c r="D130" i="1"/>
  <c r="M129" i="1"/>
  <c r="E130" i="1"/>
  <c r="K129" i="1"/>
  <c r="L129" i="1"/>
  <c r="Z128" i="1" l="1"/>
  <c r="W129" i="1"/>
  <c r="V129" i="1"/>
  <c r="Y129" i="1"/>
  <c r="AA129" i="1" s="1"/>
  <c r="N129" i="1"/>
  <c r="O129" i="1"/>
  <c r="G132" i="1"/>
  <c r="H132" i="1"/>
  <c r="D131" i="1"/>
  <c r="M130" i="1"/>
  <c r="L130" i="1"/>
  <c r="K130" i="1"/>
  <c r="E131" i="1"/>
  <c r="W130" i="1" l="1"/>
  <c r="V130" i="1"/>
  <c r="Z129" i="1"/>
  <c r="Y130" i="1"/>
  <c r="AA130" i="1" s="1"/>
  <c r="N130" i="1"/>
  <c r="O130" i="1"/>
  <c r="G133" i="1"/>
  <c r="H133" i="1"/>
  <c r="D132" i="1"/>
  <c r="M131" i="1"/>
  <c r="L131" i="1"/>
  <c r="K131" i="1"/>
  <c r="E132" i="1"/>
  <c r="W131" i="1" l="1"/>
  <c r="V131" i="1"/>
  <c r="Z130" i="1"/>
  <c r="Y131" i="1"/>
  <c r="AA131" i="1" s="1"/>
  <c r="O131" i="1"/>
  <c r="N131" i="1"/>
  <c r="G134" i="1"/>
  <c r="H134" i="1"/>
  <c r="D133" i="1"/>
  <c r="M132" i="1"/>
  <c r="L132" i="1"/>
  <c r="K132" i="1"/>
  <c r="E133" i="1"/>
  <c r="W132" i="1" l="1"/>
  <c r="V132" i="1"/>
  <c r="Z131" i="1"/>
  <c r="Y132" i="1"/>
  <c r="Z132" i="1" s="1"/>
  <c r="O132" i="1"/>
  <c r="N132" i="1"/>
  <c r="G135" i="1"/>
  <c r="H135" i="1"/>
  <c r="D134" i="1"/>
  <c r="M133" i="1"/>
  <c r="L133" i="1"/>
  <c r="E134" i="1"/>
  <c r="K133" i="1"/>
  <c r="W133" i="1" l="1"/>
  <c r="V133" i="1"/>
  <c r="AA132" i="1"/>
  <c r="Y133" i="1"/>
  <c r="AA133" i="1" s="1"/>
  <c r="N133" i="1"/>
  <c r="O133" i="1"/>
  <c r="G136" i="1"/>
  <c r="H136" i="1"/>
  <c r="D135" i="1"/>
  <c r="M134" i="1"/>
  <c r="L134" i="1"/>
  <c r="K134" i="1"/>
  <c r="E135" i="1"/>
  <c r="W134" i="1" l="1"/>
  <c r="V134" i="1"/>
  <c r="Z133" i="1"/>
  <c r="Y134" i="1"/>
  <c r="AA134" i="1" s="1"/>
  <c r="N134" i="1"/>
  <c r="O134" i="1"/>
  <c r="G137" i="1"/>
  <c r="H137" i="1"/>
  <c r="D136" i="1"/>
  <c r="M135" i="1"/>
  <c r="L135" i="1"/>
  <c r="K135" i="1"/>
  <c r="E136" i="1"/>
  <c r="W135" i="1" l="1"/>
  <c r="V135" i="1"/>
  <c r="Z134" i="1"/>
  <c r="Y135" i="1"/>
  <c r="AA135" i="1" s="1"/>
  <c r="N135" i="1"/>
  <c r="O135" i="1"/>
  <c r="G138" i="1"/>
  <c r="H138" i="1"/>
  <c r="D137" i="1"/>
  <c r="M136" i="1"/>
  <c r="L136" i="1"/>
  <c r="K136" i="1"/>
  <c r="E137" i="1"/>
  <c r="W136" i="1" l="1"/>
  <c r="V136" i="1"/>
  <c r="Z135" i="1"/>
  <c r="Y136" i="1"/>
  <c r="Z136" i="1" s="1"/>
  <c r="O136" i="1"/>
  <c r="N136" i="1"/>
  <c r="G139" i="1"/>
  <c r="H139" i="1"/>
  <c r="D138" i="1"/>
  <c r="M137" i="1"/>
  <c r="L137" i="1"/>
  <c r="E138" i="1"/>
  <c r="K137" i="1"/>
  <c r="W137" i="1" l="1"/>
  <c r="V137" i="1"/>
  <c r="AA136" i="1"/>
  <c r="Y137" i="1"/>
  <c r="AA137" i="1" s="1"/>
  <c r="N137" i="1"/>
  <c r="O137" i="1"/>
  <c r="G140" i="1"/>
  <c r="H140" i="1"/>
  <c r="D139" i="1"/>
  <c r="M138" i="1"/>
  <c r="L138" i="1"/>
  <c r="K138" i="1"/>
  <c r="E139" i="1"/>
  <c r="W138" i="1" l="1"/>
  <c r="V138" i="1"/>
  <c r="Z137" i="1"/>
  <c r="Y138" i="1"/>
  <c r="AA138" i="1" s="1"/>
  <c r="N138" i="1"/>
  <c r="O138" i="1"/>
  <c r="G141" i="1"/>
  <c r="H141" i="1"/>
  <c r="D140" i="1"/>
  <c r="L139" i="1"/>
  <c r="K139" i="1"/>
  <c r="M139" i="1"/>
  <c r="E140" i="1"/>
  <c r="W139" i="1" l="1"/>
  <c r="V139" i="1"/>
  <c r="Z138" i="1"/>
  <c r="Y139" i="1"/>
  <c r="AA139" i="1" s="1"/>
  <c r="N139" i="1"/>
  <c r="O139" i="1"/>
  <c r="G142" i="1"/>
  <c r="H142" i="1"/>
  <c r="D141" i="1"/>
  <c r="M140" i="1"/>
  <c r="L140" i="1"/>
  <c r="K140" i="1"/>
  <c r="E141" i="1"/>
  <c r="W140" i="1" l="1"/>
  <c r="V140" i="1"/>
  <c r="Z139" i="1"/>
  <c r="Y140" i="1"/>
  <c r="AA140" i="1" s="1"/>
  <c r="O140" i="1"/>
  <c r="N140" i="1"/>
  <c r="G143" i="1"/>
  <c r="H143" i="1"/>
  <c r="D142" i="1"/>
  <c r="M141" i="1"/>
  <c r="K141" i="1"/>
  <c r="E142" i="1"/>
  <c r="L141" i="1"/>
  <c r="W141" i="1" l="1"/>
  <c r="V141" i="1"/>
  <c r="Z140" i="1"/>
  <c r="Y141" i="1"/>
  <c r="AA141" i="1" s="1"/>
  <c r="N141" i="1"/>
  <c r="O141" i="1"/>
  <c r="G144" i="1"/>
  <c r="H144" i="1"/>
  <c r="D143" i="1"/>
  <c r="M142" i="1"/>
  <c r="L142" i="1"/>
  <c r="K142" i="1"/>
  <c r="E143" i="1"/>
  <c r="W142" i="1" l="1"/>
  <c r="V142" i="1"/>
  <c r="Z141" i="1"/>
  <c r="Y142" i="1"/>
  <c r="AA142" i="1" s="1"/>
  <c r="N142" i="1"/>
  <c r="O142" i="1"/>
  <c r="G145" i="1"/>
  <c r="H145" i="1"/>
  <c r="D144" i="1"/>
  <c r="L143" i="1"/>
  <c r="K143" i="1"/>
  <c r="M143" i="1"/>
  <c r="E144" i="1"/>
  <c r="Z142" i="1" l="1"/>
  <c r="W143" i="1"/>
  <c r="V143" i="1"/>
  <c r="Y143" i="1"/>
  <c r="AA143" i="1" s="1"/>
  <c r="N143" i="1"/>
  <c r="O143" i="1"/>
  <c r="G146" i="1"/>
  <c r="H146" i="1"/>
  <c r="D145" i="1"/>
  <c r="M144" i="1"/>
  <c r="L144" i="1"/>
  <c r="K144" i="1"/>
  <c r="E145" i="1"/>
  <c r="W144" i="1" l="1"/>
  <c r="V144" i="1"/>
  <c r="Z143" i="1"/>
  <c r="Y144" i="1"/>
  <c r="AA144" i="1" s="1"/>
  <c r="O144" i="1"/>
  <c r="N144" i="1"/>
  <c r="G147" i="1"/>
  <c r="H147" i="1"/>
  <c r="D146" i="1"/>
  <c r="M145" i="1"/>
  <c r="K145" i="1"/>
  <c r="E146" i="1"/>
  <c r="L145" i="1"/>
  <c r="W145" i="1" l="1"/>
  <c r="V145" i="1"/>
  <c r="Z144" i="1"/>
  <c r="Y145" i="1"/>
  <c r="AA145" i="1" s="1"/>
  <c r="N145" i="1"/>
  <c r="O145" i="1"/>
  <c r="G148" i="1"/>
  <c r="H148" i="1"/>
  <c r="D147" i="1"/>
  <c r="M146" i="1"/>
  <c r="L146" i="1"/>
  <c r="K146" i="1"/>
  <c r="E147" i="1"/>
  <c r="W146" i="1" l="1"/>
  <c r="V146" i="1"/>
  <c r="Z145" i="1"/>
  <c r="Y146" i="1"/>
  <c r="AA146" i="1" s="1"/>
  <c r="N146" i="1"/>
  <c r="O146" i="1"/>
  <c r="G149" i="1"/>
  <c r="H149" i="1"/>
  <c r="D148" i="1"/>
  <c r="M147" i="1"/>
  <c r="L147" i="1"/>
  <c r="K147" i="1"/>
  <c r="E148" i="1"/>
  <c r="W147" i="1" l="1"/>
  <c r="V147" i="1"/>
  <c r="Z146" i="1"/>
  <c r="Y147" i="1"/>
  <c r="Z147" i="1" s="1"/>
  <c r="O147" i="1"/>
  <c r="N147" i="1"/>
  <c r="G150" i="1"/>
  <c r="H150" i="1"/>
  <c r="D149" i="1"/>
  <c r="M148" i="1"/>
  <c r="L148" i="1"/>
  <c r="K148" i="1"/>
  <c r="E149" i="1"/>
  <c r="W148" i="1" l="1"/>
  <c r="V148" i="1"/>
  <c r="AA147" i="1"/>
  <c r="Y148" i="1"/>
  <c r="Z148" i="1" s="1"/>
  <c r="O148" i="1"/>
  <c r="N148" i="1"/>
  <c r="G151" i="1"/>
  <c r="H151" i="1"/>
  <c r="D150" i="1"/>
  <c r="M149" i="1"/>
  <c r="L149" i="1"/>
  <c r="E150" i="1"/>
  <c r="K149" i="1"/>
  <c r="W149" i="1" l="1"/>
  <c r="V149" i="1"/>
  <c r="AA148" i="1"/>
  <c r="Y149" i="1"/>
  <c r="AA149" i="1" s="1"/>
  <c r="N149" i="1"/>
  <c r="O149" i="1"/>
  <c r="G152" i="1"/>
  <c r="H152" i="1"/>
  <c r="D151" i="1"/>
  <c r="M150" i="1"/>
  <c r="L150" i="1"/>
  <c r="K150" i="1"/>
  <c r="E151" i="1"/>
  <c r="W150" i="1" l="1"/>
  <c r="V150" i="1"/>
  <c r="Z149" i="1"/>
  <c r="Y150" i="1"/>
  <c r="AA150" i="1" s="1"/>
  <c r="N150" i="1"/>
  <c r="O150" i="1"/>
  <c r="G153" i="1"/>
  <c r="H153" i="1"/>
  <c r="D152" i="1"/>
  <c r="M151" i="1"/>
  <c r="L151" i="1"/>
  <c r="K151" i="1"/>
  <c r="E152" i="1"/>
  <c r="W151" i="1" l="1"/>
  <c r="V151" i="1"/>
  <c r="Z150" i="1"/>
  <c r="Y151" i="1"/>
  <c r="AA151" i="1" s="1"/>
  <c r="N151" i="1"/>
  <c r="O151" i="1"/>
  <c r="G154" i="1"/>
  <c r="H154" i="1"/>
  <c r="D153" i="1"/>
  <c r="M152" i="1"/>
  <c r="L152" i="1"/>
  <c r="K152" i="1"/>
  <c r="E153" i="1"/>
  <c r="W152" i="1" l="1"/>
  <c r="V152" i="1"/>
  <c r="Z151" i="1"/>
  <c r="Y152" i="1"/>
  <c r="Z152" i="1" s="1"/>
  <c r="O152" i="1"/>
  <c r="N152" i="1"/>
  <c r="G155" i="1"/>
  <c r="H155" i="1"/>
  <c r="D154" i="1"/>
  <c r="M153" i="1"/>
  <c r="L153" i="1"/>
  <c r="E154" i="1"/>
  <c r="K153" i="1"/>
  <c r="W153" i="1" l="1"/>
  <c r="V153" i="1"/>
  <c r="AA152" i="1"/>
  <c r="Y153" i="1"/>
  <c r="Z153" i="1" s="1"/>
  <c r="N153" i="1"/>
  <c r="O153" i="1"/>
  <c r="G156" i="1"/>
  <c r="H156" i="1"/>
  <c r="D155" i="1"/>
  <c r="M154" i="1"/>
  <c r="L154" i="1"/>
  <c r="K154" i="1"/>
  <c r="E155" i="1"/>
  <c r="W154" i="1" l="1"/>
  <c r="V154" i="1"/>
  <c r="AA153" i="1"/>
  <c r="Y154" i="1"/>
  <c r="Z154" i="1" s="1"/>
  <c r="N154" i="1"/>
  <c r="O154" i="1"/>
  <c r="G157" i="1"/>
  <c r="H157" i="1"/>
  <c r="D156" i="1"/>
  <c r="L155" i="1"/>
  <c r="K155" i="1"/>
  <c r="M155" i="1"/>
  <c r="E156" i="1"/>
  <c r="W155" i="1" l="1"/>
  <c r="V155" i="1"/>
  <c r="AA154" i="1"/>
  <c r="Y155" i="1"/>
  <c r="AA155" i="1" s="1"/>
  <c r="N155" i="1"/>
  <c r="O155" i="1"/>
  <c r="G158" i="1"/>
  <c r="H158" i="1"/>
  <c r="D157" i="1"/>
  <c r="M156" i="1"/>
  <c r="L156" i="1"/>
  <c r="K156" i="1"/>
  <c r="E157" i="1"/>
  <c r="W156" i="1" l="1"/>
  <c r="V156" i="1"/>
  <c r="Z155" i="1"/>
  <c r="Y156" i="1"/>
  <c r="AA156" i="1" s="1"/>
  <c r="O156" i="1"/>
  <c r="N156" i="1"/>
  <c r="G159" i="1"/>
  <c r="H159" i="1"/>
  <c r="D158" i="1"/>
  <c r="M157" i="1"/>
  <c r="K157" i="1"/>
  <c r="E158" i="1"/>
  <c r="L157" i="1"/>
  <c r="W157" i="1" l="1"/>
  <c r="V157" i="1"/>
  <c r="Z156" i="1"/>
  <c r="Y157" i="1"/>
  <c r="AA157" i="1" s="1"/>
  <c r="N157" i="1"/>
  <c r="O157" i="1"/>
  <c r="G160" i="1"/>
  <c r="H160" i="1"/>
  <c r="D159" i="1"/>
  <c r="M158" i="1"/>
  <c r="L158" i="1"/>
  <c r="K158" i="1"/>
  <c r="E159" i="1"/>
  <c r="V158" i="1" l="1"/>
  <c r="W158" i="1"/>
  <c r="Z157" i="1"/>
  <c r="Y158" i="1"/>
  <c r="Z158" i="1" s="1"/>
  <c r="N158" i="1"/>
  <c r="O158" i="1"/>
  <c r="G161" i="1"/>
  <c r="H161" i="1"/>
  <c r="D160" i="1"/>
  <c r="L159" i="1"/>
  <c r="K159" i="1"/>
  <c r="M159" i="1"/>
  <c r="E160" i="1"/>
  <c r="W159" i="1" l="1"/>
  <c r="V159" i="1"/>
  <c r="AA158" i="1"/>
  <c r="Y159" i="1"/>
  <c r="AA159" i="1" s="1"/>
  <c r="N159" i="1"/>
  <c r="O159" i="1"/>
  <c r="G162" i="1"/>
  <c r="H162" i="1"/>
  <c r="D161" i="1"/>
  <c r="M160" i="1"/>
  <c r="L160" i="1"/>
  <c r="K160" i="1"/>
  <c r="E161" i="1"/>
  <c r="W160" i="1" l="1"/>
  <c r="V160" i="1"/>
  <c r="Z159" i="1"/>
  <c r="Y160" i="1"/>
  <c r="Z160" i="1" s="1"/>
  <c r="N160" i="1"/>
  <c r="O160" i="1"/>
  <c r="G163" i="1"/>
  <c r="H163" i="1"/>
  <c r="D162" i="1"/>
  <c r="M161" i="1"/>
  <c r="K161" i="1"/>
  <c r="E162" i="1"/>
  <c r="L161" i="1"/>
  <c r="W161" i="1" l="1"/>
  <c r="V161" i="1"/>
  <c r="AA160" i="1"/>
  <c r="Y161" i="1"/>
  <c r="AA161" i="1" s="1"/>
  <c r="N161" i="1"/>
  <c r="O161" i="1"/>
  <c r="G164" i="1"/>
  <c r="H164" i="1"/>
  <c r="D163" i="1"/>
  <c r="M162" i="1"/>
  <c r="L162" i="1"/>
  <c r="K162" i="1"/>
  <c r="E163" i="1"/>
  <c r="Z161" i="1" l="1"/>
  <c r="W162" i="1"/>
  <c r="V162" i="1"/>
  <c r="Y162" i="1"/>
  <c r="AA162" i="1" s="1"/>
  <c r="N162" i="1"/>
  <c r="O162" i="1"/>
  <c r="G165" i="1"/>
  <c r="H165" i="1"/>
  <c r="D164" i="1"/>
  <c r="M163" i="1"/>
  <c r="L163" i="1"/>
  <c r="K163" i="1"/>
  <c r="E164" i="1"/>
  <c r="W163" i="1" l="1"/>
  <c r="V163" i="1"/>
  <c r="Z162" i="1"/>
  <c r="Y163" i="1"/>
  <c r="Z163" i="1" s="1"/>
  <c r="O163" i="1"/>
  <c r="N163" i="1"/>
  <c r="G166" i="1"/>
  <c r="H166" i="1"/>
  <c r="D165" i="1"/>
  <c r="M164" i="1"/>
  <c r="L164" i="1"/>
  <c r="K164" i="1"/>
  <c r="E165" i="1"/>
  <c r="W164" i="1" l="1"/>
  <c r="V164" i="1"/>
  <c r="AA163" i="1"/>
  <c r="Y164" i="1"/>
  <c r="Z164" i="1" s="1"/>
  <c r="O164" i="1"/>
  <c r="N164" i="1"/>
  <c r="G167" i="1"/>
  <c r="H167" i="1"/>
  <c r="D166" i="1"/>
  <c r="M165" i="1"/>
  <c r="L165" i="1"/>
  <c r="E166" i="1"/>
  <c r="K165" i="1"/>
  <c r="W165" i="1" l="1"/>
  <c r="V165" i="1"/>
  <c r="AA164" i="1"/>
  <c r="Y165" i="1"/>
  <c r="AA165" i="1" s="1"/>
  <c r="N165" i="1"/>
  <c r="O165" i="1"/>
  <c r="G168" i="1"/>
  <c r="H168" i="1"/>
  <c r="D167" i="1"/>
  <c r="M166" i="1"/>
  <c r="L166" i="1"/>
  <c r="K166" i="1"/>
  <c r="E167" i="1"/>
  <c r="W166" i="1" l="1"/>
  <c r="V166" i="1"/>
  <c r="Z165" i="1"/>
  <c r="Y166" i="1"/>
  <c r="AA166" i="1" s="1"/>
  <c r="N166" i="1"/>
  <c r="O166" i="1"/>
  <c r="G169" i="1"/>
  <c r="H169" i="1"/>
  <c r="D168" i="1"/>
  <c r="M167" i="1"/>
  <c r="L167" i="1"/>
  <c r="K167" i="1"/>
  <c r="E168" i="1"/>
  <c r="W167" i="1" l="1"/>
  <c r="V167" i="1"/>
  <c r="Z166" i="1"/>
  <c r="Y167" i="1"/>
  <c r="Z167" i="1" s="1"/>
  <c r="N167" i="1"/>
  <c r="O167" i="1"/>
  <c r="G170" i="1"/>
  <c r="H170" i="1"/>
  <c r="D169" i="1"/>
  <c r="M168" i="1"/>
  <c r="L168" i="1"/>
  <c r="K168" i="1"/>
  <c r="E169" i="1"/>
  <c r="W168" i="1" l="1"/>
  <c r="V168" i="1"/>
  <c r="AA167" i="1"/>
  <c r="Y168" i="1"/>
  <c r="AA168" i="1" s="1"/>
  <c r="O168" i="1"/>
  <c r="N168" i="1"/>
  <c r="G171" i="1"/>
  <c r="H171" i="1"/>
  <c r="D170" i="1"/>
  <c r="M169" i="1"/>
  <c r="L169" i="1"/>
  <c r="E170" i="1"/>
  <c r="K169" i="1"/>
  <c r="W169" i="1" l="1"/>
  <c r="V169" i="1"/>
  <c r="Z168" i="1"/>
  <c r="Y169" i="1"/>
  <c r="AA169" i="1" s="1"/>
  <c r="N169" i="1"/>
  <c r="O169" i="1"/>
  <c r="G172" i="1"/>
  <c r="H172" i="1"/>
  <c r="D171" i="1"/>
  <c r="M170" i="1"/>
  <c r="L170" i="1"/>
  <c r="K170" i="1"/>
  <c r="E171" i="1"/>
  <c r="W170" i="1" l="1"/>
  <c r="V170" i="1"/>
  <c r="Z169" i="1"/>
  <c r="Y170" i="1"/>
  <c r="Z170" i="1" s="1"/>
  <c r="N170" i="1"/>
  <c r="O170" i="1"/>
  <c r="G173" i="1"/>
  <c r="H173" i="1"/>
  <c r="D172" i="1"/>
  <c r="L171" i="1"/>
  <c r="K171" i="1"/>
  <c r="M171" i="1"/>
  <c r="E172" i="1"/>
  <c r="W171" i="1" l="1"/>
  <c r="V171" i="1"/>
  <c r="AA170" i="1"/>
  <c r="Y171" i="1"/>
  <c r="Z171" i="1" s="1"/>
  <c r="N171" i="1"/>
  <c r="O171" i="1"/>
  <c r="G174" i="1"/>
  <c r="H174" i="1"/>
  <c r="D173" i="1"/>
  <c r="M172" i="1"/>
  <c r="L172" i="1"/>
  <c r="K172" i="1"/>
  <c r="E173" i="1"/>
  <c r="W172" i="1" l="1"/>
  <c r="V172" i="1"/>
  <c r="AA171" i="1"/>
  <c r="Y172" i="1"/>
  <c r="AA172" i="1" s="1"/>
  <c r="N172" i="1"/>
  <c r="O172" i="1"/>
  <c r="G175" i="1"/>
  <c r="H175" i="1"/>
  <c r="D174" i="1"/>
  <c r="M173" i="1"/>
  <c r="K173" i="1"/>
  <c r="E174" i="1"/>
  <c r="L173" i="1"/>
  <c r="W173" i="1" l="1"/>
  <c r="V173" i="1"/>
  <c r="Z172" i="1"/>
  <c r="Y173" i="1"/>
  <c r="Z173" i="1" s="1"/>
  <c r="N173" i="1"/>
  <c r="O173" i="1"/>
  <c r="G176" i="1"/>
  <c r="H176" i="1"/>
  <c r="D175" i="1"/>
  <c r="M174" i="1"/>
  <c r="L174" i="1"/>
  <c r="K174" i="1"/>
  <c r="E175" i="1"/>
  <c r="V174" i="1" l="1"/>
  <c r="W174" i="1"/>
  <c r="AA173" i="1"/>
  <c r="Y174" i="1"/>
  <c r="AA174" i="1" s="1"/>
  <c r="N174" i="1"/>
  <c r="O174" i="1"/>
  <c r="G177" i="1"/>
  <c r="H177" i="1"/>
  <c r="D176" i="1"/>
  <c r="L175" i="1"/>
  <c r="K175" i="1"/>
  <c r="M175" i="1"/>
  <c r="E176" i="1"/>
  <c r="W175" i="1" l="1"/>
  <c r="V175" i="1"/>
  <c r="Z174" i="1"/>
  <c r="Y175" i="1"/>
  <c r="AA175" i="1" s="1"/>
  <c r="O175" i="1"/>
  <c r="N175" i="1"/>
  <c r="G178" i="1"/>
  <c r="H178" i="1"/>
  <c r="D177" i="1"/>
  <c r="M176" i="1"/>
  <c r="L176" i="1"/>
  <c r="K176" i="1"/>
  <c r="E177" i="1"/>
  <c r="W176" i="1" l="1"/>
  <c r="V176" i="1"/>
  <c r="Z175" i="1"/>
  <c r="Y176" i="1"/>
  <c r="Z176" i="1" s="1"/>
  <c r="O176" i="1"/>
  <c r="N176" i="1"/>
  <c r="G179" i="1"/>
  <c r="H179" i="1"/>
  <c r="D178" i="1"/>
  <c r="M177" i="1"/>
  <c r="K177" i="1"/>
  <c r="E178" i="1"/>
  <c r="L177" i="1"/>
  <c r="W177" i="1" l="1"/>
  <c r="V177" i="1"/>
  <c r="AA176" i="1"/>
  <c r="Y177" i="1"/>
  <c r="Z177" i="1" s="1"/>
  <c r="N177" i="1"/>
  <c r="O177" i="1"/>
  <c r="G180" i="1"/>
  <c r="H180" i="1"/>
  <c r="D179" i="1"/>
  <c r="M178" i="1"/>
  <c r="L178" i="1"/>
  <c r="K178" i="1"/>
  <c r="E179" i="1"/>
  <c r="W178" i="1" l="1"/>
  <c r="V178" i="1"/>
  <c r="AA177" i="1"/>
  <c r="Y178" i="1"/>
  <c r="AA178" i="1" s="1"/>
  <c r="N178" i="1"/>
  <c r="O178" i="1"/>
  <c r="G181" i="1"/>
  <c r="H181" i="1"/>
  <c r="D180" i="1"/>
  <c r="M179" i="1"/>
  <c r="L179" i="1"/>
  <c r="K179" i="1"/>
  <c r="E180" i="1"/>
  <c r="W179" i="1" l="1"/>
  <c r="V179" i="1"/>
  <c r="Z178" i="1"/>
  <c r="Y179" i="1"/>
  <c r="AA179" i="1" s="1"/>
  <c r="N179" i="1"/>
  <c r="O179" i="1"/>
  <c r="G182" i="1"/>
  <c r="H182" i="1"/>
  <c r="D181" i="1"/>
  <c r="M180" i="1"/>
  <c r="L180" i="1"/>
  <c r="K180" i="1"/>
  <c r="E181" i="1"/>
  <c r="W180" i="1" l="1"/>
  <c r="V180" i="1"/>
  <c r="Z179" i="1"/>
  <c r="Y180" i="1"/>
  <c r="AA180" i="1" s="1"/>
  <c r="N180" i="1"/>
  <c r="O180" i="1"/>
  <c r="G183" i="1"/>
  <c r="H183" i="1"/>
  <c r="D182" i="1"/>
  <c r="M181" i="1"/>
  <c r="L181" i="1"/>
  <c r="E182" i="1"/>
  <c r="K181" i="1"/>
  <c r="W181" i="1" l="1"/>
  <c r="V181" i="1"/>
  <c r="Z180" i="1"/>
  <c r="Y181" i="1"/>
  <c r="Z181" i="1" s="1"/>
  <c r="N181" i="1"/>
  <c r="O181" i="1"/>
  <c r="G184" i="1"/>
  <c r="H184" i="1"/>
  <c r="D183" i="1"/>
  <c r="M182" i="1"/>
  <c r="L182" i="1"/>
  <c r="K182" i="1"/>
  <c r="E183" i="1"/>
  <c r="W182" i="1" l="1"/>
  <c r="V182" i="1"/>
  <c r="AA181" i="1"/>
  <c r="Y182" i="1"/>
  <c r="Z182" i="1" s="1"/>
  <c r="N182" i="1"/>
  <c r="O182" i="1"/>
  <c r="G185" i="1"/>
  <c r="H185" i="1"/>
  <c r="D184" i="1"/>
  <c r="M183" i="1"/>
  <c r="L183" i="1"/>
  <c r="K183" i="1"/>
  <c r="E184" i="1"/>
  <c r="W183" i="1" l="1"/>
  <c r="V183" i="1"/>
  <c r="AA182" i="1"/>
  <c r="Y183" i="1"/>
  <c r="Z183" i="1" s="1"/>
  <c r="O183" i="1"/>
  <c r="N183" i="1"/>
  <c r="G186" i="1"/>
  <c r="H186" i="1"/>
  <c r="D185" i="1"/>
  <c r="M184" i="1"/>
  <c r="L184" i="1"/>
  <c r="K184" i="1"/>
  <c r="E185" i="1"/>
  <c r="W184" i="1" l="1"/>
  <c r="V184" i="1"/>
  <c r="AA183" i="1"/>
  <c r="Y184" i="1"/>
  <c r="Z184" i="1" s="1"/>
  <c r="O184" i="1"/>
  <c r="N184" i="1"/>
  <c r="G187" i="1"/>
  <c r="H187" i="1"/>
  <c r="D186" i="1"/>
  <c r="M185" i="1"/>
  <c r="L185" i="1"/>
  <c r="E186" i="1"/>
  <c r="K185" i="1"/>
  <c r="W185" i="1" l="1"/>
  <c r="V185" i="1"/>
  <c r="AA184" i="1"/>
  <c r="Y185" i="1"/>
  <c r="AA185" i="1" s="1"/>
  <c r="N185" i="1"/>
  <c r="O185" i="1"/>
  <c r="G188" i="1"/>
  <c r="H188" i="1"/>
  <c r="D187" i="1"/>
  <c r="M186" i="1"/>
  <c r="L186" i="1"/>
  <c r="K186" i="1"/>
  <c r="E187" i="1"/>
  <c r="W186" i="1" l="1"/>
  <c r="V186" i="1"/>
  <c r="Z185" i="1"/>
  <c r="Y186" i="1"/>
  <c r="AA186" i="1" s="1"/>
  <c r="N186" i="1"/>
  <c r="O186" i="1"/>
  <c r="G189" i="1"/>
  <c r="H189" i="1"/>
  <c r="D188" i="1"/>
  <c r="L187" i="1"/>
  <c r="K187" i="1"/>
  <c r="M187" i="1"/>
  <c r="E188" i="1"/>
  <c r="W187" i="1" l="1"/>
  <c r="V187" i="1"/>
  <c r="Z186" i="1"/>
  <c r="Y187" i="1"/>
  <c r="AA187" i="1" s="1"/>
  <c r="N187" i="1"/>
  <c r="O187" i="1"/>
  <c r="G190" i="1"/>
  <c r="H190" i="1"/>
  <c r="D189" i="1"/>
  <c r="M188" i="1"/>
  <c r="L188" i="1"/>
  <c r="K188" i="1"/>
  <c r="E189" i="1"/>
  <c r="W188" i="1" l="1"/>
  <c r="V188" i="1"/>
  <c r="Z187" i="1"/>
  <c r="Y188" i="1"/>
  <c r="AA188" i="1" s="1"/>
  <c r="N188" i="1"/>
  <c r="O188" i="1"/>
  <c r="G191" i="1"/>
  <c r="H191" i="1"/>
  <c r="D190" i="1"/>
  <c r="M189" i="1"/>
  <c r="K189" i="1"/>
  <c r="E190" i="1"/>
  <c r="L189" i="1"/>
  <c r="W189" i="1" l="1"/>
  <c r="V189" i="1"/>
  <c r="Z188" i="1"/>
  <c r="Y189" i="1"/>
  <c r="AA189" i="1" s="1"/>
  <c r="N189" i="1"/>
  <c r="O189" i="1"/>
  <c r="G192" i="1"/>
  <c r="H192" i="1"/>
  <c r="D191" i="1"/>
  <c r="M190" i="1"/>
  <c r="L190" i="1"/>
  <c r="K190" i="1"/>
  <c r="E191" i="1"/>
  <c r="W190" i="1" l="1"/>
  <c r="V190" i="1"/>
  <c r="Z189" i="1"/>
  <c r="Y190" i="1"/>
  <c r="AA190" i="1" s="1"/>
  <c r="N190" i="1"/>
  <c r="O190" i="1"/>
  <c r="G193" i="1"/>
  <c r="H193" i="1"/>
  <c r="D192" i="1"/>
  <c r="L191" i="1"/>
  <c r="K191" i="1"/>
  <c r="M191" i="1"/>
  <c r="E192" i="1"/>
  <c r="W191" i="1" l="1"/>
  <c r="V191" i="1"/>
  <c r="Z190" i="1"/>
  <c r="Y191" i="1"/>
  <c r="AA191" i="1" s="1"/>
  <c r="O191" i="1"/>
  <c r="N191" i="1"/>
  <c r="G194" i="1"/>
  <c r="H194" i="1"/>
  <c r="D193" i="1"/>
  <c r="M192" i="1"/>
  <c r="L192" i="1"/>
  <c r="K192" i="1"/>
  <c r="E193" i="1"/>
  <c r="W192" i="1" l="1"/>
  <c r="V192" i="1"/>
  <c r="Z191" i="1"/>
  <c r="Y192" i="1"/>
  <c r="AA192" i="1" s="1"/>
  <c r="O192" i="1"/>
  <c r="N192" i="1"/>
  <c r="G195" i="1"/>
  <c r="H195" i="1"/>
  <c r="D194" i="1"/>
  <c r="M193" i="1"/>
  <c r="E194" i="1"/>
  <c r="K193" i="1"/>
  <c r="L193" i="1"/>
  <c r="W193" i="1" l="1"/>
  <c r="V193" i="1"/>
  <c r="Z192" i="1"/>
  <c r="Y193" i="1"/>
  <c r="AA193" i="1" s="1"/>
  <c r="N193" i="1"/>
  <c r="O193" i="1"/>
  <c r="G196" i="1"/>
  <c r="H196" i="1"/>
  <c r="D195" i="1"/>
  <c r="M194" i="1"/>
  <c r="L194" i="1"/>
  <c r="K194" i="1"/>
  <c r="E195" i="1"/>
  <c r="W194" i="1" l="1"/>
  <c r="V194" i="1"/>
  <c r="Z193" i="1"/>
  <c r="Y194" i="1"/>
  <c r="AA194" i="1" s="1"/>
  <c r="N194" i="1"/>
  <c r="O194" i="1"/>
  <c r="G197" i="1"/>
  <c r="H197" i="1"/>
  <c r="D196" i="1"/>
  <c r="M195" i="1"/>
  <c r="L195" i="1"/>
  <c r="K195" i="1"/>
  <c r="E196" i="1"/>
  <c r="W195" i="1" l="1"/>
  <c r="V195" i="1"/>
  <c r="Z194" i="1"/>
  <c r="Y195" i="1"/>
  <c r="AA195" i="1" s="1"/>
  <c r="N195" i="1"/>
  <c r="O195" i="1"/>
  <c r="G198" i="1"/>
  <c r="H198" i="1"/>
  <c r="D197" i="1"/>
  <c r="M196" i="1"/>
  <c r="L196" i="1"/>
  <c r="K196" i="1"/>
  <c r="E197" i="1"/>
  <c r="W196" i="1" l="1"/>
  <c r="V196" i="1"/>
  <c r="Z195" i="1"/>
  <c r="Y196" i="1"/>
  <c r="AA196" i="1" s="1"/>
  <c r="N196" i="1"/>
  <c r="O196" i="1"/>
  <c r="G199" i="1"/>
  <c r="H199" i="1"/>
  <c r="D198" i="1"/>
  <c r="M197" i="1"/>
  <c r="L197" i="1"/>
  <c r="E198" i="1"/>
  <c r="K197" i="1"/>
  <c r="W197" i="1" l="1"/>
  <c r="V197" i="1"/>
  <c r="Z196" i="1"/>
  <c r="Y197" i="1"/>
  <c r="AA197" i="1" s="1"/>
  <c r="N197" i="1"/>
  <c r="O197" i="1"/>
  <c r="G200" i="1"/>
  <c r="H200" i="1"/>
  <c r="D199" i="1"/>
  <c r="M198" i="1"/>
  <c r="L198" i="1"/>
  <c r="K198" i="1"/>
  <c r="E199" i="1"/>
  <c r="W198" i="1" l="1"/>
  <c r="V198" i="1"/>
  <c r="Z197" i="1"/>
  <c r="Y198" i="1"/>
  <c r="AA198" i="1" s="1"/>
  <c r="N198" i="1"/>
  <c r="O198" i="1"/>
  <c r="G201" i="1"/>
  <c r="H201" i="1"/>
  <c r="D200" i="1"/>
  <c r="M199" i="1"/>
  <c r="L199" i="1"/>
  <c r="K199" i="1"/>
  <c r="E200" i="1"/>
  <c r="W199" i="1" l="1"/>
  <c r="V199" i="1"/>
  <c r="Z198" i="1"/>
  <c r="Y199" i="1"/>
  <c r="AA199" i="1" s="1"/>
  <c r="N199" i="1"/>
  <c r="O199" i="1"/>
  <c r="G202" i="1"/>
  <c r="H202" i="1"/>
  <c r="D201" i="1"/>
  <c r="M200" i="1"/>
  <c r="L200" i="1"/>
  <c r="K200" i="1"/>
  <c r="E201" i="1"/>
  <c r="W200" i="1" l="1"/>
  <c r="V200" i="1"/>
  <c r="Z199" i="1"/>
  <c r="Y200" i="1"/>
  <c r="AA200" i="1" s="1"/>
  <c r="O200" i="1"/>
  <c r="N200" i="1"/>
  <c r="G203" i="1"/>
  <c r="H203" i="1"/>
  <c r="D202" i="1"/>
  <c r="M201" i="1"/>
  <c r="E202" i="1"/>
  <c r="L201" i="1"/>
  <c r="K201" i="1"/>
  <c r="W201" i="1" l="1"/>
  <c r="V201" i="1"/>
  <c r="Z200" i="1"/>
  <c r="Y201" i="1"/>
  <c r="AA201" i="1" s="1"/>
  <c r="N201" i="1"/>
  <c r="O201" i="1"/>
  <c r="G204" i="1"/>
  <c r="H204" i="1"/>
  <c r="D203" i="1"/>
  <c r="M202" i="1"/>
  <c r="L202" i="1"/>
  <c r="K202" i="1"/>
  <c r="E203" i="1"/>
  <c r="W202" i="1" l="1"/>
  <c r="V202" i="1"/>
  <c r="Z201" i="1"/>
  <c r="Y202" i="1"/>
  <c r="AA202" i="1" s="1"/>
  <c r="N202" i="1"/>
  <c r="O202" i="1"/>
  <c r="G205" i="1"/>
  <c r="H205" i="1"/>
  <c r="D204" i="1"/>
  <c r="L203" i="1"/>
  <c r="K203" i="1"/>
  <c r="M203" i="1"/>
  <c r="E204" i="1"/>
  <c r="W203" i="1" l="1"/>
  <c r="V203" i="1"/>
  <c r="Z202" i="1"/>
  <c r="Y203" i="1"/>
  <c r="AA203" i="1" s="1"/>
  <c r="N203" i="1"/>
  <c r="O203" i="1"/>
  <c r="G206" i="1"/>
  <c r="H206" i="1"/>
  <c r="D205" i="1"/>
  <c r="M204" i="1"/>
  <c r="L204" i="1"/>
  <c r="K204" i="1"/>
  <c r="E205" i="1"/>
  <c r="W204" i="1" l="1"/>
  <c r="V204" i="1"/>
  <c r="Z203" i="1"/>
  <c r="Y204" i="1"/>
  <c r="Z204" i="1" s="1"/>
  <c r="N204" i="1"/>
  <c r="O204" i="1"/>
  <c r="G207" i="1"/>
  <c r="H207" i="1"/>
  <c r="D206" i="1"/>
  <c r="M205" i="1"/>
  <c r="K205" i="1"/>
  <c r="E206" i="1"/>
  <c r="L205" i="1"/>
  <c r="W205" i="1" l="1"/>
  <c r="V205" i="1"/>
  <c r="AA204" i="1"/>
  <c r="Y205" i="1"/>
  <c r="Z205" i="1" s="1"/>
  <c r="N205" i="1"/>
  <c r="O205" i="1"/>
  <c r="G208" i="1"/>
  <c r="H208" i="1"/>
  <c r="D207" i="1"/>
  <c r="M206" i="1"/>
  <c r="L206" i="1"/>
  <c r="K206" i="1"/>
  <c r="E207" i="1"/>
  <c r="W206" i="1" l="1"/>
  <c r="V206" i="1"/>
  <c r="AA205" i="1"/>
  <c r="Y206" i="1"/>
  <c r="AA206" i="1" s="1"/>
  <c r="N206" i="1"/>
  <c r="O206" i="1"/>
  <c r="G209" i="1"/>
  <c r="H209" i="1"/>
  <c r="D208" i="1"/>
  <c r="L207" i="1"/>
  <c r="K207" i="1"/>
  <c r="M207" i="1"/>
  <c r="E208" i="1"/>
  <c r="W207" i="1" l="1"/>
  <c r="V207" i="1"/>
  <c r="Z206" i="1"/>
  <c r="Y207" i="1"/>
  <c r="AA207" i="1" s="1"/>
  <c r="N207" i="1"/>
  <c r="O207" i="1"/>
  <c r="G210" i="1"/>
  <c r="H210" i="1"/>
  <c r="D209" i="1"/>
  <c r="M208" i="1"/>
  <c r="L208" i="1"/>
  <c r="K208" i="1"/>
  <c r="E209" i="1"/>
  <c r="W208" i="1" l="1"/>
  <c r="V208" i="1"/>
  <c r="Z207" i="1"/>
  <c r="Y208" i="1"/>
  <c r="AA208" i="1" s="1"/>
  <c r="O208" i="1"/>
  <c r="N208" i="1"/>
  <c r="G211" i="1"/>
  <c r="H211" i="1"/>
  <c r="D210" i="1"/>
  <c r="M209" i="1"/>
  <c r="K209" i="1"/>
  <c r="E210" i="1"/>
  <c r="L209" i="1"/>
  <c r="W209" i="1" l="1"/>
  <c r="V209" i="1"/>
  <c r="Z208" i="1"/>
  <c r="Y209" i="1"/>
  <c r="AA209" i="1" s="1"/>
  <c r="N209" i="1"/>
  <c r="O209" i="1"/>
  <c r="G212" i="1"/>
  <c r="H212" i="1"/>
  <c r="D211" i="1"/>
  <c r="M210" i="1"/>
  <c r="L210" i="1"/>
  <c r="K210" i="1"/>
  <c r="E211" i="1"/>
  <c r="W210" i="1" l="1"/>
  <c r="V210" i="1"/>
  <c r="Z209" i="1"/>
  <c r="Y210" i="1"/>
  <c r="AA210" i="1" s="1"/>
  <c r="N210" i="1"/>
  <c r="O210" i="1"/>
  <c r="G213" i="1"/>
  <c r="H213" i="1"/>
  <c r="D212" i="1"/>
  <c r="M211" i="1"/>
  <c r="L211" i="1"/>
  <c r="K211" i="1"/>
  <c r="E212" i="1"/>
  <c r="W211" i="1" l="1"/>
  <c r="V211" i="1"/>
  <c r="Z210" i="1"/>
  <c r="Y211" i="1"/>
  <c r="AA211" i="1" s="1"/>
  <c r="N211" i="1"/>
  <c r="O211" i="1"/>
  <c r="G214" i="1"/>
  <c r="H214" i="1"/>
  <c r="D213" i="1"/>
  <c r="M212" i="1"/>
  <c r="L212" i="1"/>
  <c r="K212" i="1"/>
  <c r="E213" i="1"/>
  <c r="W212" i="1" l="1"/>
  <c r="V212" i="1"/>
  <c r="Z211" i="1"/>
  <c r="Y212" i="1"/>
  <c r="AA212" i="1" s="1"/>
  <c r="N212" i="1"/>
  <c r="O212" i="1"/>
  <c r="G215" i="1"/>
  <c r="H215" i="1"/>
  <c r="D214" i="1"/>
  <c r="M213" i="1"/>
  <c r="L213" i="1"/>
  <c r="E214" i="1"/>
  <c r="K213" i="1"/>
  <c r="W213" i="1" l="1"/>
  <c r="V213" i="1"/>
  <c r="Z212" i="1"/>
  <c r="Y213" i="1"/>
  <c r="AA213" i="1" s="1"/>
  <c r="N213" i="1"/>
  <c r="O213" i="1"/>
  <c r="G216" i="1"/>
  <c r="H216" i="1"/>
  <c r="D215" i="1"/>
  <c r="M214" i="1"/>
  <c r="L214" i="1"/>
  <c r="K214" i="1"/>
  <c r="E215" i="1"/>
  <c r="W214" i="1" l="1"/>
  <c r="V214" i="1"/>
  <c r="Z213" i="1"/>
  <c r="Y214" i="1"/>
  <c r="AA214" i="1" s="1"/>
  <c r="N214" i="1"/>
  <c r="O214" i="1"/>
  <c r="G217" i="1"/>
  <c r="H217" i="1"/>
  <c r="D216" i="1"/>
  <c r="M215" i="1"/>
  <c r="L215" i="1"/>
  <c r="K215" i="1"/>
  <c r="E216" i="1"/>
  <c r="W215" i="1" l="1"/>
  <c r="V215" i="1"/>
  <c r="Z214" i="1"/>
  <c r="Y215" i="1"/>
  <c r="AA215" i="1" s="1"/>
  <c r="N215" i="1"/>
  <c r="O215" i="1"/>
  <c r="G218" i="1"/>
  <c r="H218" i="1"/>
  <c r="D217" i="1"/>
  <c r="M216" i="1"/>
  <c r="L216" i="1"/>
  <c r="K216" i="1"/>
  <c r="E217" i="1"/>
  <c r="W216" i="1" l="1"/>
  <c r="V216" i="1"/>
  <c r="Z215" i="1"/>
  <c r="Y216" i="1"/>
  <c r="AA216" i="1" s="1"/>
  <c r="O216" i="1"/>
  <c r="N216" i="1"/>
  <c r="G219" i="1"/>
  <c r="H219" i="1"/>
  <c r="D218" i="1"/>
  <c r="M217" i="1"/>
  <c r="L217" i="1"/>
  <c r="E218" i="1"/>
  <c r="K217" i="1"/>
  <c r="W217" i="1" l="1"/>
  <c r="V217" i="1"/>
  <c r="Z216" i="1"/>
  <c r="Y217" i="1"/>
  <c r="AA217" i="1" s="1"/>
  <c r="N217" i="1"/>
  <c r="O217" i="1"/>
  <c r="G220" i="1"/>
  <c r="H220" i="1"/>
  <c r="D219" i="1"/>
  <c r="M218" i="1"/>
  <c r="L218" i="1"/>
  <c r="K218" i="1"/>
  <c r="E219" i="1"/>
  <c r="W218" i="1" l="1"/>
  <c r="V218" i="1"/>
  <c r="Z217" i="1"/>
  <c r="Y218" i="1"/>
  <c r="AA218" i="1" s="1"/>
  <c r="N218" i="1"/>
  <c r="O218" i="1"/>
  <c r="G221" i="1"/>
  <c r="H221" i="1"/>
  <c r="D220" i="1"/>
  <c r="L219" i="1"/>
  <c r="K219" i="1"/>
  <c r="M219" i="1"/>
  <c r="E220" i="1"/>
  <c r="W219" i="1" l="1"/>
  <c r="V219" i="1"/>
  <c r="Z218" i="1"/>
  <c r="Y219" i="1"/>
  <c r="AA219" i="1" s="1"/>
  <c r="N219" i="1"/>
  <c r="O219" i="1"/>
  <c r="G222" i="1"/>
  <c r="H222" i="1"/>
  <c r="D221" i="1"/>
  <c r="M220" i="1"/>
  <c r="L220" i="1"/>
  <c r="K220" i="1"/>
  <c r="E221" i="1"/>
  <c r="W220" i="1" l="1"/>
  <c r="V220" i="1"/>
  <c r="Z219" i="1"/>
  <c r="Y220" i="1"/>
  <c r="Z220" i="1" s="1"/>
  <c r="N220" i="1"/>
  <c r="O220" i="1"/>
  <c r="G223" i="1"/>
  <c r="H223" i="1"/>
  <c r="D222" i="1"/>
  <c r="M221" i="1"/>
  <c r="K221" i="1"/>
  <c r="E222" i="1"/>
  <c r="L221" i="1"/>
  <c r="W221" i="1" l="1"/>
  <c r="V221" i="1"/>
  <c r="AA220" i="1"/>
  <c r="Y221" i="1"/>
  <c r="AA221" i="1" s="1"/>
  <c r="N221" i="1"/>
  <c r="O221" i="1"/>
  <c r="G224" i="1"/>
  <c r="H224" i="1"/>
  <c r="D223" i="1"/>
  <c r="M222" i="1"/>
  <c r="L222" i="1"/>
  <c r="K222" i="1"/>
  <c r="E223" i="1"/>
  <c r="V222" i="1" l="1"/>
  <c r="W222" i="1"/>
  <c r="Z221" i="1"/>
  <c r="Y222" i="1"/>
  <c r="Z222" i="1" s="1"/>
  <c r="N222" i="1"/>
  <c r="O222" i="1"/>
  <c r="G225" i="1"/>
  <c r="H225" i="1"/>
  <c r="D224" i="1"/>
  <c r="L223" i="1"/>
  <c r="K223" i="1"/>
  <c r="M223" i="1"/>
  <c r="E224" i="1"/>
  <c r="W223" i="1" l="1"/>
  <c r="V223" i="1"/>
  <c r="AA222" i="1"/>
  <c r="Y223" i="1"/>
  <c r="AA223" i="1" s="1"/>
  <c r="N223" i="1"/>
  <c r="O223" i="1"/>
  <c r="G226" i="1"/>
  <c r="H226" i="1"/>
  <c r="D225" i="1"/>
  <c r="M224" i="1"/>
  <c r="L224" i="1"/>
  <c r="K224" i="1"/>
  <c r="E225" i="1"/>
  <c r="W224" i="1" l="1"/>
  <c r="V224" i="1"/>
  <c r="Z223" i="1"/>
  <c r="Y224" i="1"/>
  <c r="AA224" i="1" s="1"/>
  <c r="O224" i="1"/>
  <c r="N224" i="1"/>
  <c r="G227" i="1"/>
  <c r="H227" i="1"/>
  <c r="D226" i="1"/>
  <c r="M225" i="1"/>
  <c r="K225" i="1"/>
  <c r="E226" i="1"/>
  <c r="L225" i="1"/>
  <c r="W225" i="1" l="1"/>
  <c r="V225" i="1"/>
  <c r="Z224" i="1"/>
  <c r="Y225" i="1"/>
  <c r="AA225" i="1" s="1"/>
  <c r="N225" i="1"/>
  <c r="O225" i="1"/>
  <c r="G228" i="1"/>
  <c r="H228" i="1"/>
  <c r="D227" i="1"/>
  <c r="M226" i="1"/>
  <c r="L226" i="1"/>
  <c r="K226" i="1"/>
  <c r="E227" i="1"/>
  <c r="W226" i="1" l="1"/>
  <c r="V226" i="1"/>
  <c r="Z225" i="1"/>
  <c r="Y226" i="1"/>
  <c r="AA226" i="1" s="1"/>
  <c r="N226" i="1"/>
  <c r="O226" i="1"/>
  <c r="G229" i="1"/>
  <c r="H229" i="1"/>
  <c r="D228" i="1"/>
  <c r="M227" i="1"/>
  <c r="L227" i="1"/>
  <c r="K227" i="1"/>
  <c r="E228" i="1"/>
  <c r="W227" i="1" l="1"/>
  <c r="V227" i="1"/>
  <c r="Z226" i="1"/>
  <c r="Y227" i="1"/>
  <c r="AA227" i="1" s="1"/>
  <c r="N227" i="1"/>
  <c r="O227" i="1"/>
  <c r="G230" i="1"/>
  <c r="H230" i="1"/>
  <c r="D229" i="1"/>
  <c r="M228" i="1"/>
  <c r="L228" i="1"/>
  <c r="K228" i="1"/>
  <c r="E229" i="1"/>
  <c r="W228" i="1" l="1"/>
  <c r="V228" i="1"/>
  <c r="Z227" i="1"/>
  <c r="Y228" i="1"/>
  <c r="AA228" i="1" s="1"/>
  <c r="N228" i="1"/>
  <c r="O228" i="1"/>
  <c r="G231" i="1"/>
  <c r="H231" i="1"/>
  <c r="D230" i="1"/>
  <c r="M229" i="1"/>
  <c r="L229" i="1"/>
  <c r="E230" i="1"/>
  <c r="K229" i="1"/>
  <c r="W229" i="1" l="1"/>
  <c r="V229" i="1"/>
  <c r="Z228" i="1"/>
  <c r="Y229" i="1"/>
  <c r="AA229" i="1" s="1"/>
  <c r="N229" i="1"/>
  <c r="O229" i="1"/>
  <c r="G232" i="1"/>
  <c r="H232" i="1"/>
  <c r="D231" i="1"/>
  <c r="M230" i="1"/>
  <c r="L230" i="1"/>
  <c r="K230" i="1"/>
  <c r="E231" i="1"/>
  <c r="W230" i="1" l="1"/>
  <c r="V230" i="1"/>
  <c r="Z229" i="1"/>
  <c r="Y230" i="1"/>
  <c r="AA230" i="1" s="1"/>
  <c r="N230" i="1"/>
  <c r="O230" i="1"/>
  <c r="G233" i="1"/>
  <c r="H233" i="1"/>
  <c r="D232" i="1"/>
  <c r="M231" i="1"/>
  <c r="L231" i="1"/>
  <c r="K231" i="1"/>
  <c r="E232" i="1"/>
  <c r="W231" i="1" l="1"/>
  <c r="V231" i="1"/>
  <c r="Z230" i="1"/>
  <c r="Y231" i="1"/>
  <c r="AA231" i="1" s="1"/>
  <c r="N231" i="1"/>
  <c r="O231" i="1"/>
  <c r="G234" i="1"/>
  <c r="H234" i="1"/>
  <c r="D233" i="1"/>
  <c r="M232" i="1"/>
  <c r="L232" i="1"/>
  <c r="K232" i="1"/>
  <c r="E233" i="1"/>
  <c r="W232" i="1" l="1"/>
  <c r="V232" i="1"/>
  <c r="Z231" i="1"/>
  <c r="Y232" i="1"/>
  <c r="AA232" i="1" s="1"/>
  <c r="O232" i="1"/>
  <c r="N232" i="1"/>
  <c r="G235" i="1"/>
  <c r="H235" i="1"/>
  <c r="D234" i="1"/>
  <c r="M233" i="1"/>
  <c r="E234" i="1"/>
  <c r="L233" i="1"/>
  <c r="K233" i="1"/>
  <c r="W233" i="1" l="1"/>
  <c r="V233" i="1"/>
  <c r="Z232" i="1"/>
  <c r="Y233" i="1"/>
  <c r="AA233" i="1" s="1"/>
  <c r="N233" i="1"/>
  <c r="O233" i="1"/>
  <c r="G236" i="1"/>
  <c r="H236" i="1"/>
  <c r="D235" i="1"/>
  <c r="M234" i="1"/>
  <c r="L234" i="1"/>
  <c r="K234" i="1"/>
  <c r="E235" i="1"/>
  <c r="W234" i="1" l="1"/>
  <c r="V234" i="1"/>
  <c r="Z233" i="1"/>
  <c r="Y234" i="1"/>
  <c r="Z234" i="1" s="1"/>
  <c r="N234" i="1"/>
  <c r="O234" i="1"/>
  <c r="G237" i="1"/>
  <c r="H237" i="1"/>
  <c r="D236" i="1"/>
  <c r="L235" i="1"/>
  <c r="K235" i="1"/>
  <c r="M235" i="1"/>
  <c r="E236" i="1"/>
  <c r="W235" i="1" l="1"/>
  <c r="V235" i="1"/>
  <c r="AA234" i="1"/>
  <c r="Y235" i="1"/>
  <c r="Z235" i="1" s="1"/>
  <c r="N235" i="1"/>
  <c r="O235" i="1"/>
  <c r="G238" i="1"/>
  <c r="H238" i="1"/>
  <c r="D237" i="1"/>
  <c r="M236" i="1"/>
  <c r="L236" i="1"/>
  <c r="K236" i="1"/>
  <c r="E237" i="1"/>
  <c r="W236" i="1" l="1"/>
  <c r="V236" i="1"/>
  <c r="AA235" i="1"/>
  <c r="Y236" i="1"/>
  <c r="AA236" i="1" s="1"/>
  <c r="N236" i="1"/>
  <c r="O236" i="1"/>
  <c r="G239" i="1"/>
  <c r="H239" i="1"/>
  <c r="D238" i="1"/>
  <c r="M237" i="1"/>
  <c r="K237" i="1"/>
  <c r="E238" i="1"/>
  <c r="L237" i="1"/>
  <c r="W237" i="1" l="1"/>
  <c r="V237" i="1"/>
  <c r="Z236" i="1"/>
  <c r="Y237" i="1"/>
  <c r="Z237" i="1" s="1"/>
  <c r="N237" i="1"/>
  <c r="O237" i="1"/>
  <c r="G240" i="1"/>
  <c r="H240" i="1"/>
  <c r="D239" i="1"/>
  <c r="M238" i="1"/>
  <c r="L238" i="1"/>
  <c r="K238" i="1"/>
  <c r="E239" i="1"/>
  <c r="V238" i="1" l="1"/>
  <c r="W238" i="1"/>
  <c r="AA237" i="1"/>
  <c r="Y238" i="1"/>
  <c r="AA238" i="1" s="1"/>
  <c r="N238" i="1"/>
  <c r="O238" i="1"/>
  <c r="G241" i="1"/>
  <c r="H241" i="1"/>
  <c r="D240" i="1"/>
  <c r="L239" i="1"/>
  <c r="K239" i="1"/>
  <c r="M239" i="1"/>
  <c r="E240" i="1"/>
  <c r="W239" i="1" l="1"/>
  <c r="V239" i="1"/>
  <c r="Z238" i="1"/>
  <c r="Y239" i="1"/>
  <c r="Z239" i="1" s="1"/>
  <c r="N239" i="1"/>
  <c r="O239" i="1"/>
  <c r="G242" i="1"/>
  <c r="H242" i="1"/>
  <c r="D241" i="1"/>
  <c r="M240" i="1"/>
  <c r="L240" i="1"/>
  <c r="K240" i="1"/>
  <c r="E241" i="1"/>
  <c r="W240" i="1" l="1"/>
  <c r="V240" i="1"/>
  <c r="AA239" i="1"/>
  <c r="Y240" i="1"/>
  <c r="AA240" i="1" s="1"/>
  <c r="O240" i="1"/>
  <c r="N240" i="1"/>
  <c r="G243" i="1"/>
  <c r="H243" i="1"/>
  <c r="D242" i="1"/>
  <c r="M241" i="1"/>
  <c r="E242" i="1"/>
  <c r="K241" i="1"/>
  <c r="L241" i="1"/>
  <c r="W241" i="1" l="1"/>
  <c r="V241" i="1"/>
  <c r="Z240" i="1"/>
  <c r="Y241" i="1"/>
  <c r="AA241" i="1" s="1"/>
  <c r="N241" i="1"/>
  <c r="O241" i="1"/>
  <c r="G244" i="1"/>
  <c r="H244" i="1"/>
  <c r="D243" i="1"/>
  <c r="M242" i="1"/>
  <c r="L242" i="1"/>
  <c r="K242" i="1"/>
  <c r="E243" i="1"/>
  <c r="W242" i="1" l="1"/>
  <c r="V242" i="1"/>
  <c r="Z241" i="1"/>
  <c r="Y242" i="1"/>
  <c r="AA242" i="1" s="1"/>
  <c r="N242" i="1"/>
  <c r="O242" i="1"/>
  <c r="G245" i="1"/>
  <c r="H245" i="1"/>
  <c r="D244" i="1"/>
  <c r="M243" i="1"/>
  <c r="L243" i="1"/>
  <c r="K243" i="1"/>
  <c r="E244" i="1"/>
  <c r="W243" i="1" l="1"/>
  <c r="V243" i="1"/>
  <c r="Z242" i="1"/>
  <c r="Y243" i="1"/>
  <c r="AA243" i="1" s="1"/>
  <c r="N243" i="1"/>
  <c r="O243" i="1"/>
  <c r="G246" i="1"/>
  <c r="H246" i="1"/>
  <c r="D245" i="1"/>
  <c r="M244" i="1"/>
  <c r="L244" i="1"/>
  <c r="K244" i="1"/>
  <c r="E245" i="1"/>
  <c r="W244" i="1" l="1"/>
  <c r="V244" i="1"/>
  <c r="Z243" i="1"/>
  <c r="Y244" i="1"/>
  <c r="AA244" i="1" s="1"/>
  <c r="N244" i="1"/>
  <c r="O244" i="1"/>
  <c r="G247" i="1"/>
  <c r="H247" i="1"/>
  <c r="D246" i="1"/>
  <c r="M245" i="1"/>
  <c r="L245" i="1"/>
  <c r="E246" i="1"/>
  <c r="K245" i="1"/>
  <c r="W245" i="1" l="1"/>
  <c r="V245" i="1"/>
  <c r="Z244" i="1"/>
  <c r="Y245" i="1"/>
  <c r="Z245" i="1" s="1"/>
  <c r="N245" i="1"/>
  <c r="O245" i="1"/>
  <c r="G248" i="1"/>
  <c r="H248" i="1"/>
  <c r="D247" i="1"/>
  <c r="M246" i="1"/>
  <c r="L246" i="1"/>
  <c r="K246" i="1"/>
  <c r="E247" i="1"/>
  <c r="W246" i="1" l="1"/>
  <c r="V246" i="1"/>
  <c r="AA245" i="1"/>
  <c r="Y246" i="1"/>
  <c r="Z246" i="1" s="1"/>
  <c r="N246" i="1"/>
  <c r="O246" i="1"/>
  <c r="G249" i="1"/>
  <c r="H249" i="1"/>
  <c r="D248" i="1"/>
  <c r="M247" i="1"/>
  <c r="L247" i="1"/>
  <c r="K247" i="1"/>
  <c r="E248" i="1"/>
  <c r="W247" i="1" l="1"/>
  <c r="V247" i="1"/>
  <c r="AA246" i="1"/>
  <c r="Y247" i="1"/>
  <c r="AA247" i="1" s="1"/>
  <c r="N247" i="1"/>
  <c r="O247" i="1"/>
  <c r="G250" i="1"/>
  <c r="H250" i="1"/>
  <c r="D249" i="1"/>
  <c r="M248" i="1"/>
  <c r="L248" i="1"/>
  <c r="K248" i="1"/>
  <c r="E249" i="1"/>
  <c r="W248" i="1" l="1"/>
  <c r="V248" i="1"/>
  <c r="Z247" i="1"/>
  <c r="Y248" i="1"/>
  <c r="AA248" i="1" s="1"/>
  <c r="O248" i="1"/>
  <c r="N248" i="1"/>
  <c r="G251" i="1"/>
  <c r="H251" i="1"/>
  <c r="D250" i="1"/>
  <c r="M249" i="1"/>
  <c r="L249" i="1"/>
  <c r="E250" i="1"/>
  <c r="K249" i="1"/>
  <c r="W249" i="1" l="1"/>
  <c r="V249" i="1"/>
  <c r="Z248" i="1"/>
  <c r="Y249" i="1"/>
  <c r="AA249" i="1" s="1"/>
  <c r="N249" i="1"/>
  <c r="O249" i="1"/>
  <c r="G252" i="1"/>
  <c r="H252" i="1"/>
  <c r="D251" i="1"/>
  <c r="M250" i="1"/>
  <c r="L250" i="1"/>
  <c r="K250" i="1"/>
  <c r="E251" i="1"/>
  <c r="W250" i="1" l="1"/>
  <c r="V250" i="1"/>
  <c r="Z249" i="1"/>
  <c r="Y250" i="1"/>
  <c r="Z250" i="1" s="1"/>
  <c r="N250" i="1"/>
  <c r="O250" i="1"/>
  <c r="G253" i="1"/>
  <c r="H253" i="1"/>
  <c r="D252" i="1"/>
  <c r="L251" i="1"/>
  <c r="K251" i="1"/>
  <c r="M251" i="1"/>
  <c r="E252" i="1"/>
  <c r="W251" i="1" l="1"/>
  <c r="V251" i="1"/>
  <c r="AA250" i="1"/>
  <c r="Y251" i="1"/>
  <c r="Z251" i="1" s="1"/>
  <c r="N251" i="1"/>
  <c r="O251" i="1"/>
  <c r="G254" i="1"/>
  <c r="H254" i="1"/>
  <c r="D253" i="1"/>
  <c r="M252" i="1"/>
  <c r="L252" i="1"/>
  <c r="K252" i="1"/>
  <c r="E253" i="1"/>
  <c r="W252" i="1" l="1"/>
  <c r="V252" i="1"/>
  <c r="AA251" i="1"/>
  <c r="Y252" i="1"/>
  <c r="AA252" i="1" s="1"/>
  <c r="N252" i="1"/>
  <c r="O252" i="1"/>
  <c r="G255" i="1"/>
  <c r="H255" i="1"/>
  <c r="D254" i="1"/>
  <c r="M253" i="1"/>
  <c r="K253" i="1"/>
  <c r="E254" i="1"/>
  <c r="L253" i="1"/>
  <c r="W253" i="1" l="1"/>
  <c r="V253" i="1"/>
  <c r="Z252" i="1"/>
  <c r="Y253" i="1"/>
  <c r="Z253" i="1" s="1"/>
  <c r="N253" i="1"/>
  <c r="O253" i="1"/>
  <c r="G256" i="1"/>
  <c r="H256" i="1"/>
  <c r="D255" i="1"/>
  <c r="M254" i="1"/>
  <c r="L254" i="1"/>
  <c r="K254" i="1"/>
  <c r="E255" i="1"/>
  <c r="W254" i="1" l="1"/>
  <c r="V254" i="1"/>
  <c r="AA253" i="1"/>
  <c r="Y254" i="1"/>
  <c r="AA254" i="1" s="1"/>
  <c r="N254" i="1"/>
  <c r="O254" i="1"/>
  <c r="G257" i="1"/>
  <c r="H257" i="1"/>
  <c r="D256" i="1"/>
  <c r="L255" i="1"/>
  <c r="K255" i="1"/>
  <c r="M255" i="1"/>
  <c r="E256" i="1"/>
  <c r="W255" i="1" l="1"/>
  <c r="V255" i="1"/>
  <c r="Z254" i="1"/>
  <c r="Y255" i="1"/>
  <c r="AA255" i="1" s="1"/>
  <c r="N255" i="1"/>
  <c r="O255" i="1"/>
  <c r="G258" i="1"/>
  <c r="H258" i="1"/>
  <c r="D257" i="1"/>
  <c r="M256" i="1"/>
  <c r="L256" i="1"/>
  <c r="K256" i="1"/>
  <c r="E257" i="1"/>
  <c r="W256" i="1" l="1"/>
  <c r="V256" i="1"/>
  <c r="Z255" i="1"/>
  <c r="Y256" i="1"/>
  <c r="AA256" i="1" s="1"/>
  <c r="O256" i="1"/>
  <c r="N256" i="1"/>
  <c r="G259" i="1"/>
  <c r="H259" i="1"/>
  <c r="D258" i="1"/>
  <c r="M257" i="1"/>
  <c r="E258" i="1"/>
  <c r="K257" i="1"/>
  <c r="L257" i="1"/>
  <c r="W257" i="1" l="1"/>
  <c r="V257" i="1"/>
  <c r="Z256" i="1"/>
  <c r="Y257" i="1"/>
  <c r="Z257" i="1" s="1"/>
  <c r="N257" i="1"/>
  <c r="O257" i="1"/>
  <c r="G260" i="1"/>
  <c r="H260" i="1"/>
  <c r="D259" i="1"/>
  <c r="M258" i="1"/>
  <c r="L258" i="1"/>
  <c r="K258" i="1"/>
  <c r="E259" i="1"/>
  <c r="W258" i="1" l="1"/>
  <c r="V258" i="1"/>
  <c r="AA257" i="1"/>
  <c r="Y258" i="1"/>
  <c r="Z258" i="1" s="1"/>
  <c r="N258" i="1"/>
  <c r="O258" i="1"/>
  <c r="G261" i="1"/>
  <c r="H261" i="1"/>
  <c r="D260" i="1"/>
  <c r="M259" i="1"/>
  <c r="L259" i="1"/>
  <c r="K259" i="1"/>
  <c r="E260" i="1"/>
  <c r="W259" i="1" l="1"/>
  <c r="V259" i="1"/>
  <c r="AA258" i="1"/>
  <c r="Y259" i="1"/>
  <c r="AA259" i="1" s="1"/>
  <c r="N259" i="1"/>
  <c r="O259" i="1"/>
  <c r="G262" i="1"/>
  <c r="H262" i="1"/>
  <c r="D261" i="1"/>
  <c r="M260" i="1"/>
  <c r="L260" i="1"/>
  <c r="K260" i="1"/>
  <c r="E261" i="1"/>
  <c r="W260" i="1" l="1"/>
  <c r="V260" i="1"/>
  <c r="Z259" i="1"/>
  <c r="Y260" i="1"/>
  <c r="AA260" i="1" s="1"/>
  <c r="O260" i="1"/>
  <c r="N260" i="1"/>
  <c r="G263" i="1"/>
  <c r="H263" i="1"/>
  <c r="D262" i="1"/>
  <c r="M261" i="1"/>
  <c r="L261" i="1"/>
  <c r="E262" i="1"/>
  <c r="K261" i="1"/>
  <c r="W261" i="1" l="1"/>
  <c r="V261" i="1"/>
  <c r="Z260" i="1"/>
  <c r="Y261" i="1"/>
  <c r="Z261" i="1" s="1"/>
  <c r="O261" i="1"/>
  <c r="N261" i="1"/>
  <c r="G264" i="1"/>
  <c r="H264" i="1"/>
  <c r="D263" i="1"/>
  <c r="M262" i="1"/>
  <c r="L262" i="1"/>
  <c r="K262" i="1"/>
  <c r="E263" i="1"/>
  <c r="W262" i="1" l="1"/>
  <c r="V262" i="1"/>
  <c r="AA261" i="1"/>
  <c r="Y262" i="1"/>
  <c r="AA262" i="1" s="1"/>
  <c r="N262" i="1"/>
  <c r="O262" i="1"/>
  <c r="G265" i="1"/>
  <c r="H265" i="1"/>
  <c r="D264" i="1"/>
  <c r="M263" i="1"/>
  <c r="L263" i="1"/>
  <c r="K263" i="1"/>
  <c r="E264" i="1"/>
  <c r="W263" i="1" l="1"/>
  <c r="V263" i="1"/>
  <c r="Z262" i="1"/>
  <c r="Y263" i="1"/>
  <c r="AA263" i="1" s="1"/>
  <c r="N263" i="1"/>
  <c r="O263" i="1"/>
  <c r="G266" i="1"/>
  <c r="H266" i="1"/>
  <c r="D265" i="1"/>
  <c r="M264" i="1"/>
  <c r="L264" i="1"/>
  <c r="K264" i="1"/>
  <c r="E265" i="1"/>
  <c r="W264" i="1" l="1"/>
  <c r="V264" i="1"/>
  <c r="Z263" i="1"/>
  <c r="Y264" i="1"/>
  <c r="AA264" i="1" s="1"/>
  <c r="O264" i="1"/>
  <c r="N264" i="1"/>
  <c r="G267" i="1"/>
  <c r="H267" i="1"/>
  <c r="D266" i="1"/>
  <c r="M265" i="1"/>
  <c r="E266" i="1"/>
  <c r="L265" i="1"/>
  <c r="K265" i="1"/>
  <c r="W265" i="1" l="1"/>
  <c r="V265" i="1"/>
  <c r="Z264" i="1"/>
  <c r="Y265" i="1"/>
  <c r="Z265" i="1" s="1"/>
  <c r="N265" i="1"/>
  <c r="O265" i="1"/>
  <c r="G268" i="1"/>
  <c r="H268" i="1"/>
  <c r="D267" i="1"/>
  <c r="M266" i="1"/>
  <c r="L266" i="1"/>
  <c r="K266" i="1"/>
  <c r="E267" i="1"/>
  <c r="W266" i="1" l="1"/>
  <c r="V266" i="1"/>
  <c r="AA265" i="1"/>
  <c r="Y266" i="1"/>
  <c r="Z266" i="1" s="1"/>
  <c r="N266" i="1"/>
  <c r="O266" i="1"/>
  <c r="G269" i="1"/>
  <c r="H269" i="1"/>
  <c r="D268" i="1"/>
  <c r="L267" i="1"/>
  <c r="K267" i="1"/>
  <c r="M267" i="1"/>
  <c r="E268" i="1"/>
  <c r="W267" i="1" l="1"/>
  <c r="V267" i="1"/>
  <c r="AA266" i="1"/>
  <c r="Y267" i="1"/>
  <c r="AA267" i="1" s="1"/>
  <c r="N267" i="1"/>
  <c r="O267" i="1"/>
  <c r="G270" i="1"/>
  <c r="H270" i="1"/>
  <c r="D269" i="1"/>
  <c r="M268" i="1"/>
  <c r="L268" i="1"/>
  <c r="K268" i="1"/>
  <c r="E269" i="1"/>
  <c r="W268" i="1" l="1"/>
  <c r="V268" i="1"/>
  <c r="Z267" i="1"/>
  <c r="Y268" i="1"/>
  <c r="AA268" i="1" s="1"/>
  <c r="N268" i="1"/>
  <c r="O268" i="1"/>
  <c r="G271" i="1"/>
  <c r="H271" i="1"/>
  <c r="D270" i="1"/>
  <c r="M269" i="1"/>
  <c r="K269" i="1"/>
  <c r="E270" i="1"/>
  <c r="L269" i="1"/>
  <c r="W269" i="1" l="1"/>
  <c r="V269" i="1"/>
  <c r="Z268" i="1"/>
  <c r="Y269" i="1"/>
  <c r="Z269" i="1" s="1"/>
  <c r="N269" i="1"/>
  <c r="O269" i="1"/>
  <c r="G272" i="1"/>
  <c r="H272" i="1"/>
  <c r="D271" i="1"/>
  <c r="M270" i="1"/>
  <c r="L270" i="1"/>
  <c r="K270" i="1"/>
  <c r="E271" i="1"/>
  <c r="W270" i="1" l="1"/>
  <c r="V270" i="1"/>
  <c r="AA269" i="1"/>
  <c r="Y270" i="1"/>
  <c r="AA270" i="1" s="1"/>
  <c r="N270" i="1"/>
  <c r="O270" i="1"/>
  <c r="G273" i="1"/>
  <c r="H273" i="1"/>
  <c r="D272" i="1"/>
  <c r="L271" i="1"/>
  <c r="K271" i="1"/>
  <c r="M271" i="1"/>
  <c r="E272" i="1"/>
  <c r="W271" i="1" l="1"/>
  <c r="V271" i="1"/>
  <c r="Z270" i="1"/>
  <c r="Y271" i="1"/>
  <c r="AA271" i="1" s="1"/>
  <c r="N271" i="1"/>
  <c r="O271" i="1"/>
  <c r="G274" i="1"/>
  <c r="H274" i="1"/>
  <c r="D273" i="1"/>
  <c r="M272" i="1"/>
  <c r="L272" i="1"/>
  <c r="K272" i="1"/>
  <c r="E273" i="1"/>
  <c r="W272" i="1" l="1"/>
  <c r="V272" i="1"/>
  <c r="Z271" i="1"/>
  <c r="Y272" i="1"/>
  <c r="Z272" i="1" s="1"/>
  <c r="N272" i="1"/>
  <c r="O272" i="1"/>
  <c r="G275" i="1"/>
  <c r="H275" i="1"/>
  <c r="D274" i="1"/>
  <c r="M273" i="1"/>
  <c r="E274" i="1"/>
  <c r="K273" i="1"/>
  <c r="L273" i="1"/>
  <c r="W273" i="1" l="1"/>
  <c r="V273" i="1"/>
  <c r="AA272" i="1"/>
  <c r="Y273" i="1"/>
  <c r="Z273" i="1" s="1"/>
  <c r="N273" i="1"/>
  <c r="O273" i="1"/>
  <c r="G276" i="1"/>
  <c r="H276" i="1"/>
  <c r="D275" i="1"/>
  <c r="M274" i="1"/>
  <c r="L274" i="1"/>
  <c r="K274" i="1"/>
  <c r="E275" i="1"/>
  <c r="W274" i="1" l="1"/>
  <c r="V274" i="1"/>
  <c r="AA273" i="1"/>
  <c r="Y274" i="1"/>
  <c r="AA274" i="1" s="1"/>
  <c r="N274" i="1"/>
  <c r="O274" i="1"/>
  <c r="G277" i="1"/>
  <c r="H277" i="1"/>
  <c r="D276" i="1"/>
  <c r="M275" i="1"/>
  <c r="L275" i="1"/>
  <c r="K275" i="1"/>
  <c r="E276" i="1"/>
  <c r="W275" i="1" l="1"/>
  <c r="V275" i="1"/>
  <c r="Z274" i="1"/>
  <c r="Y275" i="1"/>
  <c r="AA275" i="1" s="1"/>
  <c r="N275" i="1"/>
  <c r="O275" i="1"/>
  <c r="G278" i="1"/>
  <c r="H278" i="1"/>
  <c r="D277" i="1"/>
  <c r="M276" i="1"/>
  <c r="L276" i="1"/>
  <c r="K276" i="1"/>
  <c r="E277" i="1"/>
  <c r="W276" i="1" l="1"/>
  <c r="V276" i="1"/>
  <c r="Z275" i="1"/>
  <c r="Y276" i="1"/>
  <c r="Z276" i="1" s="1"/>
  <c r="N276" i="1"/>
  <c r="O276" i="1"/>
  <c r="G279" i="1"/>
  <c r="H279" i="1"/>
  <c r="D278" i="1"/>
  <c r="M277" i="1"/>
  <c r="L277" i="1"/>
  <c r="E278" i="1"/>
  <c r="K277" i="1"/>
  <c r="W277" i="1" l="1"/>
  <c r="V277" i="1"/>
  <c r="AA276" i="1"/>
  <c r="Y277" i="1"/>
  <c r="AA277" i="1" s="1"/>
  <c r="O277" i="1"/>
  <c r="N277" i="1"/>
  <c r="G280" i="1"/>
  <c r="H280" i="1"/>
  <c r="D279" i="1"/>
  <c r="M278" i="1"/>
  <c r="L278" i="1"/>
  <c r="K278" i="1"/>
  <c r="E279" i="1"/>
  <c r="W278" i="1" l="1"/>
  <c r="V278" i="1"/>
  <c r="Z277" i="1"/>
  <c r="Y278" i="1"/>
  <c r="Z278" i="1" s="1"/>
  <c r="N278" i="1"/>
  <c r="O278" i="1"/>
  <c r="G281" i="1"/>
  <c r="H281" i="1"/>
  <c r="D280" i="1"/>
  <c r="M279" i="1"/>
  <c r="L279" i="1"/>
  <c r="K279" i="1"/>
  <c r="E280" i="1"/>
  <c r="W279" i="1" l="1"/>
  <c r="V279" i="1"/>
  <c r="AA278" i="1"/>
  <c r="Y279" i="1"/>
  <c r="AA279" i="1" s="1"/>
  <c r="N279" i="1"/>
  <c r="O279" i="1"/>
  <c r="G282" i="1"/>
  <c r="H282" i="1"/>
  <c r="D281" i="1"/>
  <c r="M280" i="1"/>
  <c r="L280" i="1"/>
  <c r="K280" i="1"/>
  <c r="E281" i="1"/>
  <c r="W280" i="1" l="1"/>
  <c r="V280" i="1"/>
  <c r="Z279" i="1"/>
  <c r="Y280" i="1"/>
  <c r="AA280" i="1" s="1"/>
  <c r="N280" i="1"/>
  <c r="O280" i="1"/>
  <c r="G283" i="1"/>
  <c r="H283" i="1"/>
  <c r="D282" i="1"/>
  <c r="M281" i="1"/>
  <c r="L281" i="1"/>
  <c r="E282" i="1"/>
  <c r="K281" i="1"/>
  <c r="W281" i="1" l="1"/>
  <c r="V281" i="1"/>
  <c r="Z280" i="1"/>
  <c r="Y281" i="1"/>
  <c r="Z281" i="1" s="1"/>
  <c r="N281" i="1"/>
  <c r="O281" i="1"/>
  <c r="G284" i="1"/>
  <c r="H284" i="1"/>
  <c r="D283" i="1"/>
  <c r="M282" i="1"/>
  <c r="L282" i="1"/>
  <c r="K282" i="1"/>
  <c r="E283" i="1"/>
  <c r="W282" i="1" l="1"/>
  <c r="V282" i="1"/>
  <c r="AA281" i="1"/>
  <c r="Y282" i="1"/>
  <c r="AA282" i="1" s="1"/>
  <c r="N282" i="1"/>
  <c r="O282" i="1"/>
  <c r="G285" i="1"/>
  <c r="H285" i="1"/>
  <c r="D284" i="1"/>
  <c r="L283" i="1"/>
  <c r="K283" i="1"/>
  <c r="M283" i="1"/>
  <c r="E284" i="1"/>
  <c r="W283" i="1" l="1"/>
  <c r="V283" i="1"/>
  <c r="Z282" i="1"/>
  <c r="Y283" i="1"/>
  <c r="AA283" i="1" s="1"/>
  <c r="N283" i="1"/>
  <c r="O283" i="1"/>
  <c r="G286" i="1"/>
  <c r="H286" i="1"/>
  <c r="D285" i="1"/>
  <c r="M284" i="1"/>
  <c r="L284" i="1"/>
  <c r="K284" i="1"/>
  <c r="E285" i="1"/>
  <c r="W284" i="1" l="1"/>
  <c r="V284" i="1"/>
  <c r="Z283" i="1"/>
  <c r="Y284" i="1"/>
  <c r="AA284" i="1" s="1"/>
  <c r="N284" i="1"/>
  <c r="O284" i="1"/>
  <c r="G287" i="1"/>
  <c r="H287" i="1"/>
  <c r="D286" i="1"/>
  <c r="M285" i="1"/>
  <c r="K285" i="1"/>
  <c r="E286" i="1"/>
  <c r="L285" i="1"/>
  <c r="W285" i="1" l="1"/>
  <c r="V285" i="1"/>
  <c r="Z284" i="1"/>
  <c r="Y285" i="1"/>
  <c r="AA285" i="1" s="1"/>
  <c r="O285" i="1"/>
  <c r="N285" i="1"/>
  <c r="G288" i="1"/>
  <c r="H288" i="1"/>
  <c r="D287" i="1"/>
  <c r="M286" i="1"/>
  <c r="L286" i="1"/>
  <c r="K286" i="1"/>
  <c r="E287" i="1"/>
  <c r="W286" i="1" l="1"/>
  <c r="V286" i="1"/>
  <c r="Z285" i="1"/>
  <c r="Y286" i="1"/>
  <c r="AA286" i="1" s="1"/>
  <c r="N286" i="1"/>
  <c r="O286" i="1"/>
  <c r="G289" i="1"/>
  <c r="H289" i="1"/>
  <c r="D288" i="1"/>
  <c r="L287" i="1"/>
  <c r="K287" i="1"/>
  <c r="M287" i="1"/>
  <c r="E288" i="1"/>
  <c r="W287" i="1" l="1"/>
  <c r="V287" i="1"/>
  <c r="Z286" i="1"/>
  <c r="Y287" i="1"/>
  <c r="AA287" i="1" s="1"/>
  <c r="N287" i="1"/>
  <c r="O287" i="1"/>
  <c r="G290" i="1"/>
  <c r="H290" i="1"/>
  <c r="D289" i="1"/>
  <c r="M288" i="1"/>
  <c r="L288" i="1"/>
  <c r="K288" i="1"/>
  <c r="E289" i="1"/>
  <c r="W288" i="1" l="1"/>
  <c r="V288" i="1"/>
  <c r="Z287" i="1"/>
  <c r="Y288" i="1"/>
  <c r="AA288" i="1" s="1"/>
  <c r="N288" i="1"/>
  <c r="O288" i="1"/>
  <c r="G291" i="1"/>
  <c r="H291" i="1"/>
  <c r="D290" i="1"/>
  <c r="M289" i="1"/>
  <c r="E290" i="1"/>
  <c r="K289" i="1"/>
  <c r="L289" i="1"/>
  <c r="W289" i="1" l="1"/>
  <c r="V289" i="1"/>
  <c r="Z288" i="1"/>
  <c r="Y289" i="1"/>
  <c r="AA289" i="1" s="1"/>
  <c r="N289" i="1"/>
  <c r="O289" i="1"/>
  <c r="G292" i="1"/>
  <c r="H292" i="1"/>
  <c r="D291" i="1"/>
  <c r="M290" i="1"/>
  <c r="L290" i="1"/>
  <c r="K290" i="1"/>
  <c r="E291" i="1"/>
  <c r="W290" i="1" l="1"/>
  <c r="V290" i="1"/>
  <c r="Z289" i="1"/>
  <c r="Y290" i="1"/>
  <c r="Z290" i="1" s="1"/>
  <c r="N290" i="1"/>
  <c r="O290" i="1"/>
  <c r="G293" i="1"/>
  <c r="H293" i="1"/>
  <c r="D292" i="1"/>
  <c r="M291" i="1"/>
  <c r="L291" i="1"/>
  <c r="K291" i="1"/>
  <c r="E292" i="1"/>
  <c r="W291" i="1" l="1"/>
  <c r="V291" i="1"/>
  <c r="AA290" i="1"/>
  <c r="Y291" i="1"/>
  <c r="AA291" i="1" s="1"/>
  <c r="N291" i="1"/>
  <c r="O291" i="1"/>
  <c r="G294" i="1"/>
  <c r="H294" i="1"/>
  <c r="D293" i="1"/>
  <c r="M292" i="1"/>
  <c r="L292" i="1"/>
  <c r="K292" i="1"/>
  <c r="E293" i="1"/>
  <c r="W292" i="1" l="1"/>
  <c r="V292" i="1"/>
  <c r="Z291" i="1"/>
  <c r="Y292" i="1"/>
  <c r="Z292" i="1" s="1"/>
  <c r="N292" i="1"/>
  <c r="O292" i="1"/>
  <c r="G295" i="1"/>
  <c r="H295" i="1"/>
  <c r="D294" i="1"/>
  <c r="M293" i="1"/>
  <c r="L293" i="1"/>
  <c r="K293" i="1"/>
  <c r="E294" i="1"/>
  <c r="W293" i="1" l="1"/>
  <c r="V293" i="1"/>
  <c r="AA292" i="1"/>
  <c r="Y293" i="1"/>
  <c r="AA293" i="1" s="1"/>
  <c r="O293" i="1"/>
  <c r="N293" i="1"/>
  <c r="G296" i="1"/>
  <c r="H296" i="1"/>
  <c r="D295" i="1"/>
  <c r="M294" i="1"/>
  <c r="L294" i="1"/>
  <c r="K294" i="1"/>
  <c r="E295" i="1"/>
  <c r="W294" i="1" l="1"/>
  <c r="V294" i="1"/>
  <c r="Z293" i="1"/>
  <c r="Y294" i="1"/>
  <c r="Z294" i="1" s="1"/>
  <c r="N294" i="1"/>
  <c r="O294" i="1"/>
  <c r="G297" i="1"/>
  <c r="H297" i="1"/>
  <c r="D296" i="1"/>
  <c r="M295" i="1"/>
  <c r="L295" i="1"/>
  <c r="K295" i="1"/>
  <c r="E296" i="1"/>
  <c r="W295" i="1" l="1"/>
  <c r="V295" i="1"/>
  <c r="AA294" i="1"/>
  <c r="Y295" i="1"/>
  <c r="Z295" i="1" s="1"/>
  <c r="N295" i="1"/>
  <c r="O295" i="1"/>
  <c r="G298" i="1"/>
  <c r="H298" i="1"/>
  <c r="D297" i="1"/>
  <c r="M296" i="1"/>
  <c r="L296" i="1"/>
  <c r="K296" i="1"/>
  <c r="E297" i="1"/>
  <c r="W296" i="1" l="1"/>
  <c r="V296" i="1"/>
  <c r="AA295" i="1"/>
  <c r="Y296" i="1"/>
  <c r="AA296" i="1" s="1"/>
  <c r="N296" i="1"/>
  <c r="O296" i="1"/>
  <c r="G299" i="1"/>
  <c r="H299" i="1"/>
  <c r="D298" i="1"/>
  <c r="M297" i="1"/>
  <c r="E298" i="1"/>
  <c r="L297" i="1"/>
  <c r="K297" i="1"/>
  <c r="W297" i="1" l="1"/>
  <c r="V297" i="1"/>
  <c r="Z296" i="1"/>
  <c r="Y297" i="1"/>
  <c r="AA297" i="1" s="1"/>
  <c r="N297" i="1"/>
  <c r="O297" i="1"/>
  <c r="G300" i="1"/>
  <c r="H300" i="1"/>
  <c r="D299" i="1"/>
  <c r="M298" i="1"/>
  <c r="L298" i="1"/>
  <c r="K298" i="1"/>
  <c r="E299" i="1"/>
  <c r="W298" i="1" l="1"/>
  <c r="V298" i="1"/>
  <c r="Z297" i="1"/>
  <c r="Y298" i="1"/>
  <c r="AA298" i="1" s="1"/>
  <c r="N298" i="1"/>
  <c r="O298" i="1"/>
  <c r="G301" i="1"/>
  <c r="H301" i="1"/>
  <c r="D300" i="1"/>
  <c r="L299" i="1"/>
  <c r="M299" i="1"/>
  <c r="K299" i="1"/>
  <c r="E300" i="1"/>
  <c r="W299" i="1" l="1"/>
  <c r="V299" i="1"/>
  <c r="Z298" i="1"/>
  <c r="Y299" i="1"/>
  <c r="AA299" i="1" s="1"/>
  <c r="N299" i="1"/>
  <c r="O299" i="1"/>
  <c r="G302" i="1"/>
  <c r="H302" i="1"/>
  <c r="D301" i="1"/>
  <c r="M300" i="1"/>
  <c r="L300" i="1"/>
  <c r="K300" i="1"/>
  <c r="E301" i="1"/>
  <c r="W300" i="1" l="1"/>
  <c r="V300" i="1"/>
  <c r="Z299" i="1"/>
  <c r="Y300" i="1"/>
  <c r="AA300" i="1" s="1"/>
  <c r="N300" i="1"/>
  <c r="O300" i="1"/>
  <c r="G303" i="1"/>
  <c r="H303" i="1"/>
  <c r="D302" i="1"/>
  <c r="M301" i="1"/>
  <c r="K301" i="1"/>
  <c r="E302" i="1"/>
  <c r="L301" i="1"/>
  <c r="W301" i="1" l="1"/>
  <c r="V301" i="1"/>
  <c r="Z300" i="1"/>
  <c r="Y301" i="1"/>
  <c r="Z301" i="1" s="1"/>
  <c r="N301" i="1"/>
  <c r="O301" i="1"/>
  <c r="G304" i="1"/>
  <c r="H304" i="1"/>
  <c r="D303" i="1"/>
  <c r="M302" i="1"/>
  <c r="L302" i="1"/>
  <c r="K302" i="1"/>
  <c r="E303" i="1"/>
  <c r="W302" i="1" l="1"/>
  <c r="V302" i="1"/>
  <c r="AA301" i="1"/>
  <c r="Y302" i="1"/>
  <c r="AA302" i="1" s="1"/>
  <c r="N302" i="1"/>
  <c r="O302" i="1"/>
  <c r="G305" i="1"/>
  <c r="H305" i="1"/>
  <c r="D304" i="1"/>
  <c r="L303" i="1"/>
  <c r="M303" i="1"/>
  <c r="K303" i="1"/>
  <c r="E304" i="1"/>
  <c r="W303" i="1" l="1"/>
  <c r="V303" i="1"/>
  <c r="Z302" i="1"/>
  <c r="Y303" i="1"/>
  <c r="AA303" i="1" s="1"/>
  <c r="N303" i="1"/>
  <c r="O303" i="1"/>
  <c r="G306" i="1"/>
  <c r="H306" i="1"/>
  <c r="D305" i="1"/>
  <c r="M304" i="1"/>
  <c r="L304" i="1"/>
  <c r="K304" i="1"/>
  <c r="E305" i="1"/>
  <c r="W304" i="1" l="1"/>
  <c r="V304" i="1"/>
  <c r="Z303" i="1"/>
  <c r="Y304" i="1"/>
  <c r="Z304" i="1" s="1"/>
  <c r="N304" i="1"/>
  <c r="O304" i="1"/>
  <c r="G307" i="1"/>
  <c r="H307" i="1"/>
  <c r="D306" i="1"/>
  <c r="M305" i="1"/>
  <c r="E306" i="1"/>
  <c r="K305" i="1"/>
  <c r="L305" i="1"/>
  <c r="W305" i="1" l="1"/>
  <c r="V305" i="1"/>
  <c r="AA304" i="1"/>
  <c r="Y305" i="1"/>
  <c r="AA305" i="1" s="1"/>
  <c r="N305" i="1"/>
  <c r="O305" i="1"/>
  <c r="G308" i="1"/>
  <c r="H308" i="1"/>
  <c r="D307" i="1"/>
  <c r="M306" i="1"/>
  <c r="L306" i="1"/>
  <c r="K306" i="1"/>
  <c r="E307" i="1"/>
  <c r="W306" i="1" l="1"/>
  <c r="V306" i="1"/>
  <c r="Z305" i="1"/>
  <c r="Y306" i="1"/>
  <c r="AA306" i="1" s="1"/>
  <c r="N306" i="1"/>
  <c r="O306" i="1"/>
  <c r="G309" i="1"/>
  <c r="H309" i="1"/>
  <c r="D308" i="1"/>
  <c r="M307" i="1"/>
  <c r="L307" i="1"/>
  <c r="E308" i="1"/>
  <c r="K307" i="1"/>
  <c r="W307" i="1" l="1"/>
  <c r="V307" i="1"/>
  <c r="Z306" i="1"/>
  <c r="Y307" i="1"/>
  <c r="Z307" i="1" s="1"/>
  <c r="N307" i="1"/>
  <c r="O307" i="1"/>
  <c r="G310" i="1"/>
  <c r="H310" i="1"/>
  <c r="D309" i="1"/>
  <c r="M308" i="1"/>
  <c r="L308" i="1"/>
  <c r="K308" i="1"/>
  <c r="E309" i="1"/>
  <c r="W308" i="1" l="1"/>
  <c r="V308" i="1"/>
  <c r="AA307" i="1"/>
  <c r="Y308" i="1"/>
  <c r="AA308" i="1" s="1"/>
  <c r="N308" i="1"/>
  <c r="O308" i="1"/>
  <c r="G311" i="1"/>
  <c r="H311" i="1"/>
  <c r="D310" i="1"/>
  <c r="M309" i="1"/>
  <c r="L309" i="1"/>
  <c r="K309" i="1"/>
  <c r="E310" i="1"/>
  <c r="W309" i="1" l="1"/>
  <c r="V309" i="1"/>
  <c r="Z308" i="1"/>
  <c r="Y309" i="1"/>
  <c r="Z309" i="1" s="1"/>
  <c r="O309" i="1"/>
  <c r="N309" i="1"/>
  <c r="G312" i="1"/>
  <c r="H312" i="1"/>
  <c r="D311" i="1"/>
  <c r="M310" i="1"/>
  <c r="L310" i="1"/>
  <c r="K310" i="1"/>
  <c r="E311" i="1"/>
  <c r="W310" i="1" l="1"/>
  <c r="V310" i="1"/>
  <c r="AA309" i="1"/>
  <c r="Y310" i="1"/>
  <c r="AA310" i="1" s="1"/>
  <c r="N310" i="1"/>
  <c r="O310" i="1"/>
  <c r="G313" i="1"/>
  <c r="H313" i="1"/>
  <c r="D312" i="1"/>
  <c r="M311" i="1"/>
  <c r="L311" i="1"/>
  <c r="K311" i="1"/>
  <c r="E312" i="1"/>
  <c r="W311" i="1" l="1"/>
  <c r="V311" i="1"/>
  <c r="Z310" i="1"/>
  <c r="Y311" i="1"/>
  <c r="AA311" i="1" s="1"/>
  <c r="N311" i="1"/>
  <c r="O311" i="1"/>
  <c r="G314" i="1"/>
  <c r="H314" i="1"/>
  <c r="D313" i="1"/>
  <c r="M312" i="1"/>
  <c r="L312" i="1"/>
  <c r="K312" i="1"/>
  <c r="E313" i="1"/>
  <c r="W312" i="1" l="1"/>
  <c r="V312" i="1"/>
  <c r="Z311" i="1"/>
  <c r="Y312" i="1"/>
  <c r="Z312" i="1" s="1"/>
  <c r="N312" i="1"/>
  <c r="O312" i="1"/>
  <c r="G315" i="1"/>
  <c r="H315" i="1"/>
  <c r="D314" i="1"/>
  <c r="M313" i="1"/>
  <c r="E314" i="1"/>
  <c r="L313" i="1"/>
  <c r="K313" i="1"/>
  <c r="W313" i="1" l="1"/>
  <c r="V313" i="1"/>
  <c r="AA312" i="1"/>
  <c r="Y313" i="1"/>
  <c r="AA313" i="1" s="1"/>
  <c r="N313" i="1"/>
  <c r="O313" i="1"/>
  <c r="G316" i="1"/>
  <c r="H316" i="1"/>
  <c r="D315" i="1"/>
  <c r="M314" i="1"/>
  <c r="L314" i="1"/>
  <c r="K314" i="1"/>
  <c r="E315" i="1"/>
  <c r="W314" i="1" l="1"/>
  <c r="V314" i="1"/>
  <c r="Z313" i="1"/>
  <c r="Y314" i="1"/>
  <c r="Z314" i="1" s="1"/>
  <c r="N314" i="1"/>
  <c r="O314" i="1"/>
  <c r="G317" i="1"/>
  <c r="H317" i="1"/>
  <c r="D316" i="1"/>
  <c r="L315" i="1"/>
  <c r="M315" i="1"/>
  <c r="K315" i="1"/>
  <c r="E316" i="1"/>
  <c r="W315" i="1" l="1"/>
  <c r="V315" i="1"/>
  <c r="AA314" i="1"/>
  <c r="Y315" i="1"/>
  <c r="AA315" i="1" s="1"/>
  <c r="N315" i="1"/>
  <c r="O315" i="1"/>
  <c r="G318" i="1"/>
  <c r="H318" i="1"/>
  <c r="D317" i="1"/>
  <c r="M316" i="1"/>
  <c r="L316" i="1"/>
  <c r="K316" i="1"/>
  <c r="E317" i="1"/>
  <c r="W316" i="1" l="1"/>
  <c r="V316" i="1"/>
  <c r="Z315" i="1"/>
  <c r="Y316" i="1"/>
  <c r="Z316" i="1" s="1"/>
  <c r="N316" i="1"/>
  <c r="O316" i="1"/>
  <c r="G319" i="1"/>
  <c r="H319" i="1"/>
  <c r="D318" i="1"/>
  <c r="M317" i="1"/>
  <c r="K317" i="1"/>
  <c r="E318" i="1"/>
  <c r="L317" i="1"/>
  <c r="W317" i="1" l="1"/>
  <c r="V317" i="1"/>
  <c r="AA316" i="1"/>
  <c r="Y317" i="1"/>
  <c r="Z317" i="1" s="1"/>
  <c r="O317" i="1"/>
  <c r="N317" i="1"/>
  <c r="G320" i="1"/>
  <c r="H320" i="1"/>
  <c r="D319" i="1"/>
  <c r="M318" i="1"/>
  <c r="L318" i="1"/>
  <c r="K318" i="1"/>
  <c r="E319" i="1"/>
  <c r="W318" i="1" l="1"/>
  <c r="V318" i="1"/>
  <c r="AA317" i="1"/>
  <c r="Y318" i="1"/>
  <c r="AA318" i="1" s="1"/>
  <c r="N318" i="1"/>
  <c r="O318" i="1"/>
  <c r="G321" i="1"/>
  <c r="H321" i="1"/>
  <c r="D320" i="1"/>
  <c r="L319" i="1"/>
  <c r="M319" i="1"/>
  <c r="K319" i="1"/>
  <c r="E320" i="1"/>
  <c r="W319" i="1" l="1"/>
  <c r="V319" i="1"/>
  <c r="Z318" i="1"/>
  <c r="Y319" i="1"/>
  <c r="Z319" i="1" s="1"/>
  <c r="N319" i="1"/>
  <c r="O319" i="1"/>
  <c r="G322" i="1"/>
  <c r="H322" i="1"/>
  <c r="D321" i="1"/>
  <c r="M320" i="1"/>
  <c r="L320" i="1"/>
  <c r="K320" i="1"/>
  <c r="E321" i="1"/>
  <c r="W320" i="1" l="1"/>
  <c r="V320" i="1"/>
  <c r="AA319" i="1"/>
  <c r="Y320" i="1"/>
  <c r="Z320" i="1" s="1"/>
  <c r="N320" i="1"/>
  <c r="O320" i="1"/>
  <c r="G323" i="1"/>
  <c r="H323" i="1"/>
  <c r="D322" i="1"/>
  <c r="M321" i="1"/>
  <c r="E322" i="1"/>
  <c r="K321" i="1"/>
  <c r="L321" i="1"/>
  <c r="W321" i="1" l="1"/>
  <c r="V321" i="1"/>
  <c r="AA320" i="1"/>
  <c r="Y321" i="1"/>
  <c r="Z321" i="1" s="1"/>
  <c r="N321" i="1"/>
  <c r="O321" i="1"/>
  <c r="G324" i="1"/>
  <c r="H324" i="1"/>
  <c r="D323" i="1"/>
  <c r="M322" i="1"/>
  <c r="L322" i="1"/>
  <c r="K322" i="1"/>
  <c r="E323" i="1"/>
  <c r="W322" i="1" l="1"/>
  <c r="V322" i="1"/>
  <c r="AA321" i="1"/>
  <c r="Y322" i="1"/>
  <c r="Z322" i="1" s="1"/>
  <c r="N322" i="1"/>
  <c r="O322" i="1"/>
  <c r="G325" i="1"/>
  <c r="H325" i="1"/>
  <c r="D324" i="1"/>
  <c r="M323" i="1"/>
  <c r="L323" i="1"/>
  <c r="K323" i="1"/>
  <c r="E324" i="1"/>
  <c r="W323" i="1" l="1"/>
  <c r="V323" i="1"/>
  <c r="AA322" i="1"/>
  <c r="Y323" i="1"/>
  <c r="Z323" i="1" s="1"/>
  <c r="N323" i="1"/>
  <c r="O323" i="1"/>
  <c r="G326" i="1"/>
  <c r="H326" i="1"/>
  <c r="D325" i="1"/>
  <c r="M324" i="1"/>
  <c r="L324" i="1"/>
  <c r="K324" i="1"/>
  <c r="E325" i="1"/>
  <c r="W324" i="1" l="1"/>
  <c r="V324" i="1"/>
  <c r="AA323" i="1"/>
  <c r="Y324" i="1"/>
  <c r="AA324" i="1" s="1"/>
  <c r="N324" i="1"/>
  <c r="O324" i="1"/>
  <c r="G327" i="1"/>
  <c r="H327" i="1"/>
  <c r="D326" i="1"/>
  <c r="M325" i="1"/>
  <c r="L325" i="1"/>
  <c r="K325" i="1"/>
  <c r="E326" i="1"/>
  <c r="W325" i="1" l="1"/>
  <c r="V325" i="1"/>
  <c r="Z324" i="1"/>
  <c r="Y325" i="1"/>
  <c r="AA325" i="1" s="1"/>
  <c r="O325" i="1"/>
  <c r="N325" i="1"/>
  <c r="G328" i="1"/>
  <c r="H328" i="1"/>
  <c r="D327" i="1"/>
  <c r="M326" i="1"/>
  <c r="L326" i="1"/>
  <c r="K326" i="1"/>
  <c r="E327" i="1"/>
  <c r="W326" i="1" l="1"/>
  <c r="V326" i="1"/>
  <c r="Z325" i="1"/>
  <c r="Y326" i="1"/>
  <c r="AA326" i="1" s="1"/>
  <c r="N326" i="1"/>
  <c r="O326" i="1"/>
  <c r="G329" i="1"/>
  <c r="H329" i="1"/>
  <c r="D328" i="1"/>
  <c r="M327" i="1"/>
  <c r="L327" i="1"/>
  <c r="K327" i="1"/>
  <c r="E328" i="1"/>
  <c r="W327" i="1" l="1"/>
  <c r="V327" i="1"/>
  <c r="Z326" i="1"/>
  <c r="Y327" i="1"/>
  <c r="Z327" i="1" s="1"/>
  <c r="N327" i="1"/>
  <c r="O327" i="1"/>
  <c r="G330" i="1"/>
  <c r="H330" i="1"/>
  <c r="D329" i="1"/>
  <c r="M328" i="1"/>
  <c r="L328" i="1"/>
  <c r="K328" i="1"/>
  <c r="E329" i="1"/>
  <c r="W328" i="1" l="1"/>
  <c r="V328" i="1"/>
  <c r="AA327" i="1"/>
  <c r="Y328" i="1"/>
  <c r="Z328" i="1" s="1"/>
  <c r="N328" i="1"/>
  <c r="O328" i="1"/>
  <c r="G331" i="1"/>
  <c r="H331" i="1"/>
  <c r="D330" i="1"/>
  <c r="M329" i="1"/>
  <c r="E330" i="1"/>
  <c r="L329" i="1"/>
  <c r="K329" i="1"/>
  <c r="W329" i="1" l="1"/>
  <c r="V329" i="1"/>
  <c r="AA328" i="1"/>
  <c r="Y329" i="1"/>
  <c r="AA329" i="1" s="1"/>
  <c r="N329" i="1"/>
  <c r="O329" i="1"/>
  <c r="G332" i="1"/>
  <c r="H332" i="1"/>
  <c r="D331" i="1"/>
  <c r="M330" i="1"/>
  <c r="L330" i="1"/>
  <c r="K330" i="1"/>
  <c r="E331" i="1"/>
  <c r="W330" i="1" l="1"/>
  <c r="V330" i="1"/>
  <c r="Z329" i="1"/>
  <c r="Y330" i="1"/>
  <c r="AA330" i="1" s="1"/>
  <c r="N330" i="1"/>
  <c r="O330" i="1"/>
  <c r="G333" i="1"/>
  <c r="H333" i="1"/>
  <c r="D332" i="1"/>
  <c r="L331" i="1"/>
  <c r="M331" i="1"/>
  <c r="K331" i="1"/>
  <c r="E332" i="1"/>
  <c r="W331" i="1" l="1"/>
  <c r="V331" i="1"/>
  <c r="Z330" i="1"/>
  <c r="Y331" i="1"/>
  <c r="AA331" i="1" s="1"/>
  <c r="N331" i="1"/>
  <c r="O331" i="1"/>
  <c r="G334" i="1"/>
  <c r="H334" i="1"/>
  <c r="D333" i="1"/>
  <c r="M332" i="1"/>
  <c r="L332" i="1"/>
  <c r="K332" i="1"/>
  <c r="E333" i="1"/>
  <c r="W332" i="1" l="1"/>
  <c r="V332" i="1"/>
  <c r="Z331" i="1"/>
  <c r="Y332" i="1"/>
  <c r="AA332" i="1" s="1"/>
  <c r="N332" i="1"/>
  <c r="O332" i="1"/>
  <c r="G335" i="1"/>
  <c r="H335" i="1"/>
  <c r="D334" i="1"/>
  <c r="M333" i="1"/>
  <c r="K333" i="1"/>
  <c r="E334" i="1"/>
  <c r="L333" i="1"/>
  <c r="W333" i="1" l="1"/>
  <c r="V333" i="1"/>
  <c r="Z332" i="1"/>
  <c r="Y333" i="1"/>
  <c r="AA333" i="1" s="1"/>
  <c r="N333" i="1"/>
  <c r="O333" i="1"/>
  <c r="G336" i="1"/>
  <c r="H336" i="1"/>
  <c r="D335" i="1"/>
  <c r="M334" i="1"/>
  <c r="L334" i="1"/>
  <c r="K334" i="1"/>
  <c r="E335" i="1"/>
  <c r="W334" i="1" l="1"/>
  <c r="V334" i="1"/>
  <c r="Z333" i="1"/>
  <c r="Y334" i="1"/>
  <c r="Z334" i="1" s="1"/>
  <c r="N334" i="1"/>
  <c r="O334" i="1"/>
  <c r="G337" i="1"/>
  <c r="H337" i="1"/>
  <c r="D336" i="1"/>
  <c r="M335" i="1"/>
  <c r="L335" i="1"/>
  <c r="K335" i="1"/>
  <c r="E336" i="1"/>
  <c r="W335" i="1" l="1"/>
  <c r="V335" i="1"/>
  <c r="AA334" i="1"/>
  <c r="Y335" i="1"/>
  <c r="AA335" i="1" s="1"/>
  <c r="N335" i="1"/>
  <c r="O335" i="1"/>
  <c r="G338" i="1"/>
  <c r="H338" i="1"/>
  <c r="D337" i="1"/>
  <c r="M336" i="1"/>
  <c r="L336" i="1"/>
  <c r="K336" i="1"/>
  <c r="E337" i="1"/>
  <c r="W336" i="1" l="1"/>
  <c r="V336" i="1"/>
  <c r="Z335" i="1"/>
  <c r="Y336" i="1"/>
  <c r="Z336" i="1" s="1"/>
  <c r="N336" i="1"/>
  <c r="O336" i="1"/>
  <c r="G339" i="1"/>
  <c r="H339" i="1"/>
  <c r="D338" i="1"/>
  <c r="M337" i="1"/>
  <c r="E338" i="1"/>
  <c r="K337" i="1"/>
  <c r="L337" i="1"/>
  <c r="W337" i="1" l="1"/>
  <c r="V337" i="1"/>
  <c r="AA336" i="1"/>
  <c r="Y337" i="1"/>
  <c r="Z337" i="1" s="1"/>
  <c r="N337" i="1"/>
  <c r="O337" i="1"/>
  <c r="G340" i="1"/>
  <c r="H340" i="1"/>
  <c r="D339" i="1"/>
  <c r="M338" i="1"/>
  <c r="L338" i="1"/>
  <c r="K338" i="1"/>
  <c r="E339" i="1"/>
  <c r="W338" i="1" l="1"/>
  <c r="V338" i="1"/>
  <c r="AA337" i="1"/>
  <c r="Y338" i="1"/>
  <c r="Z338" i="1" s="1"/>
  <c r="N338" i="1"/>
  <c r="O338" i="1"/>
  <c r="G341" i="1"/>
  <c r="H341" i="1"/>
  <c r="D340" i="1"/>
  <c r="L339" i="1"/>
  <c r="M339" i="1"/>
  <c r="E340" i="1"/>
  <c r="K339" i="1"/>
  <c r="W339" i="1" l="1"/>
  <c r="V339" i="1"/>
  <c r="AA338" i="1"/>
  <c r="Y339" i="1"/>
  <c r="AA339" i="1" s="1"/>
  <c r="N339" i="1"/>
  <c r="O339" i="1"/>
  <c r="G342" i="1"/>
  <c r="H342" i="1"/>
  <c r="D341" i="1"/>
  <c r="M340" i="1"/>
  <c r="L340" i="1"/>
  <c r="K340" i="1"/>
  <c r="E341" i="1"/>
  <c r="W340" i="1" l="1"/>
  <c r="V340" i="1"/>
  <c r="Z339" i="1"/>
  <c r="Y340" i="1"/>
  <c r="AA340" i="1" s="1"/>
  <c r="N340" i="1"/>
  <c r="O340" i="1"/>
  <c r="G343" i="1"/>
  <c r="H343" i="1"/>
  <c r="D342" i="1"/>
  <c r="M341" i="1"/>
  <c r="L341" i="1"/>
  <c r="K341" i="1"/>
  <c r="E342" i="1"/>
  <c r="W341" i="1" l="1"/>
  <c r="V341" i="1"/>
  <c r="Z340" i="1"/>
  <c r="Y341" i="1"/>
  <c r="Z341" i="1" s="1"/>
  <c r="O341" i="1"/>
  <c r="N341" i="1"/>
  <c r="G344" i="1"/>
  <c r="H344" i="1"/>
  <c r="D343" i="1"/>
  <c r="M342" i="1"/>
  <c r="L342" i="1"/>
  <c r="K342" i="1"/>
  <c r="E343" i="1"/>
  <c r="W342" i="1" l="1"/>
  <c r="V342" i="1"/>
  <c r="AA341" i="1"/>
  <c r="Y342" i="1"/>
  <c r="AA342" i="1" s="1"/>
  <c r="N342" i="1"/>
  <c r="O342" i="1"/>
  <c r="G345" i="1"/>
  <c r="H345" i="1"/>
  <c r="D344" i="1"/>
  <c r="M343" i="1"/>
  <c r="L343" i="1"/>
  <c r="K343" i="1"/>
  <c r="E344" i="1"/>
  <c r="W343" i="1" l="1"/>
  <c r="V343" i="1"/>
  <c r="Z342" i="1"/>
  <c r="Y343" i="1"/>
  <c r="AA343" i="1" s="1"/>
  <c r="N343" i="1"/>
  <c r="O343" i="1"/>
  <c r="G346" i="1"/>
  <c r="H346" i="1"/>
  <c r="D345" i="1"/>
  <c r="M344" i="1"/>
  <c r="L344" i="1"/>
  <c r="K344" i="1"/>
  <c r="E345" i="1"/>
  <c r="W344" i="1" l="1"/>
  <c r="V344" i="1"/>
  <c r="Z343" i="1"/>
  <c r="Y344" i="1"/>
  <c r="AA344" i="1" s="1"/>
  <c r="N344" i="1"/>
  <c r="O344" i="1"/>
  <c r="G347" i="1"/>
  <c r="H347" i="1"/>
  <c r="D346" i="1"/>
  <c r="M345" i="1"/>
  <c r="E346" i="1"/>
  <c r="L345" i="1"/>
  <c r="K345" i="1"/>
  <c r="W345" i="1" l="1"/>
  <c r="V345" i="1"/>
  <c r="Z344" i="1"/>
  <c r="Y345" i="1"/>
  <c r="AA345" i="1" s="1"/>
  <c r="N345" i="1"/>
  <c r="O345" i="1"/>
  <c r="G348" i="1"/>
  <c r="H348" i="1"/>
  <c r="D347" i="1"/>
  <c r="M346" i="1"/>
  <c r="L346" i="1"/>
  <c r="K346" i="1"/>
  <c r="E347" i="1"/>
  <c r="W346" i="1" l="1"/>
  <c r="V346" i="1"/>
  <c r="Z345" i="1"/>
  <c r="Y346" i="1"/>
  <c r="AA346" i="1" s="1"/>
  <c r="N346" i="1"/>
  <c r="O346" i="1"/>
  <c r="G349" i="1"/>
  <c r="H349" i="1"/>
  <c r="D348" i="1"/>
  <c r="L347" i="1"/>
  <c r="M347" i="1"/>
  <c r="K347" i="1"/>
  <c r="E348" i="1"/>
  <c r="W347" i="1" l="1"/>
  <c r="V347" i="1"/>
  <c r="Z346" i="1"/>
  <c r="Y347" i="1"/>
  <c r="AA347" i="1" s="1"/>
  <c r="N347" i="1"/>
  <c r="O347" i="1"/>
  <c r="G350" i="1"/>
  <c r="H350" i="1"/>
  <c r="D349" i="1"/>
  <c r="M348" i="1"/>
  <c r="L348" i="1"/>
  <c r="K348" i="1"/>
  <c r="E349" i="1"/>
  <c r="W348" i="1" l="1"/>
  <c r="V348" i="1"/>
  <c r="Z347" i="1"/>
  <c r="Y348" i="1"/>
  <c r="AA348" i="1" s="1"/>
  <c r="N348" i="1"/>
  <c r="O348" i="1"/>
  <c r="G351" i="1"/>
  <c r="H351" i="1"/>
  <c r="D350" i="1"/>
  <c r="M349" i="1"/>
  <c r="K349" i="1"/>
  <c r="E350" i="1"/>
  <c r="L349" i="1"/>
  <c r="W349" i="1" l="1"/>
  <c r="V349" i="1"/>
  <c r="Z348" i="1"/>
  <c r="Y349" i="1"/>
  <c r="AA349" i="1" s="1"/>
  <c r="O349" i="1"/>
  <c r="N349" i="1"/>
  <c r="G352" i="1"/>
  <c r="H352" i="1"/>
  <c r="D351" i="1"/>
  <c r="M350" i="1"/>
  <c r="L350" i="1"/>
  <c r="K350" i="1"/>
  <c r="E351" i="1"/>
  <c r="W350" i="1" l="1"/>
  <c r="V350" i="1"/>
  <c r="Z349" i="1"/>
  <c r="Y350" i="1"/>
  <c r="Z350" i="1" s="1"/>
  <c r="N350" i="1"/>
  <c r="O350" i="1"/>
  <c r="G353" i="1"/>
  <c r="H353" i="1"/>
  <c r="D352" i="1"/>
  <c r="M351" i="1"/>
  <c r="L351" i="1"/>
  <c r="K351" i="1"/>
  <c r="E352" i="1"/>
  <c r="W351" i="1" l="1"/>
  <c r="V351" i="1"/>
  <c r="AA350" i="1"/>
  <c r="Y351" i="1"/>
  <c r="AA351" i="1" s="1"/>
  <c r="N351" i="1"/>
  <c r="O351" i="1"/>
  <c r="G354" i="1"/>
  <c r="H354" i="1"/>
  <c r="D353" i="1"/>
  <c r="M352" i="1"/>
  <c r="L352" i="1"/>
  <c r="K352" i="1"/>
  <c r="E353" i="1"/>
  <c r="W352" i="1" l="1"/>
  <c r="V352" i="1"/>
  <c r="Z351" i="1"/>
  <c r="Y352" i="1"/>
  <c r="AA352" i="1" s="1"/>
  <c r="N352" i="1"/>
  <c r="O352" i="1"/>
  <c r="G355" i="1"/>
  <c r="H355" i="1"/>
  <c r="D354" i="1"/>
  <c r="M353" i="1"/>
  <c r="E354" i="1"/>
  <c r="K353" i="1"/>
  <c r="L353" i="1"/>
  <c r="W353" i="1" l="1"/>
  <c r="V353" i="1"/>
  <c r="Z352" i="1"/>
  <c r="Y353" i="1"/>
  <c r="AA353" i="1" s="1"/>
  <c r="N353" i="1"/>
  <c r="O353" i="1"/>
  <c r="G356" i="1"/>
  <c r="H356" i="1"/>
  <c r="D355" i="1"/>
  <c r="M354" i="1"/>
  <c r="L354" i="1"/>
  <c r="K354" i="1"/>
  <c r="E355" i="1"/>
  <c r="W354" i="1" l="1"/>
  <c r="V354" i="1"/>
  <c r="Z353" i="1"/>
  <c r="Y354" i="1"/>
  <c r="AA354" i="1" s="1"/>
  <c r="N354" i="1"/>
  <c r="O354" i="1"/>
  <c r="G357" i="1"/>
  <c r="H357" i="1"/>
  <c r="D356" i="1"/>
  <c r="L355" i="1"/>
  <c r="M355" i="1"/>
  <c r="K355" i="1"/>
  <c r="E356" i="1"/>
  <c r="W355" i="1" l="1"/>
  <c r="V355" i="1"/>
  <c r="Z354" i="1"/>
  <c r="Y355" i="1"/>
  <c r="AA355" i="1" s="1"/>
  <c r="N355" i="1"/>
  <c r="O355" i="1"/>
  <c r="G358" i="1"/>
  <c r="H358" i="1"/>
  <c r="D357" i="1"/>
  <c r="M356" i="1"/>
  <c r="L356" i="1"/>
  <c r="K356" i="1"/>
  <c r="E357" i="1"/>
  <c r="W356" i="1" l="1"/>
  <c r="V356" i="1"/>
  <c r="Z355" i="1"/>
  <c r="Y356" i="1"/>
  <c r="AA356" i="1" s="1"/>
  <c r="N356" i="1"/>
  <c r="O356" i="1"/>
  <c r="G359" i="1"/>
  <c r="H359" i="1"/>
  <c r="D358" i="1"/>
  <c r="M357" i="1"/>
  <c r="L357" i="1"/>
  <c r="K357" i="1"/>
  <c r="E358" i="1"/>
  <c r="W357" i="1" l="1"/>
  <c r="V357" i="1"/>
  <c r="Z356" i="1"/>
  <c r="Y357" i="1"/>
  <c r="Z357" i="1" s="1"/>
  <c r="O357" i="1"/>
  <c r="N357" i="1"/>
  <c r="G360" i="1"/>
  <c r="H360" i="1"/>
  <c r="D359" i="1"/>
  <c r="M358" i="1"/>
  <c r="L358" i="1"/>
  <c r="K358" i="1"/>
  <c r="E359" i="1"/>
  <c r="W358" i="1" l="1"/>
  <c r="V358" i="1"/>
  <c r="AA357" i="1"/>
  <c r="Y358" i="1"/>
  <c r="Z358" i="1" s="1"/>
  <c r="N358" i="1"/>
  <c r="O358" i="1"/>
  <c r="G361" i="1"/>
  <c r="H361" i="1"/>
  <c r="D360" i="1"/>
  <c r="M359" i="1"/>
  <c r="L359" i="1"/>
  <c r="K359" i="1"/>
  <c r="E360" i="1"/>
  <c r="W359" i="1" l="1"/>
  <c r="V359" i="1"/>
  <c r="AA358" i="1"/>
  <c r="Y359" i="1"/>
  <c r="AA359" i="1" s="1"/>
  <c r="N359" i="1"/>
  <c r="O359" i="1"/>
  <c r="G362" i="1"/>
  <c r="H362" i="1"/>
  <c r="D361" i="1"/>
  <c r="M360" i="1"/>
  <c r="L360" i="1"/>
  <c r="K360" i="1"/>
  <c r="E361" i="1"/>
  <c r="W360" i="1" l="1"/>
  <c r="V360" i="1"/>
  <c r="Z359" i="1"/>
  <c r="Y360" i="1"/>
  <c r="Z360" i="1" s="1"/>
  <c r="N360" i="1"/>
  <c r="O360" i="1"/>
  <c r="G363" i="1"/>
  <c r="H363" i="1"/>
  <c r="D362" i="1"/>
  <c r="M361" i="1"/>
  <c r="L361" i="1"/>
  <c r="E362" i="1"/>
  <c r="K361" i="1"/>
  <c r="W361" i="1" l="1"/>
  <c r="V361" i="1"/>
  <c r="AA360" i="1"/>
  <c r="Y361" i="1"/>
  <c r="AA361" i="1" s="1"/>
  <c r="N361" i="1"/>
  <c r="O361" i="1"/>
  <c r="G364" i="1"/>
  <c r="H364" i="1"/>
  <c r="D363" i="1"/>
  <c r="M362" i="1"/>
  <c r="L362" i="1"/>
  <c r="K362" i="1"/>
  <c r="E363" i="1"/>
  <c r="W362" i="1" l="1"/>
  <c r="V362" i="1"/>
  <c r="Z361" i="1"/>
  <c r="Y362" i="1"/>
  <c r="AA362" i="1" s="1"/>
  <c r="N362" i="1"/>
  <c r="O362" i="1"/>
  <c r="G365" i="1"/>
  <c r="H365" i="1"/>
  <c r="D364" i="1"/>
  <c r="L363" i="1"/>
  <c r="M363" i="1"/>
  <c r="K363" i="1"/>
  <c r="E364" i="1"/>
  <c r="W363" i="1" l="1"/>
  <c r="V363" i="1"/>
  <c r="Z362" i="1"/>
  <c r="Y363" i="1"/>
  <c r="AA363" i="1" s="1"/>
  <c r="N363" i="1"/>
  <c r="O363" i="1"/>
  <c r="G366" i="1"/>
  <c r="H366" i="1"/>
  <c r="D365" i="1"/>
  <c r="M364" i="1"/>
  <c r="L364" i="1"/>
  <c r="K364" i="1"/>
  <c r="E365" i="1"/>
  <c r="W364" i="1" l="1"/>
  <c r="V364" i="1"/>
  <c r="Z363" i="1"/>
  <c r="Y364" i="1"/>
  <c r="AA364" i="1" s="1"/>
  <c r="N364" i="1"/>
  <c r="O364" i="1"/>
  <c r="G367" i="1"/>
  <c r="H367" i="1"/>
  <c r="D366" i="1"/>
  <c r="M365" i="1"/>
  <c r="K365" i="1"/>
  <c r="E366" i="1"/>
  <c r="L365" i="1"/>
  <c r="W365" i="1" l="1"/>
  <c r="V365" i="1"/>
  <c r="Z364" i="1"/>
  <c r="Y365" i="1"/>
  <c r="Z365" i="1" s="1"/>
  <c r="N365" i="1"/>
  <c r="O365" i="1"/>
  <c r="G368" i="1"/>
  <c r="H368" i="1"/>
  <c r="D367" i="1"/>
  <c r="M366" i="1"/>
  <c r="L366" i="1"/>
  <c r="K366" i="1"/>
  <c r="E367" i="1"/>
  <c r="W366" i="1" l="1"/>
  <c r="V366" i="1"/>
  <c r="AA365" i="1"/>
  <c r="Y366" i="1"/>
  <c r="AA366" i="1" s="1"/>
  <c r="N366" i="1"/>
  <c r="O366" i="1"/>
  <c r="G369" i="1"/>
  <c r="H369" i="1"/>
  <c r="D368" i="1"/>
  <c r="M367" i="1"/>
  <c r="L367" i="1"/>
  <c r="K367" i="1"/>
  <c r="E368" i="1"/>
  <c r="W367" i="1" l="1"/>
  <c r="V367" i="1"/>
  <c r="Z366" i="1"/>
  <c r="Y367" i="1"/>
  <c r="Z367" i="1" s="1"/>
  <c r="N367" i="1"/>
  <c r="O367" i="1"/>
  <c r="G370" i="1"/>
  <c r="H370" i="1"/>
  <c r="D369" i="1"/>
  <c r="M368" i="1"/>
  <c r="L368" i="1"/>
  <c r="K368" i="1"/>
  <c r="E369" i="1"/>
  <c r="W368" i="1" l="1"/>
  <c r="V368" i="1"/>
  <c r="AA367" i="1"/>
  <c r="Y368" i="1"/>
  <c r="AA368" i="1" s="1"/>
  <c r="N368" i="1"/>
  <c r="O368" i="1"/>
  <c r="G371" i="1"/>
  <c r="H371" i="1"/>
  <c r="D370" i="1"/>
  <c r="M369" i="1"/>
  <c r="E370" i="1"/>
  <c r="K369" i="1"/>
  <c r="L369" i="1"/>
  <c r="W369" i="1" l="1"/>
  <c r="V369" i="1"/>
  <c r="Z368" i="1"/>
  <c r="Y369" i="1"/>
  <c r="AA369" i="1" s="1"/>
  <c r="N369" i="1"/>
  <c r="O369" i="1"/>
  <c r="G372" i="1"/>
  <c r="H372" i="1"/>
  <c r="D371" i="1"/>
  <c r="M370" i="1"/>
  <c r="L370" i="1"/>
  <c r="K370" i="1"/>
  <c r="E371" i="1"/>
  <c r="W370" i="1" l="1"/>
  <c r="V370" i="1"/>
  <c r="Z369" i="1"/>
  <c r="Y370" i="1"/>
  <c r="AA370" i="1" s="1"/>
  <c r="N370" i="1"/>
  <c r="O370" i="1"/>
  <c r="G373" i="1"/>
  <c r="H373" i="1"/>
  <c r="D372" i="1"/>
  <c r="L371" i="1"/>
  <c r="M371" i="1"/>
  <c r="E372" i="1"/>
  <c r="K371" i="1"/>
  <c r="W371" i="1" l="1"/>
  <c r="V371" i="1"/>
  <c r="Z370" i="1"/>
  <c r="Y371" i="1"/>
  <c r="Z371" i="1" s="1"/>
  <c r="N371" i="1"/>
  <c r="O371" i="1"/>
  <c r="G374" i="1"/>
  <c r="H374" i="1"/>
  <c r="D373" i="1"/>
  <c r="M372" i="1"/>
  <c r="L372" i="1"/>
  <c r="K372" i="1"/>
  <c r="E373" i="1"/>
  <c r="W372" i="1" l="1"/>
  <c r="V372" i="1"/>
  <c r="AA371" i="1"/>
  <c r="Y372" i="1"/>
  <c r="AA372" i="1" s="1"/>
  <c r="N372" i="1"/>
  <c r="O372" i="1"/>
  <c r="G375" i="1"/>
  <c r="H375" i="1"/>
  <c r="D374" i="1"/>
  <c r="M373" i="1"/>
  <c r="L373" i="1"/>
  <c r="K373" i="1"/>
  <c r="E374" i="1"/>
  <c r="W373" i="1" l="1"/>
  <c r="V373" i="1"/>
  <c r="Z372" i="1"/>
  <c r="Y373" i="1"/>
  <c r="Z373" i="1" s="1"/>
  <c r="O373" i="1"/>
  <c r="N373" i="1"/>
  <c r="G376" i="1"/>
  <c r="H376" i="1"/>
  <c r="D375" i="1"/>
  <c r="M374" i="1"/>
  <c r="L374" i="1"/>
  <c r="K374" i="1"/>
  <c r="E375" i="1"/>
  <c r="W374" i="1" l="1"/>
  <c r="V374" i="1"/>
  <c r="AA373" i="1"/>
  <c r="Y374" i="1"/>
  <c r="AA374" i="1" s="1"/>
  <c r="N374" i="1"/>
  <c r="O374" i="1"/>
  <c r="G377" i="1"/>
  <c r="H377" i="1"/>
  <c r="D376" i="1"/>
  <c r="M375" i="1"/>
  <c r="L375" i="1"/>
  <c r="K375" i="1"/>
  <c r="E376" i="1"/>
  <c r="W375" i="1" l="1"/>
  <c r="V375" i="1"/>
  <c r="Z374" i="1"/>
  <c r="Y375" i="1"/>
  <c r="AA375" i="1" s="1"/>
  <c r="N375" i="1"/>
  <c r="O375" i="1"/>
  <c r="G378" i="1"/>
  <c r="H378" i="1"/>
  <c r="D377" i="1"/>
  <c r="M376" i="1"/>
  <c r="L376" i="1"/>
  <c r="K376" i="1"/>
  <c r="E377" i="1"/>
  <c r="W376" i="1" l="1"/>
  <c r="V376" i="1"/>
  <c r="Z375" i="1"/>
  <c r="Y376" i="1"/>
  <c r="AA376" i="1" s="1"/>
  <c r="N376" i="1"/>
  <c r="O376" i="1"/>
  <c r="G379" i="1"/>
  <c r="H379" i="1"/>
  <c r="D378" i="1"/>
  <c r="M377" i="1"/>
  <c r="E378" i="1"/>
  <c r="L377" i="1"/>
  <c r="K377" i="1"/>
  <c r="W377" i="1" l="1"/>
  <c r="V377" i="1"/>
  <c r="Z376" i="1"/>
  <c r="Y377" i="1"/>
  <c r="AA377" i="1" s="1"/>
  <c r="N377" i="1"/>
  <c r="O377" i="1"/>
  <c r="G380" i="1"/>
  <c r="H380" i="1"/>
  <c r="D379" i="1"/>
  <c r="M378" i="1"/>
  <c r="L378" i="1"/>
  <c r="K378" i="1"/>
  <c r="E379" i="1"/>
  <c r="W378" i="1" l="1"/>
  <c r="V378" i="1"/>
  <c r="Z377" i="1"/>
  <c r="Y378" i="1"/>
  <c r="Z378" i="1" s="1"/>
  <c r="N378" i="1"/>
  <c r="O378" i="1"/>
  <c r="G381" i="1"/>
  <c r="H381" i="1"/>
  <c r="D380" i="1"/>
  <c r="L379" i="1"/>
  <c r="M379" i="1"/>
  <c r="K379" i="1"/>
  <c r="E380" i="1"/>
  <c r="W379" i="1" l="1"/>
  <c r="V379" i="1"/>
  <c r="AA378" i="1"/>
  <c r="Y379" i="1"/>
  <c r="AA379" i="1" s="1"/>
  <c r="N379" i="1"/>
  <c r="O379" i="1"/>
  <c r="G382" i="1"/>
  <c r="H382" i="1"/>
  <c r="D381" i="1"/>
  <c r="M380" i="1"/>
  <c r="L380" i="1"/>
  <c r="K380" i="1"/>
  <c r="E381" i="1"/>
  <c r="W380" i="1" l="1"/>
  <c r="V380" i="1"/>
  <c r="Z379" i="1"/>
  <c r="Y380" i="1"/>
  <c r="Z380" i="1" s="1"/>
  <c r="N380" i="1"/>
  <c r="O380" i="1"/>
  <c r="G383" i="1"/>
  <c r="H383" i="1"/>
  <c r="D382" i="1"/>
  <c r="M381" i="1"/>
  <c r="K381" i="1"/>
  <c r="E382" i="1"/>
  <c r="L381" i="1"/>
  <c r="W381" i="1" l="1"/>
  <c r="V381" i="1"/>
  <c r="AA380" i="1"/>
  <c r="Y381" i="1"/>
  <c r="AA381" i="1" s="1"/>
  <c r="O381" i="1"/>
  <c r="N381" i="1"/>
  <c r="G384" i="1"/>
  <c r="H384" i="1"/>
  <c r="D383" i="1"/>
  <c r="M382" i="1"/>
  <c r="L382" i="1"/>
  <c r="K382" i="1"/>
  <c r="E383" i="1"/>
  <c r="W382" i="1" l="1"/>
  <c r="V382" i="1"/>
  <c r="Z381" i="1"/>
  <c r="Y382" i="1"/>
  <c r="Z382" i="1" s="1"/>
  <c r="N382" i="1"/>
  <c r="O382" i="1"/>
  <c r="G385" i="1"/>
  <c r="H385" i="1"/>
  <c r="D384" i="1"/>
  <c r="M383" i="1"/>
  <c r="L383" i="1"/>
  <c r="K383" i="1"/>
  <c r="E384" i="1"/>
  <c r="W383" i="1" l="1"/>
  <c r="V383" i="1"/>
  <c r="AA382" i="1"/>
  <c r="Y383" i="1"/>
  <c r="AA383" i="1" s="1"/>
  <c r="N383" i="1"/>
  <c r="O383" i="1"/>
  <c r="G386" i="1"/>
  <c r="H386" i="1"/>
  <c r="D385" i="1"/>
  <c r="M384" i="1"/>
  <c r="L384" i="1"/>
  <c r="K384" i="1"/>
  <c r="E385" i="1"/>
  <c r="W384" i="1" l="1"/>
  <c r="V384" i="1"/>
  <c r="Z383" i="1"/>
  <c r="Y384" i="1"/>
  <c r="AA384" i="1" s="1"/>
  <c r="N384" i="1"/>
  <c r="O384" i="1"/>
  <c r="G387" i="1"/>
  <c r="H387" i="1"/>
  <c r="D386" i="1"/>
  <c r="M385" i="1"/>
  <c r="E386" i="1"/>
  <c r="K385" i="1"/>
  <c r="L385" i="1"/>
  <c r="W385" i="1" l="1"/>
  <c r="V385" i="1"/>
  <c r="Z384" i="1"/>
  <c r="Y385" i="1"/>
  <c r="Z385" i="1" s="1"/>
  <c r="N385" i="1"/>
  <c r="O385" i="1"/>
  <c r="G388" i="1"/>
  <c r="H388" i="1"/>
  <c r="D387" i="1"/>
  <c r="M386" i="1"/>
  <c r="L386" i="1"/>
  <c r="K386" i="1"/>
  <c r="E387" i="1"/>
  <c r="W386" i="1" l="1"/>
  <c r="V386" i="1"/>
  <c r="AA385" i="1"/>
  <c r="Y386" i="1"/>
  <c r="AA386" i="1" s="1"/>
  <c r="N386" i="1"/>
  <c r="O386" i="1"/>
  <c r="G389" i="1"/>
  <c r="H389" i="1"/>
  <c r="D388" i="1"/>
  <c r="L387" i="1"/>
  <c r="M387" i="1"/>
  <c r="K387" i="1"/>
  <c r="E388" i="1"/>
  <c r="W387" i="1" l="1"/>
  <c r="V387" i="1"/>
  <c r="Z386" i="1"/>
  <c r="Y387" i="1"/>
  <c r="AA387" i="1" s="1"/>
  <c r="N387" i="1"/>
  <c r="O387" i="1"/>
  <c r="G390" i="1"/>
  <c r="H390" i="1"/>
  <c r="D389" i="1"/>
  <c r="M388" i="1"/>
  <c r="L388" i="1"/>
  <c r="K388" i="1"/>
  <c r="E389" i="1"/>
  <c r="W388" i="1" l="1"/>
  <c r="V388" i="1"/>
  <c r="Z387" i="1"/>
  <c r="Y388" i="1"/>
  <c r="AA388" i="1" s="1"/>
  <c r="N388" i="1"/>
  <c r="O388" i="1"/>
  <c r="G391" i="1"/>
  <c r="H391" i="1"/>
  <c r="D390" i="1"/>
  <c r="M389" i="1"/>
  <c r="L389" i="1"/>
  <c r="K389" i="1"/>
  <c r="E390" i="1"/>
  <c r="W389" i="1" l="1"/>
  <c r="V389" i="1"/>
  <c r="Z388" i="1"/>
  <c r="Y389" i="1"/>
  <c r="AA389" i="1" s="1"/>
  <c r="O389" i="1"/>
  <c r="N389" i="1"/>
  <c r="G392" i="1"/>
  <c r="H392" i="1"/>
  <c r="D391" i="1"/>
  <c r="M390" i="1"/>
  <c r="L390" i="1"/>
  <c r="K390" i="1"/>
  <c r="E391" i="1"/>
  <c r="W390" i="1" l="1"/>
  <c r="V390" i="1"/>
  <c r="Z389" i="1"/>
  <c r="Y390" i="1"/>
  <c r="Z390" i="1" s="1"/>
  <c r="N390" i="1"/>
  <c r="O390" i="1"/>
  <c r="G393" i="1"/>
  <c r="H393" i="1"/>
  <c r="D392" i="1"/>
  <c r="M391" i="1"/>
  <c r="L391" i="1"/>
  <c r="K391" i="1"/>
  <c r="E392" i="1"/>
  <c r="W391" i="1" l="1"/>
  <c r="V391" i="1"/>
  <c r="AA390" i="1"/>
  <c r="Y391" i="1"/>
  <c r="AA391" i="1" s="1"/>
  <c r="N391" i="1"/>
  <c r="O391" i="1"/>
  <c r="G394" i="1"/>
  <c r="H394" i="1"/>
  <c r="D393" i="1"/>
  <c r="M392" i="1"/>
  <c r="L392" i="1"/>
  <c r="K392" i="1"/>
  <c r="E393" i="1"/>
  <c r="W392" i="1" l="1"/>
  <c r="V392" i="1"/>
  <c r="Z391" i="1"/>
  <c r="Y392" i="1"/>
  <c r="AA392" i="1" s="1"/>
  <c r="N392" i="1"/>
  <c r="O392" i="1"/>
  <c r="G395" i="1"/>
  <c r="H395" i="1"/>
  <c r="D394" i="1"/>
  <c r="M393" i="1"/>
  <c r="L393" i="1"/>
  <c r="E394" i="1"/>
  <c r="K393" i="1"/>
  <c r="W393" i="1" l="1"/>
  <c r="V393" i="1"/>
  <c r="Z392" i="1"/>
  <c r="Y393" i="1"/>
  <c r="AA393" i="1" s="1"/>
  <c r="N393" i="1"/>
  <c r="O393" i="1"/>
  <c r="G396" i="1"/>
  <c r="H396" i="1"/>
  <c r="D395" i="1"/>
  <c r="M394" i="1"/>
  <c r="L394" i="1"/>
  <c r="K394" i="1"/>
  <c r="E395" i="1"/>
  <c r="W394" i="1" l="1"/>
  <c r="V394" i="1"/>
  <c r="Z393" i="1"/>
  <c r="Y394" i="1"/>
  <c r="AA394" i="1" s="1"/>
  <c r="N394" i="1"/>
  <c r="O394" i="1"/>
  <c r="G397" i="1"/>
  <c r="H397" i="1"/>
  <c r="D396" i="1"/>
  <c r="L395" i="1"/>
  <c r="M395" i="1"/>
  <c r="K395" i="1"/>
  <c r="E396" i="1"/>
  <c r="W395" i="1" l="1"/>
  <c r="V395" i="1"/>
  <c r="Z394" i="1"/>
  <c r="Y395" i="1"/>
  <c r="AA395" i="1" s="1"/>
  <c r="N395" i="1"/>
  <c r="O395" i="1"/>
  <c r="G398" i="1"/>
  <c r="H398" i="1"/>
  <c r="D397" i="1"/>
  <c r="M396" i="1"/>
  <c r="L396" i="1"/>
  <c r="K396" i="1"/>
  <c r="E397" i="1"/>
  <c r="W396" i="1" l="1"/>
  <c r="V396" i="1"/>
  <c r="Z395" i="1"/>
  <c r="Y396" i="1"/>
  <c r="AA396" i="1" s="1"/>
  <c r="N396" i="1"/>
  <c r="O396" i="1"/>
  <c r="G399" i="1"/>
  <c r="H399" i="1"/>
  <c r="D398" i="1"/>
  <c r="M397" i="1"/>
  <c r="K397" i="1"/>
  <c r="E398" i="1"/>
  <c r="L397" i="1"/>
  <c r="W397" i="1" l="1"/>
  <c r="V397" i="1"/>
  <c r="Y397" i="1"/>
  <c r="AA397" i="1" s="1"/>
  <c r="N397" i="1"/>
  <c r="O397" i="1"/>
  <c r="Z396" i="1"/>
  <c r="G400" i="1"/>
  <c r="H400" i="1"/>
  <c r="D399" i="1"/>
  <c r="M398" i="1"/>
  <c r="L398" i="1"/>
  <c r="K398" i="1"/>
  <c r="E399" i="1"/>
  <c r="W398" i="1" l="1"/>
  <c r="V398" i="1"/>
  <c r="Z397" i="1"/>
  <c r="Y398" i="1"/>
  <c r="Z398" i="1" s="1"/>
  <c r="N398" i="1"/>
  <c r="O398" i="1"/>
  <c r="G401" i="1"/>
  <c r="H401" i="1"/>
  <c r="D400" i="1"/>
  <c r="M399" i="1"/>
  <c r="L399" i="1"/>
  <c r="K399" i="1"/>
  <c r="E400" i="1"/>
  <c r="W399" i="1" l="1"/>
  <c r="V399" i="1"/>
  <c r="AA398" i="1"/>
  <c r="Y399" i="1"/>
  <c r="AA399" i="1" s="1"/>
  <c r="N399" i="1"/>
  <c r="O399" i="1"/>
  <c r="G402" i="1"/>
  <c r="H402" i="1"/>
  <c r="D401" i="1"/>
  <c r="M400" i="1"/>
  <c r="L400" i="1"/>
  <c r="K400" i="1"/>
  <c r="E401" i="1"/>
  <c r="W400" i="1" l="1"/>
  <c r="V400" i="1"/>
  <c r="Z399" i="1"/>
  <c r="Y400" i="1"/>
  <c r="AA400" i="1" s="1"/>
  <c r="N400" i="1"/>
  <c r="O400" i="1"/>
  <c r="G403" i="1"/>
  <c r="H403" i="1"/>
  <c r="D402" i="1"/>
  <c r="M401" i="1"/>
  <c r="E402" i="1"/>
  <c r="K401" i="1"/>
  <c r="L401" i="1"/>
  <c r="W401" i="1" l="1"/>
  <c r="V401" i="1"/>
  <c r="Z400" i="1"/>
  <c r="Y401" i="1"/>
  <c r="AA401" i="1" s="1"/>
  <c r="N401" i="1"/>
  <c r="O401" i="1"/>
  <c r="G404" i="1"/>
  <c r="H404" i="1"/>
  <c r="D403" i="1"/>
  <c r="M402" i="1"/>
  <c r="L402" i="1"/>
  <c r="K402" i="1"/>
  <c r="E403" i="1"/>
  <c r="W402" i="1" l="1"/>
  <c r="V402" i="1"/>
  <c r="Z401" i="1"/>
  <c r="Y402" i="1"/>
  <c r="Z402" i="1" s="1"/>
  <c r="N402" i="1"/>
  <c r="O402" i="1"/>
  <c r="G405" i="1"/>
  <c r="H405" i="1"/>
  <c r="D404" i="1"/>
  <c r="L403" i="1"/>
  <c r="M403" i="1"/>
  <c r="K403" i="1"/>
  <c r="E404" i="1"/>
  <c r="W403" i="1" l="1"/>
  <c r="V403" i="1"/>
  <c r="AA402" i="1"/>
  <c r="Y403" i="1"/>
  <c r="Z403" i="1" s="1"/>
  <c r="N403" i="1"/>
  <c r="O403" i="1"/>
  <c r="G406" i="1"/>
  <c r="H406" i="1"/>
  <c r="D405" i="1"/>
  <c r="M404" i="1"/>
  <c r="L404" i="1"/>
  <c r="K404" i="1"/>
  <c r="E405" i="1"/>
  <c r="W404" i="1" l="1"/>
  <c r="V404" i="1"/>
  <c r="AA403" i="1"/>
  <c r="Y404" i="1"/>
  <c r="AA404" i="1" s="1"/>
  <c r="N404" i="1"/>
  <c r="O404" i="1"/>
  <c r="G407" i="1"/>
  <c r="H407" i="1"/>
  <c r="D406" i="1"/>
  <c r="M405" i="1"/>
  <c r="L405" i="1"/>
  <c r="K405" i="1"/>
  <c r="E406" i="1"/>
  <c r="W405" i="1" l="1"/>
  <c r="V405" i="1"/>
  <c r="Z404" i="1"/>
  <c r="Y405" i="1"/>
  <c r="AA405" i="1" s="1"/>
  <c r="O405" i="1"/>
  <c r="N405" i="1"/>
  <c r="G408" i="1"/>
  <c r="H408" i="1"/>
  <c r="D407" i="1"/>
  <c r="M406" i="1"/>
  <c r="L406" i="1"/>
  <c r="K406" i="1"/>
  <c r="E407" i="1"/>
  <c r="W406" i="1" l="1"/>
  <c r="V406" i="1"/>
  <c r="Z405" i="1"/>
  <c r="Y406" i="1"/>
  <c r="Z406" i="1" s="1"/>
  <c r="N406" i="1"/>
  <c r="O406" i="1"/>
  <c r="G409" i="1"/>
  <c r="H409" i="1"/>
  <c r="D408" i="1"/>
  <c r="M407" i="1"/>
  <c r="L407" i="1"/>
  <c r="K407" i="1"/>
  <c r="E408" i="1"/>
  <c r="V407" i="1" l="1"/>
  <c r="W407" i="1"/>
  <c r="AA406" i="1"/>
  <c r="Y407" i="1"/>
  <c r="Z407" i="1" s="1"/>
  <c r="N407" i="1"/>
  <c r="O407" i="1"/>
  <c r="G410" i="1"/>
  <c r="H410" i="1"/>
  <c r="D409" i="1"/>
  <c r="M408" i="1"/>
  <c r="L408" i="1"/>
  <c r="K408" i="1"/>
  <c r="E409" i="1"/>
  <c r="W408" i="1" l="1"/>
  <c r="V408" i="1"/>
  <c r="AA407" i="1"/>
  <c r="Y408" i="1"/>
  <c r="Z408" i="1" s="1"/>
  <c r="N408" i="1"/>
  <c r="O408" i="1"/>
  <c r="G411" i="1"/>
  <c r="H411" i="1"/>
  <c r="D410" i="1"/>
  <c r="M409" i="1"/>
  <c r="E410" i="1"/>
  <c r="L409" i="1"/>
  <c r="K409" i="1"/>
  <c r="W409" i="1" l="1"/>
  <c r="V409" i="1"/>
  <c r="AA408" i="1"/>
  <c r="Y409" i="1"/>
  <c r="Z409" i="1" s="1"/>
  <c r="N409" i="1"/>
  <c r="O409" i="1"/>
  <c r="G412" i="1"/>
  <c r="H412" i="1"/>
  <c r="D411" i="1"/>
  <c r="M410" i="1"/>
  <c r="L410" i="1"/>
  <c r="K410" i="1"/>
  <c r="E411" i="1"/>
  <c r="W410" i="1" l="1"/>
  <c r="V410" i="1"/>
  <c r="AA409" i="1"/>
  <c r="Y410" i="1"/>
  <c r="Z410" i="1" s="1"/>
  <c r="N410" i="1"/>
  <c r="O410" i="1"/>
  <c r="G413" i="1"/>
  <c r="H413" i="1"/>
  <c r="D412" i="1"/>
  <c r="L411" i="1"/>
  <c r="M411" i="1"/>
  <c r="K411" i="1"/>
  <c r="E412" i="1"/>
  <c r="W411" i="1" l="1"/>
  <c r="V411" i="1"/>
  <c r="AA410" i="1"/>
  <c r="Y411" i="1"/>
  <c r="Z411" i="1" s="1"/>
  <c r="N411" i="1"/>
  <c r="O411" i="1"/>
  <c r="G414" i="1"/>
  <c r="H414" i="1"/>
  <c r="D413" i="1"/>
  <c r="M412" i="1"/>
  <c r="L412" i="1"/>
  <c r="K412" i="1"/>
  <c r="E413" i="1"/>
  <c r="W412" i="1" l="1"/>
  <c r="V412" i="1"/>
  <c r="AA411" i="1"/>
  <c r="Y412" i="1"/>
  <c r="Z412" i="1" s="1"/>
  <c r="N412" i="1"/>
  <c r="O412" i="1"/>
  <c r="G415" i="1"/>
  <c r="H415" i="1"/>
  <c r="D414" i="1"/>
  <c r="M413" i="1"/>
  <c r="K413" i="1"/>
  <c r="E414" i="1"/>
  <c r="L413" i="1"/>
  <c r="W413" i="1" l="1"/>
  <c r="V413" i="1"/>
  <c r="AA412" i="1"/>
  <c r="Y413" i="1"/>
  <c r="Z413" i="1" s="1"/>
  <c r="O413" i="1"/>
  <c r="N413" i="1"/>
  <c r="G416" i="1"/>
  <c r="H416" i="1"/>
  <c r="D415" i="1"/>
  <c r="M414" i="1"/>
  <c r="L414" i="1"/>
  <c r="K414" i="1"/>
  <c r="E415" i="1"/>
  <c r="W414" i="1" l="1"/>
  <c r="V414" i="1"/>
  <c r="AA413" i="1"/>
  <c r="Y414" i="1"/>
  <c r="Z414" i="1" s="1"/>
  <c r="N414" i="1"/>
  <c r="O414" i="1"/>
  <c r="G417" i="1"/>
  <c r="H417" i="1"/>
  <c r="D416" i="1"/>
  <c r="M415" i="1"/>
  <c r="L415" i="1"/>
  <c r="K415" i="1"/>
  <c r="E416" i="1"/>
  <c r="W415" i="1" l="1"/>
  <c r="V415" i="1"/>
  <c r="AA414" i="1"/>
  <c r="Y415" i="1"/>
  <c r="Z415" i="1" s="1"/>
  <c r="N415" i="1"/>
  <c r="O415" i="1"/>
  <c r="G418" i="1"/>
  <c r="H418" i="1"/>
  <c r="D417" i="1"/>
  <c r="M416" i="1"/>
  <c r="L416" i="1"/>
  <c r="K416" i="1"/>
  <c r="E417" i="1"/>
  <c r="W416" i="1" l="1"/>
  <c r="V416" i="1"/>
  <c r="AA415" i="1"/>
  <c r="Y416" i="1"/>
  <c r="Z416" i="1" s="1"/>
  <c r="N416" i="1"/>
  <c r="O416" i="1"/>
  <c r="G419" i="1"/>
  <c r="H419" i="1"/>
  <c r="D418" i="1"/>
  <c r="M417" i="1"/>
  <c r="E418" i="1"/>
  <c r="K417" i="1"/>
  <c r="L417" i="1"/>
  <c r="W417" i="1" l="1"/>
  <c r="V417" i="1"/>
  <c r="AA416" i="1"/>
  <c r="Y417" i="1"/>
  <c r="Z417" i="1" s="1"/>
  <c r="N417" i="1"/>
  <c r="O417" i="1"/>
  <c r="G420" i="1"/>
  <c r="H420" i="1"/>
  <c r="D419" i="1"/>
  <c r="M418" i="1"/>
  <c r="L418" i="1"/>
  <c r="K418" i="1"/>
  <c r="E419" i="1"/>
  <c r="W418" i="1" l="1"/>
  <c r="V418" i="1"/>
  <c r="AA417" i="1"/>
  <c r="Y418" i="1"/>
  <c r="Z418" i="1" s="1"/>
  <c r="N418" i="1"/>
  <c r="O418" i="1"/>
  <c r="G421" i="1"/>
  <c r="H421" i="1"/>
  <c r="D420" i="1"/>
  <c r="L419" i="1"/>
  <c r="M419" i="1"/>
  <c r="K419" i="1"/>
  <c r="E420" i="1"/>
  <c r="W419" i="1" l="1"/>
  <c r="V419" i="1"/>
  <c r="AA418" i="1"/>
  <c r="Y419" i="1"/>
  <c r="Z419" i="1" s="1"/>
  <c r="N419" i="1"/>
  <c r="O419" i="1"/>
  <c r="G422" i="1"/>
  <c r="H422" i="1"/>
  <c r="D421" i="1"/>
  <c r="M420" i="1"/>
  <c r="L420" i="1"/>
  <c r="K420" i="1"/>
  <c r="E421" i="1"/>
  <c r="W420" i="1" l="1"/>
  <c r="V420" i="1"/>
  <c r="AA419" i="1"/>
  <c r="Y420" i="1"/>
  <c r="AA420" i="1" s="1"/>
  <c r="N420" i="1"/>
  <c r="O420" i="1"/>
  <c r="G423" i="1"/>
  <c r="H423" i="1"/>
  <c r="D422" i="1"/>
  <c r="M421" i="1"/>
  <c r="L421" i="1"/>
  <c r="K421" i="1"/>
  <c r="E422" i="1"/>
  <c r="W421" i="1" l="1"/>
  <c r="V421" i="1"/>
  <c r="Z420" i="1"/>
  <c r="Y421" i="1"/>
  <c r="AA421" i="1" s="1"/>
  <c r="O421" i="1"/>
  <c r="N421" i="1"/>
  <c r="G424" i="1"/>
  <c r="H424" i="1"/>
  <c r="D423" i="1"/>
  <c r="M422" i="1"/>
  <c r="L422" i="1"/>
  <c r="K422" i="1"/>
  <c r="E423" i="1"/>
  <c r="W422" i="1" l="1"/>
  <c r="V422" i="1"/>
  <c r="Z421" i="1"/>
  <c r="Y422" i="1"/>
  <c r="AA422" i="1" s="1"/>
  <c r="N422" i="1"/>
  <c r="O422" i="1"/>
  <c r="G425" i="1"/>
  <c r="H425" i="1"/>
  <c r="D424" i="1"/>
  <c r="M423" i="1"/>
  <c r="L423" i="1"/>
  <c r="K423" i="1"/>
  <c r="E424" i="1"/>
  <c r="W423" i="1" l="1"/>
  <c r="V423" i="1"/>
  <c r="Z422" i="1"/>
  <c r="Y423" i="1"/>
  <c r="AA423" i="1" s="1"/>
  <c r="N423" i="1"/>
  <c r="O423" i="1"/>
  <c r="G426" i="1"/>
  <c r="H426" i="1"/>
  <c r="D425" i="1"/>
  <c r="M424" i="1"/>
  <c r="L424" i="1"/>
  <c r="K424" i="1"/>
  <c r="E425" i="1"/>
  <c r="W424" i="1" l="1"/>
  <c r="V424" i="1"/>
  <c r="Z423" i="1"/>
  <c r="Y424" i="1"/>
  <c r="AA424" i="1" s="1"/>
  <c r="N424" i="1"/>
  <c r="O424" i="1"/>
  <c r="G427" i="1"/>
  <c r="H427" i="1"/>
  <c r="D426" i="1"/>
  <c r="M425" i="1"/>
  <c r="E426" i="1"/>
  <c r="L425" i="1"/>
  <c r="K425" i="1"/>
  <c r="W425" i="1" l="1"/>
  <c r="V425" i="1"/>
  <c r="Z424" i="1"/>
  <c r="Y425" i="1"/>
  <c r="AA425" i="1" s="1"/>
  <c r="N425" i="1"/>
  <c r="O425" i="1"/>
  <c r="G428" i="1"/>
  <c r="H428" i="1"/>
  <c r="D427" i="1"/>
  <c r="M426" i="1"/>
  <c r="L426" i="1"/>
  <c r="K426" i="1"/>
  <c r="E427" i="1"/>
  <c r="W426" i="1" l="1"/>
  <c r="V426" i="1"/>
  <c r="Z425" i="1"/>
  <c r="Y426" i="1"/>
  <c r="AA426" i="1" s="1"/>
  <c r="N426" i="1"/>
  <c r="O426" i="1"/>
  <c r="G429" i="1"/>
  <c r="H429" i="1"/>
  <c r="D428" i="1"/>
  <c r="L427" i="1"/>
  <c r="M427" i="1"/>
  <c r="K427" i="1"/>
  <c r="E428" i="1"/>
  <c r="W427" i="1" l="1"/>
  <c r="V427" i="1"/>
  <c r="Z426" i="1"/>
  <c r="Y427" i="1"/>
  <c r="AA427" i="1" s="1"/>
  <c r="N427" i="1"/>
  <c r="O427" i="1"/>
  <c r="G430" i="1"/>
  <c r="H430" i="1"/>
  <c r="D429" i="1"/>
  <c r="M428" i="1"/>
  <c r="L428" i="1"/>
  <c r="K428" i="1"/>
  <c r="E429" i="1"/>
  <c r="W428" i="1" l="1"/>
  <c r="V428" i="1"/>
  <c r="Z427" i="1"/>
  <c r="Y428" i="1"/>
  <c r="AA428" i="1" s="1"/>
  <c r="N428" i="1"/>
  <c r="O428" i="1"/>
  <c r="G431" i="1"/>
  <c r="H431" i="1"/>
  <c r="D430" i="1"/>
  <c r="M429" i="1"/>
  <c r="K429" i="1"/>
  <c r="E430" i="1"/>
  <c r="L429" i="1"/>
  <c r="W429" i="1" l="1"/>
  <c r="V429" i="1"/>
  <c r="Z428" i="1"/>
  <c r="Y429" i="1"/>
  <c r="AA429" i="1" s="1"/>
  <c r="N429" i="1"/>
  <c r="O429" i="1"/>
  <c r="G432" i="1"/>
  <c r="H432" i="1"/>
  <c r="D431" i="1"/>
  <c r="M430" i="1"/>
  <c r="L430" i="1"/>
  <c r="K430" i="1"/>
  <c r="E431" i="1"/>
  <c r="W430" i="1" l="1"/>
  <c r="V430" i="1"/>
  <c r="Z429" i="1"/>
  <c r="Y430" i="1"/>
  <c r="AA430" i="1" s="1"/>
  <c r="N430" i="1"/>
  <c r="O430" i="1"/>
  <c r="G433" i="1"/>
  <c r="H433" i="1"/>
  <c r="D432" i="1"/>
  <c r="L431" i="1"/>
  <c r="M431" i="1"/>
  <c r="K431" i="1"/>
  <c r="E432" i="1"/>
  <c r="W431" i="1" l="1"/>
  <c r="V431" i="1"/>
  <c r="Z430" i="1"/>
  <c r="Y431" i="1"/>
  <c r="AA431" i="1" s="1"/>
  <c r="N431" i="1"/>
  <c r="O431" i="1"/>
  <c r="G434" i="1"/>
  <c r="H434" i="1"/>
  <c r="D433" i="1"/>
  <c r="L432" i="1"/>
  <c r="K432" i="1"/>
  <c r="E433" i="1"/>
  <c r="M432" i="1"/>
  <c r="W432" i="1" l="1"/>
  <c r="V432" i="1"/>
  <c r="Z431" i="1"/>
  <c r="Y432" i="1"/>
  <c r="AA432" i="1" s="1"/>
  <c r="N432" i="1"/>
  <c r="O432" i="1"/>
  <c r="G435" i="1"/>
  <c r="H435" i="1"/>
  <c r="D434" i="1"/>
  <c r="M433" i="1"/>
  <c r="E434" i="1"/>
  <c r="K433" i="1"/>
  <c r="L433" i="1"/>
  <c r="W433" i="1" l="1"/>
  <c r="V433" i="1"/>
  <c r="Z432" i="1"/>
  <c r="Y433" i="1"/>
  <c r="AA433" i="1" s="1"/>
  <c r="N433" i="1"/>
  <c r="O433" i="1"/>
  <c r="G436" i="1"/>
  <c r="H436" i="1"/>
  <c r="D435" i="1"/>
  <c r="M434" i="1"/>
  <c r="L434" i="1"/>
  <c r="K434" i="1"/>
  <c r="E435" i="1"/>
  <c r="W434" i="1" l="1"/>
  <c r="V434" i="1"/>
  <c r="Z433" i="1"/>
  <c r="Y434" i="1"/>
  <c r="AA434" i="1" s="1"/>
  <c r="N434" i="1"/>
  <c r="O434" i="1"/>
  <c r="G437" i="1"/>
  <c r="H437" i="1"/>
  <c r="D436" i="1"/>
  <c r="M435" i="1"/>
  <c r="L435" i="1"/>
  <c r="E436" i="1"/>
  <c r="K435" i="1"/>
  <c r="W435" i="1" l="1"/>
  <c r="V435" i="1"/>
  <c r="Z434" i="1"/>
  <c r="Y435" i="1"/>
  <c r="AA435" i="1" s="1"/>
  <c r="N435" i="1"/>
  <c r="O435" i="1"/>
  <c r="G438" i="1"/>
  <c r="H438" i="1"/>
  <c r="D437" i="1"/>
  <c r="M436" i="1"/>
  <c r="L436" i="1"/>
  <c r="K436" i="1"/>
  <c r="E437" i="1"/>
  <c r="W436" i="1" l="1"/>
  <c r="V436" i="1"/>
  <c r="Z435" i="1"/>
  <c r="Y436" i="1"/>
  <c r="AA436" i="1" s="1"/>
  <c r="N436" i="1"/>
  <c r="O436" i="1"/>
  <c r="G439" i="1"/>
  <c r="H439" i="1"/>
  <c r="D438" i="1"/>
  <c r="M437" i="1"/>
  <c r="L437" i="1"/>
  <c r="K437" i="1"/>
  <c r="E438" i="1"/>
  <c r="W437" i="1" l="1"/>
  <c r="V437" i="1"/>
  <c r="Z436" i="1"/>
  <c r="Y437" i="1"/>
  <c r="AA437" i="1" s="1"/>
  <c r="O437" i="1"/>
  <c r="N437" i="1"/>
  <c r="G440" i="1"/>
  <c r="H440" i="1"/>
  <c r="D439" i="1"/>
  <c r="M438" i="1"/>
  <c r="L438" i="1"/>
  <c r="K438" i="1"/>
  <c r="E439" i="1"/>
  <c r="W438" i="1" l="1"/>
  <c r="V438" i="1"/>
  <c r="Z437" i="1"/>
  <c r="Y438" i="1"/>
  <c r="AA438" i="1" s="1"/>
  <c r="N438" i="1"/>
  <c r="O438" i="1"/>
  <c r="G441" i="1"/>
  <c r="H441" i="1"/>
  <c r="D440" i="1"/>
  <c r="M439" i="1"/>
  <c r="L439" i="1"/>
  <c r="K439" i="1"/>
  <c r="E440" i="1"/>
  <c r="W439" i="1" l="1"/>
  <c r="V439" i="1"/>
  <c r="Z438" i="1"/>
  <c r="Y439" i="1"/>
  <c r="AA439" i="1" s="1"/>
  <c r="N439" i="1"/>
  <c r="O439" i="1"/>
  <c r="G442" i="1"/>
  <c r="H442" i="1"/>
  <c r="D441" i="1"/>
  <c r="M440" i="1"/>
  <c r="L440" i="1"/>
  <c r="K440" i="1"/>
  <c r="E441" i="1"/>
  <c r="W440" i="1" l="1"/>
  <c r="V440" i="1"/>
  <c r="Z439" i="1"/>
  <c r="Y440" i="1"/>
  <c r="AA440" i="1" s="1"/>
  <c r="N440" i="1"/>
  <c r="O440" i="1"/>
  <c r="G443" i="1"/>
  <c r="H443" i="1"/>
  <c r="D442" i="1"/>
  <c r="M441" i="1"/>
  <c r="L441" i="1"/>
  <c r="E442" i="1"/>
  <c r="K441" i="1"/>
  <c r="W441" i="1" l="1"/>
  <c r="V441" i="1"/>
  <c r="Z440" i="1"/>
  <c r="Y441" i="1"/>
  <c r="AA441" i="1" s="1"/>
  <c r="N441" i="1"/>
  <c r="O441" i="1"/>
  <c r="G444" i="1"/>
  <c r="H444" i="1"/>
  <c r="D443" i="1"/>
  <c r="M442" i="1"/>
  <c r="L442" i="1"/>
  <c r="K442" i="1"/>
  <c r="E443" i="1"/>
  <c r="W442" i="1" l="1"/>
  <c r="V442" i="1"/>
  <c r="Z441" i="1"/>
  <c r="Y442" i="1"/>
  <c r="AA442" i="1" s="1"/>
  <c r="N442" i="1"/>
  <c r="O442" i="1"/>
  <c r="G445" i="1"/>
  <c r="H445" i="1"/>
  <c r="D444" i="1"/>
  <c r="L443" i="1"/>
  <c r="M443" i="1"/>
  <c r="K443" i="1"/>
  <c r="E444" i="1"/>
  <c r="W443" i="1" l="1"/>
  <c r="V443" i="1"/>
  <c r="Z442" i="1"/>
  <c r="Y443" i="1"/>
  <c r="AA443" i="1" s="1"/>
  <c r="N443" i="1"/>
  <c r="O443" i="1"/>
  <c r="G446" i="1"/>
  <c r="H446" i="1"/>
  <c r="D445" i="1"/>
  <c r="M444" i="1"/>
  <c r="L444" i="1"/>
  <c r="K444" i="1"/>
  <c r="E445" i="1"/>
  <c r="W444" i="1" l="1"/>
  <c r="V444" i="1"/>
  <c r="Z443" i="1"/>
  <c r="Y444" i="1"/>
  <c r="Z444" i="1" s="1"/>
  <c r="N444" i="1"/>
  <c r="O444" i="1"/>
  <c r="G447" i="1"/>
  <c r="H447" i="1"/>
  <c r="D446" i="1"/>
  <c r="M445" i="1"/>
  <c r="K445" i="1"/>
  <c r="E446" i="1"/>
  <c r="L445" i="1"/>
  <c r="W445" i="1" l="1"/>
  <c r="V445" i="1"/>
  <c r="AA444" i="1"/>
  <c r="Y445" i="1"/>
  <c r="AA445" i="1" s="1"/>
  <c r="O445" i="1"/>
  <c r="N445" i="1"/>
  <c r="G448" i="1"/>
  <c r="H448" i="1"/>
  <c r="D447" i="1"/>
  <c r="M446" i="1"/>
  <c r="L446" i="1"/>
  <c r="K446" i="1"/>
  <c r="E447" i="1"/>
  <c r="W446" i="1" l="1"/>
  <c r="V446" i="1"/>
  <c r="Z445" i="1"/>
  <c r="Y446" i="1"/>
  <c r="AA446" i="1" s="1"/>
  <c r="N446" i="1"/>
  <c r="O446" i="1"/>
  <c r="G449" i="1"/>
  <c r="H449" i="1"/>
  <c r="D448" i="1"/>
  <c r="L447" i="1"/>
  <c r="M447" i="1"/>
  <c r="K447" i="1"/>
  <c r="E448" i="1"/>
  <c r="W447" i="1" l="1"/>
  <c r="V447" i="1"/>
  <c r="Z446" i="1"/>
  <c r="Y447" i="1"/>
  <c r="Z447" i="1" s="1"/>
  <c r="N447" i="1"/>
  <c r="O447" i="1"/>
  <c r="G450" i="1"/>
  <c r="H450" i="1"/>
  <c r="D449" i="1"/>
  <c r="L448" i="1"/>
  <c r="K448" i="1"/>
  <c r="E449" i="1"/>
  <c r="M448" i="1"/>
  <c r="W448" i="1" l="1"/>
  <c r="V448" i="1"/>
  <c r="AA447" i="1"/>
  <c r="Y448" i="1"/>
  <c r="AA448" i="1" s="1"/>
  <c r="N448" i="1"/>
  <c r="O448" i="1"/>
  <c r="G451" i="1"/>
  <c r="H451" i="1"/>
  <c r="D450" i="1"/>
  <c r="M449" i="1"/>
  <c r="E450" i="1"/>
  <c r="K449" i="1"/>
  <c r="L449" i="1"/>
  <c r="W449" i="1" l="1"/>
  <c r="V449" i="1"/>
  <c r="Z448" i="1"/>
  <c r="Y449" i="1"/>
  <c r="Z449" i="1" s="1"/>
  <c r="N449" i="1"/>
  <c r="O449" i="1"/>
  <c r="G452" i="1"/>
  <c r="H452" i="1"/>
  <c r="D451" i="1"/>
  <c r="M450" i="1"/>
  <c r="L450" i="1"/>
  <c r="K450" i="1"/>
  <c r="E451" i="1"/>
  <c r="W450" i="1" l="1"/>
  <c r="V450" i="1"/>
  <c r="AA449" i="1"/>
  <c r="Y450" i="1"/>
  <c r="Z450" i="1" s="1"/>
  <c r="N450" i="1"/>
  <c r="O450" i="1"/>
  <c r="G453" i="1"/>
  <c r="H453" i="1"/>
  <c r="D452" i="1"/>
  <c r="M451" i="1"/>
  <c r="L451" i="1"/>
  <c r="K451" i="1"/>
  <c r="E452" i="1"/>
  <c r="W451" i="1" l="1"/>
  <c r="V451" i="1"/>
  <c r="AA450" i="1"/>
  <c r="Y451" i="1"/>
  <c r="Z451" i="1" s="1"/>
  <c r="N451" i="1"/>
  <c r="O451" i="1"/>
  <c r="G454" i="1"/>
  <c r="H454" i="1"/>
  <c r="D453" i="1"/>
  <c r="M452" i="1"/>
  <c r="L452" i="1"/>
  <c r="K452" i="1"/>
  <c r="E453" i="1"/>
  <c r="W452" i="1" l="1"/>
  <c r="V452" i="1"/>
  <c r="AA451" i="1"/>
  <c r="Y452" i="1"/>
  <c r="Z452" i="1" s="1"/>
  <c r="N452" i="1"/>
  <c r="O452" i="1"/>
  <c r="G455" i="1"/>
  <c r="H455" i="1"/>
  <c r="D454" i="1"/>
  <c r="L453" i="1"/>
  <c r="K453" i="1"/>
  <c r="E454" i="1"/>
  <c r="M453" i="1"/>
  <c r="W453" i="1" l="1"/>
  <c r="V453" i="1"/>
  <c r="AA452" i="1"/>
  <c r="Y453" i="1"/>
  <c r="Z453" i="1" s="1"/>
  <c r="O453" i="1"/>
  <c r="N453" i="1"/>
  <c r="G456" i="1"/>
  <c r="H456" i="1"/>
  <c r="D455" i="1"/>
  <c r="M454" i="1"/>
  <c r="L454" i="1"/>
  <c r="K454" i="1"/>
  <c r="E455" i="1"/>
  <c r="W454" i="1" l="1"/>
  <c r="V454" i="1"/>
  <c r="AA453" i="1"/>
  <c r="Y454" i="1"/>
  <c r="Z454" i="1" s="1"/>
  <c r="N454" i="1"/>
  <c r="O454" i="1"/>
  <c r="G457" i="1"/>
  <c r="H457" i="1"/>
  <c r="D456" i="1"/>
  <c r="M455" i="1"/>
  <c r="L455" i="1"/>
  <c r="K455" i="1"/>
  <c r="E456" i="1"/>
  <c r="W455" i="1" l="1"/>
  <c r="V455" i="1"/>
  <c r="AA454" i="1"/>
  <c r="Y455" i="1"/>
  <c r="AA455" i="1" s="1"/>
  <c r="N455" i="1"/>
  <c r="O455" i="1"/>
  <c r="G458" i="1"/>
  <c r="H458" i="1"/>
  <c r="D457" i="1"/>
  <c r="M456" i="1"/>
  <c r="L456" i="1"/>
  <c r="K456" i="1"/>
  <c r="E457" i="1"/>
  <c r="W456" i="1" l="1"/>
  <c r="V456" i="1"/>
  <c r="Z455" i="1"/>
  <c r="Y456" i="1"/>
  <c r="AA456" i="1" s="1"/>
  <c r="N456" i="1"/>
  <c r="O456" i="1"/>
  <c r="G459" i="1"/>
  <c r="H459" i="1"/>
  <c r="D458" i="1"/>
  <c r="M457" i="1"/>
  <c r="E458" i="1"/>
  <c r="L457" i="1"/>
  <c r="K457" i="1"/>
  <c r="W457" i="1" l="1"/>
  <c r="V457" i="1"/>
  <c r="Y457" i="1"/>
  <c r="AA457" i="1" s="1"/>
  <c r="N457" i="1"/>
  <c r="O457" i="1"/>
  <c r="Z456" i="1"/>
  <c r="G460" i="1"/>
  <c r="H460" i="1"/>
  <c r="D459" i="1"/>
  <c r="M458" i="1"/>
  <c r="L458" i="1"/>
  <c r="K458" i="1"/>
  <c r="E459" i="1"/>
  <c r="W458" i="1" l="1"/>
  <c r="V458" i="1"/>
  <c r="Z457" i="1"/>
  <c r="Y458" i="1"/>
  <c r="AA458" i="1" s="1"/>
  <c r="N458" i="1"/>
  <c r="O458" i="1"/>
  <c r="G461" i="1"/>
  <c r="H461" i="1"/>
  <c r="D460" i="1"/>
  <c r="L459" i="1"/>
  <c r="M459" i="1"/>
  <c r="K459" i="1"/>
  <c r="E460" i="1"/>
  <c r="W459" i="1" l="1"/>
  <c r="V459" i="1"/>
  <c r="Z458" i="1"/>
  <c r="Y459" i="1"/>
  <c r="AA459" i="1" s="1"/>
  <c r="N459" i="1"/>
  <c r="O459" i="1"/>
  <c r="G462" i="1"/>
  <c r="H462" i="1"/>
  <c r="D461" i="1"/>
  <c r="M460" i="1"/>
  <c r="L460" i="1"/>
  <c r="K460" i="1"/>
  <c r="E461" i="1"/>
  <c r="W460" i="1" l="1"/>
  <c r="V460" i="1"/>
  <c r="Z459" i="1"/>
  <c r="Y460" i="1"/>
  <c r="AA460" i="1" s="1"/>
  <c r="N460" i="1"/>
  <c r="O460" i="1"/>
  <c r="G463" i="1"/>
  <c r="H463" i="1"/>
  <c r="D462" i="1"/>
  <c r="M461" i="1"/>
  <c r="K461" i="1"/>
  <c r="E462" i="1"/>
  <c r="L461" i="1"/>
  <c r="W461" i="1" l="1"/>
  <c r="V461" i="1"/>
  <c r="Z460" i="1"/>
  <c r="Y461" i="1"/>
  <c r="Z461" i="1" s="1"/>
  <c r="N461" i="1"/>
  <c r="O461" i="1"/>
  <c r="G464" i="1"/>
  <c r="H464" i="1"/>
  <c r="D463" i="1"/>
  <c r="M462" i="1"/>
  <c r="L462" i="1"/>
  <c r="K462" i="1"/>
  <c r="E463" i="1"/>
  <c r="W462" i="1" l="1"/>
  <c r="V462" i="1"/>
  <c r="AA461" i="1"/>
  <c r="Y462" i="1"/>
  <c r="AA462" i="1" s="1"/>
  <c r="N462" i="1"/>
  <c r="O462" i="1"/>
  <c r="G465" i="1"/>
  <c r="H465" i="1"/>
  <c r="D464" i="1"/>
  <c r="L463" i="1"/>
  <c r="M463" i="1"/>
  <c r="K463" i="1"/>
  <c r="E464" i="1"/>
  <c r="W463" i="1" l="1"/>
  <c r="V463" i="1"/>
  <c r="Z462" i="1"/>
  <c r="Y463" i="1"/>
  <c r="AA463" i="1" s="1"/>
  <c r="N463" i="1"/>
  <c r="O463" i="1"/>
  <c r="G466" i="1"/>
  <c r="H466" i="1"/>
  <c r="D465" i="1"/>
  <c r="L464" i="1"/>
  <c r="K464" i="1"/>
  <c r="E465" i="1"/>
  <c r="M464" i="1"/>
  <c r="W464" i="1" l="1"/>
  <c r="V464" i="1"/>
  <c r="Y464" i="1"/>
  <c r="AA464" i="1" s="1"/>
  <c r="N464" i="1"/>
  <c r="O464" i="1"/>
  <c r="Z463" i="1"/>
  <c r="G467" i="1"/>
  <c r="H467" i="1"/>
  <c r="D466" i="1"/>
  <c r="M465" i="1"/>
  <c r="E466" i="1"/>
  <c r="K465" i="1"/>
  <c r="L465" i="1"/>
  <c r="W465" i="1" l="1"/>
  <c r="V465" i="1"/>
  <c r="Z464" i="1"/>
  <c r="Y465" i="1"/>
  <c r="Z465" i="1" s="1"/>
  <c r="N465" i="1"/>
  <c r="O465" i="1"/>
  <c r="G468" i="1"/>
  <c r="H468" i="1"/>
  <c r="D467" i="1"/>
  <c r="M466" i="1"/>
  <c r="L466" i="1"/>
  <c r="K466" i="1"/>
  <c r="E467" i="1"/>
  <c r="W466" i="1" l="1"/>
  <c r="V466" i="1"/>
  <c r="AA465" i="1"/>
  <c r="Y466" i="1"/>
  <c r="Z466" i="1" s="1"/>
  <c r="N466" i="1"/>
  <c r="O466" i="1"/>
  <c r="G469" i="1"/>
  <c r="H469" i="1"/>
  <c r="D468" i="1"/>
  <c r="M467" i="1"/>
  <c r="L467" i="1"/>
  <c r="E468" i="1"/>
  <c r="K467" i="1"/>
  <c r="W467" i="1" l="1"/>
  <c r="V467" i="1"/>
  <c r="AA466" i="1"/>
  <c r="Y467" i="1"/>
  <c r="AA467" i="1" s="1"/>
  <c r="N467" i="1"/>
  <c r="O467" i="1"/>
  <c r="G470" i="1"/>
  <c r="H470" i="1"/>
  <c r="D469" i="1"/>
  <c r="M468" i="1"/>
  <c r="L468" i="1"/>
  <c r="K468" i="1"/>
  <c r="E469" i="1"/>
  <c r="W468" i="1" l="1"/>
  <c r="V468" i="1"/>
  <c r="Y468" i="1"/>
  <c r="AA468" i="1" s="1"/>
  <c r="N468" i="1"/>
  <c r="O468" i="1"/>
  <c r="Z467" i="1"/>
  <c r="G471" i="1"/>
  <c r="H471" i="1"/>
  <c r="D470" i="1"/>
  <c r="L469" i="1"/>
  <c r="K469" i="1"/>
  <c r="E470" i="1"/>
  <c r="M469" i="1"/>
  <c r="W469" i="1" l="1"/>
  <c r="V469" i="1"/>
  <c r="Z468" i="1"/>
  <c r="Y469" i="1"/>
  <c r="Z469" i="1" s="1"/>
  <c r="O469" i="1"/>
  <c r="N469" i="1"/>
  <c r="G472" i="1"/>
  <c r="H472" i="1"/>
  <c r="D471" i="1"/>
  <c r="M470" i="1"/>
  <c r="L470" i="1"/>
  <c r="K470" i="1"/>
  <c r="E471" i="1"/>
  <c r="W470" i="1" l="1"/>
  <c r="V470" i="1"/>
  <c r="AA469" i="1"/>
  <c r="Y470" i="1"/>
  <c r="AA470" i="1" s="1"/>
  <c r="N470" i="1"/>
  <c r="O470" i="1"/>
  <c r="G473" i="1"/>
  <c r="H473" i="1"/>
  <c r="D472" i="1"/>
  <c r="M471" i="1"/>
  <c r="L471" i="1"/>
  <c r="K471" i="1"/>
  <c r="E472" i="1"/>
  <c r="W471" i="1" l="1"/>
  <c r="V471" i="1"/>
  <c r="Z470" i="1"/>
  <c r="Y471" i="1"/>
  <c r="Z471" i="1" s="1"/>
  <c r="N471" i="1"/>
  <c r="O471" i="1"/>
  <c r="G474" i="1"/>
  <c r="H474" i="1"/>
  <c r="D473" i="1"/>
  <c r="M472" i="1"/>
  <c r="L472" i="1"/>
  <c r="K472" i="1"/>
  <c r="E473" i="1"/>
  <c r="W472" i="1" l="1"/>
  <c r="V472" i="1"/>
  <c r="AA471" i="1"/>
  <c r="Y472" i="1"/>
  <c r="AA472" i="1" s="1"/>
  <c r="N472" i="1"/>
  <c r="O472" i="1"/>
  <c r="G475" i="1"/>
  <c r="H475" i="1"/>
  <c r="D474" i="1"/>
  <c r="M473" i="1"/>
  <c r="E474" i="1"/>
  <c r="L473" i="1"/>
  <c r="K473" i="1"/>
  <c r="W473" i="1" l="1"/>
  <c r="V473" i="1"/>
  <c r="Z472" i="1"/>
  <c r="Y473" i="1"/>
  <c r="Z473" i="1" s="1"/>
  <c r="N473" i="1"/>
  <c r="O473" i="1"/>
  <c r="G476" i="1"/>
  <c r="H476" i="1"/>
  <c r="D475" i="1"/>
  <c r="M474" i="1"/>
  <c r="L474" i="1"/>
  <c r="K474" i="1"/>
  <c r="E475" i="1"/>
  <c r="W474" i="1" l="1"/>
  <c r="V474" i="1"/>
  <c r="AA473" i="1"/>
  <c r="Y474" i="1"/>
  <c r="AA474" i="1" s="1"/>
  <c r="N474" i="1"/>
  <c r="O474" i="1"/>
  <c r="G477" i="1"/>
  <c r="H477" i="1"/>
  <c r="D476" i="1"/>
  <c r="L475" i="1"/>
  <c r="M475" i="1"/>
  <c r="K475" i="1"/>
  <c r="E476" i="1"/>
  <c r="W475" i="1" l="1"/>
  <c r="V475" i="1"/>
  <c r="Z474" i="1"/>
  <c r="Y475" i="1"/>
  <c r="Z475" i="1" s="1"/>
  <c r="N475" i="1"/>
  <c r="O475" i="1"/>
  <c r="G478" i="1"/>
  <c r="H478" i="1"/>
  <c r="D477" i="1"/>
  <c r="M476" i="1"/>
  <c r="L476" i="1"/>
  <c r="K476" i="1"/>
  <c r="E477" i="1"/>
  <c r="W476" i="1" l="1"/>
  <c r="V476" i="1"/>
  <c r="AA475" i="1"/>
  <c r="Y476" i="1"/>
  <c r="AA476" i="1" s="1"/>
  <c r="N476" i="1"/>
  <c r="O476" i="1"/>
  <c r="G479" i="1"/>
  <c r="H479" i="1"/>
  <c r="D478" i="1"/>
  <c r="M477" i="1"/>
  <c r="K477" i="1"/>
  <c r="E478" i="1"/>
  <c r="L477" i="1"/>
  <c r="W477" i="1" l="1"/>
  <c r="V477" i="1"/>
  <c r="Z476" i="1"/>
  <c r="Y477" i="1"/>
  <c r="Z477" i="1" s="1"/>
  <c r="O477" i="1"/>
  <c r="N477" i="1"/>
  <c r="G480" i="1"/>
  <c r="H480" i="1"/>
  <c r="D479" i="1"/>
  <c r="M478" i="1"/>
  <c r="L478" i="1"/>
  <c r="K478" i="1"/>
  <c r="E479" i="1"/>
  <c r="W478" i="1" l="1"/>
  <c r="V478" i="1"/>
  <c r="AA477" i="1"/>
  <c r="Y478" i="1"/>
  <c r="AA478" i="1" s="1"/>
  <c r="N478" i="1"/>
  <c r="O478" i="1"/>
  <c r="G481" i="1"/>
  <c r="H481" i="1"/>
  <c r="D480" i="1"/>
  <c r="L479" i="1"/>
  <c r="M479" i="1"/>
  <c r="K479" i="1"/>
  <c r="E480" i="1"/>
  <c r="W479" i="1" l="1"/>
  <c r="V479" i="1"/>
  <c r="Z478" i="1"/>
  <c r="Y479" i="1"/>
  <c r="Z479" i="1" s="1"/>
  <c r="N479" i="1"/>
  <c r="O479" i="1"/>
  <c r="G482" i="1"/>
  <c r="H482" i="1"/>
  <c r="D481" i="1"/>
  <c r="L480" i="1"/>
  <c r="K480" i="1"/>
  <c r="M480" i="1"/>
  <c r="E481" i="1"/>
  <c r="W480" i="1" l="1"/>
  <c r="V480" i="1"/>
  <c r="AA479" i="1"/>
  <c r="Y480" i="1"/>
  <c r="AA480" i="1" s="1"/>
  <c r="N480" i="1"/>
  <c r="O480" i="1"/>
  <c r="G483" i="1"/>
  <c r="H483" i="1"/>
  <c r="D482" i="1"/>
  <c r="M481" i="1"/>
  <c r="E482" i="1"/>
  <c r="K481" i="1"/>
  <c r="L481" i="1"/>
  <c r="W481" i="1" l="1"/>
  <c r="V481" i="1"/>
  <c r="Z480" i="1"/>
  <c r="Y481" i="1"/>
  <c r="Z481" i="1" s="1"/>
  <c r="N481" i="1"/>
  <c r="O481" i="1"/>
  <c r="G484" i="1"/>
  <c r="H484" i="1"/>
  <c r="D483" i="1"/>
  <c r="M482" i="1"/>
  <c r="L482" i="1"/>
  <c r="K482" i="1"/>
  <c r="E483" i="1"/>
  <c r="W482" i="1" l="1"/>
  <c r="V482" i="1"/>
  <c r="AA481" i="1"/>
  <c r="Y482" i="1"/>
  <c r="AA482" i="1" s="1"/>
  <c r="N482" i="1"/>
  <c r="O482" i="1"/>
  <c r="G485" i="1"/>
  <c r="H485" i="1"/>
  <c r="D484" i="1"/>
  <c r="M483" i="1"/>
  <c r="L483" i="1"/>
  <c r="K483" i="1"/>
  <c r="E484" i="1"/>
  <c r="W483" i="1" l="1"/>
  <c r="V483" i="1"/>
  <c r="Z482" i="1"/>
  <c r="Y483" i="1"/>
  <c r="Z483" i="1" s="1"/>
  <c r="N483" i="1"/>
  <c r="O483" i="1"/>
  <c r="G486" i="1"/>
  <c r="H486" i="1"/>
  <c r="D485" i="1"/>
  <c r="M484" i="1"/>
  <c r="L484" i="1"/>
  <c r="K484" i="1"/>
  <c r="E485" i="1"/>
  <c r="W484" i="1" l="1"/>
  <c r="V484" i="1"/>
  <c r="AA483" i="1"/>
  <c r="Y484" i="1"/>
  <c r="AA484" i="1" s="1"/>
  <c r="N484" i="1"/>
  <c r="O484" i="1"/>
  <c r="G487" i="1"/>
  <c r="H487" i="1"/>
  <c r="D486" i="1"/>
  <c r="L485" i="1"/>
  <c r="K485" i="1"/>
  <c r="E486" i="1"/>
  <c r="M485" i="1"/>
  <c r="W485" i="1" l="1"/>
  <c r="V485" i="1"/>
  <c r="Z484" i="1"/>
  <c r="Y485" i="1"/>
  <c r="Z485" i="1" s="1"/>
  <c r="O485" i="1"/>
  <c r="N485" i="1"/>
  <c r="G488" i="1"/>
  <c r="H488" i="1"/>
  <c r="D487" i="1"/>
  <c r="M486" i="1"/>
  <c r="L486" i="1"/>
  <c r="K486" i="1"/>
  <c r="E487" i="1"/>
  <c r="W486" i="1" l="1"/>
  <c r="V486" i="1"/>
  <c r="AA485" i="1"/>
  <c r="Y486" i="1"/>
  <c r="AA486" i="1" s="1"/>
  <c r="N486" i="1"/>
  <c r="O486" i="1"/>
  <c r="G489" i="1"/>
  <c r="H489" i="1"/>
  <c r="D488" i="1"/>
  <c r="M487" i="1"/>
  <c r="L487" i="1"/>
  <c r="K487" i="1"/>
  <c r="E488" i="1"/>
  <c r="W487" i="1" l="1"/>
  <c r="V487" i="1"/>
  <c r="Z486" i="1"/>
  <c r="Y487" i="1"/>
  <c r="Z487" i="1" s="1"/>
  <c r="N487" i="1"/>
  <c r="O487" i="1"/>
  <c r="G490" i="1"/>
  <c r="H490" i="1"/>
  <c r="D489" i="1"/>
  <c r="M488" i="1"/>
  <c r="L488" i="1"/>
  <c r="K488" i="1"/>
  <c r="E489" i="1"/>
  <c r="W488" i="1" l="1"/>
  <c r="V488" i="1"/>
  <c r="AA487" i="1"/>
  <c r="Y488" i="1"/>
  <c r="Z488" i="1" s="1"/>
  <c r="N488" i="1"/>
  <c r="O488" i="1"/>
  <c r="G491" i="1"/>
  <c r="H491" i="1"/>
  <c r="D490" i="1"/>
  <c r="M489" i="1"/>
  <c r="E490" i="1"/>
  <c r="L489" i="1"/>
  <c r="K489" i="1"/>
  <c r="W489" i="1" l="1"/>
  <c r="V489" i="1"/>
  <c r="AA488" i="1"/>
  <c r="Y489" i="1"/>
  <c r="AA489" i="1" s="1"/>
  <c r="N489" i="1"/>
  <c r="O489" i="1"/>
  <c r="G492" i="1"/>
  <c r="H492" i="1"/>
  <c r="D491" i="1"/>
  <c r="M490" i="1"/>
  <c r="L490" i="1"/>
  <c r="K490" i="1"/>
  <c r="E491" i="1"/>
  <c r="W490" i="1" l="1"/>
  <c r="V490" i="1"/>
  <c r="Z489" i="1"/>
  <c r="Y490" i="1"/>
  <c r="Z490" i="1" s="1"/>
  <c r="N490" i="1"/>
  <c r="O490" i="1"/>
  <c r="G493" i="1"/>
  <c r="H493" i="1"/>
  <c r="D492" i="1"/>
  <c r="L491" i="1"/>
  <c r="M491" i="1"/>
  <c r="K491" i="1"/>
  <c r="E492" i="1"/>
  <c r="W491" i="1" l="1"/>
  <c r="V491" i="1"/>
  <c r="AA490" i="1"/>
  <c r="Y491" i="1"/>
  <c r="AA491" i="1" s="1"/>
  <c r="N491" i="1"/>
  <c r="O491" i="1"/>
  <c r="G494" i="1"/>
  <c r="H494" i="1"/>
  <c r="D493" i="1"/>
  <c r="M492" i="1"/>
  <c r="L492" i="1"/>
  <c r="K492" i="1"/>
  <c r="E493" i="1"/>
  <c r="W492" i="1" l="1"/>
  <c r="V492" i="1"/>
  <c r="Z491" i="1"/>
  <c r="Y492" i="1"/>
  <c r="Z492" i="1" s="1"/>
  <c r="N492" i="1"/>
  <c r="O492" i="1"/>
  <c r="G495" i="1"/>
  <c r="H495" i="1"/>
  <c r="D494" i="1"/>
  <c r="M493" i="1"/>
  <c r="K493" i="1"/>
  <c r="E494" i="1"/>
  <c r="L493" i="1"/>
  <c r="W493" i="1" l="1"/>
  <c r="V493" i="1"/>
  <c r="AA492" i="1"/>
  <c r="Y493" i="1"/>
  <c r="AA493" i="1" s="1"/>
  <c r="N493" i="1"/>
  <c r="O493" i="1"/>
  <c r="G496" i="1"/>
  <c r="H496" i="1"/>
  <c r="D495" i="1"/>
  <c r="M494" i="1"/>
  <c r="L494" i="1"/>
  <c r="K494" i="1"/>
  <c r="E495" i="1"/>
  <c r="W494" i="1" l="1"/>
  <c r="V494" i="1"/>
  <c r="Z493" i="1"/>
  <c r="Y494" i="1"/>
  <c r="Z494" i="1" s="1"/>
  <c r="N494" i="1"/>
  <c r="O494" i="1"/>
  <c r="G497" i="1"/>
  <c r="H497" i="1"/>
  <c r="D496" i="1"/>
  <c r="L495" i="1"/>
  <c r="M495" i="1"/>
  <c r="K495" i="1"/>
  <c r="E496" i="1"/>
  <c r="W495" i="1" l="1"/>
  <c r="V495" i="1"/>
  <c r="AA494" i="1"/>
  <c r="Y495" i="1"/>
  <c r="AA495" i="1" s="1"/>
  <c r="N495" i="1"/>
  <c r="O495" i="1"/>
  <c r="G498" i="1"/>
  <c r="H498" i="1"/>
  <c r="D497" i="1"/>
  <c r="L496" i="1"/>
  <c r="E497" i="1"/>
  <c r="M496" i="1"/>
  <c r="K496" i="1"/>
  <c r="W496" i="1" l="1"/>
  <c r="V496" i="1"/>
  <c r="Y496" i="1"/>
  <c r="AA496" i="1" s="1"/>
  <c r="N496" i="1"/>
  <c r="O496" i="1"/>
  <c r="Z495" i="1"/>
  <c r="G499" i="1"/>
  <c r="H499" i="1"/>
  <c r="D498" i="1"/>
  <c r="M497" i="1"/>
  <c r="K497" i="1"/>
  <c r="E498" i="1"/>
  <c r="L497" i="1"/>
  <c r="W497" i="1" l="1"/>
  <c r="V497" i="1"/>
  <c r="Z496" i="1"/>
  <c r="Y497" i="1"/>
  <c r="AA497" i="1" s="1"/>
  <c r="N497" i="1"/>
  <c r="O497" i="1"/>
  <c r="G500" i="1"/>
  <c r="H500" i="1"/>
  <c r="D499" i="1"/>
  <c r="M498" i="1"/>
  <c r="L498" i="1"/>
  <c r="K498" i="1"/>
  <c r="E499" i="1"/>
  <c r="W498" i="1" l="1"/>
  <c r="V498" i="1"/>
  <c r="Z497" i="1"/>
  <c r="Y498" i="1"/>
  <c r="Z498" i="1" s="1"/>
  <c r="N498" i="1"/>
  <c r="O498" i="1"/>
  <c r="G501" i="1"/>
  <c r="H501" i="1"/>
  <c r="D500" i="1"/>
  <c r="M499" i="1"/>
  <c r="L499" i="1"/>
  <c r="K499" i="1"/>
  <c r="E500" i="1"/>
  <c r="W499" i="1" l="1"/>
  <c r="V499" i="1"/>
  <c r="AA498" i="1"/>
  <c r="Y499" i="1"/>
  <c r="AA499" i="1" s="1"/>
  <c r="N499" i="1"/>
  <c r="O499" i="1"/>
  <c r="G502" i="1"/>
  <c r="H502" i="1"/>
  <c r="D501" i="1"/>
  <c r="M500" i="1"/>
  <c r="L500" i="1"/>
  <c r="E501" i="1"/>
  <c r="K500" i="1"/>
  <c r="W500" i="1" l="1"/>
  <c r="V500" i="1"/>
  <c r="Z499" i="1"/>
  <c r="Y500" i="1"/>
  <c r="Z500" i="1" s="1"/>
  <c r="N500" i="1"/>
  <c r="O500" i="1"/>
  <c r="G503" i="1"/>
  <c r="H503" i="1"/>
  <c r="D502" i="1"/>
  <c r="M501" i="1"/>
  <c r="L501" i="1"/>
  <c r="K501" i="1"/>
  <c r="E502" i="1"/>
  <c r="W501" i="1" l="1"/>
  <c r="V501" i="1"/>
  <c r="AA500" i="1"/>
  <c r="Y501" i="1"/>
  <c r="AA501" i="1" s="1"/>
  <c r="O501" i="1"/>
  <c r="N501" i="1"/>
  <c r="G504" i="1"/>
  <c r="H504" i="1"/>
  <c r="D503" i="1"/>
  <c r="M502" i="1"/>
  <c r="L502" i="1"/>
  <c r="K502" i="1"/>
  <c r="E503" i="1"/>
  <c r="W502" i="1" l="1"/>
  <c r="V502" i="1"/>
  <c r="Z501" i="1"/>
  <c r="Y502" i="1"/>
  <c r="Z502" i="1" s="1"/>
  <c r="N502" i="1"/>
  <c r="O502" i="1"/>
  <c r="G505" i="1"/>
  <c r="H505" i="1"/>
  <c r="D504" i="1"/>
  <c r="M503" i="1"/>
  <c r="L503" i="1"/>
  <c r="K503" i="1"/>
  <c r="E504" i="1"/>
  <c r="W503" i="1" l="1"/>
  <c r="V503" i="1"/>
  <c r="AA502" i="1"/>
  <c r="Y503" i="1"/>
  <c r="Z503" i="1" s="1"/>
  <c r="N503" i="1"/>
  <c r="O503" i="1"/>
  <c r="G506" i="1"/>
  <c r="H506" i="1"/>
  <c r="D505" i="1"/>
  <c r="M504" i="1"/>
  <c r="L504" i="1"/>
  <c r="E505" i="1"/>
  <c r="K504" i="1"/>
  <c r="W504" i="1" l="1"/>
  <c r="V504" i="1"/>
  <c r="AA503" i="1"/>
  <c r="Y504" i="1"/>
  <c r="Z504" i="1" s="1"/>
  <c r="N504" i="1"/>
  <c r="O504" i="1"/>
  <c r="G507" i="1"/>
  <c r="H507" i="1"/>
  <c r="D506" i="1"/>
  <c r="M505" i="1"/>
  <c r="K505" i="1"/>
  <c r="L505" i="1"/>
  <c r="E506" i="1"/>
  <c r="W505" i="1" l="1"/>
  <c r="V505" i="1"/>
  <c r="AA504" i="1"/>
  <c r="Y505" i="1"/>
  <c r="AA505" i="1" s="1"/>
  <c r="N505" i="1"/>
  <c r="O505" i="1"/>
  <c r="G508" i="1"/>
  <c r="H508" i="1"/>
  <c r="D507" i="1"/>
  <c r="M506" i="1"/>
  <c r="L506" i="1"/>
  <c r="K506" i="1"/>
  <c r="E507" i="1"/>
  <c r="W506" i="1" l="1"/>
  <c r="V506" i="1"/>
  <c r="Z505" i="1"/>
  <c r="Y506" i="1"/>
  <c r="Z506" i="1" s="1"/>
  <c r="N506" i="1"/>
  <c r="O506" i="1"/>
  <c r="G509" i="1"/>
  <c r="H509" i="1"/>
  <c r="D508" i="1"/>
  <c r="L507" i="1"/>
  <c r="M507" i="1"/>
  <c r="K507" i="1"/>
  <c r="E508" i="1"/>
  <c r="W507" i="1" l="1"/>
  <c r="V507" i="1"/>
  <c r="AA506" i="1"/>
  <c r="Y507" i="1"/>
  <c r="AA507" i="1" s="1"/>
  <c r="N507" i="1"/>
  <c r="O507" i="1"/>
  <c r="G510" i="1"/>
  <c r="H510" i="1"/>
  <c r="D509" i="1"/>
  <c r="M508" i="1"/>
  <c r="L508" i="1"/>
  <c r="E509" i="1"/>
  <c r="K508" i="1"/>
  <c r="W508" i="1" l="1"/>
  <c r="V508" i="1"/>
  <c r="Z507" i="1"/>
  <c r="Y508" i="1"/>
  <c r="Z508" i="1" s="1"/>
  <c r="N508" i="1"/>
  <c r="O508" i="1"/>
  <c r="G511" i="1"/>
  <c r="H511" i="1"/>
  <c r="D510" i="1"/>
  <c r="M509" i="1"/>
  <c r="K509" i="1"/>
  <c r="E510" i="1"/>
  <c r="L509" i="1"/>
  <c r="W509" i="1" l="1"/>
  <c r="V509" i="1"/>
  <c r="AA508" i="1"/>
  <c r="Y509" i="1"/>
  <c r="AA509" i="1" s="1"/>
  <c r="O509" i="1"/>
  <c r="N509" i="1"/>
  <c r="G512" i="1"/>
  <c r="H512" i="1"/>
  <c r="D511" i="1"/>
  <c r="M510" i="1"/>
  <c r="L510" i="1"/>
  <c r="K510" i="1"/>
  <c r="E511" i="1"/>
  <c r="W510" i="1" l="1"/>
  <c r="V510" i="1"/>
  <c r="Z509" i="1"/>
  <c r="Y510" i="1"/>
  <c r="Z510" i="1" s="1"/>
  <c r="N510" i="1"/>
  <c r="O510" i="1"/>
  <c r="G513" i="1"/>
  <c r="H513" i="1"/>
  <c r="D512" i="1"/>
  <c r="L511" i="1"/>
  <c r="M511" i="1"/>
  <c r="K511" i="1"/>
  <c r="E512" i="1"/>
  <c r="W511" i="1" l="1"/>
  <c r="V511" i="1"/>
  <c r="AA510" i="1"/>
  <c r="Y511" i="1"/>
  <c r="AA511" i="1" s="1"/>
  <c r="N511" i="1"/>
  <c r="O511" i="1"/>
  <c r="G514" i="1"/>
  <c r="H514" i="1"/>
  <c r="D513" i="1"/>
  <c r="L512" i="1"/>
  <c r="E513" i="1"/>
  <c r="M512" i="1"/>
  <c r="K512" i="1"/>
  <c r="W512" i="1" l="1"/>
  <c r="V512" i="1"/>
  <c r="Z511" i="1"/>
  <c r="Y512" i="1"/>
  <c r="AA512" i="1" s="1"/>
  <c r="N512" i="1"/>
  <c r="O512" i="1"/>
  <c r="G515" i="1"/>
  <c r="H515" i="1"/>
  <c r="D514" i="1"/>
  <c r="M513" i="1"/>
  <c r="K513" i="1"/>
  <c r="E514" i="1"/>
  <c r="L513" i="1"/>
  <c r="W513" i="1" l="1"/>
  <c r="V513" i="1"/>
  <c r="Z512" i="1"/>
  <c r="Y513" i="1"/>
  <c r="Z513" i="1" s="1"/>
  <c r="N513" i="1"/>
  <c r="O513" i="1"/>
  <c r="G516" i="1"/>
  <c r="H516" i="1"/>
  <c r="D515" i="1"/>
  <c r="M514" i="1"/>
  <c r="L514" i="1"/>
  <c r="K514" i="1"/>
  <c r="E515" i="1"/>
  <c r="W514" i="1" l="1"/>
  <c r="V514" i="1"/>
  <c r="AA513" i="1"/>
  <c r="Y514" i="1"/>
  <c r="AA514" i="1" s="1"/>
  <c r="N514" i="1"/>
  <c r="O514" i="1"/>
  <c r="G517" i="1"/>
  <c r="H517" i="1"/>
  <c r="D516" i="1"/>
  <c r="M515" i="1"/>
  <c r="L515" i="1"/>
  <c r="K515" i="1"/>
  <c r="E516" i="1"/>
  <c r="W515" i="1" l="1"/>
  <c r="V515" i="1"/>
  <c r="Z514" i="1"/>
  <c r="Y515" i="1"/>
  <c r="AA515" i="1" s="1"/>
  <c r="N515" i="1"/>
  <c r="O515" i="1"/>
  <c r="G518" i="1"/>
  <c r="H518" i="1"/>
  <c r="D517" i="1"/>
  <c r="M516" i="1"/>
  <c r="L516" i="1"/>
  <c r="E517" i="1"/>
  <c r="K516" i="1"/>
  <c r="W516" i="1" l="1"/>
  <c r="V516" i="1"/>
  <c r="Z515" i="1"/>
  <c r="Y516" i="1"/>
  <c r="AA516" i="1" s="1"/>
  <c r="N516" i="1"/>
  <c r="O516" i="1"/>
  <c r="G519" i="1"/>
  <c r="H519" i="1"/>
  <c r="D518" i="1"/>
  <c r="L517" i="1"/>
  <c r="K517" i="1"/>
  <c r="E518" i="1"/>
  <c r="M517" i="1"/>
  <c r="W517" i="1" l="1"/>
  <c r="V517" i="1"/>
  <c r="Y517" i="1"/>
  <c r="AA517" i="1" s="1"/>
  <c r="O517" i="1"/>
  <c r="N517" i="1"/>
  <c r="Z516" i="1"/>
  <c r="G520" i="1"/>
  <c r="H520" i="1"/>
  <c r="D519" i="1"/>
  <c r="M518" i="1"/>
  <c r="L518" i="1"/>
  <c r="K518" i="1"/>
  <c r="E519" i="1"/>
  <c r="W518" i="1" l="1"/>
  <c r="V518" i="1"/>
  <c r="Z517" i="1"/>
  <c r="Y518" i="1"/>
  <c r="AA518" i="1" s="1"/>
  <c r="N518" i="1"/>
  <c r="O518" i="1"/>
  <c r="G521" i="1"/>
  <c r="H521" i="1"/>
  <c r="D520" i="1"/>
  <c r="M519" i="1"/>
  <c r="L519" i="1"/>
  <c r="K519" i="1"/>
  <c r="E520" i="1"/>
  <c r="W519" i="1" l="1"/>
  <c r="V519" i="1"/>
  <c r="Z518" i="1"/>
  <c r="Y519" i="1"/>
  <c r="Z519" i="1" s="1"/>
  <c r="N519" i="1"/>
  <c r="O519" i="1"/>
  <c r="G522" i="1"/>
  <c r="H522" i="1"/>
  <c r="D521" i="1"/>
  <c r="M520" i="1"/>
  <c r="L520" i="1"/>
  <c r="E521" i="1"/>
  <c r="K520" i="1"/>
  <c r="W520" i="1" l="1"/>
  <c r="V520" i="1"/>
  <c r="AA519" i="1"/>
  <c r="Y520" i="1"/>
  <c r="AA520" i="1" s="1"/>
  <c r="N520" i="1"/>
  <c r="O520" i="1"/>
  <c r="G523" i="1"/>
  <c r="H523" i="1"/>
  <c r="D522" i="1"/>
  <c r="M521" i="1"/>
  <c r="K521" i="1"/>
  <c r="L521" i="1"/>
  <c r="E522" i="1"/>
  <c r="W521" i="1" l="1"/>
  <c r="V521" i="1"/>
  <c r="Z520" i="1"/>
  <c r="Y521" i="1"/>
  <c r="AA521" i="1" s="1"/>
  <c r="N521" i="1"/>
  <c r="O521" i="1"/>
  <c r="G524" i="1"/>
  <c r="H524" i="1"/>
  <c r="D523" i="1"/>
  <c r="L522" i="1"/>
  <c r="M522" i="1"/>
  <c r="K522" i="1"/>
  <c r="E523" i="1"/>
  <c r="W522" i="1" l="1"/>
  <c r="V522" i="1"/>
  <c r="Z521" i="1"/>
  <c r="Y522" i="1"/>
  <c r="AA522" i="1" s="1"/>
  <c r="N522" i="1"/>
  <c r="O522" i="1"/>
  <c r="G525" i="1"/>
  <c r="H525" i="1"/>
  <c r="D524" i="1"/>
  <c r="M523" i="1"/>
  <c r="L523" i="1"/>
  <c r="K523" i="1"/>
  <c r="E524" i="1"/>
  <c r="W523" i="1" l="1"/>
  <c r="V523" i="1"/>
  <c r="Z522" i="1"/>
  <c r="Y523" i="1"/>
  <c r="Z523" i="1" s="1"/>
  <c r="N523" i="1"/>
  <c r="O523" i="1"/>
  <c r="G526" i="1"/>
  <c r="H526" i="1"/>
  <c r="D525" i="1"/>
  <c r="M524" i="1"/>
  <c r="L524" i="1"/>
  <c r="E525" i="1"/>
  <c r="K524" i="1"/>
  <c r="W524" i="1" l="1"/>
  <c r="V524" i="1"/>
  <c r="AA523" i="1"/>
  <c r="Y524" i="1"/>
  <c r="Z524" i="1" s="1"/>
  <c r="N524" i="1"/>
  <c r="O524" i="1"/>
  <c r="G527" i="1"/>
  <c r="H527" i="1"/>
  <c r="D526" i="1"/>
  <c r="M525" i="1"/>
  <c r="K525" i="1"/>
  <c r="E526" i="1"/>
  <c r="L525" i="1"/>
  <c r="W525" i="1" l="1"/>
  <c r="V525" i="1"/>
  <c r="AA524" i="1"/>
  <c r="Y525" i="1"/>
  <c r="AA525" i="1" s="1"/>
  <c r="N525" i="1"/>
  <c r="O525" i="1"/>
  <c r="G528" i="1"/>
  <c r="H528" i="1"/>
  <c r="D527" i="1"/>
  <c r="L526" i="1"/>
  <c r="M526" i="1"/>
  <c r="K526" i="1"/>
  <c r="E527" i="1"/>
  <c r="W526" i="1" l="1"/>
  <c r="V526" i="1"/>
  <c r="Z525" i="1"/>
  <c r="Y526" i="1"/>
  <c r="Z526" i="1" s="1"/>
  <c r="N526" i="1"/>
  <c r="O526" i="1"/>
  <c r="G529" i="1"/>
  <c r="H529" i="1"/>
  <c r="D528" i="1"/>
  <c r="M527" i="1"/>
  <c r="L527" i="1"/>
  <c r="K527" i="1"/>
  <c r="E528" i="1"/>
  <c r="W527" i="1" l="1"/>
  <c r="V527" i="1"/>
  <c r="AA526" i="1"/>
  <c r="Y527" i="1"/>
  <c r="AA527" i="1" s="1"/>
  <c r="N527" i="1"/>
  <c r="O527" i="1"/>
  <c r="G530" i="1"/>
  <c r="H530" i="1"/>
  <c r="D529" i="1"/>
  <c r="M528" i="1"/>
  <c r="L528" i="1"/>
  <c r="E529" i="1"/>
  <c r="K528" i="1"/>
  <c r="W528" i="1" l="1"/>
  <c r="V528" i="1"/>
  <c r="Z527" i="1"/>
  <c r="Y528" i="1"/>
  <c r="Z528" i="1" s="1"/>
  <c r="N528" i="1"/>
  <c r="O528" i="1"/>
  <c r="G531" i="1"/>
  <c r="H531" i="1"/>
  <c r="D530" i="1"/>
  <c r="M529" i="1"/>
  <c r="K529" i="1"/>
  <c r="E530" i="1"/>
  <c r="L529" i="1"/>
  <c r="W529" i="1" l="1"/>
  <c r="V529" i="1"/>
  <c r="AA528" i="1"/>
  <c r="Y529" i="1"/>
  <c r="Z529" i="1" s="1"/>
  <c r="N529" i="1"/>
  <c r="O529" i="1"/>
  <c r="G532" i="1"/>
  <c r="H532" i="1"/>
  <c r="D531" i="1"/>
  <c r="L530" i="1"/>
  <c r="K530" i="1"/>
  <c r="M530" i="1"/>
  <c r="E531" i="1"/>
  <c r="W530" i="1" l="1"/>
  <c r="V530" i="1"/>
  <c r="AA529" i="1"/>
  <c r="Y530" i="1"/>
  <c r="AA530" i="1" s="1"/>
  <c r="N530" i="1"/>
  <c r="O530" i="1"/>
  <c r="G533" i="1"/>
  <c r="H533" i="1"/>
  <c r="D532" i="1"/>
  <c r="M531" i="1"/>
  <c r="L531" i="1"/>
  <c r="K531" i="1"/>
  <c r="E532" i="1"/>
  <c r="W531" i="1" l="1"/>
  <c r="V531" i="1"/>
  <c r="Z530" i="1"/>
  <c r="Y531" i="1"/>
  <c r="Z531" i="1" s="1"/>
  <c r="N531" i="1"/>
  <c r="O531" i="1"/>
  <c r="G534" i="1"/>
  <c r="H534" i="1"/>
  <c r="D533" i="1"/>
  <c r="M532" i="1"/>
  <c r="L532" i="1"/>
  <c r="E533" i="1"/>
  <c r="K532" i="1"/>
  <c r="W532" i="1" l="1"/>
  <c r="V532" i="1"/>
  <c r="AA531" i="1"/>
  <c r="Y532" i="1"/>
  <c r="AA532" i="1" s="1"/>
  <c r="N532" i="1"/>
  <c r="O532" i="1"/>
  <c r="G535" i="1"/>
  <c r="H535" i="1"/>
  <c r="D534" i="1"/>
  <c r="M533" i="1"/>
  <c r="L533" i="1"/>
  <c r="K533" i="1"/>
  <c r="E534" i="1"/>
  <c r="W533" i="1" l="1"/>
  <c r="V533" i="1"/>
  <c r="Z532" i="1"/>
  <c r="Y533" i="1"/>
  <c r="AA533" i="1" s="1"/>
  <c r="O533" i="1"/>
  <c r="N533" i="1"/>
  <c r="G536" i="1"/>
  <c r="H536" i="1"/>
  <c r="D535" i="1"/>
  <c r="L534" i="1"/>
  <c r="K534" i="1"/>
  <c r="E535" i="1"/>
  <c r="M534" i="1"/>
  <c r="W534" i="1" l="1"/>
  <c r="V534" i="1"/>
  <c r="Y534" i="1"/>
  <c r="AA534" i="1" s="1"/>
  <c r="N534" i="1"/>
  <c r="O534" i="1"/>
  <c r="Z533" i="1"/>
  <c r="G537" i="1"/>
  <c r="H537" i="1"/>
  <c r="D536" i="1"/>
  <c r="M535" i="1"/>
  <c r="L535" i="1"/>
  <c r="K535" i="1"/>
  <c r="E536" i="1"/>
  <c r="W535" i="1" l="1"/>
  <c r="V535" i="1"/>
  <c r="Z534" i="1"/>
  <c r="Y535" i="1"/>
  <c r="Z535" i="1" s="1"/>
  <c r="N535" i="1"/>
  <c r="O535" i="1"/>
  <c r="G538" i="1"/>
  <c r="H538" i="1"/>
  <c r="D537" i="1"/>
  <c r="M536" i="1"/>
  <c r="L536" i="1"/>
  <c r="E537" i="1"/>
  <c r="K536" i="1"/>
  <c r="W536" i="1" l="1"/>
  <c r="V536" i="1"/>
  <c r="AA535" i="1"/>
  <c r="Y536" i="1"/>
  <c r="Z536" i="1" s="1"/>
  <c r="N536" i="1"/>
  <c r="O536" i="1"/>
  <c r="G539" i="1"/>
  <c r="H539" i="1"/>
  <c r="D538" i="1"/>
  <c r="M537" i="1"/>
  <c r="K537" i="1"/>
  <c r="E538" i="1"/>
  <c r="L537" i="1"/>
  <c r="W537" i="1" l="1"/>
  <c r="V537" i="1"/>
  <c r="AA536" i="1"/>
  <c r="Y537" i="1"/>
  <c r="AA537" i="1" s="1"/>
  <c r="N537" i="1"/>
  <c r="O537" i="1"/>
  <c r="G540" i="1"/>
  <c r="H540" i="1"/>
  <c r="D539" i="1"/>
  <c r="L538" i="1"/>
  <c r="M538" i="1"/>
  <c r="K538" i="1"/>
  <c r="E539" i="1"/>
  <c r="W538" i="1" l="1"/>
  <c r="V538" i="1"/>
  <c r="Z537" i="1"/>
  <c r="Y538" i="1"/>
  <c r="AA538" i="1" s="1"/>
  <c r="N538" i="1"/>
  <c r="O538" i="1"/>
  <c r="G541" i="1"/>
  <c r="H541" i="1"/>
  <c r="D540" i="1"/>
  <c r="M539" i="1"/>
  <c r="L539" i="1"/>
  <c r="K539" i="1"/>
  <c r="E540" i="1"/>
  <c r="W539" i="1" l="1"/>
  <c r="V539" i="1"/>
  <c r="Z538" i="1"/>
  <c r="Y539" i="1"/>
  <c r="AA539" i="1" s="1"/>
  <c r="N539" i="1"/>
  <c r="O539" i="1"/>
  <c r="G542" i="1"/>
  <c r="H542" i="1"/>
  <c r="D541" i="1"/>
  <c r="M540" i="1"/>
  <c r="L540" i="1"/>
  <c r="E541" i="1"/>
  <c r="K540" i="1"/>
  <c r="W540" i="1" l="1"/>
  <c r="V540" i="1"/>
  <c r="Z539" i="1"/>
  <c r="Y540" i="1"/>
  <c r="Z540" i="1" s="1"/>
  <c r="N540" i="1"/>
  <c r="O540" i="1"/>
  <c r="G543" i="1"/>
  <c r="H543" i="1"/>
  <c r="D542" i="1"/>
  <c r="M541" i="1"/>
  <c r="K541" i="1"/>
  <c r="E542" i="1"/>
  <c r="L541" i="1"/>
  <c r="W541" i="1" l="1"/>
  <c r="V541" i="1"/>
  <c r="AA540" i="1"/>
  <c r="Y541" i="1"/>
  <c r="AA541" i="1" s="1"/>
  <c r="O541" i="1"/>
  <c r="N541" i="1"/>
  <c r="G544" i="1"/>
  <c r="H544" i="1"/>
  <c r="D543" i="1"/>
  <c r="L542" i="1"/>
  <c r="M542" i="1"/>
  <c r="K542" i="1"/>
  <c r="E543" i="1"/>
  <c r="W542" i="1" l="1"/>
  <c r="V542" i="1"/>
  <c r="Z541" i="1"/>
  <c r="Y542" i="1"/>
  <c r="AA542" i="1" s="1"/>
  <c r="N542" i="1"/>
  <c r="O542" i="1"/>
  <c r="G545" i="1"/>
  <c r="H545" i="1"/>
  <c r="D544" i="1"/>
  <c r="M543" i="1"/>
  <c r="L543" i="1"/>
  <c r="K543" i="1"/>
  <c r="E544" i="1"/>
  <c r="W543" i="1" l="1"/>
  <c r="V543" i="1"/>
  <c r="Z542" i="1"/>
  <c r="Y543" i="1"/>
  <c r="AA543" i="1" s="1"/>
  <c r="N543" i="1"/>
  <c r="O543" i="1"/>
  <c r="G546" i="1"/>
  <c r="H546" i="1"/>
  <c r="D545" i="1"/>
  <c r="M544" i="1"/>
  <c r="L544" i="1"/>
  <c r="E545" i="1"/>
  <c r="K544" i="1"/>
  <c r="W544" i="1" l="1"/>
  <c r="V544" i="1"/>
  <c r="Z543" i="1"/>
  <c r="Y544" i="1"/>
  <c r="Z544" i="1" s="1"/>
  <c r="N544" i="1"/>
  <c r="O544" i="1"/>
  <c r="G547" i="1"/>
  <c r="H547" i="1"/>
  <c r="D546" i="1"/>
  <c r="M545" i="1"/>
  <c r="K545" i="1"/>
  <c r="E546" i="1"/>
  <c r="L545" i="1"/>
  <c r="W545" i="1" l="1"/>
  <c r="V545" i="1"/>
  <c r="AA544" i="1"/>
  <c r="Y545" i="1"/>
  <c r="AA545" i="1" s="1"/>
  <c r="N545" i="1"/>
  <c r="O545" i="1"/>
  <c r="G548" i="1"/>
  <c r="H548" i="1"/>
  <c r="D547" i="1"/>
  <c r="L546" i="1"/>
  <c r="K546" i="1"/>
  <c r="M546" i="1"/>
  <c r="E547" i="1"/>
  <c r="W546" i="1" l="1"/>
  <c r="V546" i="1"/>
  <c r="Y546" i="1"/>
  <c r="Z546" i="1" s="1"/>
  <c r="N546" i="1"/>
  <c r="O546" i="1"/>
  <c r="Z545" i="1"/>
  <c r="G549" i="1"/>
  <c r="H549" i="1"/>
  <c r="D548" i="1"/>
  <c r="M547" i="1"/>
  <c r="L547" i="1"/>
  <c r="K547" i="1"/>
  <c r="E548" i="1"/>
  <c r="W547" i="1" l="1"/>
  <c r="V547" i="1"/>
  <c r="AA546" i="1"/>
  <c r="Y547" i="1"/>
  <c r="Z547" i="1" s="1"/>
  <c r="N547" i="1"/>
  <c r="O547" i="1"/>
  <c r="G550" i="1"/>
  <c r="H550" i="1"/>
  <c r="D549" i="1"/>
  <c r="M548" i="1"/>
  <c r="L548" i="1"/>
  <c r="E549" i="1"/>
  <c r="K548" i="1"/>
  <c r="W548" i="1" l="1"/>
  <c r="V548" i="1"/>
  <c r="AA547" i="1"/>
  <c r="Y548" i="1"/>
  <c r="AA548" i="1" s="1"/>
  <c r="N548" i="1"/>
  <c r="O548" i="1"/>
  <c r="G551" i="1"/>
  <c r="H551" i="1"/>
  <c r="D550" i="1"/>
  <c r="M549" i="1"/>
  <c r="L549" i="1"/>
  <c r="K549" i="1"/>
  <c r="E550" i="1"/>
  <c r="W549" i="1" l="1"/>
  <c r="V549" i="1"/>
  <c r="Z548" i="1"/>
  <c r="Y549" i="1"/>
  <c r="AA549" i="1" s="1"/>
  <c r="O549" i="1"/>
  <c r="N549" i="1"/>
  <c r="G552" i="1"/>
  <c r="H552" i="1"/>
  <c r="D551" i="1"/>
  <c r="L550" i="1"/>
  <c r="K550" i="1"/>
  <c r="E551" i="1"/>
  <c r="M550" i="1"/>
  <c r="W550" i="1" l="1"/>
  <c r="V550" i="1"/>
  <c r="Y550" i="1"/>
  <c r="AA550" i="1" s="1"/>
  <c r="N550" i="1"/>
  <c r="O550" i="1"/>
  <c r="Z549" i="1"/>
  <c r="G553" i="1"/>
  <c r="H553" i="1"/>
  <c r="D552" i="1"/>
  <c r="M551" i="1"/>
  <c r="L551" i="1"/>
  <c r="K551" i="1"/>
  <c r="E552" i="1"/>
  <c r="W551" i="1" l="1"/>
  <c r="V551" i="1"/>
  <c r="Z550" i="1"/>
  <c r="Y551" i="1"/>
  <c r="Z551" i="1" s="1"/>
  <c r="N551" i="1"/>
  <c r="O551" i="1"/>
  <c r="G554" i="1"/>
  <c r="H554" i="1"/>
  <c r="D553" i="1"/>
  <c r="M552" i="1"/>
  <c r="L552" i="1"/>
  <c r="E553" i="1"/>
  <c r="K552" i="1"/>
  <c r="W552" i="1" l="1"/>
  <c r="V552" i="1"/>
  <c r="AA551" i="1"/>
  <c r="Y552" i="1"/>
  <c r="Z552" i="1" s="1"/>
  <c r="N552" i="1"/>
  <c r="O552" i="1"/>
  <c r="G555" i="1"/>
  <c r="H555" i="1"/>
  <c r="D554" i="1"/>
  <c r="M553" i="1"/>
  <c r="K553" i="1"/>
  <c r="E554" i="1"/>
  <c r="L553" i="1"/>
  <c r="W553" i="1" l="1"/>
  <c r="V553" i="1"/>
  <c r="AA552" i="1"/>
  <c r="Y553" i="1"/>
  <c r="Z553" i="1" s="1"/>
  <c r="N553" i="1"/>
  <c r="O553" i="1"/>
  <c r="G556" i="1"/>
  <c r="H556" i="1"/>
  <c r="D555" i="1"/>
  <c r="L554" i="1"/>
  <c r="M554" i="1"/>
  <c r="K554" i="1"/>
  <c r="E555" i="1"/>
  <c r="W554" i="1" l="1"/>
  <c r="V554" i="1"/>
  <c r="AA553" i="1"/>
  <c r="Y554" i="1"/>
  <c r="AA554" i="1" s="1"/>
  <c r="N554" i="1"/>
  <c r="O554" i="1"/>
  <c r="G557" i="1"/>
  <c r="H557" i="1"/>
  <c r="D556" i="1"/>
  <c r="M555" i="1"/>
  <c r="L555" i="1"/>
  <c r="K555" i="1"/>
  <c r="E556" i="1"/>
  <c r="W555" i="1" l="1"/>
  <c r="V555" i="1"/>
  <c r="Z554" i="1"/>
  <c r="Y555" i="1"/>
  <c r="AA555" i="1" s="1"/>
  <c r="N555" i="1"/>
  <c r="O555" i="1"/>
  <c r="G558" i="1"/>
  <c r="H558" i="1"/>
  <c r="D557" i="1"/>
  <c r="M556" i="1"/>
  <c r="L556" i="1"/>
  <c r="E557" i="1"/>
  <c r="K556" i="1"/>
  <c r="W556" i="1" l="1"/>
  <c r="V556" i="1"/>
  <c r="Z555" i="1"/>
  <c r="Y556" i="1"/>
  <c r="Z556" i="1" s="1"/>
  <c r="N556" i="1"/>
  <c r="O556" i="1"/>
  <c r="G559" i="1"/>
  <c r="H559" i="1"/>
  <c r="D558" i="1"/>
  <c r="M557" i="1"/>
  <c r="K557" i="1"/>
  <c r="E558" i="1"/>
  <c r="L557" i="1"/>
  <c r="W557" i="1" l="1"/>
  <c r="V557" i="1"/>
  <c r="AA556" i="1"/>
  <c r="Y557" i="1"/>
  <c r="AA557" i="1" s="1"/>
  <c r="N557" i="1"/>
  <c r="O557" i="1"/>
  <c r="G560" i="1"/>
  <c r="H560" i="1"/>
  <c r="D559" i="1"/>
  <c r="L558" i="1"/>
  <c r="M558" i="1"/>
  <c r="K558" i="1"/>
  <c r="E559" i="1"/>
  <c r="W558" i="1" l="1"/>
  <c r="V558" i="1"/>
  <c r="Z557" i="1"/>
  <c r="Y558" i="1"/>
  <c r="AA558" i="1" s="1"/>
  <c r="N558" i="1"/>
  <c r="O558" i="1"/>
  <c r="G561" i="1"/>
  <c r="H561" i="1"/>
  <c r="D560" i="1"/>
  <c r="M559" i="1"/>
  <c r="L559" i="1"/>
  <c r="K559" i="1"/>
  <c r="E560" i="1"/>
  <c r="W559" i="1" l="1"/>
  <c r="V559" i="1"/>
  <c r="Z558" i="1"/>
  <c r="Y559" i="1"/>
  <c r="Z559" i="1" s="1"/>
  <c r="N559" i="1"/>
  <c r="O559" i="1"/>
  <c r="G562" i="1"/>
  <c r="H562" i="1"/>
  <c r="D561" i="1"/>
  <c r="M560" i="1"/>
  <c r="L560" i="1"/>
  <c r="E561" i="1"/>
  <c r="K560" i="1"/>
  <c r="W560" i="1" l="1"/>
  <c r="V560" i="1"/>
  <c r="AA559" i="1"/>
  <c r="Y560" i="1"/>
  <c r="AA560" i="1" s="1"/>
  <c r="N560" i="1"/>
  <c r="O560" i="1"/>
  <c r="G563" i="1"/>
  <c r="H563" i="1"/>
  <c r="D562" i="1"/>
  <c r="M561" i="1"/>
  <c r="K561" i="1"/>
  <c r="E562" i="1"/>
  <c r="L561" i="1"/>
  <c r="W561" i="1" l="1"/>
  <c r="V561" i="1"/>
  <c r="Z560" i="1"/>
  <c r="Y561" i="1"/>
  <c r="AA561" i="1" s="1"/>
  <c r="N561" i="1"/>
  <c r="O561" i="1"/>
  <c r="G564" i="1"/>
  <c r="H564" i="1"/>
  <c r="D563" i="1"/>
  <c r="L562" i="1"/>
  <c r="K562" i="1"/>
  <c r="M562" i="1"/>
  <c r="E563" i="1"/>
  <c r="W562" i="1" l="1"/>
  <c r="V562" i="1"/>
  <c r="Y562" i="1"/>
  <c r="AA562" i="1" s="1"/>
  <c r="N562" i="1"/>
  <c r="O562" i="1"/>
  <c r="Z561" i="1"/>
  <c r="G565" i="1"/>
  <c r="H565" i="1"/>
  <c r="D564" i="1"/>
  <c r="M563" i="1"/>
  <c r="L563" i="1"/>
  <c r="K563" i="1"/>
  <c r="E564" i="1"/>
  <c r="W563" i="1" l="1"/>
  <c r="V563" i="1"/>
  <c r="Z562" i="1"/>
  <c r="Y563" i="1"/>
  <c r="AA563" i="1" s="1"/>
  <c r="N563" i="1"/>
  <c r="O563" i="1"/>
  <c r="G566" i="1"/>
  <c r="H566" i="1"/>
  <c r="D565" i="1"/>
  <c r="M564" i="1"/>
  <c r="L564" i="1"/>
  <c r="E565" i="1"/>
  <c r="K564" i="1"/>
  <c r="W564" i="1" l="1"/>
  <c r="V564" i="1"/>
  <c r="Z563" i="1"/>
  <c r="Y564" i="1"/>
  <c r="Z564" i="1" s="1"/>
  <c r="N564" i="1"/>
  <c r="O564" i="1"/>
  <c r="G567" i="1"/>
  <c r="H567" i="1"/>
  <c r="D566" i="1"/>
  <c r="M565" i="1"/>
  <c r="L565" i="1"/>
  <c r="K565" i="1"/>
  <c r="E566" i="1"/>
  <c r="W565" i="1" l="1"/>
  <c r="V565" i="1"/>
  <c r="AA564" i="1"/>
  <c r="Y565" i="1"/>
  <c r="AA565" i="1" s="1"/>
  <c r="O565" i="1"/>
  <c r="N565" i="1"/>
  <c r="G568" i="1"/>
  <c r="H568" i="1"/>
  <c r="D567" i="1"/>
  <c r="L566" i="1"/>
  <c r="K566" i="1"/>
  <c r="E567" i="1"/>
  <c r="M566" i="1"/>
  <c r="W566" i="1" l="1"/>
  <c r="V566" i="1"/>
  <c r="Z565" i="1"/>
  <c r="Y566" i="1"/>
  <c r="Z566" i="1" s="1"/>
  <c r="N566" i="1"/>
  <c r="O566" i="1"/>
  <c r="G569" i="1"/>
  <c r="H569" i="1"/>
  <c r="D568" i="1"/>
  <c r="M567" i="1"/>
  <c r="L567" i="1"/>
  <c r="K567" i="1"/>
  <c r="E568" i="1"/>
  <c r="W567" i="1" l="1"/>
  <c r="V567" i="1"/>
  <c r="AA566" i="1"/>
  <c r="Y567" i="1"/>
  <c r="Z567" i="1" s="1"/>
  <c r="N567" i="1"/>
  <c r="O567" i="1"/>
  <c r="G570" i="1"/>
  <c r="H570" i="1"/>
  <c r="D569" i="1"/>
  <c r="M568" i="1"/>
  <c r="L568" i="1"/>
  <c r="E569" i="1"/>
  <c r="K568" i="1"/>
  <c r="W568" i="1" l="1"/>
  <c r="V568" i="1"/>
  <c r="AA567" i="1"/>
  <c r="Y568" i="1"/>
  <c r="AA568" i="1" s="1"/>
  <c r="N568" i="1"/>
  <c r="O568" i="1"/>
  <c r="G571" i="1"/>
  <c r="H571" i="1"/>
  <c r="D570" i="1"/>
  <c r="M569" i="1"/>
  <c r="K569" i="1"/>
  <c r="L569" i="1"/>
  <c r="E570" i="1"/>
  <c r="W569" i="1" l="1"/>
  <c r="V569" i="1"/>
  <c r="Z568" i="1"/>
  <c r="Y569" i="1"/>
  <c r="Z569" i="1" s="1"/>
  <c r="N569" i="1"/>
  <c r="O569" i="1"/>
  <c r="G572" i="1"/>
  <c r="H572" i="1"/>
  <c r="D571" i="1"/>
  <c r="L570" i="1"/>
  <c r="M570" i="1"/>
  <c r="K570" i="1"/>
  <c r="E571" i="1"/>
  <c r="W570" i="1" l="1"/>
  <c r="V570" i="1"/>
  <c r="AA569" i="1"/>
  <c r="Y570" i="1"/>
  <c r="AA570" i="1" s="1"/>
  <c r="N570" i="1"/>
  <c r="O570" i="1"/>
  <c r="G573" i="1"/>
  <c r="H573" i="1"/>
  <c r="D572" i="1"/>
  <c r="M571" i="1"/>
  <c r="L571" i="1"/>
  <c r="K571" i="1"/>
  <c r="E572" i="1"/>
  <c r="W571" i="1" l="1"/>
  <c r="V571" i="1"/>
  <c r="Z570" i="1"/>
  <c r="Y571" i="1"/>
  <c r="Z571" i="1" s="1"/>
  <c r="N571" i="1"/>
  <c r="O571" i="1"/>
  <c r="G574" i="1"/>
  <c r="H574" i="1"/>
  <c r="D573" i="1"/>
  <c r="M572" i="1"/>
  <c r="L572" i="1"/>
  <c r="E573" i="1"/>
  <c r="K572" i="1"/>
  <c r="W572" i="1" l="1"/>
  <c r="V572" i="1"/>
  <c r="AA571" i="1"/>
  <c r="Y572" i="1"/>
  <c r="AA572" i="1" s="1"/>
  <c r="N572" i="1"/>
  <c r="O572" i="1"/>
  <c r="G575" i="1"/>
  <c r="H575" i="1"/>
  <c r="D574" i="1"/>
  <c r="M573" i="1"/>
  <c r="K573" i="1"/>
  <c r="E574" i="1"/>
  <c r="L573" i="1"/>
  <c r="W573" i="1" l="1"/>
  <c r="V573" i="1"/>
  <c r="Z572" i="1"/>
  <c r="Y573" i="1"/>
  <c r="Z573" i="1" s="1"/>
  <c r="O573" i="1"/>
  <c r="N573" i="1"/>
  <c r="G576" i="1"/>
  <c r="H576" i="1"/>
  <c r="D575" i="1"/>
  <c r="L574" i="1"/>
  <c r="M574" i="1"/>
  <c r="K574" i="1"/>
  <c r="E575" i="1"/>
  <c r="W574" i="1" l="1"/>
  <c r="V574" i="1"/>
  <c r="AA573" i="1"/>
  <c r="Y574" i="1"/>
  <c r="AA574" i="1" s="1"/>
  <c r="N574" i="1"/>
  <c r="O574" i="1"/>
  <c r="G577" i="1"/>
  <c r="H577" i="1"/>
  <c r="D576" i="1"/>
  <c r="M575" i="1"/>
  <c r="L575" i="1"/>
  <c r="K575" i="1"/>
  <c r="E576" i="1"/>
  <c r="W575" i="1" l="1"/>
  <c r="V575" i="1"/>
  <c r="Z574" i="1"/>
  <c r="Y575" i="1"/>
  <c r="AA575" i="1" s="1"/>
  <c r="N575" i="1"/>
  <c r="O575" i="1"/>
  <c r="G578" i="1"/>
  <c r="H578" i="1"/>
  <c r="D577" i="1"/>
  <c r="M576" i="1"/>
  <c r="L576" i="1"/>
  <c r="E577" i="1"/>
  <c r="K576" i="1"/>
  <c r="W576" i="1" l="1"/>
  <c r="V576" i="1"/>
  <c r="Z575" i="1"/>
  <c r="Y576" i="1"/>
  <c r="Z576" i="1" s="1"/>
  <c r="N576" i="1"/>
  <c r="O576" i="1"/>
  <c r="G579" i="1"/>
  <c r="H579" i="1"/>
  <c r="D578" i="1"/>
  <c r="M577" i="1"/>
  <c r="K577" i="1"/>
  <c r="E578" i="1"/>
  <c r="L577" i="1"/>
  <c r="W577" i="1" l="1"/>
  <c r="V577" i="1"/>
  <c r="AA576" i="1"/>
  <c r="Y577" i="1"/>
  <c r="AA577" i="1" s="1"/>
  <c r="N577" i="1"/>
  <c r="O577" i="1"/>
  <c r="G580" i="1"/>
  <c r="H580" i="1"/>
  <c r="D579" i="1"/>
  <c r="L578" i="1"/>
  <c r="K578" i="1"/>
  <c r="M578" i="1"/>
  <c r="E579" i="1"/>
  <c r="W578" i="1" l="1"/>
  <c r="V578" i="1"/>
  <c r="Y578" i="1"/>
  <c r="AA578" i="1" s="1"/>
  <c r="N578" i="1"/>
  <c r="O578" i="1"/>
  <c r="Z577" i="1"/>
  <c r="G581" i="1"/>
  <c r="H581" i="1"/>
  <c r="D580" i="1"/>
  <c r="M579" i="1"/>
  <c r="L579" i="1"/>
  <c r="K579" i="1"/>
  <c r="E580" i="1"/>
  <c r="W579" i="1" l="1"/>
  <c r="V579" i="1"/>
  <c r="Z578" i="1"/>
  <c r="Y579" i="1"/>
  <c r="AA579" i="1" s="1"/>
  <c r="N579" i="1"/>
  <c r="O579" i="1"/>
  <c r="G582" i="1"/>
  <c r="H582" i="1"/>
  <c r="D581" i="1"/>
  <c r="M580" i="1"/>
  <c r="L580" i="1"/>
  <c r="E581" i="1"/>
  <c r="K580" i="1"/>
  <c r="W580" i="1" l="1"/>
  <c r="V580" i="1"/>
  <c r="Z579" i="1"/>
  <c r="Y580" i="1"/>
  <c r="Z580" i="1" s="1"/>
  <c r="N580" i="1"/>
  <c r="O580" i="1"/>
  <c r="G583" i="1"/>
  <c r="H583" i="1"/>
  <c r="D582" i="1"/>
  <c r="M581" i="1"/>
  <c r="L581" i="1"/>
  <c r="K581" i="1"/>
  <c r="E582" i="1"/>
  <c r="W581" i="1" l="1"/>
  <c r="V581" i="1"/>
  <c r="AA580" i="1"/>
  <c r="Y581" i="1"/>
  <c r="AA581" i="1" s="1"/>
  <c r="O581" i="1"/>
  <c r="N581" i="1"/>
  <c r="G584" i="1"/>
  <c r="H584" i="1"/>
  <c r="D583" i="1"/>
  <c r="L582" i="1"/>
  <c r="K582" i="1"/>
  <c r="E583" i="1"/>
  <c r="M582" i="1"/>
  <c r="W582" i="1" l="1"/>
  <c r="V582" i="1"/>
  <c r="Y582" i="1"/>
  <c r="AA582" i="1" s="1"/>
  <c r="N582" i="1"/>
  <c r="O582" i="1"/>
  <c r="Z581" i="1"/>
  <c r="G585" i="1"/>
  <c r="H585" i="1"/>
  <c r="D584" i="1"/>
  <c r="M583" i="1"/>
  <c r="L583" i="1"/>
  <c r="K583" i="1"/>
  <c r="E584" i="1"/>
  <c r="W583" i="1" l="1"/>
  <c r="V583" i="1"/>
  <c r="Z582" i="1"/>
  <c r="Y583" i="1"/>
  <c r="AA583" i="1" s="1"/>
  <c r="N583" i="1"/>
  <c r="O583" i="1"/>
  <c r="G586" i="1"/>
  <c r="H586" i="1"/>
  <c r="D585" i="1"/>
  <c r="M584" i="1"/>
  <c r="L584" i="1"/>
  <c r="E585" i="1"/>
  <c r="K584" i="1"/>
  <c r="W584" i="1" l="1"/>
  <c r="V584" i="1"/>
  <c r="Z583" i="1"/>
  <c r="Y584" i="1"/>
  <c r="Z584" i="1" s="1"/>
  <c r="N584" i="1"/>
  <c r="O584" i="1"/>
  <c r="G587" i="1"/>
  <c r="H587" i="1"/>
  <c r="D586" i="1"/>
  <c r="M585" i="1"/>
  <c r="K585" i="1"/>
  <c r="E586" i="1"/>
  <c r="L585" i="1"/>
  <c r="W585" i="1" l="1"/>
  <c r="V585" i="1"/>
  <c r="AA584" i="1"/>
  <c r="Y585" i="1"/>
  <c r="AA585" i="1" s="1"/>
  <c r="N585" i="1"/>
  <c r="O585" i="1"/>
  <c r="G588" i="1"/>
  <c r="H588" i="1"/>
  <c r="D587" i="1"/>
  <c r="L586" i="1"/>
  <c r="M586" i="1"/>
  <c r="K586" i="1"/>
  <c r="E587" i="1"/>
  <c r="W586" i="1" l="1"/>
  <c r="V586" i="1"/>
  <c r="Z585" i="1"/>
  <c r="Y586" i="1"/>
  <c r="AA586" i="1" s="1"/>
  <c r="N586" i="1"/>
  <c r="O586" i="1"/>
  <c r="G589" i="1"/>
  <c r="H589" i="1"/>
  <c r="D588" i="1"/>
  <c r="M587" i="1"/>
  <c r="L587" i="1"/>
  <c r="K587" i="1"/>
  <c r="E588" i="1"/>
  <c r="W587" i="1" l="1"/>
  <c r="V587" i="1"/>
  <c r="Z586" i="1"/>
  <c r="Y587" i="1"/>
  <c r="Z587" i="1" s="1"/>
  <c r="N587" i="1"/>
  <c r="O587" i="1"/>
  <c r="G590" i="1"/>
  <c r="H590" i="1"/>
  <c r="D589" i="1"/>
  <c r="M588" i="1"/>
  <c r="L588" i="1"/>
  <c r="E589" i="1"/>
  <c r="K588" i="1"/>
  <c r="W588" i="1" l="1"/>
  <c r="V588" i="1"/>
  <c r="AA587" i="1"/>
  <c r="Y588" i="1"/>
  <c r="AA588" i="1" s="1"/>
  <c r="N588" i="1"/>
  <c r="O588" i="1"/>
  <c r="G591" i="1"/>
  <c r="H591" i="1"/>
  <c r="D590" i="1"/>
  <c r="M589" i="1"/>
  <c r="K589" i="1"/>
  <c r="E590" i="1"/>
  <c r="L589" i="1"/>
  <c r="W589" i="1" l="1"/>
  <c r="V589" i="1"/>
  <c r="Z588" i="1"/>
  <c r="Y589" i="1"/>
  <c r="Z589" i="1" s="1"/>
  <c r="N589" i="1"/>
  <c r="O589" i="1"/>
  <c r="G592" i="1"/>
  <c r="H592" i="1"/>
  <c r="D591" i="1"/>
  <c r="L590" i="1"/>
  <c r="M590" i="1"/>
  <c r="K590" i="1"/>
  <c r="E591" i="1"/>
  <c r="W590" i="1" l="1"/>
  <c r="V590" i="1"/>
  <c r="AA589" i="1"/>
  <c r="Y590" i="1"/>
  <c r="AA590" i="1" s="1"/>
  <c r="N590" i="1"/>
  <c r="O590" i="1"/>
  <c r="G593" i="1"/>
  <c r="H593" i="1"/>
  <c r="D592" i="1"/>
  <c r="M591" i="1"/>
  <c r="L591" i="1"/>
  <c r="K591" i="1"/>
  <c r="E592" i="1"/>
  <c r="W591" i="1" l="1"/>
  <c r="V591" i="1"/>
  <c r="Z590" i="1"/>
  <c r="Y591" i="1"/>
  <c r="Z591" i="1" s="1"/>
  <c r="N591" i="1"/>
  <c r="O591" i="1"/>
  <c r="G594" i="1"/>
  <c r="H594" i="1"/>
  <c r="D593" i="1"/>
  <c r="M592" i="1"/>
  <c r="L592" i="1"/>
  <c r="E593" i="1"/>
  <c r="K592" i="1"/>
  <c r="W592" i="1" l="1"/>
  <c r="V592" i="1"/>
  <c r="AA591" i="1"/>
  <c r="Y592" i="1"/>
  <c r="AA592" i="1" s="1"/>
  <c r="N592" i="1"/>
  <c r="O592" i="1"/>
  <c r="G595" i="1"/>
  <c r="H595" i="1"/>
  <c r="D594" i="1"/>
  <c r="M593" i="1"/>
  <c r="K593" i="1"/>
  <c r="E594" i="1"/>
  <c r="L593" i="1"/>
  <c r="W593" i="1" l="1"/>
  <c r="V593" i="1"/>
  <c r="Z592" i="1"/>
  <c r="Y593" i="1"/>
  <c r="AA593" i="1" s="1"/>
  <c r="O593" i="1"/>
  <c r="N593" i="1"/>
  <c r="G596" i="1"/>
  <c r="H596" i="1"/>
  <c r="D595" i="1"/>
  <c r="L594" i="1"/>
  <c r="K594" i="1"/>
  <c r="M594" i="1"/>
  <c r="E595" i="1"/>
  <c r="W594" i="1" l="1"/>
  <c r="V594" i="1"/>
  <c r="Y594" i="1"/>
  <c r="AA594" i="1" s="1"/>
  <c r="N594" i="1"/>
  <c r="O594" i="1"/>
  <c r="Z593" i="1"/>
  <c r="G597" i="1"/>
  <c r="H597" i="1"/>
  <c r="D596" i="1"/>
  <c r="M595" i="1"/>
  <c r="L595" i="1"/>
  <c r="K595" i="1"/>
  <c r="E596" i="1"/>
  <c r="W595" i="1" l="1"/>
  <c r="V595" i="1"/>
  <c r="Z594" i="1"/>
  <c r="Y595" i="1"/>
  <c r="Z595" i="1" s="1"/>
  <c r="N595" i="1"/>
  <c r="O595" i="1"/>
  <c r="G598" i="1"/>
  <c r="H598" i="1"/>
  <c r="D597" i="1"/>
  <c r="M596" i="1"/>
  <c r="L596" i="1"/>
  <c r="E597" i="1"/>
  <c r="K596" i="1"/>
  <c r="W596" i="1" l="1"/>
  <c r="V596" i="1"/>
  <c r="AA595" i="1"/>
  <c r="Y596" i="1"/>
  <c r="AA596" i="1" s="1"/>
  <c r="N596" i="1"/>
  <c r="O596" i="1"/>
  <c r="G599" i="1"/>
  <c r="H599" i="1"/>
  <c r="D598" i="1"/>
  <c r="M597" i="1"/>
  <c r="L597" i="1"/>
  <c r="K597" i="1"/>
  <c r="E598" i="1"/>
  <c r="W597" i="1" l="1"/>
  <c r="V597" i="1"/>
  <c r="Z596" i="1"/>
  <c r="Y597" i="1"/>
  <c r="Z597" i="1" s="1"/>
  <c r="O597" i="1"/>
  <c r="N597" i="1"/>
  <c r="G600" i="1"/>
  <c r="H600" i="1"/>
  <c r="D599" i="1"/>
  <c r="L598" i="1"/>
  <c r="K598" i="1"/>
  <c r="E599" i="1"/>
  <c r="M598" i="1"/>
  <c r="W598" i="1" l="1"/>
  <c r="V598" i="1"/>
  <c r="AA597" i="1"/>
  <c r="Y598" i="1"/>
  <c r="AA598" i="1" s="1"/>
  <c r="N598" i="1"/>
  <c r="O598" i="1"/>
  <c r="G601" i="1"/>
  <c r="H601" i="1"/>
  <c r="D600" i="1"/>
  <c r="M599" i="1"/>
  <c r="L599" i="1"/>
  <c r="K599" i="1"/>
  <c r="E600" i="1"/>
  <c r="V599" i="1" l="1"/>
  <c r="W599" i="1"/>
  <c r="Z598" i="1"/>
  <c r="Y599" i="1"/>
  <c r="AA599" i="1" s="1"/>
  <c r="N599" i="1"/>
  <c r="O599" i="1"/>
  <c r="G602" i="1"/>
  <c r="H602" i="1"/>
  <c r="D601" i="1"/>
  <c r="M600" i="1"/>
  <c r="L600" i="1"/>
  <c r="E601" i="1"/>
  <c r="K600" i="1"/>
  <c r="W600" i="1" l="1"/>
  <c r="V600" i="1"/>
  <c r="Z599" i="1"/>
  <c r="Y600" i="1"/>
  <c r="AA600" i="1" s="1"/>
  <c r="N600" i="1"/>
  <c r="O600" i="1"/>
  <c r="G603" i="1"/>
  <c r="H603" i="1"/>
  <c r="D602" i="1"/>
  <c r="M601" i="1"/>
  <c r="K601" i="1"/>
  <c r="E602" i="1"/>
  <c r="L601" i="1"/>
  <c r="W601" i="1" l="1"/>
  <c r="V601" i="1"/>
  <c r="Z600" i="1"/>
  <c r="Y601" i="1"/>
  <c r="Z601" i="1" s="1"/>
  <c r="O601" i="1"/>
  <c r="N601" i="1"/>
  <c r="G604" i="1"/>
  <c r="H604" i="1"/>
  <c r="D603" i="1"/>
  <c r="L602" i="1"/>
  <c r="M602" i="1"/>
  <c r="K602" i="1"/>
  <c r="E603" i="1"/>
  <c r="W602" i="1" l="1"/>
  <c r="V602" i="1"/>
  <c r="AA601" i="1"/>
  <c r="Y602" i="1"/>
  <c r="Z602" i="1" s="1"/>
  <c r="N602" i="1"/>
  <c r="O602" i="1"/>
  <c r="G605" i="1"/>
  <c r="H605" i="1"/>
  <c r="D604" i="1"/>
  <c r="M603" i="1"/>
  <c r="L603" i="1"/>
  <c r="K603" i="1"/>
  <c r="E604" i="1"/>
  <c r="W603" i="1" l="1"/>
  <c r="V603" i="1"/>
  <c r="AA602" i="1"/>
  <c r="Y603" i="1"/>
  <c r="AA603" i="1" s="1"/>
  <c r="N603" i="1"/>
  <c r="O603" i="1"/>
  <c r="G606" i="1"/>
  <c r="H606" i="1"/>
  <c r="D605" i="1"/>
  <c r="M604" i="1"/>
  <c r="L604" i="1"/>
  <c r="E605" i="1"/>
  <c r="K604" i="1"/>
  <c r="W604" i="1" l="1"/>
  <c r="V604" i="1"/>
  <c r="Z603" i="1"/>
  <c r="Y604" i="1"/>
  <c r="Z604" i="1" s="1"/>
  <c r="N604" i="1"/>
  <c r="O604" i="1"/>
  <c r="G607" i="1"/>
  <c r="H607" i="1"/>
  <c r="D606" i="1"/>
  <c r="M605" i="1"/>
  <c r="K605" i="1"/>
  <c r="E606" i="1"/>
  <c r="L605" i="1"/>
  <c r="W605" i="1" l="1"/>
  <c r="V605" i="1"/>
  <c r="AA604" i="1"/>
  <c r="Y605" i="1"/>
  <c r="Z605" i="1" s="1"/>
  <c r="N605" i="1"/>
  <c r="O605" i="1"/>
  <c r="G608" i="1"/>
  <c r="H608" i="1"/>
  <c r="D607" i="1"/>
  <c r="L606" i="1"/>
  <c r="M606" i="1"/>
  <c r="K606" i="1"/>
  <c r="E607" i="1"/>
  <c r="W606" i="1" l="1"/>
  <c r="V606" i="1"/>
  <c r="AA605" i="1"/>
  <c r="Y606" i="1"/>
  <c r="AA606" i="1" s="1"/>
  <c r="N606" i="1"/>
  <c r="O606" i="1"/>
  <c r="G609" i="1"/>
  <c r="H609" i="1"/>
  <c r="D608" i="1"/>
  <c r="M607" i="1"/>
  <c r="L607" i="1"/>
  <c r="K607" i="1"/>
  <c r="E608" i="1"/>
  <c r="W607" i="1" l="1"/>
  <c r="V607" i="1"/>
  <c r="Z606" i="1"/>
  <c r="Y607" i="1"/>
  <c r="Z607" i="1" s="1"/>
  <c r="N607" i="1"/>
  <c r="O607" i="1"/>
  <c r="G610" i="1"/>
  <c r="H610" i="1"/>
  <c r="D609" i="1"/>
  <c r="M608" i="1"/>
  <c r="L608" i="1"/>
  <c r="E609" i="1"/>
  <c r="K608" i="1"/>
  <c r="W608" i="1" l="1"/>
  <c r="V608" i="1"/>
  <c r="AA607" i="1"/>
  <c r="Y608" i="1"/>
  <c r="AA608" i="1" s="1"/>
  <c r="N608" i="1"/>
  <c r="O608" i="1"/>
  <c r="G611" i="1"/>
  <c r="H611" i="1"/>
  <c r="D610" i="1"/>
  <c r="M609" i="1"/>
  <c r="K609" i="1"/>
  <c r="E610" i="1"/>
  <c r="L609" i="1"/>
  <c r="W609" i="1" l="1"/>
  <c r="V609" i="1"/>
  <c r="Z608" i="1"/>
  <c r="Y609" i="1"/>
  <c r="AA609" i="1" s="1"/>
  <c r="O609" i="1"/>
  <c r="N609" i="1"/>
  <c r="G612" i="1"/>
  <c r="H612" i="1"/>
  <c r="D611" i="1"/>
  <c r="L610" i="1"/>
  <c r="K610" i="1"/>
  <c r="M610" i="1"/>
  <c r="E611" i="1"/>
  <c r="W610" i="1" l="1"/>
  <c r="V610" i="1"/>
  <c r="Z609" i="1"/>
  <c r="Y610" i="1"/>
  <c r="AA610" i="1" s="1"/>
  <c r="N610" i="1"/>
  <c r="O610" i="1"/>
  <c r="G613" i="1"/>
  <c r="H613" i="1"/>
  <c r="D612" i="1"/>
  <c r="M611" i="1"/>
  <c r="L611" i="1"/>
  <c r="K611" i="1"/>
  <c r="E612" i="1"/>
  <c r="W611" i="1" l="1"/>
  <c r="V611" i="1"/>
  <c r="Z610" i="1"/>
  <c r="Y611" i="1"/>
  <c r="Z611" i="1" s="1"/>
  <c r="N611" i="1"/>
  <c r="O611" i="1"/>
  <c r="G614" i="1"/>
  <c r="H614" i="1"/>
  <c r="D613" i="1"/>
  <c r="M612" i="1"/>
  <c r="L612" i="1"/>
  <c r="E613" i="1"/>
  <c r="K612" i="1"/>
  <c r="W612" i="1" l="1"/>
  <c r="V612" i="1"/>
  <c r="AA611" i="1"/>
  <c r="Y612" i="1"/>
  <c r="AA612" i="1" s="1"/>
  <c r="N612" i="1"/>
  <c r="O612" i="1"/>
  <c r="G615" i="1"/>
  <c r="H615" i="1"/>
  <c r="D614" i="1"/>
  <c r="M613" i="1"/>
  <c r="L613" i="1"/>
  <c r="K613" i="1"/>
  <c r="E614" i="1"/>
  <c r="W613" i="1" l="1"/>
  <c r="V613" i="1"/>
  <c r="Z612" i="1"/>
  <c r="Y613" i="1"/>
  <c r="AA613" i="1" s="1"/>
  <c r="O613" i="1"/>
  <c r="N613" i="1"/>
  <c r="G616" i="1"/>
  <c r="H616" i="1"/>
  <c r="D615" i="1"/>
  <c r="L614" i="1"/>
  <c r="K614" i="1"/>
  <c r="E615" i="1"/>
  <c r="M614" i="1"/>
  <c r="W614" i="1" l="1"/>
  <c r="V614" i="1"/>
  <c r="Y614" i="1"/>
  <c r="Z614" i="1" s="1"/>
  <c r="N614" i="1"/>
  <c r="O614" i="1"/>
  <c r="Z613" i="1"/>
  <c r="G617" i="1"/>
  <c r="H617" i="1"/>
  <c r="D616" i="1"/>
  <c r="M615" i="1"/>
  <c r="L615" i="1"/>
  <c r="K615" i="1"/>
  <c r="E616" i="1"/>
  <c r="W615" i="1" l="1"/>
  <c r="V615" i="1"/>
  <c r="AA614" i="1"/>
  <c r="Y615" i="1"/>
  <c r="AA615" i="1" s="1"/>
  <c r="N615" i="1"/>
  <c r="O615" i="1"/>
  <c r="G618" i="1"/>
  <c r="H618" i="1"/>
  <c r="D617" i="1"/>
  <c r="M616" i="1"/>
  <c r="L616" i="1"/>
  <c r="E617" i="1"/>
  <c r="K616" i="1"/>
  <c r="W616" i="1" l="1"/>
  <c r="V616" i="1"/>
  <c r="Z615" i="1"/>
  <c r="Y616" i="1"/>
  <c r="AA616" i="1" s="1"/>
  <c r="N616" i="1"/>
  <c r="O616" i="1"/>
  <c r="G619" i="1"/>
  <c r="H619" i="1"/>
  <c r="D618" i="1"/>
  <c r="M617" i="1"/>
  <c r="K617" i="1"/>
  <c r="L617" i="1"/>
  <c r="E618" i="1"/>
  <c r="W617" i="1" l="1"/>
  <c r="V617" i="1"/>
  <c r="Z616" i="1"/>
  <c r="Y617" i="1"/>
  <c r="Z617" i="1" s="1"/>
  <c r="O617" i="1"/>
  <c r="N617" i="1"/>
  <c r="G620" i="1"/>
  <c r="H620" i="1"/>
  <c r="D619" i="1"/>
  <c r="L618" i="1"/>
  <c r="M618" i="1"/>
  <c r="K618" i="1"/>
  <c r="E619" i="1"/>
  <c r="W618" i="1" l="1"/>
  <c r="V618" i="1"/>
  <c r="AA617" i="1"/>
  <c r="Y618" i="1"/>
  <c r="AA618" i="1" s="1"/>
  <c r="N618" i="1"/>
  <c r="O618" i="1"/>
  <c r="G621" i="1"/>
  <c r="H621" i="1"/>
  <c r="D620" i="1"/>
  <c r="M619" i="1"/>
  <c r="L619" i="1"/>
  <c r="K619" i="1"/>
  <c r="E620" i="1"/>
  <c r="W619" i="1" l="1"/>
  <c r="V619" i="1"/>
  <c r="Z618" i="1"/>
  <c r="Y619" i="1"/>
  <c r="Z619" i="1" s="1"/>
  <c r="N619" i="1"/>
  <c r="O619" i="1"/>
  <c r="G622" i="1"/>
  <c r="H622" i="1"/>
  <c r="D621" i="1"/>
  <c r="M620" i="1"/>
  <c r="L620" i="1"/>
  <c r="E621" i="1"/>
  <c r="K620" i="1"/>
  <c r="W620" i="1" l="1"/>
  <c r="V620" i="1"/>
  <c r="AA619" i="1"/>
  <c r="Y620" i="1"/>
  <c r="AA620" i="1" s="1"/>
  <c r="N620" i="1"/>
  <c r="O620" i="1"/>
  <c r="G623" i="1"/>
  <c r="H623" i="1"/>
  <c r="D622" i="1"/>
  <c r="M621" i="1"/>
  <c r="K621" i="1"/>
  <c r="E622" i="1"/>
  <c r="L621" i="1"/>
  <c r="W621" i="1" l="1"/>
  <c r="V621" i="1"/>
  <c r="Z620" i="1"/>
  <c r="Y621" i="1"/>
  <c r="AA621" i="1" s="1"/>
  <c r="N621" i="1"/>
  <c r="O621" i="1"/>
  <c r="G624" i="1"/>
  <c r="H624" i="1"/>
  <c r="D623" i="1"/>
  <c r="L622" i="1"/>
  <c r="M622" i="1"/>
  <c r="K622" i="1"/>
  <c r="E623" i="1"/>
  <c r="W622" i="1" l="1"/>
  <c r="V622" i="1"/>
  <c r="Z621" i="1"/>
  <c r="Y622" i="1"/>
  <c r="Z622" i="1" s="1"/>
  <c r="N622" i="1"/>
  <c r="O622" i="1"/>
  <c r="G625" i="1"/>
  <c r="H625" i="1"/>
  <c r="D624" i="1"/>
  <c r="M623" i="1"/>
  <c r="L623" i="1"/>
  <c r="K623" i="1"/>
  <c r="E624" i="1"/>
  <c r="W623" i="1" l="1"/>
  <c r="V623" i="1"/>
  <c r="AA622" i="1"/>
  <c r="Y623" i="1"/>
  <c r="AA623" i="1" s="1"/>
  <c r="N623" i="1"/>
  <c r="O623" i="1"/>
  <c r="G626" i="1"/>
  <c r="H626" i="1"/>
  <c r="D625" i="1"/>
  <c r="M624" i="1"/>
  <c r="L624" i="1"/>
  <c r="E625" i="1"/>
  <c r="K624" i="1"/>
  <c r="W624" i="1" l="1"/>
  <c r="V624" i="1"/>
  <c r="Z623" i="1"/>
  <c r="Y624" i="1"/>
  <c r="AA624" i="1" s="1"/>
  <c r="N624" i="1"/>
  <c r="O624" i="1"/>
  <c r="G627" i="1"/>
  <c r="H627" i="1"/>
  <c r="D626" i="1"/>
  <c r="M625" i="1"/>
  <c r="K625" i="1"/>
  <c r="E626" i="1"/>
  <c r="L625" i="1"/>
  <c r="W625" i="1" l="1"/>
  <c r="V625" i="1"/>
  <c r="Z624" i="1"/>
  <c r="Y625" i="1"/>
  <c r="Z625" i="1" s="1"/>
  <c r="O625" i="1"/>
  <c r="N625" i="1"/>
  <c r="G628" i="1"/>
  <c r="H628" i="1"/>
  <c r="D627" i="1"/>
  <c r="L626" i="1"/>
  <c r="K626" i="1"/>
  <c r="M626" i="1"/>
  <c r="E627" i="1"/>
  <c r="W626" i="1" l="1"/>
  <c r="V626" i="1"/>
  <c r="AA625" i="1"/>
  <c r="Y626" i="1"/>
  <c r="AA626" i="1" s="1"/>
  <c r="N626" i="1"/>
  <c r="O626" i="1"/>
  <c r="G629" i="1"/>
  <c r="H629" i="1"/>
  <c r="D628" i="1"/>
  <c r="M627" i="1"/>
  <c r="L627" i="1"/>
  <c r="K627" i="1"/>
  <c r="E628" i="1"/>
  <c r="W627" i="1" l="1"/>
  <c r="V627" i="1"/>
  <c r="Z626" i="1"/>
  <c r="Y627" i="1"/>
  <c r="AA627" i="1" s="1"/>
  <c r="N627" i="1"/>
  <c r="O627" i="1"/>
  <c r="G630" i="1"/>
  <c r="H630" i="1"/>
  <c r="D629" i="1"/>
  <c r="M628" i="1"/>
  <c r="L628" i="1"/>
  <c r="E629" i="1"/>
  <c r="K628" i="1"/>
  <c r="W628" i="1" l="1"/>
  <c r="V628" i="1"/>
  <c r="Z627" i="1"/>
  <c r="Y628" i="1"/>
  <c r="AA628" i="1" s="1"/>
  <c r="N628" i="1"/>
  <c r="O628" i="1"/>
  <c r="G631" i="1"/>
  <c r="H631" i="1"/>
  <c r="D630" i="1"/>
  <c r="M629" i="1"/>
  <c r="L629" i="1"/>
  <c r="K629" i="1"/>
  <c r="E630" i="1"/>
  <c r="W629" i="1" l="1"/>
  <c r="V629" i="1"/>
  <c r="Z628" i="1"/>
  <c r="Y629" i="1"/>
  <c r="Z629" i="1" s="1"/>
  <c r="O629" i="1"/>
  <c r="N629" i="1"/>
  <c r="G632" i="1"/>
  <c r="H632" i="1"/>
  <c r="D631" i="1"/>
  <c r="L630" i="1"/>
  <c r="K630" i="1"/>
  <c r="E631" i="1"/>
  <c r="M630" i="1"/>
  <c r="W630" i="1" l="1"/>
  <c r="V630" i="1"/>
  <c r="AA629" i="1"/>
  <c r="Y630" i="1"/>
  <c r="AA630" i="1" s="1"/>
  <c r="N630" i="1"/>
  <c r="O630" i="1"/>
  <c r="G633" i="1"/>
  <c r="H633" i="1"/>
  <c r="D632" i="1"/>
  <c r="M631" i="1"/>
  <c r="L631" i="1"/>
  <c r="K631" i="1"/>
  <c r="E632" i="1"/>
  <c r="W631" i="1" l="1"/>
  <c r="V631" i="1"/>
  <c r="Z630" i="1"/>
  <c r="Y631" i="1"/>
  <c r="Z631" i="1" s="1"/>
  <c r="N631" i="1"/>
  <c r="O631" i="1"/>
  <c r="G634" i="1"/>
  <c r="H634" i="1"/>
  <c r="D633" i="1"/>
  <c r="M632" i="1"/>
  <c r="L632" i="1"/>
  <c r="E633" i="1"/>
  <c r="K632" i="1"/>
  <c r="W632" i="1" l="1"/>
  <c r="V632" i="1"/>
  <c r="AA631" i="1"/>
  <c r="Y632" i="1"/>
  <c r="Z632" i="1" s="1"/>
  <c r="N632" i="1"/>
  <c r="O632" i="1"/>
  <c r="G635" i="1"/>
  <c r="H635" i="1"/>
  <c r="D634" i="1"/>
  <c r="M633" i="1"/>
  <c r="K633" i="1"/>
  <c r="E634" i="1"/>
  <c r="L633" i="1"/>
  <c r="W633" i="1" l="1"/>
  <c r="V633" i="1"/>
  <c r="AA632" i="1"/>
  <c r="Y633" i="1"/>
  <c r="AA633" i="1" s="1"/>
  <c r="O633" i="1"/>
  <c r="N633" i="1"/>
  <c r="G636" i="1"/>
  <c r="H636" i="1"/>
  <c r="D635" i="1"/>
  <c r="L634" i="1"/>
  <c r="M634" i="1"/>
  <c r="K634" i="1"/>
  <c r="E635" i="1"/>
  <c r="W634" i="1" l="1"/>
  <c r="V634" i="1"/>
  <c r="Z633" i="1"/>
  <c r="Y634" i="1"/>
  <c r="AA634" i="1" s="1"/>
  <c r="N634" i="1"/>
  <c r="O634" i="1"/>
  <c r="G637" i="1"/>
  <c r="H637" i="1"/>
  <c r="D636" i="1"/>
  <c r="M635" i="1"/>
  <c r="L635" i="1"/>
  <c r="K635" i="1"/>
  <c r="E636" i="1"/>
  <c r="W635" i="1" l="1"/>
  <c r="V635" i="1"/>
  <c r="Z634" i="1"/>
  <c r="Y635" i="1"/>
  <c r="AA635" i="1" s="1"/>
  <c r="N635" i="1"/>
  <c r="O635" i="1"/>
  <c r="G638" i="1"/>
  <c r="H638" i="1"/>
  <c r="D637" i="1"/>
  <c r="M636" i="1"/>
  <c r="L636" i="1"/>
  <c r="E637" i="1"/>
  <c r="K636" i="1"/>
  <c r="W636" i="1" l="1"/>
  <c r="V636" i="1"/>
  <c r="Z635" i="1"/>
  <c r="Y636" i="1"/>
  <c r="AA636" i="1" s="1"/>
  <c r="N636" i="1"/>
  <c r="O636" i="1"/>
  <c r="G639" i="1"/>
  <c r="H639" i="1"/>
  <c r="D638" i="1"/>
  <c r="M637" i="1"/>
  <c r="K637" i="1"/>
  <c r="E638" i="1"/>
  <c r="L637" i="1"/>
  <c r="W637" i="1" l="1"/>
  <c r="V637" i="1"/>
  <c r="Z636" i="1"/>
  <c r="Y637" i="1"/>
  <c r="AA637" i="1" s="1"/>
  <c r="N637" i="1"/>
  <c r="O637" i="1"/>
  <c r="G640" i="1"/>
  <c r="H640" i="1"/>
  <c r="D639" i="1"/>
  <c r="L638" i="1"/>
  <c r="M638" i="1"/>
  <c r="K638" i="1"/>
  <c r="E639" i="1"/>
  <c r="W638" i="1" l="1"/>
  <c r="V638" i="1"/>
  <c r="Z637" i="1"/>
  <c r="Y638" i="1"/>
  <c r="AA638" i="1" s="1"/>
  <c r="N638" i="1"/>
  <c r="O638" i="1"/>
  <c r="G641" i="1"/>
  <c r="H641" i="1"/>
  <c r="D640" i="1"/>
  <c r="M639" i="1"/>
  <c r="L639" i="1"/>
  <c r="K639" i="1"/>
  <c r="E640" i="1"/>
  <c r="W639" i="1" l="1"/>
  <c r="V639" i="1"/>
  <c r="Z638" i="1"/>
  <c r="Y639" i="1"/>
  <c r="Z639" i="1" s="1"/>
  <c r="N639" i="1"/>
  <c r="O639" i="1"/>
  <c r="G642" i="1"/>
  <c r="H642" i="1"/>
  <c r="D641" i="1"/>
  <c r="M640" i="1"/>
  <c r="L640" i="1"/>
  <c r="E641" i="1"/>
  <c r="K640" i="1"/>
  <c r="W640" i="1" l="1"/>
  <c r="V640" i="1"/>
  <c r="AA639" i="1"/>
  <c r="Y640" i="1"/>
  <c r="AA640" i="1" s="1"/>
  <c r="N640" i="1"/>
  <c r="O640" i="1"/>
  <c r="G643" i="1"/>
  <c r="H643" i="1"/>
  <c r="D642" i="1"/>
  <c r="M641" i="1"/>
  <c r="K641" i="1"/>
  <c r="E642" i="1"/>
  <c r="L641" i="1"/>
  <c r="W641" i="1" l="1"/>
  <c r="V641" i="1"/>
  <c r="Z640" i="1"/>
  <c r="Y641" i="1"/>
  <c r="Z641" i="1" s="1"/>
  <c r="O641" i="1"/>
  <c r="N641" i="1"/>
  <c r="G644" i="1"/>
  <c r="H644" i="1"/>
  <c r="D643" i="1"/>
  <c r="L642" i="1"/>
  <c r="K642" i="1"/>
  <c r="M642" i="1"/>
  <c r="E643" i="1"/>
  <c r="W642" i="1" l="1"/>
  <c r="V642" i="1"/>
  <c r="AA641" i="1"/>
  <c r="Y642" i="1"/>
  <c r="AA642" i="1" s="1"/>
  <c r="N642" i="1"/>
  <c r="O642" i="1"/>
  <c r="G645" i="1"/>
  <c r="H645" i="1"/>
  <c r="D644" i="1"/>
  <c r="M643" i="1"/>
  <c r="L643" i="1"/>
  <c r="K643" i="1"/>
  <c r="E644" i="1"/>
  <c r="W643" i="1" l="1"/>
  <c r="V643" i="1"/>
  <c r="Z642" i="1"/>
  <c r="Y643" i="1"/>
  <c r="AA643" i="1" s="1"/>
  <c r="N643" i="1"/>
  <c r="O643" i="1"/>
  <c r="G646" i="1"/>
  <c r="H646" i="1"/>
  <c r="D645" i="1"/>
  <c r="M644" i="1"/>
  <c r="L644" i="1"/>
  <c r="E645" i="1"/>
  <c r="K644" i="1"/>
  <c r="W644" i="1" l="1"/>
  <c r="V644" i="1"/>
  <c r="Z643" i="1"/>
  <c r="Y644" i="1"/>
  <c r="Z644" i="1" s="1"/>
  <c r="N644" i="1"/>
  <c r="O644" i="1"/>
  <c r="G647" i="1"/>
  <c r="H647" i="1"/>
  <c r="D646" i="1"/>
  <c r="M645" i="1"/>
  <c r="L645" i="1"/>
  <c r="K645" i="1"/>
  <c r="E646" i="1"/>
  <c r="W645" i="1" l="1"/>
  <c r="V645" i="1"/>
  <c r="AA644" i="1"/>
  <c r="Y645" i="1"/>
  <c r="AA645" i="1" s="1"/>
  <c r="O645" i="1"/>
  <c r="N645" i="1"/>
  <c r="G648" i="1"/>
  <c r="H648" i="1"/>
  <c r="D647" i="1"/>
  <c r="L646" i="1"/>
  <c r="K646" i="1"/>
  <c r="E647" i="1"/>
  <c r="M646" i="1"/>
  <c r="W646" i="1" l="1"/>
  <c r="V646" i="1"/>
  <c r="Z645" i="1"/>
  <c r="Y646" i="1"/>
  <c r="AA646" i="1" s="1"/>
  <c r="N646" i="1"/>
  <c r="O646" i="1"/>
  <c r="G649" i="1"/>
  <c r="H649" i="1"/>
  <c r="D648" i="1"/>
  <c r="M647" i="1"/>
  <c r="L647" i="1"/>
  <c r="K647" i="1"/>
  <c r="E648" i="1"/>
  <c r="W647" i="1" l="1"/>
  <c r="V647" i="1"/>
  <c r="Z646" i="1"/>
  <c r="Y647" i="1"/>
  <c r="Z647" i="1" s="1"/>
  <c r="N647" i="1"/>
  <c r="O647" i="1"/>
  <c r="G650" i="1"/>
  <c r="H650" i="1"/>
  <c r="D649" i="1"/>
  <c r="M648" i="1"/>
  <c r="L648" i="1"/>
  <c r="E649" i="1"/>
  <c r="K648" i="1"/>
  <c r="V648" i="1" l="1"/>
  <c r="W648" i="1"/>
  <c r="AA647" i="1"/>
  <c r="Y648" i="1"/>
  <c r="AA648" i="1" s="1"/>
  <c r="N648" i="1"/>
  <c r="O648" i="1"/>
  <c r="G651" i="1"/>
  <c r="H651" i="1"/>
  <c r="D650" i="1"/>
  <c r="M649" i="1"/>
  <c r="K649" i="1"/>
  <c r="L649" i="1"/>
  <c r="E650" i="1"/>
  <c r="W649" i="1" l="1"/>
  <c r="V649" i="1"/>
  <c r="Z648" i="1"/>
  <c r="Y649" i="1"/>
  <c r="AA649" i="1" s="1"/>
  <c r="O649" i="1"/>
  <c r="N649" i="1"/>
  <c r="G652" i="1"/>
  <c r="H652" i="1"/>
  <c r="D651" i="1"/>
  <c r="L650" i="1"/>
  <c r="M650" i="1"/>
  <c r="K650" i="1"/>
  <c r="E651" i="1"/>
  <c r="W650" i="1" l="1"/>
  <c r="V650" i="1"/>
  <c r="Z649" i="1"/>
  <c r="Y650" i="1"/>
  <c r="AA650" i="1" s="1"/>
  <c r="N650" i="1"/>
  <c r="O650" i="1"/>
  <c r="G653" i="1"/>
  <c r="H653" i="1"/>
  <c r="D652" i="1"/>
  <c r="M651" i="1"/>
  <c r="L651" i="1"/>
  <c r="K651" i="1"/>
  <c r="E652" i="1"/>
  <c r="W651" i="1" l="1"/>
  <c r="V651" i="1"/>
  <c r="Z650" i="1"/>
  <c r="Y651" i="1"/>
  <c r="Z651" i="1" s="1"/>
  <c r="N651" i="1"/>
  <c r="O651" i="1"/>
  <c r="G654" i="1"/>
  <c r="H654" i="1"/>
  <c r="D653" i="1"/>
  <c r="M652" i="1"/>
  <c r="L652" i="1"/>
  <c r="E653" i="1"/>
  <c r="K652" i="1"/>
  <c r="W652" i="1" l="1"/>
  <c r="V652" i="1"/>
  <c r="AA651" i="1"/>
  <c r="Y652" i="1"/>
  <c r="AA652" i="1" s="1"/>
  <c r="N652" i="1"/>
  <c r="O652" i="1"/>
  <c r="G655" i="1"/>
  <c r="H655" i="1"/>
  <c r="D654" i="1"/>
  <c r="M653" i="1"/>
  <c r="K653" i="1"/>
  <c r="E654" i="1"/>
  <c r="L653" i="1"/>
  <c r="W653" i="1" l="1"/>
  <c r="V653" i="1"/>
  <c r="Z652" i="1"/>
  <c r="Y653" i="1"/>
  <c r="AA653" i="1" s="1"/>
  <c r="N653" i="1"/>
  <c r="O653" i="1"/>
  <c r="G656" i="1"/>
  <c r="H656" i="1"/>
  <c r="D655" i="1"/>
  <c r="L654" i="1"/>
  <c r="M654" i="1"/>
  <c r="K654" i="1"/>
  <c r="E655" i="1"/>
  <c r="W654" i="1" l="1"/>
  <c r="V654" i="1"/>
  <c r="Z653" i="1"/>
  <c r="Y654" i="1"/>
  <c r="AA654" i="1" s="1"/>
  <c r="N654" i="1"/>
  <c r="O654" i="1"/>
  <c r="G657" i="1"/>
  <c r="H657" i="1"/>
  <c r="D656" i="1"/>
  <c r="M655" i="1"/>
  <c r="L655" i="1"/>
  <c r="K655" i="1"/>
  <c r="E656" i="1"/>
  <c r="W655" i="1" l="1"/>
  <c r="V655" i="1"/>
  <c r="Z654" i="1"/>
  <c r="Y655" i="1"/>
  <c r="AA655" i="1" s="1"/>
  <c r="N655" i="1"/>
  <c r="O655" i="1"/>
  <c r="G658" i="1"/>
  <c r="H658" i="1"/>
  <c r="D657" i="1"/>
  <c r="M656" i="1"/>
  <c r="L656" i="1"/>
  <c r="E657" i="1"/>
  <c r="K656" i="1"/>
  <c r="W656" i="1" l="1"/>
  <c r="V656" i="1"/>
  <c r="Z655" i="1"/>
  <c r="Y656" i="1"/>
  <c r="Z656" i="1" s="1"/>
  <c r="N656" i="1"/>
  <c r="O656" i="1"/>
  <c r="G659" i="1"/>
  <c r="H659" i="1"/>
  <c r="D658" i="1"/>
  <c r="M657" i="1"/>
  <c r="K657" i="1"/>
  <c r="E658" i="1"/>
  <c r="L657" i="1"/>
  <c r="W657" i="1" l="1"/>
  <c r="V657" i="1"/>
  <c r="AA656" i="1"/>
  <c r="Y657" i="1"/>
  <c r="Z657" i="1" s="1"/>
  <c r="O657" i="1"/>
  <c r="N657" i="1"/>
  <c r="G660" i="1"/>
  <c r="H660" i="1"/>
  <c r="D659" i="1"/>
  <c r="L658" i="1"/>
  <c r="K658" i="1"/>
  <c r="M658" i="1"/>
  <c r="E659" i="1"/>
  <c r="W658" i="1" l="1"/>
  <c r="V658" i="1"/>
  <c r="AA657" i="1"/>
  <c r="Y658" i="1"/>
  <c r="AA658" i="1" s="1"/>
  <c r="N658" i="1"/>
  <c r="O658" i="1"/>
  <c r="G661" i="1"/>
  <c r="H661" i="1"/>
  <c r="D660" i="1"/>
  <c r="M659" i="1"/>
  <c r="L659" i="1"/>
  <c r="K659" i="1"/>
  <c r="E660" i="1"/>
  <c r="W659" i="1" l="1"/>
  <c r="V659" i="1"/>
  <c r="Z658" i="1"/>
  <c r="Y659" i="1"/>
  <c r="Z659" i="1" s="1"/>
  <c r="N659" i="1"/>
  <c r="O659" i="1"/>
  <c r="G662" i="1"/>
  <c r="H662" i="1"/>
  <c r="D661" i="1"/>
  <c r="M660" i="1"/>
  <c r="L660" i="1"/>
  <c r="E661" i="1"/>
  <c r="K660" i="1"/>
  <c r="W660" i="1" l="1"/>
  <c r="V660" i="1"/>
  <c r="AA659" i="1"/>
  <c r="Y660" i="1"/>
  <c r="AA660" i="1" s="1"/>
  <c r="N660" i="1"/>
  <c r="O660" i="1"/>
  <c r="G663" i="1"/>
  <c r="H663" i="1"/>
  <c r="D662" i="1"/>
  <c r="M661" i="1"/>
  <c r="L661" i="1"/>
  <c r="K661" i="1"/>
  <c r="E662" i="1"/>
  <c r="W661" i="1" l="1"/>
  <c r="V661" i="1"/>
  <c r="Z660" i="1"/>
  <c r="Y661" i="1"/>
  <c r="AA661" i="1" s="1"/>
  <c r="O661" i="1"/>
  <c r="N661" i="1"/>
  <c r="G664" i="1"/>
  <c r="H664" i="1"/>
  <c r="D663" i="1"/>
  <c r="L662" i="1"/>
  <c r="K662" i="1"/>
  <c r="M662" i="1"/>
  <c r="E663" i="1"/>
  <c r="W662" i="1" l="1"/>
  <c r="V662" i="1"/>
  <c r="Y662" i="1"/>
  <c r="AA662" i="1" s="1"/>
  <c r="N662" i="1"/>
  <c r="O662" i="1"/>
  <c r="Z661" i="1"/>
  <c r="G665" i="1"/>
  <c r="H665" i="1"/>
  <c r="D664" i="1"/>
  <c r="M663" i="1"/>
  <c r="L663" i="1"/>
  <c r="K663" i="1"/>
  <c r="E664" i="1"/>
  <c r="W663" i="1" l="1"/>
  <c r="V663" i="1"/>
  <c r="Z662" i="1"/>
  <c r="Y663" i="1"/>
  <c r="Z663" i="1" s="1"/>
  <c r="N663" i="1"/>
  <c r="O663" i="1"/>
  <c r="G666" i="1"/>
  <c r="H666" i="1"/>
  <c r="D665" i="1"/>
  <c r="M664" i="1"/>
  <c r="L664" i="1"/>
  <c r="K664" i="1"/>
  <c r="E665" i="1"/>
  <c r="V664" i="1" l="1"/>
  <c r="W664" i="1"/>
  <c r="AA663" i="1"/>
  <c r="Y664" i="1"/>
  <c r="Z664" i="1" s="1"/>
  <c r="N664" i="1"/>
  <c r="O664" i="1"/>
  <c r="G667" i="1"/>
  <c r="H667" i="1"/>
  <c r="D666" i="1"/>
  <c r="M665" i="1"/>
  <c r="K665" i="1"/>
  <c r="E666" i="1"/>
  <c r="L665" i="1"/>
  <c r="W665" i="1" l="1"/>
  <c r="V665" i="1"/>
  <c r="AA664" i="1"/>
  <c r="Y665" i="1"/>
  <c r="AA665" i="1" s="1"/>
  <c r="O665" i="1"/>
  <c r="N665" i="1"/>
  <c r="G668" i="1"/>
  <c r="H668" i="1"/>
  <c r="D667" i="1"/>
  <c r="M666" i="1"/>
  <c r="L666" i="1"/>
  <c r="E667" i="1"/>
  <c r="K666" i="1"/>
  <c r="W666" i="1" l="1"/>
  <c r="V666" i="1"/>
  <c r="Z665" i="1"/>
  <c r="Y666" i="1"/>
  <c r="Z666" i="1" s="1"/>
  <c r="N666" i="1"/>
  <c r="O666" i="1"/>
  <c r="H669" i="1"/>
  <c r="G669" i="1"/>
  <c r="D668" i="1"/>
  <c r="L667" i="1"/>
  <c r="M667" i="1"/>
  <c r="K667" i="1"/>
  <c r="E668" i="1"/>
  <c r="W667" i="1" l="1"/>
  <c r="V667" i="1"/>
  <c r="AA666" i="1"/>
  <c r="Y667" i="1"/>
  <c r="Z667" i="1" s="1"/>
  <c r="N667" i="1"/>
  <c r="O667" i="1"/>
  <c r="M668" i="1"/>
  <c r="L668" i="1"/>
  <c r="D669" i="1"/>
  <c r="K668" i="1"/>
  <c r="E669" i="1"/>
  <c r="W668" i="1" l="1"/>
  <c r="V668" i="1"/>
  <c r="AA667" i="1"/>
  <c r="Y668" i="1"/>
  <c r="Z668" i="1" s="1"/>
  <c r="N668" i="1"/>
  <c r="O668" i="1"/>
  <c r="M669" i="1"/>
  <c r="K669" i="1"/>
  <c r="L669" i="1"/>
  <c r="W669" i="1" l="1"/>
  <c r="V669" i="1"/>
  <c r="AA668" i="1"/>
  <c r="Y669" i="1"/>
  <c r="AA669" i="1" s="1"/>
  <c r="N669" i="1"/>
  <c r="O669" i="1"/>
  <c r="Z669" i="1" l="1"/>
</calcChain>
</file>

<file path=xl/sharedStrings.xml><?xml version="1.0" encoding="utf-8"?>
<sst xmlns="http://schemas.openxmlformats.org/spreadsheetml/2006/main" count="293" uniqueCount="25">
  <si>
    <t>Napi új eset</t>
  </si>
  <si>
    <t>Napi elhalálozás</t>
  </si>
  <si>
    <t>Napi gyógultak</t>
  </si>
  <si>
    <t>Összes gyógyult</t>
  </si>
  <si>
    <t>Összes eset</t>
  </si>
  <si>
    <t>Összes elhalálozás</t>
  </si>
  <si>
    <t>Halálozási arány</t>
  </si>
  <si>
    <t>Gyógyultak aránya</t>
  </si>
  <si>
    <t>Aktív esetek</t>
  </si>
  <si>
    <t>Lezárt esetek</t>
  </si>
  <si>
    <t>Gyógyult esetek/lezárt esetek</t>
  </si>
  <si>
    <t>Elhalálozás/lezárt esetek</t>
  </si>
  <si>
    <t>Növekedési arány (%)</t>
  </si>
  <si>
    <t>Aktív estek számának változása</t>
  </si>
  <si>
    <t>Kórházi ápoltak</t>
  </si>
  <si>
    <t>Kórházi ápoltak számának változása</t>
  </si>
  <si>
    <t>Lélegeztető gépen lév ő páciensek</t>
  </si>
  <si>
    <t>Lélegeztető gépen lév ő páciensek számának változása</t>
  </si>
  <si>
    <t>Lélegeztető gépen lév ő páciensek változása %-ban</t>
  </si>
  <si>
    <t>Kórházi ápoltak változása %-ban</t>
  </si>
  <si>
    <t>Aktív esetek változása %-ban</t>
  </si>
  <si>
    <t>DNA</t>
  </si>
  <si>
    <t>Kórházi ápoltak/aktív esetek</t>
  </si>
  <si>
    <t>Légzés segített páciens/aktív esetek</t>
  </si>
  <si>
    <t>Légzés segített páciens/kórházi ápoltak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</si>
</sst>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H_U_F_-;\-* #,##0.00\ _H_U_F_-;_-* &quot;-&quot;??\ _H_U_F_-;_-@_-"/>
    <numFmt numFmtId="164" formatCode="_-* #,##0\ _H_U_F_-;\-* #,##0\ _H_U_F_-;_-* &quot;-&quot;??\ _H_U_F_-;_-@_-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Fill="1"/>
    <xf numFmtId="0" fontId="1" fillId="0" borderId="0" xfId="0" applyFont="1" applyAlignment="1">
      <alignment horizontal="center" vertical="center" wrapText="1"/>
    </xf>
    <xf numFmtId="164" fontId="0" fillId="0" borderId="0" xfId="2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/>
    <xf numFmtId="3" fontId="1" fillId="0" borderId="0" xfId="0" applyNumberFormat="1" applyFont="1" applyAlignment="1">
      <alignment horizontal="center" vertical="center" wrapText="1"/>
    </xf>
    <xf numFmtId="3" fontId="0" fillId="0" borderId="0" xfId="1" applyNumberFormat="1" applyFont="1" applyAlignment="1">
      <alignment horizontal="center" vertical="center"/>
    </xf>
    <xf numFmtId="3" fontId="0" fillId="0" borderId="0" xfId="2" applyNumberFormat="1" applyFont="1" applyAlignment="1">
      <alignment horizontal="center" vertical="center"/>
    </xf>
    <xf numFmtId="0" fontId="3" fillId="0" borderId="0" xfId="3" applyAlignment="1">
      <alignment horizontal="center" vertical="center"/>
    </xf>
    <xf numFmtId="3" fontId="3" fillId="0" borderId="0" xfId="3" applyNumberFormat="1" applyAlignment="1">
      <alignment horizontal="center" vertical="center"/>
    </xf>
    <xf numFmtId="3" fontId="3" fillId="0" borderId="0" xfId="3" applyNumberFormat="1" applyAlignment="1">
      <alignment horizontal="center" vertical="center" wrapText="1"/>
    </xf>
  </cellXfs>
  <cellStyles count="4">
    <cellStyle name="Ezres" xfId="2" builtinId="3"/>
    <cellStyle name="Hivatkozás" xfId="3" builtinId="8"/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Esetek száma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430325097910658E-2"/>
          <c:y val="0.15321919302259521"/>
          <c:w val="0.87773900084231127"/>
          <c:h val="0.780534100065152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Grafikon!$C$1</c:f>
              <c:strCache>
                <c:ptCount val="1"/>
                <c:pt idx="0">
                  <c:v>Napi új eset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Grafikon!$B$2:$B$669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Grafikon!$C$2:$C$669</c:f>
              <c:numCache>
                <c:formatCode>General</c:formatCode>
                <c:ptCount val="668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11</c:v>
                </c:pt>
                <c:pt idx="11">
                  <c:v>2</c:v>
                </c:pt>
                <c:pt idx="12">
                  <c:v>7</c:v>
                </c:pt>
                <c:pt idx="13">
                  <c:v>11</c:v>
                </c:pt>
                <c:pt idx="14">
                  <c:v>8</c:v>
                </c:pt>
                <c:pt idx="15">
                  <c:v>15</c:v>
                </c:pt>
                <c:pt idx="16">
                  <c:v>12</c:v>
                </c:pt>
                <c:pt idx="17">
                  <c:v>18</c:v>
                </c:pt>
                <c:pt idx="18">
                  <c:v>28</c:v>
                </c:pt>
                <c:pt idx="19">
                  <c:v>36</c:v>
                </c:pt>
                <c:pt idx="20">
                  <c:v>20</c:v>
                </c:pt>
                <c:pt idx="21">
                  <c:v>39</c:v>
                </c:pt>
                <c:pt idx="22">
                  <c:v>35</c:v>
                </c:pt>
                <c:pt idx="23">
                  <c:v>39</c:v>
                </c:pt>
                <c:pt idx="24">
                  <c:v>43</c:v>
                </c:pt>
                <c:pt idx="25">
                  <c:v>65</c:v>
                </c:pt>
                <c:pt idx="26">
                  <c:v>39</c:v>
                </c:pt>
                <c:pt idx="27">
                  <c:v>45</c:v>
                </c:pt>
                <c:pt idx="28">
                  <c:v>33</c:v>
                </c:pt>
                <c:pt idx="29">
                  <c:v>60</c:v>
                </c:pt>
                <c:pt idx="30">
                  <c:v>38</c:v>
                </c:pt>
                <c:pt idx="31">
                  <c:v>55</c:v>
                </c:pt>
                <c:pt idx="32">
                  <c:v>55</c:v>
                </c:pt>
                <c:pt idx="33">
                  <c:v>11</c:v>
                </c:pt>
                <c:pt idx="34">
                  <c:v>73</c:v>
                </c:pt>
                <c:pt idx="35">
                  <c:v>78</c:v>
                </c:pt>
                <c:pt idx="36">
                  <c:v>85</c:v>
                </c:pt>
                <c:pt idx="37">
                  <c:v>210</c:v>
                </c:pt>
                <c:pt idx="38">
                  <c:v>120</c:v>
                </c:pt>
                <c:pt idx="39">
                  <c:v>100</c:v>
                </c:pt>
                <c:pt idx="40">
                  <c:v>48</c:v>
                </c:pt>
                <c:pt idx="41">
                  <c:v>54</c:v>
                </c:pt>
                <c:pt idx="42">
                  <c:v>67</c:v>
                </c:pt>
                <c:pt idx="43">
                  <c:v>73</c:v>
                </c:pt>
                <c:pt idx="44">
                  <c:v>111</c:v>
                </c:pt>
                <c:pt idx="45">
                  <c:v>71</c:v>
                </c:pt>
                <c:pt idx="46">
                  <c:v>82</c:v>
                </c:pt>
                <c:pt idx="47">
                  <c:v>68</c:v>
                </c:pt>
                <c:pt idx="48">
                  <c:v>114</c:v>
                </c:pt>
                <c:pt idx="49">
                  <c:v>70</c:v>
                </c:pt>
                <c:pt idx="50">
                  <c:v>116</c:v>
                </c:pt>
                <c:pt idx="51">
                  <c:v>99</c:v>
                </c:pt>
                <c:pt idx="52">
                  <c:v>60</c:v>
                </c:pt>
                <c:pt idx="53">
                  <c:v>57</c:v>
                </c:pt>
                <c:pt idx="54">
                  <c:v>83</c:v>
                </c:pt>
                <c:pt idx="55">
                  <c:v>66</c:v>
                </c:pt>
                <c:pt idx="56">
                  <c:v>78</c:v>
                </c:pt>
                <c:pt idx="57">
                  <c:v>48</c:v>
                </c:pt>
                <c:pt idx="58">
                  <c:v>88</c:v>
                </c:pt>
                <c:pt idx="59">
                  <c:v>79</c:v>
                </c:pt>
                <c:pt idx="60">
                  <c:v>56</c:v>
                </c:pt>
                <c:pt idx="61">
                  <c:v>37</c:v>
                </c:pt>
                <c:pt idx="62">
                  <c:v>30</c:v>
                </c:pt>
                <c:pt idx="63">
                  <c:v>46</c:v>
                </c:pt>
                <c:pt idx="64">
                  <c:v>39</c:v>
                </c:pt>
                <c:pt idx="65">
                  <c:v>28</c:v>
                </c:pt>
                <c:pt idx="66">
                  <c:v>35</c:v>
                </c:pt>
                <c:pt idx="67">
                  <c:v>50</c:v>
                </c:pt>
                <c:pt idx="68">
                  <c:v>21</c:v>
                </c:pt>
                <c:pt idx="69">
                  <c:v>29</c:v>
                </c:pt>
                <c:pt idx="70">
                  <c:v>28</c:v>
                </c:pt>
                <c:pt idx="71">
                  <c:v>39</c:v>
                </c:pt>
                <c:pt idx="72">
                  <c:v>37</c:v>
                </c:pt>
                <c:pt idx="73">
                  <c:v>56</c:v>
                </c:pt>
                <c:pt idx="74">
                  <c:v>36</c:v>
                </c:pt>
                <c:pt idx="75">
                  <c:v>26</c:v>
                </c:pt>
                <c:pt idx="76">
                  <c:v>21</c:v>
                </c:pt>
                <c:pt idx="77">
                  <c:v>42</c:v>
                </c:pt>
                <c:pt idx="78">
                  <c:v>43</c:v>
                </c:pt>
                <c:pt idx="79">
                  <c:v>37</c:v>
                </c:pt>
                <c:pt idx="80">
                  <c:v>35</c:v>
                </c:pt>
                <c:pt idx="81">
                  <c:v>28</c:v>
                </c:pt>
                <c:pt idx="82">
                  <c:v>15</c:v>
                </c:pt>
                <c:pt idx="83">
                  <c:v>15</c:v>
                </c:pt>
                <c:pt idx="84">
                  <c:v>22</c:v>
                </c:pt>
                <c:pt idx="85">
                  <c:v>23</c:v>
                </c:pt>
                <c:pt idx="86">
                  <c:v>25</c:v>
                </c:pt>
                <c:pt idx="87">
                  <c:v>26</c:v>
                </c:pt>
                <c:pt idx="88">
                  <c:v>9</c:v>
                </c:pt>
                <c:pt idx="89">
                  <c:v>16</c:v>
                </c:pt>
                <c:pt idx="90">
                  <c:v>29</c:v>
                </c:pt>
                <c:pt idx="91">
                  <c:v>10</c:v>
                </c:pt>
                <c:pt idx="92">
                  <c:v>23</c:v>
                </c:pt>
                <c:pt idx="93">
                  <c:v>16</c:v>
                </c:pt>
                <c:pt idx="94">
                  <c:v>20</c:v>
                </c:pt>
                <c:pt idx="95">
                  <c:v>18</c:v>
                </c:pt>
                <c:pt idx="96">
                  <c:v>6</c:v>
                </c:pt>
                <c:pt idx="97">
                  <c:v>3</c:v>
                </c:pt>
                <c:pt idx="98">
                  <c:v>10</c:v>
                </c:pt>
                <c:pt idx="99">
                  <c:v>12</c:v>
                </c:pt>
                <c:pt idx="100">
                  <c:v>14</c:v>
                </c:pt>
                <c:pt idx="101">
                  <c:v>11</c:v>
                </c:pt>
                <c:pt idx="102">
                  <c:v>5</c:v>
                </c:pt>
                <c:pt idx="103">
                  <c:v>7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5</c:v>
                </c:pt>
                <c:pt idx="109">
                  <c:v>8</c:v>
                </c:pt>
                <c:pt idx="110">
                  <c:v>8</c:v>
                </c:pt>
                <c:pt idx="111">
                  <c:v>5</c:v>
                </c:pt>
                <c:pt idx="112">
                  <c:v>7</c:v>
                </c:pt>
                <c:pt idx="113">
                  <c:v>9</c:v>
                </c:pt>
                <c:pt idx="114">
                  <c:v>4</c:v>
                </c:pt>
                <c:pt idx="115">
                  <c:v>11</c:v>
                </c:pt>
                <c:pt idx="116">
                  <c:v>4</c:v>
                </c:pt>
                <c:pt idx="117">
                  <c:v>3</c:v>
                </c:pt>
                <c:pt idx="118">
                  <c:v>10</c:v>
                </c:pt>
                <c:pt idx="119">
                  <c:v>2</c:v>
                </c:pt>
                <c:pt idx="120">
                  <c:v>9</c:v>
                </c:pt>
                <c:pt idx="121">
                  <c:v>6</c:v>
                </c:pt>
                <c:pt idx="122">
                  <c:v>2</c:v>
                </c:pt>
                <c:pt idx="123">
                  <c:v>9</c:v>
                </c:pt>
                <c:pt idx="124">
                  <c:v>6</c:v>
                </c:pt>
                <c:pt idx="125">
                  <c:v>16</c:v>
                </c:pt>
                <c:pt idx="126">
                  <c:v>5</c:v>
                </c:pt>
                <c:pt idx="127">
                  <c:v>10</c:v>
                </c:pt>
                <c:pt idx="128">
                  <c:v>3</c:v>
                </c:pt>
                <c:pt idx="129">
                  <c:v>6</c:v>
                </c:pt>
                <c:pt idx="130">
                  <c:v>5</c:v>
                </c:pt>
                <c:pt idx="131">
                  <c:v>13</c:v>
                </c:pt>
                <c:pt idx="132">
                  <c:v>11</c:v>
                </c:pt>
                <c:pt idx="133">
                  <c:v>5</c:v>
                </c:pt>
                <c:pt idx="134">
                  <c:v>16</c:v>
                </c:pt>
                <c:pt idx="135">
                  <c:v>14</c:v>
                </c:pt>
                <c:pt idx="136">
                  <c:v>22</c:v>
                </c:pt>
                <c:pt idx="137">
                  <c:v>18</c:v>
                </c:pt>
                <c:pt idx="138">
                  <c:v>6</c:v>
                </c:pt>
                <c:pt idx="139">
                  <c:v>8</c:v>
                </c:pt>
                <c:pt idx="140">
                  <c:v>19</c:v>
                </c:pt>
                <c:pt idx="141">
                  <c:v>14</c:v>
                </c:pt>
                <c:pt idx="142">
                  <c:v>18</c:v>
                </c:pt>
                <c:pt idx="143">
                  <c:v>26</c:v>
                </c:pt>
                <c:pt idx="144">
                  <c:v>11</c:v>
                </c:pt>
                <c:pt idx="145">
                  <c:v>13</c:v>
                </c:pt>
                <c:pt idx="146">
                  <c:v>8</c:v>
                </c:pt>
                <c:pt idx="147">
                  <c:v>9</c:v>
                </c:pt>
                <c:pt idx="148">
                  <c:v>19</c:v>
                </c:pt>
                <c:pt idx="149">
                  <c:v>21</c:v>
                </c:pt>
                <c:pt idx="150">
                  <c:v>21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11</c:v>
                </c:pt>
                <c:pt idx="155">
                  <c:v>33</c:v>
                </c:pt>
                <c:pt idx="156">
                  <c:v>24</c:v>
                </c:pt>
                <c:pt idx="157">
                  <c:v>32</c:v>
                </c:pt>
                <c:pt idx="158">
                  <c:v>43</c:v>
                </c:pt>
                <c:pt idx="159">
                  <c:v>35</c:v>
                </c:pt>
                <c:pt idx="160">
                  <c:v>15</c:v>
                </c:pt>
                <c:pt idx="161">
                  <c:v>22</c:v>
                </c:pt>
                <c:pt idx="162">
                  <c:v>45</c:v>
                </c:pt>
                <c:pt idx="163">
                  <c:v>40</c:v>
                </c:pt>
                <c:pt idx="164">
                  <c:v>24</c:v>
                </c:pt>
                <c:pt idx="165">
                  <c:v>39</c:v>
                </c:pt>
                <c:pt idx="166">
                  <c:v>30</c:v>
                </c:pt>
                <c:pt idx="167">
                  <c:v>24</c:v>
                </c:pt>
                <c:pt idx="168">
                  <c:v>32</c:v>
                </c:pt>
                <c:pt idx="169">
                  <c:v>44</c:v>
                </c:pt>
                <c:pt idx="170">
                  <c:v>52</c:v>
                </c:pt>
                <c:pt idx="171">
                  <c:v>35</c:v>
                </c:pt>
                <c:pt idx="172">
                  <c:v>22</c:v>
                </c:pt>
                <c:pt idx="173">
                  <c:v>36</c:v>
                </c:pt>
                <c:pt idx="174">
                  <c:v>24</c:v>
                </c:pt>
                <c:pt idx="175">
                  <c:v>73</c:v>
                </c:pt>
                <c:pt idx="176">
                  <c:v>91</c:v>
                </c:pt>
                <c:pt idx="177">
                  <c:v>132</c:v>
                </c:pt>
                <c:pt idx="178">
                  <c:v>158</c:v>
                </c:pt>
                <c:pt idx="179">
                  <c:v>292</c:v>
                </c:pt>
                <c:pt idx="180">
                  <c:v>178</c:v>
                </c:pt>
                <c:pt idx="181">
                  <c:v>118</c:v>
                </c:pt>
                <c:pt idx="182">
                  <c:v>365</c:v>
                </c:pt>
                <c:pt idx="183">
                  <c:v>301</c:v>
                </c:pt>
                <c:pt idx="184">
                  <c:v>459</c:v>
                </c:pt>
                <c:pt idx="185">
                  <c:v>510</c:v>
                </c:pt>
                <c:pt idx="186">
                  <c:v>495</c:v>
                </c:pt>
                <c:pt idx="187">
                  <c:v>576</c:v>
                </c:pt>
                <c:pt idx="188">
                  <c:v>341</c:v>
                </c:pt>
                <c:pt idx="189">
                  <c:v>411</c:v>
                </c:pt>
                <c:pt idx="190">
                  <c:v>476</c:v>
                </c:pt>
                <c:pt idx="191">
                  <c:v>718</c:v>
                </c:pt>
                <c:pt idx="192">
                  <c:v>916</c:v>
                </c:pt>
                <c:pt idx="193">
                  <c:v>484</c:v>
                </c:pt>
                <c:pt idx="194">
                  <c:v>844</c:v>
                </c:pt>
                <c:pt idx="195">
                  <c:v>726</c:v>
                </c:pt>
                <c:pt idx="196">
                  <c:v>581</c:v>
                </c:pt>
                <c:pt idx="197">
                  <c:v>710</c:v>
                </c:pt>
                <c:pt idx="198">
                  <c:v>941</c:v>
                </c:pt>
                <c:pt idx="199">
                  <c:v>809</c:v>
                </c:pt>
                <c:pt idx="200">
                  <c:v>1070</c:v>
                </c:pt>
                <c:pt idx="201">
                  <c:v>876</c:v>
                </c:pt>
                <c:pt idx="202">
                  <c:v>633</c:v>
                </c:pt>
                <c:pt idx="203">
                  <c:v>951</c:v>
                </c:pt>
                <c:pt idx="204">
                  <c:v>750</c:v>
                </c:pt>
                <c:pt idx="205">
                  <c:v>927</c:v>
                </c:pt>
                <c:pt idx="206">
                  <c:v>950</c:v>
                </c:pt>
                <c:pt idx="207">
                  <c:v>937</c:v>
                </c:pt>
                <c:pt idx="208">
                  <c:v>702</c:v>
                </c:pt>
                <c:pt idx="209">
                  <c:v>851</c:v>
                </c:pt>
                <c:pt idx="210">
                  <c:v>894</c:v>
                </c:pt>
                <c:pt idx="211">
                  <c:v>848</c:v>
                </c:pt>
                <c:pt idx="212">
                  <c:v>1322</c:v>
                </c:pt>
                <c:pt idx="213">
                  <c:v>1086</c:v>
                </c:pt>
                <c:pt idx="214">
                  <c:v>858</c:v>
                </c:pt>
                <c:pt idx="215">
                  <c:v>905</c:v>
                </c:pt>
                <c:pt idx="216">
                  <c:v>818</c:v>
                </c:pt>
                <c:pt idx="217">
                  <c:v>816</c:v>
                </c:pt>
                <c:pt idx="218">
                  <c:v>932</c:v>
                </c:pt>
                <c:pt idx="219">
                  <c:v>1176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765304"/>
        <c:axId val="237672688"/>
      </c:barChart>
      <c:lineChart>
        <c:grouping val="standard"/>
        <c:varyColors val="0"/>
        <c:ser>
          <c:idx val="1"/>
          <c:order val="1"/>
          <c:tx>
            <c:strRef>
              <c:f>Grafikon!$D$1</c:f>
              <c:strCache>
                <c:ptCount val="1"/>
                <c:pt idx="0">
                  <c:v>Összes eset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Grafikon!$B$2:$B$669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Grafikon!$D$2:$D$669</c:f>
              <c:numCache>
                <c:formatCode>#,##0</c:formatCode>
                <c:ptCount val="668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  <c:pt idx="7">
                  <c:v>13</c:v>
                </c:pt>
                <c:pt idx="8">
                  <c:v>16</c:v>
                </c:pt>
                <c:pt idx="9">
                  <c:v>19</c:v>
                </c:pt>
                <c:pt idx="10">
                  <c:v>30</c:v>
                </c:pt>
                <c:pt idx="11">
                  <c:v>32</c:v>
                </c:pt>
                <c:pt idx="12">
                  <c:v>39</c:v>
                </c:pt>
                <c:pt idx="13">
                  <c:v>50</c:v>
                </c:pt>
                <c:pt idx="14">
                  <c:v>58</c:v>
                </c:pt>
                <c:pt idx="15">
                  <c:v>73</c:v>
                </c:pt>
                <c:pt idx="16">
                  <c:v>85</c:v>
                </c:pt>
                <c:pt idx="17">
                  <c:v>103</c:v>
                </c:pt>
                <c:pt idx="18">
                  <c:v>131</c:v>
                </c:pt>
                <c:pt idx="19">
                  <c:v>167</c:v>
                </c:pt>
                <c:pt idx="20">
                  <c:v>187</c:v>
                </c:pt>
                <c:pt idx="21">
                  <c:v>226</c:v>
                </c:pt>
                <c:pt idx="22">
                  <c:v>261</c:v>
                </c:pt>
                <c:pt idx="23">
                  <c:v>300</c:v>
                </c:pt>
                <c:pt idx="24">
                  <c:v>343</c:v>
                </c:pt>
                <c:pt idx="25">
                  <c:v>408</c:v>
                </c:pt>
                <c:pt idx="26">
                  <c:v>447</c:v>
                </c:pt>
                <c:pt idx="27">
                  <c:v>492</c:v>
                </c:pt>
                <c:pt idx="28">
                  <c:v>525</c:v>
                </c:pt>
                <c:pt idx="29">
                  <c:v>585</c:v>
                </c:pt>
                <c:pt idx="30">
                  <c:v>623</c:v>
                </c:pt>
                <c:pt idx="31">
                  <c:v>678</c:v>
                </c:pt>
                <c:pt idx="32">
                  <c:v>733</c:v>
                </c:pt>
                <c:pt idx="33">
                  <c:v>744</c:v>
                </c:pt>
                <c:pt idx="34">
                  <c:v>817</c:v>
                </c:pt>
                <c:pt idx="35">
                  <c:v>895</c:v>
                </c:pt>
                <c:pt idx="36">
                  <c:v>980</c:v>
                </c:pt>
                <c:pt idx="37">
                  <c:v>1190</c:v>
                </c:pt>
                <c:pt idx="38">
                  <c:v>1310</c:v>
                </c:pt>
                <c:pt idx="39">
                  <c:v>1410</c:v>
                </c:pt>
                <c:pt idx="40">
                  <c:v>1458</c:v>
                </c:pt>
                <c:pt idx="41">
                  <c:v>1512</c:v>
                </c:pt>
                <c:pt idx="42">
                  <c:v>1579</c:v>
                </c:pt>
                <c:pt idx="43">
                  <c:v>1652</c:v>
                </c:pt>
                <c:pt idx="44">
                  <c:v>1763</c:v>
                </c:pt>
                <c:pt idx="45">
                  <c:v>1834</c:v>
                </c:pt>
                <c:pt idx="46">
                  <c:v>1916</c:v>
                </c:pt>
                <c:pt idx="47">
                  <c:v>1984</c:v>
                </c:pt>
                <c:pt idx="48">
                  <c:v>2098</c:v>
                </c:pt>
                <c:pt idx="49">
                  <c:v>2168</c:v>
                </c:pt>
                <c:pt idx="50">
                  <c:v>2284</c:v>
                </c:pt>
                <c:pt idx="51">
                  <c:v>2383</c:v>
                </c:pt>
                <c:pt idx="52">
                  <c:v>2443</c:v>
                </c:pt>
                <c:pt idx="53">
                  <c:v>2500</c:v>
                </c:pt>
                <c:pt idx="54">
                  <c:v>2583</c:v>
                </c:pt>
                <c:pt idx="55">
                  <c:v>2649</c:v>
                </c:pt>
                <c:pt idx="56">
                  <c:v>2727</c:v>
                </c:pt>
                <c:pt idx="57">
                  <c:v>2775</c:v>
                </c:pt>
                <c:pt idx="58">
                  <c:v>2863</c:v>
                </c:pt>
                <c:pt idx="59">
                  <c:v>2942</c:v>
                </c:pt>
                <c:pt idx="60">
                  <c:v>2998</c:v>
                </c:pt>
                <c:pt idx="61">
                  <c:v>3035</c:v>
                </c:pt>
                <c:pt idx="62">
                  <c:v>3065</c:v>
                </c:pt>
                <c:pt idx="63">
                  <c:v>3111</c:v>
                </c:pt>
                <c:pt idx="64">
                  <c:v>3150</c:v>
                </c:pt>
                <c:pt idx="65">
                  <c:v>3178</c:v>
                </c:pt>
                <c:pt idx="66">
                  <c:v>3213</c:v>
                </c:pt>
                <c:pt idx="67">
                  <c:v>3263</c:v>
                </c:pt>
                <c:pt idx="68">
                  <c:v>3284</c:v>
                </c:pt>
                <c:pt idx="69">
                  <c:v>3313</c:v>
                </c:pt>
                <c:pt idx="70">
                  <c:v>3341</c:v>
                </c:pt>
                <c:pt idx="71">
                  <c:v>3380</c:v>
                </c:pt>
                <c:pt idx="72">
                  <c:v>3417</c:v>
                </c:pt>
                <c:pt idx="73">
                  <c:v>3473</c:v>
                </c:pt>
                <c:pt idx="74">
                  <c:v>3509</c:v>
                </c:pt>
                <c:pt idx="75">
                  <c:v>3535</c:v>
                </c:pt>
                <c:pt idx="76">
                  <c:v>3556</c:v>
                </c:pt>
                <c:pt idx="77">
                  <c:v>3598</c:v>
                </c:pt>
                <c:pt idx="78">
                  <c:v>3641</c:v>
                </c:pt>
                <c:pt idx="79">
                  <c:v>3678</c:v>
                </c:pt>
                <c:pt idx="80">
                  <c:v>3713</c:v>
                </c:pt>
                <c:pt idx="81">
                  <c:v>3741</c:v>
                </c:pt>
                <c:pt idx="82">
                  <c:v>3756</c:v>
                </c:pt>
                <c:pt idx="83">
                  <c:v>3771</c:v>
                </c:pt>
                <c:pt idx="84">
                  <c:v>3793</c:v>
                </c:pt>
                <c:pt idx="85">
                  <c:v>3816</c:v>
                </c:pt>
                <c:pt idx="86">
                  <c:v>3841</c:v>
                </c:pt>
                <c:pt idx="87">
                  <c:v>3867</c:v>
                </c:pt>
                <c:pt idx="88">
                  <c:v>3876</c:v>
                </c:pt>
                <c:pt idx="89">
                  <c:v>3892</c:v>
                </c:pt>
                <c:pt idx="90">
                  <c:v>3921</c:v>
                </c:pt>
                <c:pt idx="91">
                  <c:v>3931</c:v>
                </c:pt>
                <c:pt idx="92">
                  <c:v>3954</c:v>
                </c:pt>
                <c:pt idx="93">
                  <c:v>3970</c:v>
                </c:pt>
                <c:pt idx="94">
                  <c:v>3990</c:v>
                </c:pt>
                <c:pt idx="95">
                  <c:v>4008</c:v>
                </c:pt>
                <c:pt idx="96">
                  <c:v>4014</c:v>
                </c:pt>
                <c:pt idx="97">
                  <c:v>4017</c:v>
                </c:pt>
                <c:pt idx="98">
                  <c:v>4027</c:v>
                </c:pt>
                <c:pt idx="99">
                  <c:v>4039</c:v>
                </c:pt>
                <c:pt idx="100">
                  <c:v>4053</c:v>
                </c:pt>
                <c:pt idx="101">
                  <c:v>4064</c:v>
                </c:pt>
                <c:pt idx="102">
                  <c:v>4069</c:v>
                </c:pt>
                <c:pt idx="103">
                  <c:v>4076</c:v>
                </c:pt>
                <c:pt idx="104">
                  <c:v>4077</c:v>
                </c:pt>
                <c:pt idx="105">
                  <c:v>4078</c:v>
                </c:pt>
                <c:pt idx="106">
                  <c:v>4079</c:v>
                </c:pt>
                <c:pt idx="107">
                  <c:v>4081</c:v>
                </c:pt>
                <c:pt idx="108">
                  <c:v>4086</c:v>
                </c:pt>
                <c:pt idx="109">
                  <c:v>4094</c:v>
                </c:pt>
                <c:pt idx="110">
                  <c:v>4102</c:v>
                </c:pt>
                <c:pt idx="111">
                  <c:v>4107</c:v>
                </c:pt>
                <c:pt idx="112">
                  <c:v>4114</c:v>
                </c:pt>
                <c:pt idx="113">
                  <c:v>4123</c:v>
                </c:pt>
                <c:pt idx="114">
                  <c:v>4127</c:v>
                </c:pt>
                <c:pt idx="115">
                  <c:v>4138</c:v>
                </c:pt>
                <c:pt idx="116">
                  <c:v>4142</c:v>
                </c:pt>
                <c:pt idx="117">
                  <c:v>4145</c:v>
                </c:pt>
                <c:pt idx="118">
                  <c:v>4155</c:v>
                </c:pt>
                <c:pt idx="119">
                  <c:v>4157</c:v>
                </c:pt>
                <c:pt idx="120">
                  <c:v>4166</c:v>
                </c:pt>
                <c:pt idx="121">
                  <c:v>4172</c:v>
                </c:pt>
                <c:pt idx="122">
                  <c:v>4174</c:v>
                </c:pt>
                <c:pt idx="123">
                  <c:v>4183</c:v>
                </c:pt>
                <c:pt idx="124">
                  <c:v>4189</c:v>
                </c:pt>
                <c:pt idx="125">
                  <c:v>4205</c:v>
                </c:pt>
                <c:pt idx="126">
                  <c:v>4210</c:v>
                </c:pt>
                <c:pt idx="127">
                  <c:v>4220</c:v>
                </c:pt>
                <c:pt idx="128">
                  <c:v>4223</c:v>
                </c:pt>
                <c:pt idx="129">
                  <c:v>4229</c:v>
                </c:pt>
                <c:pt idx="130">
                  <c:v>4234</c:v>
                </c:pt>
                <c:pt idx="131">
                  <c:v>4247</c:v>
                </c:pt>
                <c:pt idx="132">
                  <c:v>4258</c:v>
                </c:pt>
                <c:pt idx="133">
                  <c:v>4263</c:v>
                </c:pt>
                <c:pt idx="134">
                  <c:v>4279</c:v>
                </c:pt>
                <c:pt idx="135">
                  <c:v>4293</c:v>
                </c:pt>
                <c:pt idx="136">
                  <c:v>4315</c:v>
                </c:pt>
                <c:pt idx="137">
                  <c:v>4333</c:v>
                </c:pt>
                <c:pt idx="138">
                  <c:v>4339</c:v>
                </c:pt>
                <c:pt idx="139">
                  <c:v>4347</c:v>
                </c:pt>
                <c:pt idx="140">
                  <c:v>4366</c:v>
                </c:pt>
                <c:pt idx="141">
                  <c:v>4380</c:v>
                </c:pt>
                <c:pt idx="142">
                  <c:v>4398</c:v>
                </c:pt>
                <c:pt idx="143">
                  <c:v>4424</c:v>
                </c:pt>
                <c:pt idx="144">
                  <c:v>4435</c:v>
                </c:pt>
                <c:pt idx="145">
                  <c:v>4448</c:v>
                </c:pt>
                <c:pt idx="146">
                  <c:v>4456</c:v>
                </c:pt>
                <c:pt idx="147">
                  <c:v>4465</c:v>
                </c:pt>
                <c:pt idx="148">
                  <c:v>4484</c:v>
                </c:pt>
                <c:pt idx="149">
                  <c:v>4505</c:v>
                </c:pt>
                <c:pt idx="150">
                  <c:v>4526</c:v>
                </c:pt>
                <c:pt idx="151">
                  <c:v>4535</c:v>
                </c:pt>
                <c:pt idx="152">
                  <c:v>4544</c:v>
                </c:pt>
                <c:pt idx="153">
                  <c:v>4553</c:v>
                </c:pt>
                <c:pt idx="154">
                  <c:v>4564</c:v>
                </c:pt>
                <c:pt idx="155">
                  <c:v>4597</c:v>
                </c:pt>
                <c:pt idx="156">
                  <c:v>4621</c:v>
                </c:pt>
                <c:pt idx="157">
                  <c:v>4653</c:v>
                </c:pt>
                <c:pt idx="158">
                  <c:v>4696</c:v>
                </c:pt>
                <c:pt idx="159">
                  <c:v>4731</c:v>
                </c:pt>
                <c:pt idx="160">
                  <c:v>4746</c:v>
                </c:pt>
                <c:pt idx="161">
                  <c:v>4768</c:v>
                </c:pt>
                <c:pt idx="162">
                  <c:v>4813</c:v>
                </c:pt>
                <c:pt idx="163">
                  <c:v>4853</c:v>
                </c:pt>
                <c:pt idx="164">
                  <c:v>4877</c:v>
                </c:pt>
                <c:pt idx="165">
                  <c:v>4916</c:v>
                </c:pt>
                <c:pt idx="166">
                  <c:v>4946</c:v>
                </c:pt>
                <c:pt idx="167">
                  <c:v>4970</c:v>
                </c:pt>
                <c:pt idx="168">
                  <c:v>5002</c:v>
                </c:pt>
                <c:pt idx="169">
                  <c:v>5046</c:v>
                </c:pt>
                <c:pt idx="170">
                  <c:v>5098</c:v>
                </c:pt>
                <c:pt idx="171">
                  <c:v>5133</c:v>
                </c:pt>
                <c:pt idx="172">
                  <c:v>5155</c:v>
                </c:pt>
                <c:pt idx="173">
                  <c:v>5191</c:v>
                </c:pt>
                <c:pt idx="174">
                  <c:v>5215</c:v>
                </c:pt>
                <c:pt idx="175">
                  <c:v>5288</c:v>
                </c:pt>
                <c:pt idx="176">
                  <c:v>5379</c:v>
                </c:pt>
                <c:pt idx="177">
                  <c:v>5511</c:v>
                </c:pt>
                <c:pt idx="178">
                  <c:v>5669</c:v>
                </c:pt>
                <c:pt idx="179">
                  <c:v>5961</c:v>
                </c:pt>
                <c:pt idx="180">
                  <c:v>6139</c:v>
                </c:pt>
                <c:pt idx="181">
                  <c:v>6257</c:v>
                </c:pt>
                <c:pt idx="182">
                  <c:v>6622</c:v>
                </c:pt>
                <c:pt idx="183">
                  <c:v>6923</c:v>
                </c:pt>
                <c:pt idx="184">
                  <c:v>7382</c:v>
                </c:pt>
                <c:pt idx="185">
                  <c:v>7892</c:v>
                </c:pt>
                <c:pt idx="186">
                  <c:v>8387</c:v>
                </c:pt>
                <c:pt idx="187">
                  <c:v>8963</c:v>
                </c:pt>
                <c:pt idx="188">
                  <c:v>9304</c:v>
                </c:pt>
                <c:pt idx="189">
                  <c:v>9715</c:v>
                </c:pt>
                <c:pt idx="190">
                  <c:v>10191</c:v>
                </c:pt>
                <c:pt idx="191">
                  <c:v>10909</c:v>
                </c:pt>
                <c:pt idx="192">
                  <c:v>11825</c:v>
                </c:pt>
                <c:pt idx="193">
                  <c:v>12309</c:v>
                </c:pt>
                <c:pt idx="194">
                  <c:v>13153</c:v>
                </c:pt>
                <c:pt idx="195">
                  <c:v>13879</c:v>
                </c:pt>
                <c:pt idx="196">
                  <c:v>14460</c:v>
                </c:pt>
                <c:pt idx="197">
                  <c:v>15170</c:v>
                </c:pt>
                <c:pt idx="198">
                  <c:v>16111</c:v>
                </c:pt>
                <c:pt idx="199">
                  <c:v>16920</c:v>
                </c:pt>
                <c:pt idx="200">
                  <c:v>17990</c:v>
                </c:pt>
                <c:pt idx="201">
                  <c:v>18866</c:v>
                </c:pt>
                <c:pt idx="202">
                  <c:v>19499</c:v>
                </c:pt>
                <c:pt idx="203">
                  <c:v>20450</c:v>
                </c:pt>
                <c:pt idx="204">
                  <c:v>21200</c:v>
                </c:pt>
                <c:pt idx="205">
                  <c:v>22127</c:v>
                </c:pt>
                <c:pt idx="206">
                  <c:v>23077</c:v>
                </c:pt>
                <c:pt idx="207">
                  <c:v>24014</c:v>
                </c:pt>
                <c:pt idx="208">
                  <c:v>24716</c:v>
                </c:pt>
                <c:pt idx="209">
                  <c:v>25567</c:v>
                </c:pt>
                <c:pt idx="210">
                  <c:v>26461</c:v>
                </c:pt>
                <c:pt idx="211">
                  <c:v>27309</c:v>
                </c:pt>
                <c:pt idx="212">
                  <c:v>28631</c:v>
                </c:pt>
                <c:pt idx="213">
                  <c:v>29717</c:v>
                </c:pt>
                <c:pt idx="214">
                  <c:v>30575</c:v>
                </c:pt>
                <c:pt idx="215">
                  <c:v>31480</c:v>
                </c:pt>
                <c:pt idx="216">
                  <c:v>32298</c:v>
                </c:pt>
                <c:pt idx="217">
                  <c:v>33114</c:v>
                </c:pt>
                <c:pt idx="218">
                  <c:v>34046</c:v>
                </c:pt>
                <c:pt idx="219">
                  <c:v>35222</c:v>
                </c:pt>
                <c:pt idx="220">
                  <c:v>35222</c:v>
                </c:pt>
                <c:pt idx="221">
                  <c:v>35222</c:v>
                </c:pt>
                <c:pt idx="222">
                  <c:v>35222</c:v>
                </c:pt>
                <c:pt idx="223">
                  <c:v>35222</c:v>
                </c:pt>
                <c:pt idx="224">
                  <c:v>35222</c:v>
                </c:pt>
                <c:pt idx="225">
                  <c:v>35222</c:v>
                </c:pt>
                <c:pt idx="226">
                  <c:v>35222</c:v>
                </c:pt>
                <c:pt idx="227">
                  <c:v>35222</c:v>
                </c:pt>
                <c:pt idx="228">
                  <c:v>35222</c:v>
                </c:pt>
                <c:pt idx="229">
                  <c:v>35222</c:v>
                </c:pt>
                <c:pt idx="230">
                  <c:v>35222</c:v>
                </c:pt>
                <c:pt idx="231">
                  <c:v>35222</c:v>
                </c:pt>
                <c:pt idx="232">
                  <c:v>35222</c:v>
                </c:pt>
                <c:pt idx="233">
                  <c:v>35222</c:v>
                </c:pt>
                <c:pt idx="234">
                  <c:v>35222</c:v>
                </c:pt>
                <c:pt idx="235">
                  <c:v>35222</c:v>
                </c:pt>
                <c:pt idx="236">
                  <c:v>35222</c:v>
                </c:pt>
                <c:pt idx="237">
                  <c:v>35222</c:v>
                </c:pt>
                <c:pt idx="238">
                  <c:v>35222</c:v>
                </c:pt>
                <c:pt idx="239">
                  <c:v>35222</c:v>
                </c:pt>
                <c:pt idx="240">
                  <c:v>35222</c:v>
                </c:pt>
                <c:pt idx="241">
                  <c:v>35222</c:v>
                </c:pt>
                <c:pt idx="242">
                  <c:v>35222</c:v>
                </c:pt>
                <c:pt idx="243">
                  <c:v>35222</c:v>
                </c:pt>
                <c:pt idx="244">
                  <c:v>35222</c:v>
                </c:pt>
                <c:pt idx="245">
                  <c:v>35222</c:v>
                </c:pt>
                <c:pt idx="246">
                  <c:v>35222</c:v>
                </c:pt>
                <c:pt idx="247">
                  <c:v>35222</c:v>
                </c:pt>
                <c:pt idx="248">
                  <c:v>35222</c:v>
                </c:pt>
                <c:pt idx="249">
                  <c:v>35222</c:v>
                </c:pt>
                <c:pt idx="250">
                  <c:v>35222</c:v>
                </c:pt>
                <c:pt idx="251">
                  <c:v>35222</c:v>
                </c:pt>
                <c:pt idx="252">
                  <c:v>35222</c:v>
                </c:pt>
                <c:pt idx="253">
                  <c:v>35222</c:v>
                </c:pt>
                <c:pt idx="254">
                  <c:v>35222</c:v>
                </c:pt>
                <c:pt idx="255">
                  <c:v>35222</c:v>
                </c:pt>
                <c:pt idx="256">
                  <c:v>35222</c:v>
                </c:pt>
                <c:pt idx="257">
                  <c:v>35222</c:v>
                </c:pt>
                <c:pt idx="258">
                  <c:v>35222</c:v>
                </c:pt>
                <c:pt idx="259">
                  <c:v>35222</c:v>
                </c:pt>
                <c:pt idx="260">
                  <c:v>35222</c:v>
                </c:pt>
                <c:pt idx="261">
                  <c:v>35222</c:v>
                </c:pt>
                <c:pt idx="262">
                  <c:v>35222</c:v>
                </c:pt>
                <c:pt idx="263">
                  <c:v>35222</c:v>
                </c:pt>
                <c:pt idx="264">
                  <c:v>35222</c:v>
                </c:pt>
                <c:pt idx="265">
                  <c:v>35222</c:v>
                </c:pt>
                <c:pt idx="266">
                  <c:v>35222</c:v>
                </c:pt>
                <c:pt idx="267">
                  <c:v>35222</c:v>
                </c:pt>
                <c:pt idx="268">
                  <c:v>35222</c:v>
                </c:pt>
                <c:pt idx="269">
                  <c:v>35222</c:v>
                </c:pt>
                <c:pt idx="270">
                  <c:v>35222</c:v>
                </c:pt>
                <c:pt idx="271">
                  <c:v>35222</c:v>
                </c:pt>
                <c:pt idx="272">
                  <c:v>35222</c:v>
                </c:pt>
                <c:pt idx="273">
                  <c:v>35222</c:v>
                </c:pt>
                <c:pt idx="274">
                  <c:v>35222</c:v>
                </c:pt>
                <c:pt idx="275">
                  <c:v>35222</c:v>
                </c:pt>
                <c:pt idx="276">
                  <c:v>35222</c:v>
                </c:pt>
                <c:pt idx="277">
                  <c:v>35222</c:v>
                </c:pt>
                <c:pt idx="278">
                  <c:v>35222</c:v>
                </c:pt>
                <c:pt idx="279">
                  <c:v>35222</c:v>
                </c:pt>
                <c:pt idx="280">
                  <c:v>35222</c:v>
                </c:pt>
                <c:pt idx="281">
                  <c:v>35222</c:v>
                </c:pt>
                <c:pt idx="282">
                  <c:v>35222</c:v>
                </c:pt>
                <c:pt idx="283">
                  <c:v>35222</c:v>
                </c:pt>
                <c:pt idx="284">
                  <c:v>35222</c:v>
                </c:pt>
                <c:pt idx="285">
                  <c:v>35222</c:v>
                </c:pt>
                <c:pt idx="286">
                  <c:v>35222</c:v>
                </c:pt>
                <c:pt idx="287">
                  <c:v>35222</c:v>
                </c:pt>
                <c:pt idx="288">
                  <c:v>35222</c:v>
                </c:pt>
                <c:pt idx="289">
                  <c:v>35222</c:v>
                </c:pt>
                <c:pt idx="290">
                  <c:v>35222</c:v>
                </c:pt>
                <c:pt idx="291">
                  <c:v>35222</c:v>
                </c:pt>
                <c:pt idx="292">
                  <c:v>35222</c:v>
                </c:pt>
                <c:pt idx="293">
                  <c:v>35222</c:v>
                </c:pt>
                <c:pt idx="294">
                  <c:v>35222</c:v>
                </c:pt>
                <c:pt idx="295">
                  <c:v>35222</c:v>
                </c:pt>
                <c:pt idx="296">
                  <c:v>35222</c:v>
                </c:pt>
                <c:pt idx="297">
                  <c:v>35222</c:v>
                </c:pt>
                <c:pt idx="298">
                  <c:v>35222</c:v>
                </c:pt>
                <c:pt idx="299">
                  <c:v>35222</c:v>
                </c:pt>
                <c:pt idx="300">
                  <c:v>35222</c:v>
                </c:pt>
                <c:pt idx="301">
                  <c:v>35222</c:v>
                </c:pt>
                <c:pt idx="302">
                  <c:v>35222</c:v>
                </c:pt>
                <c:pt idx="303">
                  <c:v>35222</c:v>
                </c:pt>
                <c:pt idx="304">
                  <c:v>35222</c:v>
                </c:pt>
                <c:pt idx="305">
                  <c:v>35222</c:v>
                </c:pt>
                <c:pt idx="306">
                  <c:v>35222</c:v>
                </c:pt>
                <c:pt idx="307">
                  <c:v>35222</c:v>
                </c:pt>
                <c:pt idx="308">
                  <c:v>35222</c:v>
                </c:pt>
                <c:pt idx="309">
                  <c:v>35222</c:v>
                </c:pt>
                <c:pt idx="310">
                  <c:v>35222</c:v>
                </c:pt>
                <c:pt idx="311">
                  <c:v>35222</c:v>
                </c:pt>
                <c:pt idx="312">
                  <c:v>35222</c:v>
                </c:pt>
                <c:pt idx="313">
                  <c:v>35222</c:v>
                </c:pt>
                <c:pt idx="314">
                  <c:v>35222</c:v>
                </c:pt>
                <c:pt idx="315">
                  <c:v>35222</c:v>
                </c:pt>
                <c:pt idx="316">
                  <c:v>35222</c:v>
                </c:pt>
                <c:pt idx="317">
                  <c:v>35222</c:v>
                </c:pt>
                <c:pt idx="318">
                  <c:v>35222</c:v>
                </c:pt>
                <c:pt idx="319">
                  <c:v>35222</c:v>
                </c:pt>
                <c:pt idx="320">
                  <c:v>35222</c:v>
                </c:pt>
                <c:pt idx="321">
                  <c:v>35222</c:v>
                </c:pt>
                <c:pt idx="322">
                  <c:v>35222</c:v>
                </c:pt>
                <c:pt idx="323">
                  <c:v>35222</c:v>
                </c:pt>
                <c:pt idx="324">
                  <c:v>35222</c:v>
                </c:pt>
                <c:pt idx="325">
                  <c:v>35222</c:v>
                </c:pt>
                <c:pt idx="326">
                  <c:v>35222</c:v>
                </c:pt>
                <c:pt idx="327">
                  <c:v>35222</c:v>
                </c:pt>
                <c:pt idx="328">
                  <c:v>35222</c:v>
                </c:pt>
                <c:pt idx="329">
                  <c:v>35222</c:v>
                </c:pt>
                <c:pt idx="330">
                  <c:v>35222</c:v>
                </c:pt>
                <c:pt idx="331">
                  <c:v>35222</c:v>
                </c:pt>
                <c:pt idx="332">
                  <c:v>35222</c:v>
                </c:pt>
                <c:pt idx="333">
                  <c:v>35222</c:v>
                </c:pt>
                <c:pt idx="334">
                  <c:v>35222</c:v>
                </c:pt>
                <c:pt idx="335">
                  <c:v>35222</c:v>
                </c:pt>
                <c:pt idx="336">
                  <c:v>35222</c:v>
                </c:pt>
                <c:pt idx="337">
                  <c:v>35222</c:v>
                </c:pt>
                <c:pt idx="338">
                  <c:v>35222</c:v>
                </c:pt>
                <c:pt idx="339">
                  <c:v>35222</c:v>
                </c:pt>
                <c:pt idx="340">
                  <c:v>35222</c:v>
                </c:pt>
                <c:pt idx="341">
                  <c:v>35222</c:v>
                </c:pt>
                <c:pt idx="342">
                  <c:v>35222</c:v>
                </c:pt>
                <c:pt idx="343">
                  <c:v>35222</c:v>
                </c:pt>
                <c:pt idx="344">
                  <c:v>35222</c:v>
                </c:pt>
                <c:pt idx="345">
                  <c:v>35222</c:v>
                </c:pt>
                <c:pt idx="346">
                  <c:v>35222</c:v>
                </c:pt>
                <c:pt idx="347">
                  <c:v>35222</c:v>
                </c:pt>
                <c:pt idx="348">
                  <c:v>35222</c:v>
                </c:pt>
                <c:pt idx="349">
                  <c:v>35222</c:v>
                </c:pt>
                <c:pt idx="350">
                  <c:v>35222</c:v>
                </c:pt>
                <c:pt idx="351">
                  <c:v>35222</c:v>
                </c:pt>
                <c:pt idx="352">
                  <c:v>35222</c:v>
                </c:pt>
                <c:pt idx="353">
                  <c:v>35222</c:v>
                </c:pt>
                <c:pt idx="354">
                  <c:v>35222</c:v>
                </c:pt>
                <c:pt idx="355">
                  <c:v>35222</c:v>
                </c:pt>
                <c:pt idx="356">
                  <c:v>35222</c:v>
                </c:pt>
                <c:pt idx="357">
                  <c:v>35222</c:v>
                </c:pt>
                <c:pt idx="358">
                  <c:v>35222</c:v>
                </c:pt>
                <c:pt idx="359">
                  <c:v>35222</c:v>
                </c:pt>
                <c:pt idx="360">
                  <c:v>35222</c:v>
                </c:pt>
                <c:pt idx="361">
                  <c:v>35222</c:v>
                </c:pt>
                <c:pt idx="362">
                  <c:v>35222</c:v>
                </c:pt>
                <c:pt idx="363">
                  <c:v>35222</c:v>
                </c:pt>
                <c:pt idx="364">
                  <c:v>35222</c:v>
                </c:pt>
                <c:pt idx="365">
                  <c:v>35222</c:v>
                </c:pt>
                <c:pt idx="366">
                  <c:v>35222</c:v>
                </c:pt>
                <c:pt idx="367">
                  <c:v>35222</c:v>
                </c:pt>
                <c:pt idx="368">
                  <c:v>35222</c:v>
                </c:pt>
                <c:pt idx="369">
                  <c:v>35222</c:v>
                </c:pt>
                <c:pt idx="370">
                  <c:v>35222</c:v>
                </c:pt>
                <c:pt idx="371">
                  <c:v>35222</c:v>
                </c:pt>
                <c:pt idx="372">
                  <c:v>35222</c:v>
                </c:pt>
                <c:pt idx="373">
                  <c:v>35222</c:v>
                </c:pt>
                <c:pt idx="374">
                  <c:v>35222</c:v>
                </c:pt>
                <c:pt idx="375">
                  <c:v>35222</c:v>
                </c:pt>
                <c:pt idx="376">
                  <c:v>35222</c:v>
                </c:pt>
                <c:pt idx="377">
                  <c:v>35222</c:v>
                </c:pt>
                <c:pt idx="378">
                  <c:v>35222</c:v>
                </c:pt>
                <c:pt idx="379">
                  <c:v>35222</c:v>
                </c:pt>
                <c:pt idx="380">
                  <c:v>35222</c:v>
                </c:pt>
                <c:pt idx="381">
                  <c:v>35222</c:v>
                </c:pt>
                <c:pt idx="382">
                  <c:v>35222</c:v>
                </c:pt>
                <c:pt idx="383">
                  <c:v>35222</c:v>
                </c:pt>
                <c:pt idx="384">
                  <c:v>35222</c:v>
                </c:pt>
                <c:pt idx="385">
                  <c:v>35222</c:v>
                </c:pt>
                <c:pt idx="386">
                  <c:v>35222</c:v>
                </c:pt>
                <c:pt idx="387">
                  <c:v>35222</c:v>
                </c:pt>
                <c:pt idx="388">
                  <c:v>35222</c:v>
                </c:pt>
                <c:pt idx="389">
                  <c:v>35222</c:v>
                </c:pt>
                <c:pt idx="390">
                  <c:v>35222</c:v>
                </c:pt>
                <c:pt idx="391">
                  <c:v>35222</c:v>
                </c:pt>
                <c:pt idx="392">
                  <c:v>35222</c:v>
                </c:pt>
                <c:pt idx="393">
                  <c:v>35222</c:v>
                </c:pt>
                <c:pt idx="394">
                  <c:v>35222</c:v>
                </c:pt>
                <c:pt idx="395">
                  <c:v>35222</c:v>
                </c:pt>
                <c:pt idx="396">
                  <c:v>35222</c:v>
                </c:pt>
                <c:pt idx="397">
                  <c:v>35222</c:v>
                </c:pt>
                <c:pt idx="398">
                  <c:v>35222</c:v>
                </c:pt>
                <c:pt idx="399">
                  <c:v>35222</c:v>
                </c:pt>
                <c:pt idx="400">
                  <c:v>35222</c:v>
                </c:pt>
                <c:pt idx="401">
                  <c:v>35222</c:v>
                </c:pt>
                <c:pt idx="402">
                  <c:v>35222</c:v>
                </c:pt>
                <c:pt idx="403">
                  <c:v>35222</c:v>
                </c:pt>
                <c:pt idx="404">
                  <c:v>35222</c:v>
                </c:pt>
                <c:pt idx="405">
                  <c:v>35222</c:v>
                </c:pt>
                <c:pt idx="406">
                  <c:v>35222</c:v>
                </c:pt>
                <c:pt idx="407">
                  <c:v>35222</c:v>
                </c:pt>
                <c:pt idx="408">
                  <c:v>35222</c:v>
                </c:pt>
                <c:pt idx="409">
                  <c:v>35222</c:v>
                </c:pt>
                <c:pt idx="410">
                  <c:v>35222</c:v>
                </c:pt>
                <c:pt idx="411">
                  <c:v>35222</c:v>
                </c:pt>
                <c:pt idx="412">
                  <c:v>35222</c:v>
                </c:pt>
                <c:pt idx="413">
                  <c:v>35222</c:v>
                </c:pt>
                <c:pt idx="414">
                  <c:v>35222</c:v>
                </c:pt>
                <c:pt idx="415">
                  <c:v>35222</c:v>
                </c:pt>
                <c:pt idx="416">
                  <c:v>35222</c:v>
                </c:pt>
                <c:pt idx="417">
                  <c:v>35222</c:v>
                </c:pt>
                <c:pt idx="418">
                  <c:v>35222</c:v>
                </c:pt>
                <c:pt idx="419">
                  <c:v>35222</c:v>
                </c:pt>
                <c:pt idx="420">
                  <c:v>35222</c:v>
                </c:pt>
                <c:pt idx="421">
                  <c:v>35222</c:v>
                </c:pt>
                <c:pt idx="422">
                  <c:v>35222</c:v>
                </c:pt>
                <c:pt idx="423">
                  <c:v>35222</c:v>
                </c:pt>
                <c:pt idx="424">
                  <c:v>35222</c:v>
                </c:pt>
                <c:pt idx="425">
                  <c:v>35222</c:v>
                </c:pt>
                <c:pt idx="426">
                  <c:v>35222</c:v>
                </c:pt>
                <c:pt idx="427">
                  <c:v>35222</c:v>
                </c:pt>
                <c:pt idx="428">
                  <c:v>35222</c:v>
                </c:pt>
                <c:pt idx="429">
                  <c:v>35222</c:v>
                </c:pt>
                <c:pt idx="430">
                  <c:v>35222</c:v>
                </c:pt>
                <c:pt idx="431">
                  <c:v>35222</c:v>
                </c:pt>
                <c:pt idx="432">
                  <c:v>35222</c:v>
                </c:pt>
                <c:pt idx="433">
                  <c:v>35222</c:v>
                </c:pt>
                <c:pt idx="434">
                  <c:v>35222</c:v>
                </c:pt>
                <c:pt idx="435">
                  <c:v>35222</c:v>
                </c:pt>
                <c:pt idx="436">
                  <c:v>35222</c:v>
                </c:pt>
                <c:pt idx="437">
                  <c:v>35222</c:v>
                </c:pt>
                <c:pt idx="438">
                  <c:v>35222</c:v>
                </c:pt>
                <c:pt idx="439">
                  <c:v>35222</c:v>
                </c:pt>
                <c:pt idx="440">
                  <c:v>35222</c:v>
                </c:pt>
                <c:pt idx="441">
                  <c:v>35222</c:v>
                </c:pt>
                <c:pt idx="442">
                  <c:v>35222</c:v>
                </c:pt>
                <c:pt idx="443">
                  <c:v>35222</c:v>
                </c:pt>
                <c:pt idx="444">
                  <c:v>35222</c:v>
                </c:pt>
                <c:pt idx="445">
                  <c:v>35222</c:v>
                </c:pt>
                <c:pt idx="446">
                  <c:v>35222</c:v>
                </c:pt>
                <c:pt idx="447">
                  <c:v>35222</c:v>
                </c:pt>
                <c:pt idx="448">
                  <c:v>35222</c:v>
                </c:pt>
                <c:pt idx="449">
                  <c:v>35222</c:v>
                </c:pt>
                <c:pt idx="450">
                  <c:v>35222</c:v>
                </c:pt>
                <c:pt idx="451">
                  <c:v>35222</c:v>
                </c:pt>
                <c:pt idx="452">
                  <c:v>35222</c:v>
                </c:pt>
                <c:pt idx="453">
                  <c:v>35222</c:v>
                </c:pt>
                <c:pt idx="454">
                  <c:v>35222</c:v>
                </c:pt>
                <c:pt idx="455">
                  <c:v>35222</c:v>
                </c:pt>
                <c:pt idx="456">
                  <c:v>35222</c:v>
                </c:pt>
                <c:pt idx="457">
                  <c:v>35222</c:v>
                </c:pt>
                <c:pt idx="458">
                  <c:v>35222</c:v>
                </c:pt>
                <c:pt idx="459">
                  <c:v>35222</c:v>
                </c:pt>
                <c:pt idx="460">
                  <c:v>35222</c:v>
                </c:pt>
                <c:pt idx="461">
                  <c:v>35222</c:v>
                </c:pt>
                <c:pt idx="462">
                  <c:v>35222</c:v>
                </c:pt>
                <c:pt idx="463">
                  <c:v>35222</c:v>
                </c:pt>
                <c:pt idx="464">
                  <c:v>35222</c:v>
                </c:pt>
                <c:pt idx="465">
                  <c:v>35222</c:v>
                </c:pt>
                <c:pt idx="466">
                  <c:v>35222</c:v>
                </c:pt>
                <c:pt idx="467">
                  <c:v>35222</c:v>
                </c:pt>
                <c:pt idx="468">
                  <c:v>35222</c:v>
                </c:pt>
                <c:pt idx="469">
                  <c:v>35222</c:v>
                </c:pt>
                <c:pt idx="470">
                  <c:v>35222</c:v>
                </c:pt>
                <c:pt idx="471">
                  <c:v>35222</c:v>
                </c:pt>
                <c:pt idx="472">
                  <c:v>35222</c:v>
                </c:pt>
                <c:pt idx="473">
                  <c:v>35222</c:v>
                </c:pt>
                <c:pt idx="474">
                  <c:v>35222</c:v>
                </c:pt>
                <c:pt idx="475">
                  <c:v>35222</c:v>
                </c:pt>
                <c:pt idx="476">
                  <c:v>35222</c:v>
                </c:pt>
                <c:pt idx="477">
                  <c:v>35222</c:v>
                </c:pt>
                <c:pt idx="478">
                  <c:v>35222</c:v>
                </c:pt>
                <c:pt idx="479">
                  <c:v>35222</c:v>
                </c:pt>
                <c:pt idx="480">
                  <c:v>35222</c:v>
                </c:pt>
                <c:pt idx="481">
                  <c:v>35222</c:v>
                </c:pt>
                <c:pt idx="482">
                  <c:v>35222</c:v>
                </c:pt>
                <c:pt idx="483">
                  <c:v>35222</c:v>
                </c:pt>
                <c:pt idx="484">
                  <c:v>35222</c:v>
                </c:pt>
                <c:pt idx="485">
                  <c:v>35222</c:v>
                </c:pt>
                <c:pt idx="486">
                  <c:v>35222</c:v>
                </c:pt>
                <c:pt idx="487">
                  <c:v>35222</c:v>
                </c:pt>
                <c:pt idx="488">
                  <c:v>35222</c:v>
                </c:pt>
                <c:pt idx="489">
                  <c:v>35222</c:v>
                </c:pt>
                <c:pt idx="490">
                  <c:v>35222</c:v>
                </c:pt>
                <c:pt idx="491">
                  <c:v>35222</c:v>
                </c:pt>
                <c:pt idx="492">
                  <c:v>35222</c:v>
                </c:pt>
                <c:pt idx="493">
                  <c:v>35222</c:v>
                </c:pt>
                <c:pt idx="494">
                  <c:v>35222</c:v>
                </c:pt>
                <c:pt idx="495">
                  <c:v>35222</c:v>
                </c:pt>
                <c:pt idx="496">
                  <c:v>35222</c:v>
                </c:pt>
                <c:pt idx="497">
                  <c:v>35222</c:v>
                </c:pt>
                <c:pt idx="498">
                  <c:v>35222</c:v>
                </c:pt>
                <c:pt idx="499">
                  <c:v>35222</c:v>
                </c:pt>
                <c:pt idx="500">
                  <c:v>35222</c:v>
                </c:pt>
                <c:pt idx="501">
                  <c:v>35222</c:v>
                </c:pt>
                <c:pt idx="502">
                  <c:v>35222</c:v>
                </c:pt>
                <c:pt idx="503">
                  <c:v>35222</c:v>
                </c:pt>
                <c:pt idx="504">
                  <c:v>35222</c:v>
                </c:pt>
                <c:pt idx="505">
                  <c:v>35222</c:v>
                </c:pt>
                <c:pt idx="506">
                  <c:v>35222</c:v>
                </c:pt>
                <c:pt idx="507">
                  <c:v>35222</c:v>
                </c:pt>
                <c:pt idx="508">
                  <c:v>35222</c:v>
                </c:pt>
                <c:pt idx="509">
                  <c:v>35222</c:v>
                </c:pt>
                <c:pt idx="510">
                  <c:v>35222</c:v>
                </c:pt>
                <c:pt idx="511">
                  <c:v>35222</c:v>
                </c:pt>
                <c:pt idx="512">
                  <c:v>35222</c:v>
                </c:pt>
                <c:pt idx="513">
                  <c:v>35222</c:v>
                </c:pt>
                <c:pt idx="514">
                  <c:v>35222</c:v>
                </c:pt>
                <c:pt idx="515">
                  <c:v>35222</c:v>
                </c:pt>
                <c:pt idx="516">
                  <c:v>35222</c:v>
                </c:pt>
                <c:pt idx="517">
                  <c:v>35222</c:v>
                </c:pt>
                <c:pt idx="518">
                  <c:v>35222</c:v>
                </c:pt>
                <c:pt idx="519">
                  <c:v>35222</c:v>
                </c:pt>
                <c:pt idx="520">
                  <c:v>35222</c:v>
                </c:pt>
                <c:pt idx="521">
                  <c:v>35222</c:v>
                </c:pt>
                <c:pt idx="522">
                  <c:v>35222</c:v>
                </c:pt>
                <c:pt idx="523">
                  <c:v>35222</c:v>
                </c:pt>
                <c:pt idx="524">
                  <c:v>35222</c:v>
                </c:pt>
                <c:pt idx="525">
                  <c:v>35222</c:v>
                </c:pt>
                <c:pt idx="526">
                  <c:v>35222</c:v>
                </c:pt>
                <c:pt idx="527">
                  <c:v>35222</c:v>
                </c:pt>
                <c:pt idx="528">
                  <c:v>35222</c:v>
                </c:pt>
                <c:pt idx="529">
                  <c:v>35222</c:v>
                </c:pt>
                <c:pt idx="530">
                  <c:v>35222</c:v>
                </c:pt>
                <c:pt idx="531">
                  <c:v>35222</c:v>
                </c:pt>
                <c:pt idx="532">
                  <c:v>35222</c:v>
                </c:pt>
                <c:pt idx="533">
                  <c:v>35222</c:v>
                </c:pt>
                <c:pt idx="534">
                  <c:v>35222</c:v>
                </c:pt>
                <c:pt idx="535">
                  <c:v>35222</c:v>
                </c:pt>
                <c:pt idx="536">
                  <c:v>35222</c:v>
                </c:pt>
                <c:pt idx="537">
                  <c:v>35222</c:v>
                </c:pt>
                <c:pt idx="538">
                  <c:v>35222</c:v>
                </c:pt>
                <c:pt idx="539">
                  <c:v>35222</c:v>
                </c:pt>
                <c:pt idx="540">
                  <c:v>35222</c:v>
                </c:pt>
                <c:pt idx="541">
                  <c:v>35222</c:v>
                </c:pt>
                <c:pt idx="542">
                  <c:v>35222</c:v>
                </c:pt>
                <c:pt idx="543">
                  <c:v>35222</c:v>
                </c:pt>
                <c:pt idx="544">
                  <c:v>35222</c:v>
                </c:pt>
                <c:pt idx="545">
                  <c:v>35222</c:v>
                </c:pt>
                <c:pt idx="546">
                  <c:v>35222</c:v>
                </c:pt>
                <c:pt idx="547">
                  <c:v>35222</c:v>
                </c:pt>
                <c:pt idx="548">
                  <c:v>35222</c:v>
                </c:pt>
                <c:pt idx="549">
                  <c:v>35222</c:v>
                </c:pt>
                <c:pt idx="550">
                  <c:v>35222</c:v>
                </c:pt>
                <c:pt idx="551">
                  <c:v>35222</c:v>
                </c:pt>
                <c:pt idx="552">
                  <c:v>35222</c:v>
                </c:pt>
                <c:pt idx="553">
                  <c:v>35222</c:v>
                </c:pt>
                <c:pt idx="554">
                  <c:v>35222</c:v>
                </c:pt>
                <c:pt idx="555">
                  <c:v>35222</c:v>
                </c:pt>
                <c:pt idx="556">
                  <c:v>35222</c:v>
                </c:pt>
                <c:pt idx="557">
                  <c:v>35222</c:v>
                </c:pt>
                <c:pt idx="558">
                  <c:v>35222</c:v>
                </c:pt>
                <c:pt idx="559">
                  <c:v>35222</c:v>
                </c:pt>
                <c:pt idx="560">
                  <c:v>35222</c:v>
                </c:pt>
                <c:pt idx="561">
                  <c:v>35222</c:v>
                </c:pt>
                <c:pt idx="562">
                  <c:v>35222</c:v>
                </c:pt>
                <c:pt idx="563">
                  <c:v>35222</c:v>
                </c:pt>
                <c:pt idx="564">
                  <c:v>35222</c:v>
                </c:pt>
                <c:pt idx="565">
                  <c:v>35222</c:v>
                </c:pt>
                <c:pt idx="566">
                  <c:v>35222</c:v>
                </c:pt>
                <c:pt idx="567">
                  <c:v>35222</c:v>
                </c:pt>
                <c:pt idx="568">
                  <c:v>35222</c:v>
                </c:pt>
                <c:pt idx="569">
                  <c:v>35222</c:v>
                </c:pt>
                <c:pt idx="570">
                  <c:v>35222</c:v>
                </c:pt>
                <c:pt idx="571">
                  <c:v>35222</c:v>
                </c:pt>
                <c:pt idx="572">
                  <c:v>35222</c:v>
                </c:pt>
                <c:pt idx="573">
                  <c:v>35222</c:v>
                </c:pt>
                <c:pt idx="574">
                  <c:v>35222</c:v>
                </c:pt>
                <c:pt idx="575">
                  <c:v>35222</c:v>
                </c:pt>
                <c:pt idx="576">
                  <c:v>35222</c:v>
                </c:pt>
                <c:pt idx="577">
                  <c:v>35222</c:v>
                </c:pt>
                <c:pt idx="578">
                  <c:v>35222</c:v>
                </c:pt>
                <c:pt idx="579">
                  <c:v>35222</c:v>
                </c:pt>
                <c:pt idx="580">
                  <c:v>35222</c:v>
                </c:pt>
                <c:pt idx="581">
                  <c:v>35222</c:v>
                </c:pt>
                <c:pt idx="582">
                  <c:v>35222</c:v>
                </c:pt>
                <c:pt idx="583">
                  <c:v>35222</c:v>
                </c:pt>
                <c:pt idx="584">
                  <c:v>35222</c:v>
                </c:pt>
                <c:pt idx="585">
                  <c:v>35222</c:v>
                </c:pt>
                <c:pt idx="586">
                  <c:v>35222</c:v>
                </c:pt>
                <c:pt idx="587">
                  <c:v>35222</c:v>
                </c:pt>
                <c:pt idx="588">
                  <c:v>35222</c:v>
                </c:pt>
                <c:pt idx="589">
                  <c:v>35222</c:v>
                </c:pt>
                <c:pt idx="590">
                  <c:v>35222</c:v>
                </c:pt>
                <c:pt idx="591">
                  <c:v>35222</c:v>
                </c:pt>
                <c:pt idx="592">
                  <c:v>35222</c:v>
                </c:pt>
                <c:pt idx="593">
                  <c:v>35222</c:v>
                </c:pt>
                <c:pt idx="594">
                  <c:v>35222</c:v>
                </c:pt>
                <c:pt idx="595">
                  <c:v>35222</c:v>
                </c:pt>
                <c:pt idx="596">
                  <c:v>35222</c:v>
                </c:pt>
                <c:pt idx="597">
                  <c:v>35222</c:v>
                </c:pt>
                <c:pt idx="598">
                  <c:v>35222</c:v>
                </c:pt>
                <c:pt idx="599">
                  <c:v>35222</c:v>
                </c:pt>
                <c:pt idx="600">
                  <c:v>35222</c:v>
                </c:pt>
                <c:pt idx="601">
                  <c:v>35222</c:v>
                </c:pt>
                <c:pt idx="602">
                  <c:v>35222</c:v>
                </c:pt>
                <c:pt idx="603">
                  <c:v>35222</c:v>
                </c:pt>
                <c:pt idx="604">
                  <c:v>35222</c:v>
                </c:pt>
                <c:pt idx="605">
                  <c:v>35222</c:v>
                </c:pt>
                <c:pt idx="606">
                  <c:v>35222</c:v>
                </c:pt>
                <c:pt idx="607">
                  <c:v>35222</c:v>
                </c:pt>
                <c:pt idx="608">
                  <c:v>35222</c:v>
                </c:pt>
                <c:pt idx="609">
                  <c:v>35222</c:v>
                </c:pt>
                <c:pt idx="610">
                  <c:v>35222</c:v>
                </c:pt>
                <c:pt idx="611">
                  <c:v>35222</c:v>
                </c:pt>
                <c:pt idx="612">
                  <c:v>35222</c:v>
                </c:pt>
                <c:pt idx="613">
                  <c:v>35222</c:v>
                </c:pt>
                <c:pt idx="614">
                  <c:v>35222</c:v>
                </c:pt>
                <c:pt idx="615">
                  <c:v>35222</c:v>
                </c:pt>
                <c:pt idx="616">
                  <c:v>35222</c:v>
                </c:pt>
                <c:pt idx="617">
                  <c:v>35222</c:v>
                </c:pt>
                <c:pt idx="618">
                  <c:v>35222</c:v>
                </c:pt>
                <c:pt idx="619">
                  <c:v>35222</c:v>
                </c:pt>
                <c:pt idx="620">
                  <c:v>35222</c:v>
                </c:pt>
                <c:pt idx="621">
                  <c:v>35222</c:v>
                </c:pt>
                <c:pt idx="622">
                  <c:v>35222</c:v>
                </c:pt>
                <c:pt idx="623">
                  <c:v>35222</c:v>
                </c:pt>
                <c:pt idx="624">
                  <c:v>35222</c:v>
                </c:pt>
                <c:pt idx="625">
                  <c:v>35222</c:v>
                </c:pt>
                <c:pt idx="626">
                  <c:v>35222</c:v>
                </c:pt>
                <c:pt idx="627">
                  <c:v>35222</c:v>
                </c:pt>
                <c:pt idx="628">
                  <c:v>35222</c:v>
                </c:pt>
                <c:pt idx="629">
                  <c:v>35222</c:v>
                </c:pt>
                <c:pt idx="630">
                  <c:v>35222</c:v>
                </c:pt>
                <c:pt idx="631">
                  <c:v>35222</c:v>
                </c:pt>
                <c:pt idx="632">
                  <c:v>35222</c:v>
                </c:pt>
                <c:pt idx="633">
                  <c:v>35222</c:v>
                </c:pt>
                <c:pt idx="634">
                  <c:v>35222</c:v>
                </c:pt>
                <c:pt idx="635">
                  <c:v>35222</c:v>
                </c:pt>
                <c:pt idx="636">
                  <c:v>35222</c:v>
                </c:pt>
                <c:pt idx="637">
                  <c:v>35222</c:v>
                </c:pt>
                <c:pt idx="638">
                  <c:v>35222</c:v>
                </c:pt>
                <c:pt idx="639">
                  <c:v>35222</c:v>
                </c:pt>
                <c:pt idx="640">
                  <c:v>35222</c:v>
                </c:pt>
                <c:pt idx="641">
                  <c:v>35222</c:v>
                </c:pt>
                <c:pt idx="642">
                  <c:v>35222</c:v>
                </c:pt>
                <c:pt idx="643">
                  <c:v>35222</c:v>
                </c:pt>
                <c:pt idx="644">
                  <c:v>35222</c:v>
                </c:pt>
                <c:pt idx="645">
                  <c:v>35222</c:v>
                </c:pt>
                <c:pt idx="646">
                  <c:v>35222</c:v>
                </c:pt>
                <c:pt idx="647">
                  <c:v>35222</c:v>
                </c:pt>
                <c:pt idx="648">
                  <c:v>35222</c:v>
                </c:pt>
                <c:pt idx="649">
                  <c:v>35222</c:v>
                </c:pt>
                <c:pt idx="650">
                  <c:v>35222</c:v>
                </c:pt>
                <c:pt idx="651">
                  <c:v>35222</c:v>
                </c:pt>
                <c:pt idx="652">
                  <c:v>35222</c:v>
                </c:pt>
                <c:pt idx="653">
                  <c:v>35222</c:v>
                </c:pt>
                <c:pt idx="654">
                  <c:v>35222</c:v>
                </c:pt>
                <c:pt idx="655">
                  <c:v>35222</c:v>
                </c:pt>
                <c:pt idx="656">
                  <c:v>35222</c:v>
                </c:pt>
                <c:pt idx="657">
                  <c:v>35222</c:v>
                </c:pt>
                <c:pt idx="658">
                  <c:v>35222</c:v>
                </c:pt>
                <c:pt idx="659">
                  <c:v>35222</c:v>
                </c:pt>
                <c:pt idx="660">
                  <c:v>35222</c:v>
                </c:pt>
                <c:pt idx="661">
                  <c:v>35222</c:v>
                </c:pt>
                <c:pt idx="662">
                  <c:v>35222</c:v>
                </c:pt>
                <c:pt idx="663">
                  <c:v>35222</c:v>
                </c:pt>
                <c:pt idx="664">
                  <c:v>35222</c:v>
                </c:pt>
                <c:pt idx="665">
                  <c:v>35222</c:v>
                </c:pt>
                <c:pt idx="666">
                  <c:v>35222</c:v>
                </c:pt>
                <c:pt idx="667">
                  <c:v>35222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673864"/>
        <c:axId val="237673080"/>
      </c:lineChart>
      <c:dateAx>
        <c:axId val="27276530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72688"/>
        <c:crosses val="autoZero"/>
        <c:auto val="1"/>
        <c:lblOffset val="100"/>
        <c:baseTimeUnit val="days"/>
      </c:dateAx>
      <c:valAx>
        <c:axId val="23767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65304"/>
        <c:crosses val="autoZero"/>
        <c:crossBetween val="between"/>
      </c:valAx>
      <c:valAx>
        <c:axId val="237673080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73864"/>
        <c:crosses val="max"/>
        <c:crossBetween val="between"/>
      </c:valAx>
      <c:dateAx>
        <c:axId val="237673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376730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Halálesetek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Grafikon!$F$1</c:f>
              <c:strCache>
                <c:ptCount val="1"/>
                <c:pt idx="0">
                  <c:v>Napi elhalálozás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Grafikon!$B$2:$B$669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Grafikon!$F$2:$F$669</c:f>
              <c:numCache>
                <c:formatCode>General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1</c:v>
                </c:pt>
                <c:pt idx="30">
                  <c:v>5</c:v>
                </c:pt>
                <c:pt idx="31">
                  <c:v>6</c:v>
                </c:pt>
                <c:pt idx="32">
                  <c:v>2</c:v>
                </c:pt>
                <c:pt idx="33">
                  <c:v>4</c:v>
                </c:pt>
                <c:pt idx="34">
                  <c:v>9</c:v>
                </c:pt>
                <c:pt idx="35">
                  <c:v>11</c:v>
                </c:pt>
                <c:pt idx="36">
                  <c:v>8</c:v>
                </c:pt>
                <c:pt idx="37">
                  <c:v>11</c:v>
                </c:pt>
                <c:pt idx="38">
                  <c:v>8</c:v>
                </c:pt>
                <c:pt idx="39">
                  <c:v>14</c:v>
                </c:pt>
                <c:pt idx="40">
                  <c:v>10</c:v>
                </c:pt>
                <c:pt idx="41">
                  <c:v>13</c:v>
                </c:pt>
                <c:pt idx="42">
                  <c:v>12</c:v>
                </c:pt>
                <c:pt idx="43">
                  <c:v>8</c:v>
                </c:pt>
                <c:pt idx="44">
                  <c:v>14</c:v>
                </c:pt>
                <c:pt idx="45">
                  <c:v>16</c:v>
                </c:pt>
                <c:pt idx="46">
                  <c:v>17</c:v>
                </c:pt>
                <c:pt idx="47">
                  <c:v>10</c:v>
                </c:pt>
                <c:pt idx="48">
                  <c:v>14</c:v>
                </c:pt>
                <c:pt idx="49">
                  <c:v>12</c:v>
                </c:pt>
                <c:pt idx="50">
                  <c:v>14</c:v>
                </c:pt>
                <c:pt idx="51">
                  <c:v>11</c:v>
                </c:pt>
                <c:pt idx="52">
                  <c:v>12</c:v>
                </c:pt>
                <c:pt idx="53">
                  <c:v>10</c:v>
                </c:pt>
                <c:pt idx="54">
                  <c:v>8</c:v>
                </c:pt>
                <c:pt idx="55">
                  <c:v>11</c:v>
                </c:pt>
                <c:pt idx="56">
                  <c:v>9</c:v>
                </c:pt>
                <c:pt idx="57">
                  <c:v>12</c:v>
                </c:pt>
                <c:pt idx="58">
                  <c:v>11</c:v>
                </c:pt>
                <c:pt idx="59">
                  <c:v>12</c:v>
                </c:pt>
                <c:pt idx="60">
                  <c:v>5</c:v>
                </c:pt>
                <c:pt idx="61">
                  <c:v>11</c:v>
                </c:pt>
                <c:pt idx="62">
                  <c:v>12</c:v>
                </c:pt>
                <c:pt idx="63">
                  <c:v>10</c:v>
                </c:pt>
                <c:pt idx="64">
                  <c:v>10</c:v>
                </c:pt>
                <c:pt idx="65">
                  <c:v>9</c:v>
                </c:pt>
                <c:pt idx="66">
                  <c:v>13</c:v>
                </c:pt>
                <c:pt idx="67">
                  <c:v>8</c:v>
                </c:pt>
                <c:pt idx="68">
                  <c:v>8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3</c:v>
                </c:pt>
                <c:pt idx="75">
                  <c:v>11</c:v>
                </c:pt>
                <c:pt idx="76">
                  <c:v>5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4</c:v>
                </c:pt>
                <c:pt idx="82">
                  <c:v>5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8</c:v>
                </c:pt>
                <c:pt idx="87">
                  <c:v>7</c:v>
                </c:pt>
                <c:pt idx="88">
                  <c:v>2</c:v>
                </c:pt>
                <c:pt idx="89">
                  <c:v>1</c:v>
                </c:pt>
                <c:pt idx="90">
                  <c:v>5</c:v>
                </c:pt>
                <c:pt idx="91">
                  <c:v>2</c:v>
                </c:pt>
                <c:pt idx="92">
                  <c:v>5</c:v>
                </c:pt>
                <c:pt idx="93">
                  <c:v>3</c:v>
                </c:pt>
                <c:pt idx="94">
                  <c:v>3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4</c:v>
                </c:pt>
                <c:pt idx="102">
                  <c:v>3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3</c:v>
                </c:pt>
                <c:pt idx="117">
                  <c:v>4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3</c:v>
                </c:pt>
                <c:pt idx="183">
                  <c:v>1</c:v>
                </c:pt>
                <c:pt idx="184">
                  <c:v>1</c:v>
                </c:pt>
                <c:pt idx="185">
                  <c:v>3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4</c:v>
                </c:pt>
                <c:pt idx="196">
                  <c:v>8</c:v>
                </c:pt>
                <c:pt idx="197">
                  <c:v>9</c:v>
                </c:pt>
                <c:pt idx="198">
                  <c:v>6</c:v>
                </c:pt>
                <c:pt idx="199">
                  <c:v>6</c:v>
                </c:pt>
                <c:pt idx="200">
                  <c:v>8</c:v>
                </c:pt>
                <c:pt idx="201">
                  <c:v>3</c:v>
                </c:pt>
                <c:pt idx="202">
                  <c:v>8</c:v>
                </c:pt>
                <c:pt idx="203">
                  <c:v>8</c:v>
                </c:pt>
                <c:pt idx="204">
                  <c:v>7</c:v>
                </c:pt>
                <c:pt idx="205">
                  <c:v>9</c:v>
                </c:pt>
                <c:pt idx="206">
                  <c:v>12</c:v>
                </c:pt>
                <c:pt idx="207">
                  <c:v>6</c:v>
                </c:pt>
                <c:pt idx="208">
                  <c:v>13</c:v>
                </c:pt>
                <c:pt idx="209">
                  <c:v>8</c:v>
                </c:pt>
                <c:pt idx="210">
                  <c:v>8</c:v>
                </c:pt>
                <c:pt idx="211">
                  <c:v>16</c:v>
                </c:pt>
                <c:pt idx="212">
                  <c:v>17</c:v>
                </c:pt>
                <c:pt idx="213">
                  <c:v>14</c:v>
                </c:pt>
                <c:pt idx="214">
                  <c:v>10</c:v>
                </c:pt>
                <c:pt idx="215">
                  <c:v>11</c:v>
                </c:pt>
                <c:pt idx="216">
                  <c:v>20</c:v>
                </c:pt>
                <c:pt idx="217">
                  <c:v>24</c:v>
                </c:pt>
                <c:pt idx="218">
                  <c:v>21</c:v>
                </c:pt>
                <c:pt idx="219">
                  <c:v>15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113704"/>
        <c:axId val="275109784"/>
      </c:barChart>
      <c:lineChart>
        <c:grouping val="standard"/>
        <c:varyColors val="0"/>
        <c:ser>
          <c:idx val="1"/>
          <c:order val="1"/>
          <c:tx>
            <c:strRef>
              <c:f>Grafikon!$G$1</c:f>
              <c:strCache>
                <c:ptCount val="1"/>
                <c:pt idx="0">
                  <c:v>Összes elhalálozás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Grafikon!$B$2:$B$669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Grafikon!$G$2:$G$669</c:f>
              <c:numCache>
                <c:formatCode>General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13</c:v>
                </c:pt>
                <c:pt idx="26">
                  <c:v>15</c:v>
                </c:pt>
                <c:pt idx="27">
                  <c:v>16</c:v>
                </c:pt>
                <c:pt idx="28">
                  <c:v>20</c:v>
                </c:pt>
                <c:pt idx="29">
                  <c:v>21</c:v>
                </c:pt>
                <c:pt idx="30">
                  <c:v>26</c:v>
                </c:pt>
                <c:pt idx="31">
                  <c:v>32</c:v>
                </c:pt>
                <c:pt idx="32">
                  <c:v>34</c:v>
                </c:pt>
                <c:pt idx="33">
                  <c:v>38</c:v>
                </c:pt>
                <c:pt idx="34">
                  <c:v>47</c:v>
                </c:pt>
                <c:pt idx="35">
                  <c:v>58</c:v>
                </c:pt>
                <c:pt idx="36">
                  <c:v>66</c:v>
                </c:pt>
                <c:pt idx="37">
                  <c:v>77</c:v>
                </c:pt>
                <c:pt idx="38">
                  <c:v>85</c:v>
                </c:pt>
                <c:pt idx="39">
                  <c:v>99</c:v>
                </c:pt>
                <c:pt idx="40">
                  <c:v>109</c:v>
                </c:pt>
                <c:pt idx="41">
                  <c:v>122</c:v>
                </c:pt>
                <c:pt idx="42">
                  <c:v>134</c:v>
                </c:pt>
                <c:pt idx="43">
                  <c:v>142</c:v>
                </c:pt>
                <c:pt idx="44">
                  <c:v>156</c:v>
                </c:pt>
                <c:pt idx="45">
                  <c:v>172</c:v>
                </c:pt>
                <c:pt idx="46">
                  <c:v>189</c:v>
                </c:pt>
                <c:pt idx="47">
                  <c:v>199</c:v>
                </c:pt>
                <c:pt idx="48">
                  <c:v>213</c:v>
                </c:pt>
                <c:pt idx="49">
                  <c:v>225</c:v>
                </c:pt>
                <c:pt idx="50">
                  <c:v>239</c:v>
                </c:pt>
                <c:pt idx="51">
                  <c:v>250</c:v>
                </c:pt>
                <c:pt idx="52">
                  <c:v>262</c:v>
                </c:pt>
                <c:pt idx="53">
                  <c:v>272</c:v>
                </c:pt>
                <c:pt idx="54">
                  <c:v>280</c:v>
                </c:pt>
                <c:pt idx="55">
                  <c:v>291</c:v>
                </c:pt>
                <c:pt idx="56">
                  <c:v>300</c:v>
                </c:pt>
                <c:pt idx="57">
                  <c:v>312</c:v>
                </c:pt>
                <c:pt idx="58">
                  <c:v>323</c:v>
                </c:pt>
                <c:pt idx="59">
                  <c:v>335</c:v>
                </c:pt>
                <c:pt idx="60">
                  <c:v>340</c:v>
                </c:pt>
                <c:pt idx="61">
                  <c:v>351</c:v>
                </c:pt>
                <c:pt idx="62">
                  <c:v>363</c:v>
                </c:pt>
                <c:pt idx="63">
                  <c:v>373</c:v>
                </c:pt>
                <c:pt idx="64">
                  <c:v>383</c:v>
                </c:pt>
                <c:pt idx="65">
                  <c:v>392</c:v>
                </c:pt>
                <c:pt idx="66">
                  <c:v>405</c:v>
                </c:pt>
                <c:pt idx="67">
                  <c:v>413</c:v>
                </c:pt>
                <c:pt idx="68">
                  <c:v>421</c:v>
                </c:pt>
                <c:pt idx="69">
                  <c:v>425</c:v>
                </c:pt>
                <c:pt idx="70">
                  <c:v>430</c:v>
                </c:pt>
                <c:pt idx="71">
                  <c:v>436</c:v>
                </c:pt>
                <c:pt idx="72">
                  <c:v>442</c:v>
                </c:pt>
                <c:pt idx="73">
                  <c:v>448</c:v>
                </c:pt>
                <c:pt idx="74">
                  <c:v>451</c:v>
                </c:pt>
                <c:pt idx="75">
                  <c:v>462</c:v>
                </c:pt>
                <c:pt idx="76">
                  <c:v>467</c:v>
                </c:pt>
                <c:pt idx="77">
                  <c:v>470</c:v>
                </c:pt>
                <c:pt idx="78">
                  <c:v>473</c:v>
                </c:pt>
                <c:pt idx="79">
                  <c:v>476</c:v>
                </c:pt>
                <c:pt idx="80">
                  <c:v>482</c:v>
                </c:pt>
                <c:pt idx="81">
                  <c:v>486</c:v>
                </c:pt>
                <c:pt idx="82">
                  <c:v>491</c:v>
                </c:pt>
                <c:pt idx="83">
                  <c:v>499</c:v>
                </c:pt>
                <c:pt idx="84">
                  <c:v>505</c:v>
                </c:pt>
                <c:pt idx="85">
                  <c:v>509</c:v>
                </c:pt>
                <c:pt idx="86">
                  <c:v>517</c:v>
                </c:pt>
                <c:pt idx="87">
                  <c:v>524</c:v>
                </c:pt>
                <c:pt idx="88">
                  <c:v>526</c:v>
                </c:pt>
                <c:pt idx="89">
                  <c:v>527</c:v>
                </c:pt>
                <c:pt idx="90">
                  <c:v>532</c:v>
                </c:pt>
                <c:pt idx="91">
                  <c:v>534</c:v>
                </c:pt>
                <c:pt idx="92">
                  <c:v>539</c:v>
                </c:pt>
                <c:pt idx="93">
                  <c:v>542</c:v>
                </c:pt>
                <c:pt idx="94">
                  <c:v>545</c:v>
                </c:pt>
                <c:pt idx="95">
                  <c:v>546</c:v>
                </c:pt>
                <c:pt idx="96">
                  <c:v>548</c:v>
                </c:pt>
                <c:pt idx="97">
                  <c:v>550</c:v>
                </c:pt>
                <c:pt idx="98">
                  <c:v>551</c:v>
                </c:pt>
                <c:pt idx="99">
                  <c:v>553</c:v>
                </c:pt>
                <c:pt idx="100">
                  <c:v>555</c:v>
                </c:pt>
                <c:pt idx="101">
                  <c:v>559</c:v>
                </c:pt>
                <c:pt idx="102">
                  <c:v>562</c:v>
                </c:pt>
                <c:pt idx="103">
                  <c:v>563</c:v>
                </c:pt>
                <c:pt idx="104">
                  <c:v>565</c:v>
                </c:pt>
                <c:pt idx="105">
                  <c:v>567</c:v>
                </c:pt>
                <c:pt idx="106">
                  <c:v>568</c:v>
                </c:pt>
                <c:pt idx="107">
                  <c:v>568</c:v>
                </c:pt>
                <c:pt idx="108">
                  <c:v>570</c:v>
                </c:pt>
                <c:pt idx="109">
                  <c:v>570</c:v>
                </c:pt>
                <c:pt idx="110">
                  <c:v>572</c:v>
                </c:pt>
                <c:pt idx="111">
                  <c:v>573</c:v>
                </c:pt>
                <c:pt idx="112">
                  <c:v>576</c:v>
                </c:pt>
                <c:pt idx="113">
                  <c:v>577</c:v>
                </c:pt>
                <c:pt idx="114">
                  <c:v>578</c:v>
                </c:pt>
                <c:pt idx="115">
                  <c:v>578</c:v>
                </c:pt>
                <c:pt idx="116">
                  <c:v>581</c:v>
                </c:pt>
                <c:pt idx="117">
                  <c:v>585</c:v>
                </c:pt>
                <c:pt idx="118">
                  <c:v>585</c:v>
                </c:pt>
                <c:pt idx="119">
                  <c:v>586</c:v>
                </c:pt>
                <c:pt idx="120">
                  <c:v>587</c:v>
                </c:pt>
                <c:pt idx="121">
                  <c:v>588</c:v>
                </c:pt>
                <c:pt idx="122">
                  <c:v>589</c:v>
                </c:pt>
                <c:pt idx="123">
                  <c:v>589</c:v>
                </c:pt>
                <c:pt idx="124">
                  <c:v>589</c:v>
                </c:pt>
                <c:pt idx="125">
                  <c:v>589</c:v>
                </c:pt>
                <c:pt idx="126">
                  <c:v>589</c:v>
                </c:pt>
                <c:pt idx="127">
                  <c:v>591</c:v>
                </c:pt>
                <c:pt idx="128">
                  <c:v>593</c:v>
                </c:pt>
                <c:pt idx="129">
                  <c:v>595</c:v>
                </c:pt>
                <c:pt idx="130">
                  <c:v>595</c:v>
                </c:pt>
                <c:pt idx="131">
                  <c:v>595</c:v>
                </c:pt>
                <c:pt idx="132">
                  <c:v>595</c:v>
                </c:pt>
                <c:pt idx="133">
                  <c:v>595</c:v>
                </c:pt>
                <c:pt idx="134">
                  <c:v>595</c:v>
                </c:pt>
                <c:pt idx="135">
                  <c:v>595</c:v>
                </c:pt>
                <c:pt idx="136">
                  <c:v>596</c:v>
                </c:pt>
                <c:pt idx="137">
                  <c:v>596</c:v>
                </c:pt>
                <c:pt idx="138">
                  <c:v>596</c:v>
                </c:pt>
                <c:pt idx="139">
                  <c:v>596</c:v>
                </c:pt>
                <c:pt idx="140">
                  <c:v>596</c:v>
                </c:pt>
                <c:pt idx="141">
                  <c:v>596</c:v>
                </c:pt>
                <c:pt idx="142">
                  <c:v>596</c:v>
                </c:pt>
                <c:pt idx="143">
                  <c:v>596</c:v>
                </c:pt>
                <c:pt idx="144">
                  <c:v>596</c:v>
                </c:pt>
                <c:pt idx="145">
                  <c:v>596</c:v>
                </c:pt>
                <c:pt idx="146">
                  <c:v>596</c:v>
                </c:pt>
                <c:pt idx="147">
                  <c:v>596</c:v>
                </c:pt>
                <c:pt idx="148">
                  <c:v>596</c:v>
                </c:pt>
                <c:pt idx="149">
                  <c:v>596</c:v>
                </c:pt>
                <c:pt idx="150">
                  <c:v>597</c:v>
                </c:pt>
                <c:pt idx="151">
                  <c:v>597</c:v>
                </c:pt>
                <c:pt idx="152">
                  <c:v>597</c:v>
                </c:pt>
                <c:pt idx="153">
                  <c:v>598</c:v>
                </c:pt>
                <c:pt idx="154">
                  <c:v>599</c:v>
                </c:pt>
                <c:pt idx="155">
                  <c:v>600</c:v>
                </c:pt>
                <c:pt idx="156">
                  <c:v>602</c:v>
                </c:pt>
                <c:pt idx="157">
                  <c:v>602</c:v>
                </c:pt>
                <c:pt idx="158">
                  <c:v>602</c:v>
                </c:pt>
                <c:pt idx="159">
                  <c:v>605</c:v>
                </c:pt>
                <c:pt idx="160">
                  <c:v>605</c:v>
                </c:pt>
                <c:pt idx="161">
                  <c:v>605</c:v>
                </c:pt>
                <c:pt idx="162">
                  <c:v>607</c:v>
                </c:pt>
                <c:pt idx="163">
                  <c:v>607</c:v>
                </c:pt>
                <c:pt idx="164">
                  <c:v>607</c:v>
                </c:pt>
                <c:pt idx="165">
                  <c:v>608</c:v>
                </c:pt>
                <c:pt idx="166">
                  <c:v>608</c:v>
                </c:pt>
                <c:pt idx="167">
                  <c:v>609</c:v>
                </c:pt>
                <c:pt idx="168">
                  <c:v>609</c:v>
                </c:pt>
                <c:pt idx="169">
                  <c:v>609</c:v>
                </c:pt>
                <c:pt idx="170">
                  <c:v>611</c:v>
                </c:pt>
                <c:pt idx="171">
                  <c:v>611</c:v>
                </c:pt>
                <c:pt idx="172">
                  <c:v>613</c:v>
                </c:pt>
                <c:pt idx="173">
                  <c:v>613</c:v>
                </c:pt>
                <c:pt idx="174">
                  <c:v>614</c:v>
                </c:pt>
                <c:pt idx="175">
                  <c:v>614</c:v>
                </c:pt>
                <c:pt idx="176">
                  <c:v>614</c:v>
                </c:pt>
                <c:pt idx="177">
                  <c:v>614</c:v>
                </c:pt>
                <c:pt idx="178">
                  <c:v>614</c:v>
                </c:pt>
                <c:pt idx="179">
                  <c:v>614</c:v>
                </c:pt>
                <c:pt idx="180">
                  <c:v>615</c:v>
                </c:pt>
                <c:pt idx="181">
                  <c:v>616</c:v>
                </c:pt>
                <c:pt idx="182">
                  <c:v>619</c:v>
                </c:pt>
                <c:pt idx="183">
                  <c:v>620</c:v>
                </c:pt>
                <c:pt idx="184">
                  <c:v>621</c:v>
                </c:pt>
                <c:pt idx="185">
                  <c:v>624</c:v>
                </c:pt>
                <c:pt idx="186">
                  <c:v>624</c:v>
                </c:pt>
                <c:pt idx="187">
                  <c:v>625</c:v>
                </c:pt>
                <c:pt idx="188">
                  <c:v>626</c:v>
                </c:pt>
                <c:pt idx="189">
                  <c:v>628</c:v>
                </c:pt>
                <c:pt idx="190">
                  <c:v>630</c:v>
                </c:pt>
                <c:pt idx="191">
                  <c:v>631</c:v>
                </c:pt>
                <c:pt idx="192">
                  <c:v>633</c:v>
                </c:pt>
                <c:pt idx="193">
                  <c:v>637</c:v>
                </c:pt>
                <c:pt idx="194">
                  <c:v>642</c:v>
                </c:pt>
                <c:pt idx="195">
                  <c:v>646</c:v>
                </c:pt>
                <c:pt idx="196">
                  <c:v>654</c:v>
                </c:pt>
                <c:pt idx="197">
                  <c:v>663</c:v>
                </c:pt>
                <c:pt idx="198">
                  <c:v>669</c:v>
                </c:pt>
                <c:pt idx="199">
                  <c:v>675</c:v>
                </c:pt>
                <c:pt idx="200">
                  <c:v>683</c:v>
                </c:pt>
                <c:pt idx="201">
                  <c:v>686</c:v>
                </c:pt>
                <c:pt idx="202">
                  <c:v>694</c:v>
                </c:pt>
                <c:pt idx="203">
                  <c:v>702</c:v>
                </c:pt>
                <c:pt idx="204">
                  <c:v>709</c:v>
                </c:pt>
                <c:pt idx="205">
                  <c:v>718</c:v>
                </c:pt>
                <c:pt idx="206">
                  <c:v>730</c:v>
                </c:pt>
                <c:pt idx="207">
                  <c:v>736</c:v>
                </c:pt>
                <c:pt idx="208">
                  <c:v>749</c:v>
                </c:pt>
                <c:pt idx="209">
                  <c:v>757</c:v>
                </c:pt>
                <c:pt idx="210">
                  <c:v>765</c:v>
                </c:pt>
                <c:pt idx="211">
                  <c:v>781</c:v>
                </c:pt>
                <c:pt idx="212">
                  <c:v>798</c:v>
                </c:pt>
                <c:pt idx="213">
                  <c:v>812</c:v>
                </c:pt>
                <c:pt idx="214">
                  <c:v>822</c:v>
                </c:pt>
                <c:pt idx="215">
                  <c:v>833</c:v>
                </c:pt>
                <c:pt idx="216">
                  <c:v>853</c:v>
                </c:pt>
                <c:pt idx="217">
                  <c:v>877</c:v>
                </c:pt>
                <c:pt idx="218">
                  <c:v>898</c:v>
                </c:pt>
                <c:pt idx="219">
                  <c:v>913</c:v>
                </c:pt>
                <c:pt idx="220">
                  <c:v>913</c:v>
                </c:pt>
                <c:pt idx="221">
                  <c:v>913</c:v>
                </c:pt>
                <c:pt idx="222">
                  <c:v>913</c:v>
                </c:pt>
                <c:pt idx="223">
                  <c:v>913</c:v>
                </c:pt>
                <c:pt idx="224">
                  <c:v>913</c:v>
                </c:pt>
                <c:pt idx="225">
                  <c:v>913</c:v>
                </c:pt>
                <c:pt idx="226">
                  <c:v>913</c:v>
                </c:pt>
                <c:pt idx="227">
                  <c:v>913</c:v>
                </c:pt>
                <c:pt idx="228">
                  <c:v>913</c:v>
                </c:pt>
                <c:pt idx="229">
                  <c:v>913</c:v>
                </c:pt>
                <c:pt idx="230">
                  <c:v>913</c:v>
                </c:pt>
                <c:pt idx="231">
                  <c:v>913</c:v>
                </c:pt>
                <c:pt idx="232">
                  <c:v>913</c:v>
                </c:pt>
                <c:pt idx="233">
                  <c:v>913</c:v>
                </c:pt>
                <c:pt idx="234">
                  <c:v>913</c:v>
                </c:pt>
                <c:pt idx="235">
                  <c:v>913</c:v>
                </c:pt>
                <c:pt idx="236">
                  <c:v>913</c:v>
                </c:pt>
                <c:pt idx="237">
                  <c:v>913</c:v>
                </c:pt>
                <c:pt idx="238">
                  <c:v>913</c:v>
                </c:pt>
                <c:pt idx="239">
                  <c:v>913</c:v>
                </c:pt>
                <c:pt idx="240">
                  <c:v>913</c:v>
                </c:pt>
                <c:pt idx="241">
                  <c:v>913</c:v>
                </c:pt>
                <c:pt idx="242">
                  <c:v>913</c:v>
                </c:pt>
                <c:pt idx="243">
                  <c:v>913</c:v>
                </c:pt>
                <c:pt idx="244">
                  <c:v>913</c:v>
                </c:pt>
                <c:pt idx="245">
                  <c:v>913</c:v>
                </c:pt>
                <c:pt idx="246">
                  <c:v>913</c:v>
                </c:pt>
                <c:pt idx="247">
                  <c:v>913</c:v>
                </c:pt>
                <c:pt idx="248">
                  <c:v>913</c:v>
                </c:pt>
                <c:pt idx="249">
                  <c:v>913</c:v>
                </c:pt>
                <c:pt idx="250">
                  <c:v>913</c:v>
                </c:pt>
                <c:pt idx="251">
                  <c:v>913</c:v>
                </c:pt>
                <c:pt idx="252">
                  <c:v>913</c:v>
                </c:pt>
                <c:pt idx="253">
                  <c:v>913</c:v>
                </c:pt>
                <c:pt idx="254">
                  <c:v>913</c:v>
                </c:pt>
                <c:pt idx="255">
                  <c:v>913</c:v>
                </c:pt>
                <c:pt idx="256">
                  <c:v>913</c:v>
                </c:pt>
                <c:pt idx="257">
                  <c:v>913</c:v>
                </c:pt>
                <c:pt idx="258">
                  <c:v>913</c:v>
                </c:pt>
                <c:pt idx="259">
                  <c:v>913</c:v>
                </c:pt>
                <c:pt idx="260">
                  <c:v>913</c:v>
                </c:pt>
                <c:pt idx="261">
                  <c:v>913</c:v>
                </c:pt>
                <c:pt idx="262">
                  <c:v>913</c:v>
                </c:pt>
                <c:pt idx="263">
                  <c:v>913</c:v>
                </c:pt>
                <c:pt idx="264">
                  <c:v>913</c:v>
                </c:pt>
                <c:pt idx="265">
                  <c:v>913</c:v>
                </c:pt>
                <c:pt idx="266">
                  <c:v>913</c:v>
                </c:pt>
                <c:pt idx="267">
                  <c:v>913</c:v>
                </c:pt>
                <c:pt idx="268">
                  <c:v>913</c:v>
                </c:pt>
                <c:pt idx="269">
                  <c:v>913</c:v>
                </c:pt>
                <c:pt idx="270">
                  <c:v>913</c:v>
                </c:pt>
                <c:pt idx="271">
                  <c:v>913</c:v>
                </c:pt>
                <c:pt idx="272">
                  <c:v>913</c:v>
                </c:pt>
                <c:pt idx="273">
                  <c:v>913</c:v>
                </c:pt>
                <c:pt idx="274">
                  <c:v>913</c:v>
                </c:pt>
                <c:pt idx="275">
                  <c:v>913</c:v>
                </c:pt>
                <c:pt idx="276">
                  <c:v>913</c:v>
                </c:pt>
                <c:pt idx="277">
                  <c:v>913</c:v>
                </c:pt>
                <c:pt idx="278">
                  <c:v>913</c:v>
                </c:pt>
                <c:pt idx="279">
                  <c:v>913</c:v>
                </c:pt>
                <c:pt idx="280">
                  <c:v>913</c:v>
                </c:pt>
                <c:pt idx="281">
                  <c:v>913</c:v>
                </c:pt>
                <c:pt idx="282">
                  <c:v>913</c:v>
                </c:pt>
                <c:pt idx="283">
                  <c:v>913</c:v>
                </c:pt>
                <c:pt idx="284">
                  <c:v>913</c:v>
                </c:pt>
                <c:pt idx="285">
                  <c:v>913</c:v>
                </c:pt>
                <c:pt idx="286">
                  <c:v>913</c:v>
                </c:pt>
                <c:pt idx="287">
                  <c:v>913</c:v>
                </c:pt>
                <c:pt idx="288">
                  <c:v>913</c:v>
                </c:pt>
                <c:pt idx="289">
                  <c:v>913</c:v>
                </c:pt>
                <c:pt idx="290">
                  <c:v>913</c:v>
                </c:pt>
                <c:pt idx="291">
                  <c:v>913</c:v>
                </c:pt>
                <c:pt idx="292">
                  <c:v>913</c:v>
                </c:pt>
                <c:pt idx="293">
                  <c:v>913</c:v>
                </c:pt>
                <c:pt idx="294">
                  <c:v>913</c:v>
                </c:pt>
                <c:pt idx="295">
                  <c:v>913</c:v>
                </c:pt>
                <c:pt idx="296">
                  <c:v>913</c:v>
                </c:pt>
                <c:pt idx="297">
                  <c:v>913</c:v>
                </c:pt>
                <c:pt idx="298">
                  <c:v>913</c:v>
                </c:pt>
                <c:pt idx="299">
                  <c:v>913</c:v>
                </c:pt>
                <c:pt idx="300">
                  <c:v>913</c:v>
                </c:pt>
                <c:pt idx="301">
                  <c:v>913</c:v>
                </c:pt>
                <c:pt idx="302">
                  <c:v>913</c:v>
                </c:pt>
                <c:pt idx="303">
                  <c:v>913</c:v>
                </c:pt>
                <c:pt idx="304">
                  <c:v>913</c:v>
                </c:pt>
                <c:pt idx="305">
                  <c:v>913</c:v>
                </c:pt>
                <c:pt idx="306">
                  <c:v>913</c:v>
                </c:pt>
                <c:pt idx="307">
                  <c:v>913</c:v>
                </c:pt>
                <c:pt idx="308">
                  <c:v>913</c:v>
                </c:pt>
                <c:pt idx="309">
                  <c:v>913</c:v>
                </c:pt>
                <c:pt idx="310">
                  <c:v>913</c:v>
                </c:pt>
                <c:pt idx="311">
                  <c:v>913</c:v>
                </c:pt>
                <c:pt idx="312">
                  <c:v>913</c:v>
                </c:pt>
                <c:pt idx="313">
                  <c:v>913</c:v>
                </c:pt>
                <c:pt idx="314">
                  <c:v>913</c:v>
                </c:pt>
                <c:pt idx="315">
                  <c:v>913</c:v>
                </c:pt>
                <c:pt idx="316">
                  <c:v>913</c:v>
                </c:pt>
                <c:pt idx="317">
                  <c:v>913</c:v>
                </c:pt>
                <c:pt idx="318">
                  <c:v>913</c:v>
                </c:pt>
                <c:pt idx="319">
                  <c:v>913</c:v>
                </c:pt>
                <c:pt idx="320">
                  <c:v>913</c:v>
                </c:pt>
                <c:pt idx="321">
                  <c:v>913</c:v>
                </c:pt>
                <c:pt idx="322">
                  <c:v>913</c:v>
                </c:pt>
                <c:pt idx="323">
                  <c:v>913</c:v>
                </c:pt>
                <c:pt idx="324">
                  <c:v>913</c:v>
                </c:pt>
                <c:pt idx="325">
                  <c:v>913</c:v>
                </c:pt>
                <c:pt idx="326">
                  <c:v>913</c:v>
                </c:pt>
                <c:pt idx="327">
                  <c:v>913</c:v>
                </c:pt>
                <c:pt idx="328">
                  <c:v>913</c:v>
                </c:pt>
                <c:pt idx="329">
                  <c:v>913</c:v>
                </c:pt>
                <c:pt idx="330">
                  <c:v>913</c:v>
                </c:pt>
                <c:pt idx="331">
                  <c:v>913</c:v>
                </c:pt>
                <c:pt idx="332">
                  <c:v>913</c:v>
                </c:pt>
                <c:pt idx="333">
                  <c:v>913</c:v>
                </c:pt>
                <c:pt idx="334">
                  <c:v>913</c:v>
                </c:pt>
                <c:pt idx="335">
                  <c:v>913</c:v>
                </c:pt>
                <c:pt idx="336">
                  <c:v>913</c:v>
                </c:pt>
                <c:pt idx="337">
                  <c:v>913</c:v>
                </c:pt>
                <c:pt idx="338">
                  <c:v>913</c:v>
                </c:pt>
                <c:pt idx="339">
                  <c:v>913</c:v>
                </c:pt>
                <c:pt idx="340">
                  <c:v>913</c:v>
                </c:pt>
                <c:pt idx="341">
                  <c:v>913</c:v>
                </c:pt>
                <c:pt idx="342">
                  <c:v>913</c:v>
                </c:pt>
                <c:pt idx="343">
                  <c:v>913</c:v>
                </c:pt>
                <c:pt idx="344">
                  <c:v>913</c:v>
                </c:pt>
                <c:pt idx="345">
                  <c:v>913</c:v>
                </c:pt>
                <c:pt idx="346">
                  <c:v>913</c:v>
                </c:pt>
                <c:pt idx="347">
                  <c:v>913</c:v>
                </c:pt>
                <c:pt idx="348">
                  <c:v>913</c:v>
                </c:pt>
                <c:pt idx="349">
                  <c:v>913</c:v>
                </c:pt>
                <c:pt idx="350">
                  <c:v>913</c:v>
                </c:pt>
                <c:pt idx="351">
                  <c:v>913</c:v>
                </c:pt>
                <c:pt idx="352">
                  <c:v>913</c:v>
                </c:pt>
                <c:pt idx="353">
                  <c:v>913</c:v>
                </c:pt>
                <c:pt idx="354">
                  <c:v>913</c:v>
                </c:pt>
                <c:pt idx="355">
                  <c:v>913</c:v>
                </c:pt>
                <c:pt idx="356">
                  <c:v>913</c:v>
                </c:pt>
                <c:pt idx="357">
                  <c:v>913</c:v>
                </c:pt>
                <c:pt idx="358">
                  <c:v>913</c:v>
                </c:pt>
                <c:pt idx="359">
                  <c:v>913</c:v>
                </c:pt>
                <c:pt idx="360">
                  <c:v>913</c:v>
                </c:pt>
                <c:pt idx="361">
                  <c:v>913</c:v>
                </c:pt>
                <c:pt idx="362">
                  <c:v>913</c:v>
                </c:pt>
                <c:pt idx="363">
                  <c:v>913</c:v>
                </c:pt>
                <c:pt idx="364">
                  <c:v>913</c:v>
                </c:pt>
                <c:pt idx="365">
                  <c:v>913</c:v>
                </c:pt>
                <c:pt idx="366">
                  <c:v>913</c:v>
                </c:pt>
                <c:pt idx="367">
                  <c:v>913</c:v>
                </c:pt>
                <c:pt idx="368">
                  <c:v>913</c:v>
                </c:pt>
                <c:pt idx="369">
                  <c:v>913</c:v>
                </c:pt>
                <c:pt idx="370">
                  <c:v>913</c:v>
                </c:pt>
                <c:pt idx="371">
                  <c:v>913</c:v>
                </c:pt>
                <c:pt idx="372">
                  <c:v>913</c:v>
                </c:pt>
                <c:pt idx="373">
                  <c:v>913</c:v>
                </c:pt>
                <c:pt idx="374">
                  <c:v>913</c:v>
                </c:pt>
                <c:pt idx="375">
                  <c:v>913</c:v>
                </c:pt>
                <c:pt idx="376">
                  <c:v>913</c:v>
                </c:pt>
                <c:pt idx="377">
                  <c:v>913</c:v>
                </c:pt>
                <c:pt idx="378">
                  <c:v>913</c:v>
                </c:pt>
                <c:pt idx="379">
                  <c:v>913</c:v>
                </c:pt>
                <c:pt idx="380">
                  <c:v>913</c:v>
                </c:pt>
                <c:pt idx="381">
                  <c:v>913</c:v>
                </c:pt>
                <c:pt idx="382">
                  <c:v>913</c:v>
                </c:pt>
                <c:pt idx="383">
                  <c:v>913</c:v>
                </c:pt>
                <c:pt idx="384">
                  <c:v>913</c:v>
                </c:pt>
                <c:pt idx="385">
                  <c:v>913</c:v>
                </c:pt>
                <c:pt idx="386">
                  <c:v>913</c:v>
                </c:pt>
                <c:pt idx="387">
                  <c:v>913</c:v>
                </c:pt>
                <c:pt idx="388">
                  <c:v>913</c:v>
                </c:pt>
                <c:pt idx="389">
                  <c:v>913</c:v>
                </c:pt>
                <c:pt idx="390">
                  <c:v>913</c:v>
                </c:pt>
                <c:pt idx="391">
                  <c:v>913</c:v>
                </c:pt>
                <c:pt idx="392">
                  <c:v>913</c:v>
                </c:pt>
                <c:pt idx="393">
                  <c:v>913</c:v>
                </c:pt>
                <c:pt idx="394">
                  <c:v>913</c:v>
                </c:pt>
                <c:pt idx="395">
                  <c:v>913</c:v>
                </c:pt>
                <c:pt idx="396">
                  <c:v>913</c:v>
                </c:pt>
                <c:pt idx="397">
                  <c:v>913</c:v>
                </c:pt>
                <c:pt idx="398">
                  <c:v>913</c:v>
                </c:pt>
                <c:pt idx="399">
                  <c:v>913</c:v>
                </c:pt>
                <c:pt idx="400">
                  <c:v>913</c:v>
                </c:pt>
                <c:pt idx="401">
                  <c:v>913</c:v>
                </c:pt>
                <c:pt idx="402">
                  <c:v>913</c:v>
                </c:pt>
                <c:pt idx="403">
                  <c:v>913</c:v>
                </c:pt>
                <c:pt idx="404">
                  <c:v>913</c:v>
                </c:pt>
                <c:pt idx="405">
                  <c:v>913</c:v>
                </c:pt>
                <c:pt idx="406">
                  <c:v>913</c:v>
                </c:pt>
                <c:pt idx="407">
                  <c:v>913</c:v>
                </c:pt>
                <c:pt idx="408">
                  <c:v>913</c:v>
                </c:pt>
                <c:pt idx="409">
                  <c:v>913</c:v>
                </c:pt>
                <c:pt idx="410">
                  <c:v>913</c:v>
                </c:pt>
                <c:pt idx="411">
                  <c:v>913</c:v>
                </c:pt>
                <c:pt idx="412">
                  <c:v>913</c:v>
                </c:pt>
                <c:pt idx="413">
                  <c:v>913</c:v>
                </c:pt>
                <c:pt idx="414">
                  <c:v>913</c:v>
                </c:pt>
                <c:pt idx="415">
                  <c:v>913</c:v>
                </c:pt>
                <c:pt idx="416">
                  <c:v>913</c:v>
                </c:pt>
                <c:pt idx="417">
                  <c:v>913</c:v>
                </c:pt>
                <c:pt idx="418">
                  <c:v>913</c:v>
                </c:pt>
                <c:pt idx="419">
                  <c:v>913</c:v>
                </c:pt>
                <c:pt idx="420">
                  <c:v>913</c:v>
                </c:pt>
                <c:pt idx="421">
                  <c:v>913</c:v>
                </c:pt>
                <c:pt idx="422">
                  <c:v>913</c:v>
                </c:pt>
                <c:pt idx="423">
                  <c:v>913</c:v>
                </c:pt>
                <c:pt idx="424">
                  <c:v>913</c:v>
                </c:pt>
                <c:pt idx="425">
                  <c:v>913</c:v>
                </c:pt>
                <c:pt idx="426">
                  <c:v>913</c:v>
                </c:pt>
                <c:pt idx="427">
                  <c:v>913</c:v>
                </c:pt>
                <c:pt idx="428">
                  <c:v>913</c:v>
                </c:pt>
                <c:pt idx="429">
                  <c:v>913</c:v>
                </c:pt>
                <c:pt idx="430">
                  <c:v>913</c:v>
                </c:pt>
                <c:pt idx="431">
                  <c:v>913</c:v>
                </c:pt>
                <c:pt idx="432">
                  <c:v>913</c:v>
                </c:pt>
                <c:pt idx="433">
                  <c:v>913</c:v>
                </c:pt>
                <c:pt idx="434">
                  <c:v>913</c:v>
                </c:pt>
                <c:pt idx="435">
                  <c:v>913</c:v>
                </c:pt>
                <c:pt idx="436">
                  <c:v>913</c:v>
                </c:pt>
                <c:pt idx="437">
                  <c:v>913</c:v>
                </c:pt>
                <c:pt idx="438">
                  <c:v>913</c:v>
                </c:pt>
                <c:pt idx="439">
                  <c:v>913</c:v>
                </c:pt>
                <c:pt idx="440">
                  <c:v>913</c:v>
                </c:pt>
                <c:pt idx="441">
                  <c:v>913</c:v>
                </c:pt>
                <c:pt idx="442">
                  <c:v>913</c:v>
                </c:pt>
                <c:pt idx="443">
                  <c:v>913</c:v>
                </c:pt>
                <c:pt idx="444">
                  <c:v>913</c:v>
                </c:pt>
                <c:pt idx="445">
                  <c:v>913</c:v>
                </c:pt>
                <c:pt idx="446">
                  <c:v>913</c:v>
                </c:pt>
                <c:pt idx="447">
                  <c:v>913</c:v>
                </c:pt>
                <c:pt idx="448">
                  <c:v>913</c:v>
                </c:pt>
                <c:pt idx="449">
                  <c:v>913</c:v>
                </c:pt>
                <c:pt idx="450">
                  <c:v>913</c:v>
                </c:pt>
                <c:pt idx="451">
                  <c:v>913</c:v>
                </c:pt>
                <c:pt idx="452">
                  <c:v>913</c:v>
                </c:pt>
                <c:pt idx="453">
                  <c:v>913</c:v>
                </c:pt>
                <c:pt idx="454">
                  <c:v>913</c:v>
                </c:pt>
                <c:pt idx="455">
                  <c:v>913</c:v>
                </c:pt>
                <c:pt idx="456">
                  <c:v>913</c:v>
                </c:pt>
                <c:pt idx="457">
                  <c:v>913</c:v>
                </c:pt>
                <c:pt idx="458">
                  <c:v>913</c:v>
                </c:pt>
                <c:pt idx="459">
                  <c:v>913</c:v>
                </c:pt>
                <c:pt idx="460">
                  <c:v>913</c:v>
                </c:pt>
                <c:pt idx="461">
                  <c:v>913</c:v>
                </c:pt>
                <c:pt idx="462">
                  <c:v>913</c:v>
                </c:pt>
                <c:pt idx="463">
                  <c:v>913</c:v>
                </c:pt>
                <c:pt idx="464">
                  <c:v>913</c:v>
                </c:pt>
                <c:pt idx="465">
                  <c:v>913</c:v>
                </c:pt>
                <c:pt idx="466">
                  <c:v>913</c:v>
                </c:pt>
                <c:pt idx="467">
                  <c:v>913</c:v>
                </c:pt>
                <c:pt idx="468">
                  <c:v>913</c:v>
                </c:pt>
                <c:pt idx="469">
                  <c:v>913</c:v>
                </c:pt>
                <c:pt idx="470">
                  <c:v>913</c:v>
                </c:pt>
                <c:pt idx="471">
                  <c:v>913</c:v>
                </c:pt>
                <c:pt idx="472">
                  <c:v>913</c:v>
                </c:pt>
                <c:pt idx="473">
                  <c:v>913</c:v>
                </c:pt>
                <c:pt idx="474">
                  <c:v>913</c:v>
                </c:pt>
                <c:pt idx="475">
                  <c:v>913</c:v>
                </c:pt>
                <c:pt idx="476">
                  <c:v>913</c:v>
                </c:pt>
                <c:pt idx="477">
                  <c:v>913</c:v>
                </c:pt>
                <c:pt idx="478">
                  <c:v>913</c:v>
                </c:pt>
                <c:pt idx="479">
                  <c:v>913</c:v>
                </c:pt>
                <c:pt idx="480">
                  <c:v>913</c:v>
                </c:pt>
                <c:pt idx="481">
                  <c:v>913</c:v>
                </c:pt>
                <c:pt idx="482">
                  <c:v>913</c:v>
                </c:pt>
                <c:pt idx="483">
                  <c:v>913</c:v>
                </c:pt>
                <c:pt idx="484">
                  <c:v>913</c:v>
                </c:pt>
                <c:pt idx="485">
                  <c:v>913</c:v>
                </c:pt>
                <c:pt idx="486">
                  <c:v>913</c:v>
                </c:pt>
                <c:pt idx="487">
                  <c:v>913</c:v>
                </c:pt>
                <c:pt idx="488">
                  <c:v>913</c:v>
                </c:pt>
                <c:pt idx="489">
                  <c:v>913</c:v>
                </c:pt>
                <c:pt idx="490">
                  <c:v>913</c:v>
                </c:pt>
                <c:pt idx="491">
                  <c:v>913</c:v>
                </c:pt>
                <c:pt idx="492">
                  <c:v>913</c:v>
                </c:pt>
                <c:pt idx="493">
                  <c:v>913</c:v>
                </c:pt>
                <c:pt idx="494">
                  <c:v>913</c:v>
                </c:pt>
                <c:pt idx="495">
                  <c:v>913</c:v>
                </c:pt>
                <c:pt idx="496">
                  <c:v>913</c:v>
                </c:pt>
                <c:pt idx="497">
                  <c:v>913</c:v>
                </c:pt>
                <c:pt idx="498">
                  <c:v>913</c:v>
                </c:pt>
                <c:pt idx="499">
                  <c:v>913</c:v>
                </c:pt>
                <c:pt idx="500">
                  <c:v>913</c:v>
                </c:pt>
                <c:pt idx="501">
                  <c:v>913</c:v>
                </c:pt>
                <c:pt idx="502">
                  <c:v>913</c:v>
                </c:pt>
                <c:pt idx="503">
                  <c:v>913</c:v>
                </c:pt>
                <c:pt idx="504">
                  <c:v>913</c:v>
                </c:pt>
                <c:pt idx="505">
                  <c:v>913</c:v>
                </c:pt>
                <c:pt idx="506">
                  <c:v>913</c:v>
                </c:pt>
                <c:pt idx="507">
                  <c:v>913</c:v>
                </c:pt>
                <c:pt idx="508">
                  <c:v>913</c:v>
                </c:pt>
                <c:pt idx="509">
                  <c:v>913</c:v>
                </c:pt>
                <c:pt idx="510">
                  <c:v>913</c:v>
                </c:pt>
                <c:pt idx="511">
                  <c:v>913</c:v>
                </c:pt>
                <c:pt idx="512">
                  <c:v>913</c:v>
                </c:pt>
                <c:pt idx="513">
                  <c:v>913</c:v>
                </c:pt>
                <c:pt idx="514">
                  <c:v>913</c:v>
                </c:pt>
                <c:pt idx="515">
                  <c:v>913</c:v>
                </c:pt>
                <c:pt idx="516">
                  <c:v>913</c:v>
                </c:pt>
                <c:pt idx="517">
                  <c:v>913</c:v>
                </c:pt>
                <c:pt idx="518">
                  <c:v>913</c:v>
                </c:pt>
                <c:pt idx="519">
                  <c:v>913</c:v>
                </c:pt>
                <c:pt idx="520">
                  <c:v>913</c:v>
                </c:pt>
                <c:pt idx="521">
                  <c:v>913</c:v>
                </c:pt>
                <c:pt idx="522">
                  <c:v>913</c:v>
                </c:pt>
                <c:pt idx="523">
                  <c:v>913</c:v>
                </c:pt>
                <c:pt idx="524">
                  <c:v>913</c:v>
                </c:pt>
                <c:pt idx="525">
                  <c:v>913</c:v>
                </c:pt>
                <c:pt idx="526">
                  <c:v>913</c:v>
                </c:pt>
                <c:pt idx="527">
                  <c:v>913</c:v>
                </c:pt>
                <c:pt idx="528">
                  <c:v>913</c:v>
                </c:pt>
                <c:pt idx="529">
                  <c:v>913</c:v>
                </c:pt>
                <c:pt idx="530">
                  <c:v>913</c:v>
                </c:pt>
                <c:pt idx="531">
                  <c:v>913</c:v>
                </c:pt>
                <c:pt idx="532">
                  <c:v>913</c:v>
                </c:pt>
                <c:pt idx="533">
                  <c:v>913</c:v>
                </c:pt>
                <c:pt idx="534">
                  <c:v>913</c:v>
                </c:pt>
                <c:pt idx="535">
                  <c:v>913</c:v>
                </c:pt>
                <c:pt idx="536">
                  <c:v>913</c:v>
                </c:pt>
                <c:pt idx="537">
                  <c:v>913</c:v>
                </c:pt>
                <c:pt idx="538">
                  <c:v>913</c:v>
                </c:pt>
                <c:pt idx="539">
                  <c:v>913</c:v>
                </c:pt>
                <c:pt idx="540">
                  <c:v>913</c:v>
                </c:pt>
                <c:pt idx="541">
                  <c:v>913</c:v>
                </c:pt>
                <c:pt idx="542">
                  <c:v>913</c:v>
                </c:pt>
                <c:pt idx="543">
                  <c:v>913</c:v>
                </c:pt>
                <c:pt idx="544">
                  <c:v>913</c:v>
                </c:pt>
                <c:pt idx="545">
                  <c:v>913</c:v>
                </c:pt>
                <c:pt idx="546">
                  <c:v>913</c:v>
                </c:pt>
                <c:pt idx="547">
                  <c:v>913</c:v>
                </c:pt>
                <c:pt idx="548">
                  <c:v>913</c:v>
                </c:pt>
                <c:pt idx="549">
                  <c:v>913</c:v>
                </c:pt>
                <c:pt idx="550">
                  <c:v>913</c:v>
                </c:pt>
                <c:pt idx="551">
                  <c:v>913</c:v>
                </c:pt>
                <c:pt idx="552">
                  <c:v>913</c:v>
                </c:pt>
                <c:pt idx="553">
                  <c:v>913</c:v>
                </c:pt>
                <c:pt idx="554">
                  <c:v>913</c:v>
                </c:pt>
                <c:pt idx="555">
                  <c:v>913</c:v>
                </c:pt>
                <c:pt idx="556">
                  <c:v>913</c:v>
                </c:pt>
                <c:pt idx="557">
                  <c:v>913</c:v>
                </c:pt>
                <c:pt idx="558">
                  <c:v>913</c:v>
                </c:pt>
                <c:pt idx="559">
                  <c:v>913</c:v>
                </c:pt>
                <c:pt idx="560">
                  <c:v>913</c:v>
                </c:pt>
                <c:pt idx="561">
                  <c:v>913</c:v>
                </c:pt>
                <c:pt idx="562">
                  <c:v>913</c:v>
                </c:pt>
                <c:pt idx="563">
                  <c:v>913</c:v>
                </c:pt>
                <c:pt idx="564">
                  <c:v>913</c:v>
                </c:pt>
                <c:pt idx="565">
                  <c:v>913</c:v>
                </c:pt>
                <c:pt idx="566">
                  <c:v>913</c:v>
                </c:pt>
                <c:pt idx="567">
                  <c:v>913</c:v>
                </c:pt>
                <c:pt idx="568">
                  <c:v>913</c:v>
                </c:pt>
                <c:pt idx="569">
                  <c:v>913</c:v>
                </c:pt>
                <c:pt idx="570">
                  <c:v>913</c:v>
                </c:pt>
                <c:pt idx="571">
                  <c:v>913</c:v>
                </c:pt>
                <c:pt idx="572">
                  <c:v>913</c:v>
                </c:pt>
                <c:pt idx="573">
                  <c:v>913</c:v>
                </c:pt>
                <c:pt idx="574">
                  <c:v>913</c:v>
                </c:pt>
                <c:pt idx="575">
                  <c:v>913</c:v>
                </c:pt>
                <c:pt idx="576">
                  <c:v>913</c:v>
                </c:pt>
                <c:pt idx="577">
                  <c:v>913</c:v>
                </c:pt>
                <c:pt idx="578">
                  <c:v>913</c:v>
                </c:pt>
                <c:pt idx="579">
                  <c:v>913</c:v>
                </c:pt>
                <c:pt idx="580">
                  <c:v>913</c:v>
                </c:pt>
                <c:pt idx="581">
                  <c:v>913</c:v>
                </c:pt>
                <c:pt idx="582">
                  <c:v>913</c:v>
                </c:pt>
                <c:pt idx="583">
                  <c:v>913</c:v>
                </c:pt>
                <c:pt idx="584">
                  <c:v>913</c:v>
                </c:pt>
                <c:pt idx="585">
                  <c:v>913</c:v>
                </c:pt>
                <c:pt idx="586">
                  <c:v>913</c:v>
                </c:pt>
                <c:pt idx="587">
                  <c:v>913</c:v>
                </c:pt>
                <c:pt idx="588">
                  <c:v>913</c:v>
                </c:pt>
                <c:pt idx="589">
                  <c:v>913</c:v>
                </c:pt>
                <c:pt idx="590">
                  <c:v>913</c:v>
                </c:pt>
                <c:pt idx="591">
                  <c:v>913</c:v>
                </c:pt>
                <c:pt idx="592">
                  <c:v>913</c:v>
                </c:pt>
                <c:pt idx="593">
                  <c:v>913</c:v>
                </c:pt>
                <c:pt idx="594">
                  <c:v>913</c:v>
                </c:pt>
                <c:pt idx="595">
                  <c:v>913</c:v>
                </c:pt>
                <c:pt idx="596">
                  <c:v>913</c:v>
                </c:pt>
                <c:pt idx="597">
                  <c:v>913</c:v>
                </c:pt>
                <c:pt idx="598">
                  <c:v>913</c:v>
                </c:pt>
                <c:pt idx="599">
                  <c:v>913</c:v>
                </c:pt>
                <c:pt idx="600">
                  <c:v>913</c:v>
                </c:pt>
                <c:pt idx="601">
                  <c:v>913</c:v>
                </c:pt>
                <c:pt idx="602">
                  <c:v>913</c:v>
                </c:pt>
                <c:pt idx="603">
                  <c:v>913</c:v>
                </c:pt>
                <c:pt idx="604">
                  <c:v>913</c:v>
                </c:pt>
                <c:pt idx="605">
                  <c:v>913</c:v>
                </c:pt>
                <c:pt idx="606">
                  <c:v>913</c:v>
                </c:pt>
                <c:pt idx="607">
                  <c:v>913</c:v>
                </c:pt>
                <c:pt idx="608">
                  <c:v>913</c:v>
                </c:pt>
                <c:pt idx="609">
                  <c:v>913</c:v>
                </c:pt>
                <c:pt idx="610">
                  <c:v>913</c:v>
                </c:pt>
                <c:pt idx="611">
                  <c:v>913</c:v>
                </c:pt>
                <c:pt idx="612">
                  <c:v>913</c:v>
                </c:pt>
                <c:pt idx="613">
                  <c:v>913</c:v>
                </c:pt>
                <c:pt idx="614">
                  <c:v>913</c:v>
                </c:pt>
                <c:pt idx="615">
                  <c:v>913</c:v>
                </c:pt>
                <c:pt idx="616">
                  <c:v>913</c:v>
                </c:pt>
                <c:pt idx="617">
                  <c:v>913</c:v>
                </c:pt>
                <c:pt idx="618">
                  <c:v>913</c:v>
                </c:pt>
                <c:pt idx="619">
                  <c:v>913</c:v>
                </c:pt>
                <c:pt idx="620">
                  <c:v>913</c:v>
                </c:pt>
                <c:pt idx="621">
                  <c:v>913</c:v>
                </c:pt>
                <c:pt idx="622">
                  <c:v>913</c:v>
                </c:pt>
                <c:pt idx="623">
                  <c:v>913</c:v>
                </c:pt>
                <c:pt idx="624">
                  <c:v>913</c:v>
                </c:pt>
                <c:pt idx="625">
                  <c:v>913</c:v>
                </c:pt>
                <c:pt idx="626">
                  <c:v>913</c:v>
                </c:pt>
                <c:pt idx="627">
                  <c:v>913</c:v>
                </c:pt>
                <c:pt idx="628">
                  <c:v>913</c:v>
                </c:pt>
                <c:pt idx="629">
                  <c:v>913</c:v>
                </c:pt>
                <c:pt idx="630">
                  <c:v>913</c:v>
                </c:pt>
                <c:pt idx="631">
                  <c:v>913</c:v>
                </c:pt>
                <c:pt idx="632">
                  <c:v>913</c:v>
                </c:pt>
                <c:pt idx="633">
                  <c:v>913</c:v>
                </c:pt>
                <c:pt idx="634">
                  <c:v>913</c:v>
                </c:pt>
                <c:pt idx="635">
                  <c:v>913</c:v>
                </c:pt>
                <c:pt idx="636">
                  <c:v>913</c:v>
                </c:pt>
                <c:pt idx="637">
                  <c:v>913</c:v>
                </c:pt>
                <c:pt idx="638">
                  <c:v>913</c:v>
                </c:pt>
                <c:pt idx="639">
                  <c:v>913</c:v>
                </c:pt>
                <c:pt idx="640">
                  <c:v>913</c:v>
                </c:pt>
                <c:pt idx="641">
                  <c:v>913</c:v>
                </c:pt>
                <c:pt idx="642">
                  <c:v>913</c:v>
                </c:pt>
                <c:pt idx="643">
                  <c:v>913</c:v>
                </c:pt>
                <c:pt idx="644">
                  <c:v>913</c:v>
                </c:pt>
                <c:pt idx="645">
                  <c:v>913</c:v>
                </c:pt>
                <c:pt idx="646">
                  <c:v>913</c:v>
                </c:pt>
                <c:pt idx="647">
                  <c:v>913</c:v>
                </c:pt>
                <c:pt idx="648">
                  <c:v>913</c:v>
                </c:pt>
                <c:pt idx="649">
                  <c:v>913</c:v>
                </c:pt>
                <c:pt idx="650">
                  <c:v>913</c:v>
                </c:pt>
                <c:pt idx="651">
                  <c:v>913</c:v>
                </c:pt>
                <c:pt idx="652">
                  <c:v>913</c:v>
                </c:pt>
                <c:pt idx="653">
                  <c:v>913</c:v>
                </c:pt>
                <c:pt idx="654">
                  <c:v>913</c:v>
                </c:pt>
                <c:pt idx="655">
                  <c:v>913</c:v>
                </c:pt>
                <c:pt idx="656">
                  <c:v>913</c:v>
                </c:pt>
                <c:pt idx="657">
                  <c:v>913</c:v>
                </c:pt>
                <c:pt idx="658">
                  <c:v>913</c:v>
                </c:pt>
                <c:pt idx="659">
                  <c:v>913</c:v>
                </c:pt>
                <c:pt idx="660">
                  <c:v>913</c:v>
                </c:pt>
                <c:pt idx="661">
                  <c:v>913</c:v>
                </c:pt>
                <c:pt idx="662">
                  <c:v>913</c:v>
                </c:pt>
                <c:pt idx="663">
                  <c:v>913</c:v>
                </c:pt>
                <c:pt idx="664">
                  <c:v>913</c:v>
                </c:pt>
                <c:pt idx="665">
                  <c:v>913</c:v>
                </c:pt>
                <c:pt idx="666">
                  <c:v>913</c:v>
                </c:pt>
                <c:pt idx="667">
                  <c:v>913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110960"/>
        <c:axId val="275112528"/>
      </c:lineChart>
      <c:dateAx>
        <c:axId val="275113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109784"/>
        <c:crosses val="autoZero"/>
        <c:auto val="1"/>
        <c:lblOffset val="100"/>
        <c:baseTimeUnit val="days"/>
      </c:dateAx>
      <c:valAx>
        <c:axId val="27510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113704"/>
        <c:crosses val="autoZero"/>
        <c:crossBetween val="between"/>
      </c:valAx>
      <c:valAx>
        <c:axId val="2751125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110960"/>
        <c:crosses val="max"/>
        <c:crossBetween val="between"/>
      </c:valAx>
      <c:dateAx>
        <c:axId val="2751109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751125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Gyógyultak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Grafikon!$I$1</c:f>
              <c:strCache>
                <c:ptCount val="1"/>
                <c:pt idx="0">
                  <c:v>Napi gyógultak</c:v>
                </c:pt>
              </c:strCache>
            </c:strRef>
          </c:tx>
          <c:spPr>
            <a:solidFill>
              <a:srgbClr val="00B050"/>
            </a:solidFill>
            <a:ln w="25400">
              <a:solidFill>
                <a:srgbClr val="00B050"/>
              </a:solidFill>
            </a:ln>
            <a:effectLst/>
          </c:spPr>
          <c:invertIfNegative val="0"/>
          <c:cat>
            <c:numRef>
              <c:f>Grafikon!$B$2:$B$669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Grafikon!$I$2:$I$669</c:f>
              <c:numCache>
                <c:formatCode>General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9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7</c:v>
                </c:pt>
                <c:pt idx="23">
                  <c:v>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15</c:v>
                </c:pt>
                <c:pt idx="32">
                  <c:v>8</c:v>
                </c:pt>
                <c:pt idx="33">
                  <c:v>1</c:v>
                </c:pt>
                <c:pt idx="34">
                  <c:v>4</c:v>
                </c:pt>
                <c:pt idx="35">
                  <c:v>23</c:v>
                </c:pt>
                <c:pt idx="36">
                  <c:v>2</c:v>
                </c:pt>
                <c:pt idx="37">
                  <c:v>16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70</c:v>
                </c:pt>
                <c:pt idx="43">
                  <c:v>7</c:v>
                </c:pt>
                <c:pt idx="44">
                  <c:v>8</c:v>
                </c:pt>
                <c:pt idx="45">
                  <c:v>24</c:v>
                </c:pt>
                <c:pt idx="46">
                  <c:v>19</c:v>
                </c:pt>
                <c:pt idx="47">
                  <c:v>17</c:v>
                </c:pt>
                <c:pt idx="48">
                  <c:v>20</c:v>
                </c:pt>
                <c:pt idx="49">
                  <c:v>8</c:v>
                </c:pt>
                <c:pt idx="50">
                  <c:v>95</c:v>
                </c:pt>
                <c:pt idx="51">
                  <c:v>11</c:v>
                </c:pt>
                <c:pt idx="52">
                  <c:v>59</c:v>
                </c:pt>
                <c:pt idx="53">
                  <c:v>25</c:v>
                </c:pt>
                <c:pt idx="54">
                  <c:v>13</c:v>
                </c:pt>
                <c:pt idx="55">
                  <c:v>18</c:v>
                </c:pt>
                <c:pt idx="56">
                  <c:v>20</c:v>
                </c:pt>
                <c:pt idx="57">
                  <c:v>45</c:v>
                </c:pt>
                <c:pt idx="58">
                  <c:v>28</c:v>
                </c:pt>
                <c:pt idx="59">
                  <c:v>16</c:v>
                </c:pt>
                <c:pt idx="60">
                  <c:v>4</c:v>
                </c:pt>
                <c:pt idx="61">
                  <c:v>1</c:v>
                </c:pt>
                <c:pt idx="62">
                  <c:v>79</c:v>
                </c:pt>
                <c:pt idx="63">
                  <c:v>50</c:v>
                </c:pt>
                <c:pt idx="64">
                  <c:v>42</c:v>
                </c:pt>
                <c:pt idx="65">
                  <c:v>64</c:v>
                </c:pt>
                <c:pt idx="66">
                  <c:v>39</c:v>
                </c:pt>
                <c:pt idx="67">
                  <c:v>29</c:v>
                </c:pt>
                <c:pt idx="68">
                  <c:v>25</c:v>
                </c:pt>
                <c:pt idx="69">
                  <c:v>49</c:v>
                </c:pt>
                <c:pt idx="70">
                  <c:v>95</c:v>
                </c:pt>
                <c:pt idx="71">
                  <c:v>67</c:v>
                </c:pt>
                <c:pt idx="72">
                  <c:v>118</c:v>
                </c:pt>
                <c:pt idx="73">
                  <c:v>84</c:v>
                </c:pt>
                <c:pt idx="74">
                  <c:v>25</c:v>
                </c:pt>
                <c:pt idx="75">
                  <c:v>4</c:v>
                </c:pt>
                <c:pt idx="76">
                  <c:v>12</c:v>
                </c:pt>
                <c:pt idx="77">
                  <c:v>42</c:v>
                </c:pt>
                <c:pt idx="78">
                  <c:v>55</c:v>
                </c:pt>
                <c:pt idx="79">
                  <c:v>78</c:v>
                </c:pt>
                <c:pt idx="80">
                  <c:v>68</c:v>
                </c:pt>
                <c:pt idx="81">
                  <c:v>35</c:v>
                </c:pt>
                <c:pt idx="82">
                  <c:v>21</c:v>
                </c:pt>
                <c:pt idx="83">
                  <c:v>125</c:v>
                </c:pt>
                <c:pt idx="84">
                  <c:v>20</c:v>
                </c:pt>
                <c:pt idx="85">
                  <c:v>140</c:v>
                </c:pt>
                <c:pt idx="86">
                  <c:v>28</c:v>
                </c:pt>
                <c:pt idx="87">
                  <c:v>117</c:v>
                </c:pt>
                <c:pt idx="88">
                  <c:v>6</c:v>
                </c:pt>
                <c:pt idx="89">
                  <c:v>9</c:v>
                </c:pt>
                <c:pt idx="90">
                  <c:v>4</c:v>
                </c:pt>
                <c:pt idx="91">
                  <c:v>30</c:v>
                </c:pt>
                <c:pt idx="92">
                  <c:v>15</c:v>
                </c:pt>
                <c:pt idx="93">
                  <c:v>40</c:v>
                </c:pt>
                <c:pt idx="94">
                  <c:v>34</c:v>
                </c:pt>
                <c:pt idx="95">
                  <c:v>0</c:v>
                </c:pt>
                <c:pt idx="96">
                  <c:v>5</c:v>
                </c:pt>
                <c:pt idx="97">
                  <c:v>40</c:v>
                </c:pt>
                <c:pt idx="98">
                  <c:v>31</c:v>
                </c:pt>
                <c:pt idx="99">
                  <c:v>36</c:v>
                </c:pt>
                <c:pt idx="100">
                  <c:v>56</c:v>
                </c:pt>
                <c:pt idx="101">
                  <c:v>29</c:v>
                </c:pt>
                <c:pt idx="102">
                  <c:v>6</c:v>
                </c:pt>
                <c:pt idx="103">
                  <c:v>3</c:v>
                </c:pt>
                <c:pt idx="104">
                  <c:v>31</c:v>
                </c:pt>
                <c:pt idx="105">
                  <c:v>31</c:v>
                </c:pt>
                <c:pt idx="106">
                  <c:v>17</c:v>
                </c:pt>
                <c:pt idx="107">
                  <c:v>17</c:v>
                </c:pt>
                <c:pt idx="108">
                  <c:v>4</c:v>
                </c:pt>
                <c:pt idx="109">
                  <c:v>4</c:v>
                </c:pt>
                <c:pt idx="110">
                  <c:v>1</c:v>
                </c:pt>
                <c:pt idx="111">
                  <c:v>10</c:v>
                </c:pt>
                <c:pt idx="112">
                  <c:v>18</c:v>
                </c:pt>
                <c:pt idx="113">
                  <c:v>22</c:v>
                </c:pt>
                <c:pt idx="114">
                  <c:v>23</c:v>
                </c:pt>
                <c:pt idx="115">
                  <c:v>18</c:v>
                </c:pt>
                <c:pt idx="116">
                  <c:v>4</c:v>
                </c:pt>
                <c:pt idx="117">
                  <c:v>0</c:v>
                </c:pt>
                <c:pt idx="118">
                  <c:v>7</c:v>
                </c:pt>
                <c:pt idx="119">
                  <c:v>22</c:v>
                </c:pt>
                <c:pt idx="120">
                  <c:v>7</c:v>
                </c:pt>
                <c:pt idx="121">
                  <c:v>31</c:v>
                </c:pt>
                <c:pt idx="122">
                  <c:v>32</c:v>
                </c:pt>
                <c:pt idx="123">
                  <c:v>27</c:v>
                </c:pt>
                <c:pt idx="124">
                  <c:v>49</c:v>
                </c:pt>
                <c:pt idx="125">
                  <c:v>14</c:v>
                </c:pt>
                <c:pt idx="126">
                  <c:v>11</c:v>
                </c:pt>
                <c:pt idx="127">
                  <c:v>2</c:v>
                </c:pt>
                <c:pt idx="128">
                  <c:v>54</c:v>
                </c:pt>
                <c:pt idx="129">
                  <c:v>33</c:v>
                </c:pt>
                <c:pt idx="130">
                  <c:v>62</c:v>
                </c:pt>
                <c:pt idx="131">
                  <c:v>37</c:v>
                </c:pt>
                <c:pt idx="132">
                  <c:v>33</c:v>
                </c:pt>
                <c:pt idx="133">
                  <c:v>21</c:v>
                </c:pt>
                <c:pt idx="134">
                  <c:v>29</c:v>
                </c:pt>
                <c:pt idx="135">
                  <c:v>64</c:v>
                </c:pt>
                <c:pt idx="136">
                  <c:v>2</c:v>
                </c:pt>
                <c:pt idx="137">
                  <c:v>1</c:v>
                </c:pt>
                <c:pt idx="138">
                  <c:v>9</c:v>
                </c:pt>
                <c:pt idx="139">
                  <c:v>25</c:v>
                </c:pt>
                <c:pt idx="140">
                  <c:v>26</c:v>
                </c:pt>
                <c:pt idx="141">
                  <c:v>17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0</c:v>
                </c:pt>
                <c:pt idx="146">
                  <c:v>2</c:v>
                </c:pt>
                <c:pt idx="147">
                  <c:v>8</c:v>
                </c:pt>
                <c:pt idx="148">
                  <c:v>7</c:v>
                </c:pt>
                <c:pt idx="149">
                  <c:v>7</c:v>
                </c:pt>
                <c:pt idx="150">
                  <c:v>11</c:v>
                </c:pt>
                <c:pt idx="151">
                  <c:v>25</c:v>
                </c:pt>
                <c:pt idx="152">
                  <c:v>24</c:v>
                </c:pt>
                <c:pt idx="153">
                  <c:v>2</c:v>
                </c:pt>
                <c:pt idx="154">
                  <c:v>16</c:v>
                </c:pt>
                <c:pt idx="155">
                  <c:v>32</c:v>
                </c:pt>
                <c:pt idx="156">
                  <c:v>1</c:v>
                </c:pt>
                <c:pt idx="157">
                  <c:v>27</c:v>
                </c:pt>
                <c:pt idx="158">
                  <c:v>8</c:v>
                </c:pt>
                <c:pt idx="159">
                  <c:v>26</c:v>
                </c:pt>
                <c:pt idx="160">
                  <c:v>2</c:v>
                </c:pt>
                <c:pt idx="161">
                  <c:v>2</c:v>
                </c:pt>
                <c:pt idx="162">
                  <c:v>32</c:v>
                </c:pt>
                <c:pt idx="163">
                  <c:v>29</c:v>
                </c:pt>
                <c:pt idx="164">
                  <c:v>16</c:v>
                </c:pt>
                <c:pt idx="165">
                  <c:v>17</c:v>
                </c:pt>
                <c:pt idx="166">
                  <c:v>7</c:v>
                </c:pt>
                <c:pt idx="167">
                  <c:v>1</c:v>
                </c:pt>
                <c:pt idx="168">
                  <c:v>34</c:v>
                </c:pt>
                <c:pt idx="169">
                  <c:v>13</c:v>
                </c:pt>
                <c:pt idx="170">
                  <c:v>3</c:v>
                </c:pt>
                <c:pt idx="171">
                  <c:v>11</c:v>
                </c:pt>
                <c:pt idx="172">
                  <c:v>3</c:v>
                </c:pt>
                <c:pt idx="173">
                  <c:v>0</c:v>
                </c:pt>
                <c:pt idx="174">
                  <c:v>21</c:v>
                </c:pt>
                <c:pt idx="175">
                  <c:v>18</c:v>
                </c:pt>
                <c:pt idx="176">
                  <c:v>23</c:v>
                </c:pt>
                <c:pt idx="177">
                  <c:v>2</c:v>
                </c:pt>
                <c:pt idx="178">
                  <c:v>0</c:v>
                </c:pt>
                <c:pt idx="179">
                  <c:v>0</c:v>
                </c:pt>
                <c:pt idx="180">
                  <c:v>2</c:v>
                </c:pt>
                <c:pt idx="181">
                  <c:v>60</c:v>
                </c:pt>
                <c:pt idx="182">
                  <c:v>82</c:v>
                </c:pt>
                <c:pt idx="183">
                  <c:v>27</c:v>
                </c:pt>
                <c:pt idx="184">
                  <c:v>14</c:v>
                </c:pt>
                <c:pt idx="185">
                  <c:v>8</c:v>
                </c:pt>
                <c:pt idx="186">
                  <c:v>6</c:v>
                </c:pt>
                <c:pt idx="187">
                  <c:v>3</c:v>
                </c:pt>
                <c:pt idx="188">
                  <c:v>11</c:v>
                </c:pt>
                <c:pt idx="189">
                  <c:v>13</c:v>
                </c:pt>
                <c:pt idx="190">
                  <c:v>11</c:v>
                </c:pt>
                <c:pt idx="191">
                  <c:v>18</c:v>
                </c:pt>
                <c:pt idx="192">
                  <c:v>44</c:v>
                </c:pt>
                <c:pt idx="193">
                  <c:v>11</c:v>
                </c:pt>
                <c:pt idx="194">
                  <c:v>48</c:v>
                </c:pt>
                <c:pt idx="195">
                  <c:v>13</c:v>
                </c:pt>
                <c:pt idx="196">
                  <c:v>23</c:v>
                </c:pt>
                <c:pt idx="197">
                  <c:v>74</c:v>
                </c:pt>
                <c:pt idx="198">
                  <c:v>13</c:v>
                </c:pt>
                <c:pt idx="199">
                  <c:v>142</c:v>
                </c:pt>
                <c:pt idx="200">
                  <c:v>9</c:v>
                </c:pt>
                <c:pt idx="201">
                  <c:v>10</c:v>
                </c:pt>
                <c:pt idx="202">
                  <c:v>158</c:v>
                </c:pt>
                <c:pt idx="203">
                  <c:v>85</c:v>
                </c:pt>
                <c:pt idx="204">
                  <c:v>174</c:v>
                </c:pt>
                <c:pt idx="205">
                  <c:v>127</c:v>
                </c:pt>
                <c:pt idx="206">
                  <c:v>154</c:v>
                </c:pt>
                <c:pt idx="207">
                  <c:v>42</c:v>
                </c:pt>
                <c:pt idx="208">
                  <c:v>11</c:v>
                </c:pt>
                <c:pt idx="209">
                  <c:v>21</c:v>
                </c:pt>
                <c:pt idx="210">
                  <c:v>717</c:v>
                </c:pt>
                <c:pt idx="211">
                  <c:v>228</c:v>
                </c:pt>
                <c:pt idx="212">
                  <c:v>231</c:v>
                </c:pt>
                <c:pt idx="213">
                  <c:v>475</c:v>
                </c:pt>
                <c:pt idx="214">
                  <c:v>646</c:v>
                </c:pt>
                <c:pt idx="215">
                  <c:v>695</c:v>
                </c:pt>
                <c:pt idx="216">
                  <c:v>558</c:v>
                </c:pt>
                <c:pt idx="217">
                  <c:v>426</c:v>
                </c:pt>
                <c:pt idx="218">
                  <c:v>38</c:v>
                </c:pt>
                <c:pt idx="219">
                  <c:v>15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109392"/>
        <c:axId val="275116448"/>
      </c:barChart>
      <c:lineChart>
        <c:grouping val="standard"/>
        <c:varyColors val="0"/>
        <c:ser>
          <c:idx val="1"/>
          <c:order val="1"/>
          <c:tx>
            <c:strRef>
              <c:f>Grafikon!$J$1</c:f>
              <c:strCache>
                <c:ptCount val="1"/>
                <c:pt idx="0">
                  <c:v>Összes gyógyult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Grafikon!$B$2:$B$669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Grafikon!$J$2:$J$669</c:f>
              <c:numCache>
                <c:formatCode>General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7</c:v>
                </c:pt>
                <c:pt idx="17">
                  <c:v>7</c:v>
                </c:pt>
                <c:pt idx="18">
                  <c:v>16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28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37</c:v>
                </c:pt>
                <c:pt idx="28">
                  <c:v>40</c:v>
                </c:pt>
                <c:pt idx="29">
                  <c:v>42</c:v>
                </c:pt>
                <c:pt idx="30">
                  <c:v>43</c:v>
                </c:pt>
                <c:pt idx="31">
                  <c:v>58</c:v>
                </c:pt>
                <c:pt idx="32">
                  <c:v>66</c:v>
                </c:pt>
                <c:pt idx="33">
                  <c:v>67</c:v>
                </c:pt>
                <c:pt idx="34">
                  <c:v>71</c:v>
                </c:pt>
                <c:pt idx="35">
                  <c:v>94</c:v>
                </c:pt>
                <c:pt idx="36">
                  <c:v>96</c:v>
                </c:pt>
                <c:pt idx="37">
                  <c:v>112</c:v>
                </c:pt>
                <c:pt idx="38">
                  <c:v>115</c:v>
                </c:pt>
                <c:pt idx="39">
                  <c:v>118</c:v>
                </c:pt>
                <c:pt idx="40">
                  <c:v>120</c:v>
                </c:pt>
                <c:pt idx="41">
                  <c:v>122</c:v>
                </c:pt>
                <c:pt idx="42">
                  <c:v>192</c:v>
                </c:pt>
                <c:pt idx="43">
                  <c:v>199</c:v>
                </c:pt>
                <c:pt idx="44">
                  <c:v>207</c:v>
                </c:pt>
                <c:pt idx="45">
                  <c:v>231</c:v>
                </c:pt>
                <c:pt idx="46">
                  <c:v>250</c:v>
                </c:pt>
                <c:pt idx="47">
                  <c:v>267</c:v>
                </c:pt>
                <c:pt idx="48">
                  <c:v>287</c:v>
                </c:pt>
                <c:pt idx="49">
                  <c:v>295</c:v>
                </c:pt>
                <c:pt idx="50">
                  <c:v>390</c:v>
                </c:pt>
                <c:pt idx="51">
                  <c:v>401</c:v>
                </c:pt>
                <c:pt idx="52">
                  <c:v>460</c:v>
                </c:pt>
                <c:pt idx="53">
                  <c:v>485</c:v>
                </c:pt>
                <c:pt idx="54">
                  <c:v>498</c:v>
                </c:pt>
                <c:pt idx="55">
                  <c:v>516</c:v>
                </c:pt>
                <c:pt idx="56">
                  <c:v>536</c:v>
                </c:pt>
                <c:pt idx="57">
                  <c:v>581</c:v>
                </c:pt>
                <c:pt idx="58">
                  <c:v>609</c:v>
                </c:pt>
                <c:pt idx="59">
                  <c:v>625</c:v>
                </c:pt>
                <c:pt idx="60">
                  <c:v>629</c:v>
                </c:pt>
                <c:pt idx="61">
                  <c:v>630</c:v>
                </c:pt>
                <c:pt idx="62">
                  <c:v>709</c:v>
                </c:pt>
                <c:pt idx="63">
                  <c:v>759</c:v>
                </c:pt>
                <c:pt idx="64">
                  <c:v>801</c:v>
                </c:pt>
                <c:pt idx="65">
                  <c:v>865</c:v>
                </c:pt>
                <c:pt idx="66">
                  <c:v>904</c:v>
                </c:pt>
                <c:pt idx="67">
                  <c:v>933</c:v>
                </c:pt>
                <c:pt idx="68">
                  <c:v>958</c:v>
                </c:pt>
                <c:pt idx="69">
                  <c:v>1007</c:v>
                </c:pt>
                <c:pt idx="70">
                  <c:v>1102</c:v>
                </c:pt>
                <c:pt idx="71">
                  <c:v>1169</c:v>
                </c:pt>
                <c:pt idx="72">
                  <c:v>1287</c:v>
                </c:pt>
                <c:pt idx="73">
                  <c:v>1371</c:v>
                </c:pt>
                <c:pt idx="74">
                  <c:v>1396</c:v>
                </c:pt>
                <c:pt idx="75">
                  <c:v>1400</c:v>
                </c:pt>
                <c:pt idx="76">
                  <c:v>1412</c:v>
                </c:pt>
                <c:pt idx="77">
                  <c:v>1454</c:v>
                </c:pt>
                <c:pt idx="78">
                  <c:v>1509</c:v>
                </c:pt>
                <c:pt idx="79">
                  <c:v>1587</c:v>
                </c:pt>
                <c:pt idx="80">
                  <c:v>1655</c:v>
                </c:pt>
                <c:pt idx="81">
                  <c:v>1690</c:v>
                </c:pt>
                <c:pt idx="82">
                  <c:v>1711</c:v>
                </c:pt>
                <c:pt idx="83">
                  <c:v>1836</c:v>
                </c:pt>
                <c:pt idx="84">
                  <c:v>1856</c:v>
                </c:pt>
                <c:pt idx="85">
                  <c:v>1996</c:v>
                </c:pt>
                <c:pt idx="86">
                  <c:v>2024</c:v>
                </c:pt>
                <c:pt idx="87">
                  <c:v>2141</c:v>
                </c:pt>
                <c:pt idx="88">
                  <c:v>2147</c:v>
                </c:pt>
                <c:pt idx="89">
                  <c:v>2156</c:v>
                </c:pt>
                <c:pt idx="90">
                  <c:v>2160</c:v>
                </c:pt>
                <c:pt idx="91">
                  <c:v>2190</c:v>
                </c:pt>
                <c:pt idx="92">
                  <c:v>2205</c:v>
                </c:pt>
                <c:pt idx="93">
                  <c:v>2245</c:v>
                </c:pt>
                <c:pt idx="94">
                  <c:v>2279</c:v>
                </c:pt>
                <c:pt idx="95">
                  <c:v>2279</c:v>
                </c:pt>
                <c:pt idx="96">
                  <c:v>2284</c:v>
                </c:pt>
                <c:pt idx="97">
                  <c:v>2324</c:v>
                </c:pt>
                <c:pt idx="98">
                  <c:v>2355</c:v>
                </c:pt>
                <c:pt idx="99">
                  <c:v>2391</c:v>
                </c:pt>
                <c:pt idx="100">
                  <c:v>2447</c:v>
                </c:pt>
                <c:pt idx="101">
                  <c:v>2476</c:v>
                </c:pt>
                <c:pt idx="102">
                  <c:v>2482</c:v>
                </c:pt>
                <c:pt idx="103">
                  <c:v>2485</c:v>
                </c:pt>
                <c:pt idx="104">
                  <c:v>2516</c:v>
                </c:pt>
                <c:pt idx="105">
                  <c:v>2547</c:v>
                </c:pt>
                <c:pt idx="106">
                  <c:v>2564</c:v>
                </c:pt>
                <c:pt idx="107">
                  <c:v>2581</c:v>
                </c:pt>
                <c:pt idx="108">
                  <c:v>2585</c:v>
                </c:pt>
                <c:pt idx="109">
                  <c:v>2589</c:v>
                </c:pt>
                <c:pt idx="110">
                  <c:v>2590</c:v>
                </c:pt>
                <c:pt idx="111">
                  <c:v>2600</c:v>
                </c:pt>
                <c:pt idx="112">
                  <c:v>2618</c:v>
                </c:pt>
                <c:pt idx="113">
                  <c:v>2640</c:v>
                </c:pt>
                <c:pt idx="114">
                  <c:v>2663</c:v>
                </c:pt>
                <c:pt idx="115">
                  <c:v>2681</c:v>
                </c:pt>
                <c:pt idx="116">
                  <c:v>2685</c:v>
                </c:pt>
                <c:pt idx="117">
                  <c:v>2685</c:v>
                </c:pt>
                <c:pt idx="118">
                  <c:v>2692</c:v>
                </c:pt>
                <c:pt idx="119">
                  <c:v>2714</c:v>
                </c:pt>
                <c:pt idx="120">
                  <c:v>2721</c:v>
                </c:pt>
                <c:pt idx="121">
                  <c:v>2752</c:v>
                </c:pt>
                <c:pt idx="122">
                  <c:v>2784</c:v>
                </c:pt>
                <c:pt idx="123">
                  <c:v>2811</c:v>
                </c:pt>
                <c:pt idx="124">
                  <c:v>2860</c:v>
                </c:pt>
                <c:pt idx="125">
                  <c:v>2874</c:v>
                </c:pt>
                <c:pt idx="126">
                  <c:v>2885</c:v>
                </c:pt>
                <c:pt idx="127">
                  <c:v>2887</c:v>
                </c:pt>
                <c:pt idx="128">
                  <c:v>2941</c:v>
                </c:pt>
                <c:pt idx="129">
                  <c:v>2974</c:v>
                </c:pt>
                <c:pt idx="130">
                  <c:v>3036</c:v>
                </c:pt>
                <c:pt idx="131">
                  <c:v>3073</c:v>
                </c:pt>
                <c:pt idx="132">
                  <c:v>3106</c:v>
                </c:pt>
                <c:pt idx="133">
                  <c:v>3127</c:v>
                </c:pt>
                <c:pt idx="134">
                  <c:v>3156</c:v>
                </c:pt>
                <c:pt idx="135">
                  <c:v>3220</c:v>
                </c:pt>
                <c:pt idx="136">
                  <c:v>3222</c:v>
                </c:pt>
                <c:pt idx="137">
                  <c:v>3223</c:v>
                </c:pt>
                <c:pt idx="138">
                  <c:v>3232</c:v>
                </c:pt>
                <c:pt idx="139">
                  <c:v>3257</c:v>
                </c:pt>
                <c:pt idx="140">
                  <c:v>3283</c:v>
                </c:pt>
                <c:pt idx="141">
                  <c:v>3300</c:v>
                </c:pt>
                <c:pt idx="142">
                  <c:v>3312</c:v>
                </c:pt>
                <c:pt idx="143">
                  <c:v>3324</c:v>
                </c:pt>
                <c:pt idx="144">
                  <c:v>3329</c:v>
                </c:pt>
                <c:pt idx="145">
                  <c:v>3329</c:v>
                </c:pt>
                <c:pt idx="146">
                  <c:v>3331</c:v>
                </c:pt>
                <c:pt idx="147">
                  <c:v>3339</c:v>
                </c:pt>
                <c:pt idx="148">
                  <c:v>3346</c:v>
                </c:pt>
                <c:pt idx="149">
                  <c:v>3353</c:v>
                </c:pt>
                <c:pt idx="150">
                  <c:v>3364</c:v>
                </c:pt>
                <c:pt idx="151">
                  <c:v>3389</c:v>
                </c:pt>
                <c:pt idx="152">
                  <c:v>3413</c:v>
                </c:pt>
                <c:pt idx="153">
                  <c:v>3415</c:v>
                </c:pt>
                <c:pt idx="154">
                  <c:v>3431</c:v>
                </c:pt>
                <c:pt idx="155">
                  <c:v>3463</c:v>
                </c:pt>
                <c:pt idx="156">
                  <c:v>3464</c:v>
                </c:pt>
                <c:pt idx="157">
                  <c:v>3491</c:v>
                </c:pt>
                <c:pt idx="158">
                  <c:v>3499</c:v>
                </c:pt>
                <c:pt idx="159">
                  <c:v>3525</c:v>
                </c:pt>
                <c:pt idx="160">
                  <c:v>3527</c:v>
                </c:pt>
                <c:pt idx="161">
                  <c:v>3529</c:v>
                </c:pt>
                <c:pt idx="162">
                  <c:v>3561</c:v>
                </c:pt>
                <c:pt idx="163">
                  <c:v>3590</c:v>
                </c:pt>
                <c:pt idx="164">
                  <c:v>3606</c:v>
                </c:pt>
                <c:pt idx="165">
                  <c:v>3623</c:v>
                </c:pt>
                <c:pt idx="166">
                  <c:v>3630</c:v>
                </c:pt>
                <c:pt idx="167">
                  <c:v>3631</c:v>
                </c:pt>
                <c:pt idx="168">
                  <c:v>3665</c:v>
                </c:pt>
                <c:pt idx="169">
                  <c:v>3678</c:v>
                </c:pt>
                <c:pt idx="170">
                  <c:v>3681</c:v>
                </c:pt>
                <c:pt idx="171">
                  <c:v>3692</c:v>
                </c:pt>
                <c:pt idx="172">
                  <c:v>3695</c:v>
                </c:pt>
                <c:pt idx="173">
                  <c:v>3695</c:v>
                </c:pt>
                <c:pt idx="174">
                  <c:v>3716</c:v>
                </c:pt>
                <c:pt idx="175">
                  <c:v>3734</c:v>
                </c:pt>
                <c:pt idx="176">
                  <c:v>3757</c:v>
                </c:pt>
                <c:pt idx="177">
                  <c:v>3759</c:v>
                </c:pt>
                <c:pt idx="178">
                  <c:v>3759</c:v>
                </c:pt>
                <c:pt idx="179">
                  <c:v>3759</c:v>
                </c:pt>
                <c:pt idx="180">
                  <c:v>3761</c:v>
                </c:pt>
                <c:pt idx="181">
                  <c:v>3821</c:v>
                </c:pt>
                <c:pt idx="182">
                  <c:v>3903</c:v>
                </c:pt>
                <c:pt idx="183">
                  <c:v>3930</c:v>
                </c:pt>
                <c:pt idx="184">
                  <c:v>3944</c:v>
                </c:pt>
                <c:pt idx="185">
                  <c:v>3952</c:v>
                </c:pt>
                <c:pt idx="186">
                  <c:v>3958</c:v>
                </c:pt>
                <c:pt idx="187">
                  <c:v>3961</c:v>
                </c:pt>
                <c:pt idx="188">
                  <c:v>3972</c:v>
                </c:pt>
                <c:pt idx="189">
                  <c:v>3985</c:v>
                </c:pt>
                <c:pt idx="190">
                  <c:v>3996</c:v>
                </c:pt>
                <c:pt idx="191">
                  <c:v>4014</c:v>
                </c:pt>
                <c:pt idx="192">
                  <c:v>4058</c:v>
                </c:pt>
                <c:pt idx="193">
                  <c:v>4069</c:v>
                </c:pt>
                <c:pt idx="194">
                  <c:v>4117</c:v>
                </c:pt>
                <c:pt idx="195">
                  <c:v>4130</c:v>
                </c:pt>
                <c:pt idx="196">
                  <c:v>4153</c:v>
                </c:pt>
                <c:pt idx="197">
                  <c:v>4227</c:v>
                </c:pt>
                <c:pt idx="198">
                  <c:v>4240</c:v>
                </c:pt>
                <c:pt idx="199">
                  <c:v>4382</c:v>
                </c:pt>
                <c:pt idx="200">
                  <c:v>4391</c:v>
                </c:pt>
                <c:pt idx="201">
                  <c:v>4401</c:v>
                </c:pt>
                <c:pt idx="202">
                  <c:v>4559</c:v>
                </c:pt>
                <c:pt idx="203">
                  <c:v>4644</c:v>
                </c:pt>
                <c:pt idx="204">
                  <c:v>4818</c:v>
                </c:pt>
                <c:pt idx="205">
                  <c:v>4945</c:v>
                </c:pt>
                <c:pt idx="206">
                  <c:v>5099</c:v>
                </c:pt>
                <c:pt idx="207">
                  <c:v>5141</c:v>
                </c:pt>
                <c:pt idx="208">
                  <c:v>5152</c:v>
                </c:pt>
                <c:pt idx="209">
                  <c:v>5173</c:v>
                </c:pt>
                <c:pt idx="210">
                  <c:v>5890</c:v>
                </c:pt>
                <c:pt idx="211">
                  <c:v>6118</c:v>
                </c:pt>
                <c:pt idx="212">
                  <c:v>6349</c:v>
                </c:pt>
                <c:pt idx="213">
                  <c:v>6824</c:v>
                </c:pt>
                <c:pt idx="214">
                  <c:v>7470</c:v>
                </c:pt>
                <c:pt idx="215">
                  <c:v>8165</c:v>
                </c:pt>
                <c:pt idx="216">
                  <c:v>8723</c:v>
                </c:pt>
                <c:pt idx="217">
                  <c:v>9149</c:v>
                </c:pt>
                <c:pt idx="218">
                  <c:v>9187</c:v>
                </c:pt>
                <c:pt idx="219">
                  <c:v>9202</c:v>
                </c:pt>
                <c:pt idx="220">
                  <c:v>9202</c:v>
                </c:pt>
                <c:pt idx="221">
                  <c:v>9202</c:v>
                </c:pt>
                <c:pt idx="222">
                  <c:v>9202</c:v>
                </c:pt>
                <c:pt idx="223">
                  <c:v>9202</c:v>
                </c:pt>
                <c:pt idx="224">
                  <c:v>9202</c:v>
                </c:pt>
                <c:pt idx="225">
                  <c:v>9202</c:v>
                </c:pt>
                <c:pt idx="226">
                  <c:v>9202</c:v>
                </c:pt>
                <c:pt idx="227">
                  <c:v>9202</c:v>
                </c:pt>
                <c:pt idx="228">
                  <c:v>9202</c:v>
                </c:pt>
                <c:pt idx="229">
                  <c:v>9202</c:v>
                </c:pt>
                <c:pt idx="230">
                  <c:v>9202</c:v>
                </c:pt>
                <c:pt idx="231">
                  <c:v>9202</c:v>
                </c:pt>
                <c:pt idx="232">
                  <c:v>9202</c:v>
                </c:pt>
                <c:pt idx="233">
                  <c:v>9202</c:v>
                </c:pt>
                <c:pt idx="234">
                  <c:v>9202</c:v>
                </c:pt>
                <c:pt idx="235">
                  <c:v>9202</c:v>
                </c:pt>
                <c:pt idx="236">
                  <c:v>9202</c:v>
                </c:pt>
                <c:pt idx="237">
                  <c:v>9202</c:v>
                </c:pt>
                <c:pt idx="238">
                  <c:v>9202</c:v>
                </c:pt>
                <c:pt idx="239">
                  <c:v>9202</c:v>
                </c:pt>
                <c:pt idx="240">
                  <c:v>9202</c:v>
                </c:pt>
                <c:pt idx="241">
                  <c:v>9202</c:v>
                </c:pt>
                <c:pt idx="242">
                  <c:v>9202</c:v>
                </c:pt>
                <c:pt idx="243">
                  <c:v>9202</c:v>
                </c:pt>
                <c:pt idx="244">
                  <c:v>9202</c:v>
                </c:pt>
                <c:pt idx="245">
                  <c:v>9202</c:v>
                </c:pt>
                <c:pt idx="246">
                  <c:v>9202</c:v>
                </c:pt>
                <c:pt idx="247">
                  <c:v>9202</c:v>
                </c:pt>
                <c:pt idx="248">
                  <c:v>9202</c:v>
                </c:pt>
                <c:pt idx="249">
                  <c:v>9202</c:v>
                </c:pt>
                <c:pt idx="250">
                  <c:v>9202</c:v>
                </c:pt>
                <c:pt idx="251">
                  <c:v>9202</c:v>
                </c:pt>
                <c:pt idx="252">
                  <c:v>9202</c:v>
                </c:pt>
                <c:pt idx="253">
                  <c:v>9202</c:v>
                </c:pt>
                <c:pt idx="254">
                  <c:v>9202</c:v>
                </c:pt>
                <c:pt idx="255">
                  <c:v>9202</c:v>
                </c:pt>
                <c:pt idx="256">
                  <c:v>9202</c:v>
                </c:pt>
                <c:pt idx="257">
                  <c:v>9202</c:v>
                </c:pt>
                <c:pt idx="258">
                  <c:v>9202</c:v>
                </c:pt>
                <c:pt idx="259">
                  <c:v>9202</c:v>
                </c:pt>
                <c:pt idx="260">
                  <c:v>9202</c:v>
                </c:pt>
                <c:pt idx="261">
                  <c:v>9202</c:v>
                </c:pt>
                <c:pt idx="262">
                  <c:v>9202</c:v>
                </c:pt>
                <c:pt idx="263">
                  <c:v>9202</c:v>
                </c:pt>
                <c:pt idx="264">
                  <c:v>9202</c:v>
                </c:pt>
                <c:pt idx="265">
                  <c:v>9202</c:v>
                </c:pt>
                <c:pt idx="266">
                  <c:v>9202</c:v>
                </c:pt>
                <c:pt idx="267">
                  <c:v>9202</c:v>
                </c:pt>
                <c:pt idx="268">
                  <c:v>9202</c:v>
                </c:pt>
                <c:pt idx="269">
                  <c:v>9202</c:v>
                </c:pt>
                <c:pt idx="270">
                  <c:v>9202</c:v>
                </c:pt>
                <c:pt idx="271">
                  <c:v>9202</c:v>
                </c:pt>
                <c:pt idx="272">
                  <c:v>9202</c:v>
                </c:pt>
                <c:pt idx="273">
                  <c:v>9202</c:v>
                </c:pt>
                <c:pt idx="274">
                  <c:v>9202</c:v>
                </c:pt>
                <c:pt idx="275">
                  <c:v>9202</c:v>
                </c:pt>
                <c:pt idx="276">
                  <c:v>9202</c:v>
                </c:pt>
                <c:pt idx="277">
                  <c:v>9202</c:v>
                </c:pt>
                <c:pt idx="278">
                  <c:v>9202</c:v>
                </c:pt>
                <c:pt idx="279">
                  <c:v>9202</c:v>
                </c:pt>
                <c:pt idx="280">
                  <c:v>9202</c:v>
                </c:pt>
                <c:pt idx="281">
                  <c:v>9202</c:v>
                </c:pt>
                <c:pt idx="282">
                  <c:v>9202</c:v>
                </c:pt>
                <c:pt idx="283">
                  <c:v>9202</c:v>
                </c:pt>
                <c:pt idx="284">
                  <c:v>9202</c:v>
                </c:pt>
                <c:pt idx="285">
                  <c:v>9202</c:v>
                </c:pt>
                <c:pt idx="286">
                  <c:v>9202</c:v>
                </c:pt>
                <c:pt idx="287">
                  <c:v>9202</c:v>
                </c:pt>
                <c:pt idx="288">
                  <c:v>9202</c:v>
                </c:pt>
                <c:pt idx="289">
                  <c:v>9202</c:v>
                </c:pt>
                <c:pt idx="290">
                  <c:v>9202</c:v>
                </c:pt>
                <c:pt idx="291">
                  <c:v>9202</c:v>
                </c:pt>
                <c:pt idx="292">
                  <c:v>9202</c:v>
                </c:pt>
                <c:pt idx="293">
                  <c:v>9202</c:v>
                </c:pt>
                <c:pt idx="294">
                  <c:v>9202</c:v>
                </c:pt>
                <c:pt idx="295">
                  <c:v>9202</c:v>
                </c:pt>
                <c:pt idx="296">
                  <c:v>9202</c:v>
                </c:pt>
                <c:pt idx="297">
                  <c:v>9202</c:v>
                </c:pt>
                <c:pt idx="298">
                  <c:v>9202</c:v>
                </c:pt>
                <c:pt idx="299">
                  <c:v>9202</c:v>
                </c:pt>
                <c:pt idx="300">
                  <c:v>9202</c:v>
                </c:pt>
                <c:pt idx="301">
                  <c:v>9202</c:v>
                </c:pt>
                <c:pt idx="302">
                  <c:v>9202</c:v>
                </c:pt>
                <c:pt idx="303">
                  <c:v>9202</c:v>
                </c:pt>
                <c:pt idx="304">
                  <c:v>9202</c:v>
                </c:pt>
                <c:pt idx="305">
                  <c:v>9202</c:v>
                </c:pt>
                <c:pt idx="306">
                  <c:v>9202</c:v>
                </c:pt>
                <c:pt idx="307">
                  <c:v>9202</c:v>
                </c:pt>
                <c:pt idx="308">
                  <c:v>9202</c:v>
                </c:pt>
                <c:pt idx="309">
                  <c:v>9202</c:v>
                </c:pt>
                <c:pt idx="310">
                  <c:v>9202</c:v>
                </c:pt>
                <c:pt idx="311">
                  <c:v>9202</c:v>
                </c:pt>
                <c:pt idx="312">
                  <c:v>9202</c:v>
                </c:pt>
                <c:pt idx="313">
                  <c:v>9202</c:v>
                </c:pt>
                <c:pt idx="314">
                  <c:v>9202</c:v>
                </c:pt>
                <c:pt idx="315">
                  <c:v>9202</c:v>
                </c:pt>
                <c:pt idx="316">
                  <c:v>9202</c:v>
                </c:pt>
                <c:pt idx="317">
                  <c:v>9202</c:v>
                </c:pt>
                <c:pt idx="318">
                  <c:v>9202</c:v>
                </c:pt>
                <c:pt idx="319">
                  <c:v>9202</c:v>
                </c:pt>
                <c:pt idx="320">
                  <c:v>9202</c:v>
                </c:pt>
                <c:pt idx="321">
                  <c:v>9202</c:v>
                </c:pt>
                <c:pt idx="322">
                  <c:v>9202</c:v>
                </c:pt>
                <c:pt idx="323">
                  <c:v>9202</c:v>
                </c:pt>
                <c:pt idx="324">
                  <c:v>9202</c:v>
                </c:pt>
                <c:pt idx="325">
                  <c:v>9202</c:v>
                </c:pt>
                <c:pt idx="326">
                  <c:v>9202</c:v>
                </c:pt>
                <c:pt idx="327">
                  <c:v>9202</c:v>
                </c:pt>
                <c:pt idx="328">
                  <c:v>9202</c:v>
                </c:pt>
                <c:pt idx="329">
                  <c:v>9202</c:v>
                </c:pt>
                <c:pt idx="330">
                  <c:v>9202</c:v>
                </c:pt>
                <c:pt idx="331">
                  <c:v>9202</c:v>
                </c:pt>
                <c:pt idx="332">
                  <c:v>9202</c:v>
                </c:pt>
                <c:pt idx="333">
                  <c:v>9202</c:v>
                </c:pt>
                <c:pt idx="334">
                  <c:v>9202</c:v>
                </c:pt>
                <c:pt idx="335">
                  <c:v>9202</c:v>
                </c:pt>
                <c:pt idx="336">
                  <c:v>9202</c:v>
                </c:pt>
                <c:pt idx="337">
                  <c:v>9202</c:v>
                </c:pt>
                <c:pt idx="338">
                  <c:v>9202</c:v>
                </c:pt>
                <c:pt idx="339">
                  <c:v>9202</c:v>
                </c:pt>
                <c:pt idx="340">
                  <c:v>9202</c:v>
                </c:pt>
                <c:pt idx="341">
                  <c:v>9202</c:v>
                </c:pt>
                <c:pt idx="342">
                  <c:v>9202</c:v>
                </c:pt>
                <c:pt idx="343">
                  <c:v>9202</c:v>
                </c:pt>
                <c:pt idx="344">
                  <c:v>9202</c:v>
                </c:pt>
                <c:pt idx="345">
                  <c:v>9202</c:v>
                </c:pt>
                <c:pt idx="346">
                  <c:v>9202</c:v>
                </c:pt>
                <c:pt idx="347">
                  <c:v>9202</c:v>
                </c:pt>
                <c:pt idx="348">
                  <c:v>9202</c:v>
                </c:pt>
                <c:pt idx="349">
                  <c:v>9202</c:v>
                </c:pt>
                <c:pt idx="350">
                  <c:v>9202</c:v>
                </c:pt>
                <c:pt idx="351">
                  <c:v>9202</c:v>
                </c:pt>
                <c:pt idx="352">
                  <c:v>9202</c:v>
                </c:pt>
                <c:pt idx="353">
                  <c:v>9202</c:v>
                </c:pt>
                <c:pt idx="354">
                  <c:v>9202</c:v>
                </c:pt>
                <c:pt idx="355">
                  <c:v>9202</c:v>
                </c:pt>
                <c:pt idx="356">
                  <c:v>9202</c:v>
                </c:pt>
                <c:pt idx="357">
                  <c:v>9202</c:v>
                </c:pt>
                <c:pt idx="358">
                  <c:v>9202</c:v>
                </c:pt>
                <c:pt idx="359">
                  <c:v>9202</c:v>
                </c:pt>
                <c:pt idx="360">
                  <c:v>9202</c:v>
                </c:pt>
                <c:pt idx="361">
                  <c:v>9202</c:v>
                </c:pt>
                <c:pt idx="362">
                  <c:v>9202</c:v>
                </c:pt>
                <c:pt idx="363">
                  <c:v>9202</c:v>
                </c:pt>
                <c:pt idx="364">
                  <c:v>9202</c:v>
                </c:pt>
                <c:pt idx="365">
                  <c:v>9202</c:v>
                </c:pt>
                <c:pt idx="366">
                  <c:v>9202</c:v>
                </c:pt>
                <c:pt idx="367">
                  <c:v>9202</c:v>
                </c:pt>
                <c:pt idx="368">
                  <c:v>9202</c:v>
                </c:pt>
                <c:pt idx="369">
                  <c:v>9202</c:v>
                </c:pt>
                <c:pt idx="370">
                  <c:v>9202</c:v>
                </c:pt>
                <c:pt idx="371">
                  <c:v>9202</c:v>
                </c:pt>
                <c:pt idx="372">
                  <c:v>9202</c:v>
                </c:pt>
                <c:pt idx="373">
                  <c:v>9202</c:v>
                </c:pt>
                <c:pt idx="374">
                  <c:v>9202</c:v>
                </c:pt>
                <c:pt idx="375">
                  <c:v>9202</c:v>
                </c:pt>
                <c:pt idx="376">
                  <c:v>9202</c:v>
                </c:pt>
                <c:pt idx="377">
                  <c:v>9202</c:v>
                </c:pt>
                <c:pt idx="378">
                  <c:v>9202</c:v>
                </c:pt>
                <c:pt idx="379">
                  <c:v>9202</c:v>
                </c:pt>
                <c:pt idx="380">
                  <c:v>9202</c:v>
                </c:pt>
                <c:pt idx="381">
                  <c:v>9202</c:v>
                </c:pt>
                <c:pt idx="382">
                  <c:v>9202</c:v>
                </c:pt>
                <c:pt idx="383">
                  <c:v>9202</c:v>
                </c:pt>
                <c:pt idx="384">
                  <c:v>9202</c:v>
                </c:pt>
                <c:pt idx="385">
                  <c:v>9202</c:v>
                </c:pt>
                <c:pt idx="386">
                  <c:v>9202</c:v>
                </c:pt>
                <c:pt idx="387">
                  <c:v>9202</c:v>
                </c:pt>
                <c:pt idx="388">
                  <c:v>9202</c:v>
                </c:pt>
                <c:pt idx="389">
                  <c:v>9202</c:v>
                </c:pt>
                <c:pt idx="390">
                  <c:v>9202</c:v>
                </c:pt>
                <c:pt idx="391">
                  <c:v>9202</c:v>
                </c:pt>
                <c:pt idx="392">
                  <c:v>9202</c:v>
                </c:pt>
                <c:pt idx="393">
                  <c:v>9202</c:v>
                </c:pt>
                <c:pt idx="394">
                  <c:v>9202</c:v>
                </c:pt>
                <c:pt idx="395">
                  <c:v>9202</c:v>
                </c:pt>
                <c:pt idx="396">
                  <c:v>9202</c:v>
                </c:pt>
                <c:pt idx="397">
                  <c:v>9202</c:v>
                </c:pt>
                <c:pt idx="398">
                  <c:v>9202</c:v>
                </c:pt>
                <c:pt idx="399">
                  <c:v>9202</c:v>
                </c:pt>
                <c:pt idx="400">
                  <c:v>9202</c:v>
                </c:pt>
                <c:pt idx="401">
                  <c:v>9202</c:v>
                </c:pt>
                <c:pt idx="402">
                  <c:v>9202</c:v>
                </c:pt>
                <c:pt idx="403">
                  <c:v>9202</c:v>
                </c:pt>
                <c:pt idx="404">
                  <c:v>9202</c:v>
                </c:pt>
                <c:pt idx="405">
                  <c:v>9202</c:v>
                </c:pt>
                <c:pt idx="406">
                  <c:v>9202</c:v>
                </c:pt>
                <c:pt idx="407">
                  <c:v>9202</c:v>
                </c:pt>
                <c:pt idx="408">
                  <c:v>9202</c:v>
                </c:pt>
                <c:pt idx="409">
                  <c:v>9202</c:v>
                </c:pt>
                <c:pt idx="410">
                  <c:v>9202</c:v>
                </c:pt>
                <c:pt idx="411">
                  <c:v>9202</c:v>
                </c:pt>
                <c:pt idx="412">
                  <c:v>9202</c:v>
                </c:pt>
                <c:pt idx="413">
                  <c:v>9202</c:v>
                </c:pt>
                <c:pt idx="414">
                  <c:v>9202</c:v>
                </c:pt>
                <c:pt idx="415">
                  <c:v>9202</c:v>
                </c:pt>
                <c:pt idx="416">
                  <c:v>9202</c:v>
                </c:pt>
                <c:pt idx="417">
                  <c:v>9202</c:v>
                </c:pt>
                <c:pt idx="418">
                  <c:v>9202</c:v>
                </c:pt>
                <c:pt idx="419">
                  <c:v>9202</c:v>
                </c:pt>
                <c:pt idx="420">
                  <c:v>9202</c:v>
                </c:pt>
                <c:pt idx="421">
                  <c:v>9202</c:v>
                </c:pt>
                <c:pt idx="422">
                  <c:v>9202</c:v>
                </c:pt>
                <c:pt idx="423">
                  <c:v>9202</c:v>
                </c:pt>
                <c:pt idx="424">
                  <c:v>9202</c:v>
                </c:pt>
                <c:pt idx="425">
                  <c:v>9202</c:v>
                </c:pt>
                <c:pt idx="426">
                  <c:v>9202</c:v>
                </c:pt>
                <c:pt idx="427">
                  <c:v>9202</c:v>
                </c:pt>
                <c:pt idx="428">
                  <c:v>9202</c:v>
                </c:pt>
                <c:pt idx="429">
                  <c:v>9202</c:v>
                </c:pt>
                <c:pt idx="430">
                  <c:v>9202</c:v>
                </c:pt>
                <c:pt idx="431">
                  <c:v>9202</c:v>
                </c:pt>
                <c:pt idx="432">
                  <c:v>9202</c:v>
                </c:pt>
                <c:pt idx="433">
                  <c:v>9202</c:v>
                </c:pt>
                <c:pt idx="434">
                  <c:v>9202</c:v>
                </c:pt>
                <c:pt idx="435">
                  <c:v>9202</c:v>
                </c:pt>
                <c:pt idx="436">
                  <c:v>9202</c:v>
                </c:pt>
                <c:pt idx="437">
                  <c:v>9202</c:v>
                </c:pt>
                <c:pt idx="438">
                  <c:v>9202</c:v>
                </c:pt>
                <c:pt idx="439">
                  <c:v>9202</c:v>
                </c:pt>
                <c:pt idx="440">
                  <c:v>9202</c:v>
                </c:pt>
                <c:pt idx="441">
                  <c:v>9202</c:v>
                </c:pt>
                <c:pt idx="442">
                  <c:v>9202</c:v>
                </c:pt>
                <c:pt idx="443">
                  <c:v>9202</c:v>
                </c:pt>
                <c:pt idx="444">
                  <c:v>9202</c:v>
                </c:pt>
                <c:pt idx="445">
                  <c:v>9202</c:v>
                </c:pt>
                <c:pt idx="446">
                  <c:v>9202</c:v>
                </c:pt>
                <c:pt idx="447">
                  <c:v>9202</c:v>
                </c:pt>
                <c:pt idx="448">
                  <c:v>9202</c:v>
                </c:pt>
                <c:pt idx="449">
                  <c:v>9202</c:v>
                </c:pt>
                <c:pt idx="450">
                  <c:v>9202</c:v>
                </c:pt>
                <c:pt idx="451">
                  <c:v>9202</c:v>
                </c:pt>
                <c:pt idx="452">
                  <c:v>9202</c:v>
                </c:pt>
                <c:pt idx="453">
                  <c:v>9202</c:v>
                </c:pt>
                <c:pt idx="454">
                  <c:v>9202</c:v>
                </c:pt>
                <c:pt idx="455">
                  <c:v>9202</c:v>
                </c:pt>
                <c:pt idx="456">
                  <c:v>9202</c:v>
                </c:pt>
                <c:pt idx="457">
                  <c:v>9202</c:v>
                </c:pt>
                <c:pt idx="458">
                  <c:v>9202</c:v>
                </c:pt>
                <c:pt idx="459">
                  <c:v>9202</c:v>
                </c:pt>
                <c:pt idx="460">
                  <c:v>9202</c:v>
                </c:pt>
                <c:pt idx="461">
                  <c:v>9202</c:v>
                </c:pt>
                <c:pt idx="462">
                  <c:v>9202</c:v>
                </c:pt>
                <c:pt idx="463">
                  <c:v>9202</c:v>
                </c:pt>
                <c:pt idx="464">
                  <c:v>9202</c:v>
                </c:pt>
                <c:pt idx="465">
                  <c:v>9202</c:v>
                </c:pt>
                <c:pt idx="466">
                  <c:v>9202</c:v>
                </c:pt>
                <c:pt idx="467">
                  <c:v>9202</c:v>
                </c:pt>
                <c:pt idx="468">
                  <c:v>9202</c:v>
                </c:pt>
                <c:pt idx="469">
                  <c:v>9202</c:v>
                </c:pt>
                <c:pt idx="470">
                  <c:v>9202</c:v>
                </c:pt>
                <c:pt idx="471">
                  <c:v>9202</c:v>
                </c:pt>
                <c:pt idx="472">
                  <c:v>9202</c:v>
                </c:pt>
                <c:pt idx="473">
                  <c:v>9202</c:v>
                </c:pt>
                <c:pt idx="474">
                  <c:v>9202</c:v>
                </c:pt>
                <c:pt idx="475">
                  <c:v>9202</c:v>
                </c:pt>
                <c:pt idx="476">
                  <c:v>9202</c:v>
                </c:pt>
                <c:pt idx="477">
                  <c:v>9202</c:v>
                </c:pt>
                <c:pt idx="478">
                  <c:v>9202</c:v>
                </c:pt>
                <c:pt idx="479">
                  <c:v>9202</c:v>
                </c:pt>
                <c:pt idx="480">
                  <c:v>9202</c:v>
                </c:pt>
                <c:pt idx="481">
                  <c:v>9202</c:v>
                </c:pt>
                <c:pt idx="482">
                  <c:v>9202</c:v>
                </c:pt>
                <c:pt idx="483">
                  <c:v>9202</c:v>
                </c:pt>
                <c:pt idx="484">
                  <c:v>9202</c:v>
                </c:pt>
                <c:pt idx="485">
                  <c:v>9202</c:v>
                </c:pt>
                <c:pt idx="486">
                  <c:v>9202</c:v>
                </c:pt>
                <c:pt idx="487">
                  <c:v>9202</c:v>
                </c:pt>
                <c:pt idx="488">
                  <c:v>9202</c:v>
                </c:pt>
                <c:pt idx="489">
                  <c:v>9202</c:v>
                </c:pt>
                <c:pt idx="490">
                  <c:v>9202</c:v>
                </c:pt>
                <c:pt idx="491">
                  <c:v>9202</c:v>
                </c:pt>
                <c:pt idx="492">
                  <c:v>9202</c:v>
                </c:pt>
                <c:pt idx="493">
                  <c:v>9202</c:v>
                </c:pt>
                <c:pt idx="494">
                  <c:v>9202</c:v>
                </c:pt>
                <c:pt idx="495">
                  <c:v>9202</c:v>
                </c:pt>
                <c:pt idx="496">
                  <c:v>9202</c:v>
                </c:pt>
                <c:pt idx="497">
                  <c:v>9202</c:v>
                </c:pt>
                <c:pt idx="498">
                  <c:v>9202</c:v>
                </c:pt>
                <c:pt idx="499">
                  <c:v>9202</c:v>
                </c:pt>
                <c:pt idx="500">
                  <c:v>9202</c:v>
                </c:pt>
                <c:pt idx="501">
                  <c:v>9202</c:v>
                </c:pt>
                <c:pt idx="502">
                  <c:v>9202</c:v>
                </c:pt>
                <c:pt idx="503">
                  <c:v>9202</c:v>
                </c:pt>
                <c:pt idx="504">
                  <c:v>9202</c:v>
                </c:pt>
                <c:pt idx="505">
                  <c:v>9202</c:v>
                </c:pt>
                <c:pt idx="506">
                  <c:v>9202</c:v>
                </c:pt>
                <c:pt idx="507">
                  <c:v>9202</c:v>
                </c:pt>
                <c:pt idx="508">
                  <c:v>9202</c:v>
                </c:pt>
                <c:pt idx="509">
                  <c:v>9202</c:v>
                </c:pt>
                <c:pt idx="510">
                  <c:v>9202</c:v>
                </c:pt>
                <c:pt idx="511">
                  <c:v>9202</c:v>
                </c:pt>
                <c:pt idx="512">
                  <c:v>9202</c:v>
                </c:pt>
                <c:pt idx="513">
                  <c:v>9202</c:v>
                </c:pt>
                <c:pt idx="514">
                  <c:v>9202</c:v>
                </c:pt>
                <c:pt idx="515">
                  <c:v>9202</c:v>
                </c:pt>
                <c:pt idx="516">
                  <c:v>9202</c:v>
                </c:pt>
                <c:pt idx="517">
                  <c:v>9202</c:v>
                </c:pt>
                <c:pt idx="518">
                  <c:v>9202</c:v>
                </c:pt>
                <c:pt idx="519">
                  <c:v>9202</c:v>
                </c:pt>
                <c:pt idx="520">
                  <c:v>9202</c:v>
                </c:pt>
                <c:pt idx="521">
                  <c:v>9202</c:v>
                </c:pt>
                <c:pt idx="522">
                  <c:v>9202</c:v>
                </c:pt>
                <c:pt idx="523">
                  <c:v>9202</c:v>
                </c:pt>
                <c:pt idx="524">
                  <c:v>9202</c:v>
                </c:pt>
                <c:pt idx="525">
                  <c:v>9202</c:v>
                </c:pt>
                <c:pt idx="526">
                  <c:v>9202</c:v>
                </c:pt>
                <c:pt idx="527">
                  <c:v>9202</c:v>
                </c:pt>
                <c:pt idx="528">
                  <c:v>9202</c:v>
                </c:pt>
                <c:pt idx="529">
                  <c:v>9202</c:v>
                </c:pt>
                <c:pt idx="530">
                  <c:v>9202</c:v>
                </c:pt>
                <c:pt idx="531">
                  <c:v>9202</c:v>
                </c:pt>
                <c:pt idx="532">
                  <c:v>9202</c:v>
                </c:pt>
                <c:pt idx="533">
                  <c:v>9202</c:v>
                </c:pt>
                <c:pt idx="534">
                  <c:v>9202</c:v>
                </c:pt>
                <c:pt idx="535">
                  <c:v>9202</c:v>
                </c:pt>
                <c:pt idx="536">
                  <c:v>9202</c:v>
                </c:pt>
                <c:pt idx="537">
                  <c:v>9202</c:v>
                </c:pt>
                <c:pt idx="538">
                  <c:v>9202</c:v>
                </c:pt>
                <c:pt idx="539">
                  <c:v>9202</c:v>
                </c:pt>
                <c:pt idx="540">
                  <c:v>9202</c:v>
                </c:pt>
                <c:pt idx="541">
                  <c:v>9202</c:v>
                </c:pt>
                <c:pt idx="542">
                  <c:v>9202</c:v>
                </c:pt>
                <c:pt idx="543">
                  <c:v>9202</c:v>
                </c:pt>
                <c:pt idx="544">
                  <c:v>9202</c:v>
                </c:pt>
                <c:pt idx="545">
                  <c:v>9202</c:v>
                </c:pt>
                <c:pt idx="546">
                  <c:v>9202</c:v>
                </c:pt>
                <c:pt idx="547">
                  <c:v>9202</c:v>
                </c:pt>
                <c:pt idx="548">
                  <c:v>9202</c:v>
                </c:pt>
                <c:pt idx="549">
                  <c:v>9202</c:v>
                </c:pt>
                <c:pt idx="550">
                  <c:v>9202</c:v>
                </c:pt>
                <c:pt idx="551">
                  <c:v>9202</c:v>
                </c:pt>
                <c:pt idx="552">
                  <c:v>9202</c:v>
                </c:pt>
                <c:pt idx="553">
                  <c:v>9202</c:v>
                </c:pt>
                <c:pt idx="554">
                  <c:v>9202</c:v>
                </c:pt>
                <c:pt idx="555">
                  <c:v>9202</c:v>
                </c:pt>
                <c:pt idx="556">
                  <c:v>9202</c:v>
                </c:pt>
                <c:pt idx="557">
                  <c:v>9202</c:v>
                </c:pt>
                <c:pt idx="558">
                  <c:v>9202</c:v>
                </c:pt>
                <c:pt idx="559">
                  <c:v>9202</c:v>
                </c:pt>
                <c:pt idx="560">
                  <c:v>9202</c:v>
                </c:pt>
                <c:pt idx="561">
                  <c:v>9202</c:v>
                </c:pt>
                <c:pt idx="562">
                  <c:v>9202</c:v>
                </c:pt>
                <c:pt idx="563">
                  <c:v>9202</c:v>
                </c:pt>
                <c:pt idx="564">
                  <c:v>9202</c:v>
                </c:pt>
                <c:pt idx="565">
                  <c:v>9202</c:v>
                </c:pt>
                <c:pt idx="566">
                  <c:v>9202</c:v>
                </c:pt>
                <c:pt idx="567">
                  <c:v>9202</c:v>
                </c:pt>
                <c:pt idx="568">
                  <c:v>9202</c:v>
                </c:pt>
                <c:pt idx="569">
                  <c:v>9202</c:v>
                </c:pt>
                <c:pt idx="570">
                  <c:v>9202</c:v>
                </c:pt>
                <c:pt idx="571">
                  <c:v>9202</c:v>
                </c:pt>
                <c:pt idx="572">
                  <c:v>9202</c:v>
                </c:pt>
                <c:pt idx="573">
                  <c:v>9202</c:v>
                </c:pt>
                <c:pt idx="574">
                  <c:v>9202</c:v>
                </c:pt>
                <c:pt idx="575">
                  <c:v>9202</c:v>
                </c:pt>
                <c:pt idx="576">
                  <c:v>9202</c:v>
                </c:pt>
                <c:pt idx="577">
                  <c:v>9202</c:v>
                </c:pt>
                <c:pt idx="578">
                  <c:v>9202</c:v>
                </c:pt>
                <c:pt idx="579">
                  <c:v>9202</c:v>
                </c:pt>
                <c:pt idx="580">
                  <c:v>9202</c:v>
                </c:pt>
                <c:pt idx="581">
                  <c:v>9202</c:v>
                </c:pt>
                <c:pt idx="582">
                  <c:v>9202</c:v>
                </c:pt>
                <c:pt idx="583">
                  <c:v>9202</c:v>
                </c:pt>
                <c:pt idx="584">
                  <c:v>9202</c:v>
                </c:pt>
                <c:pt idx="585">
                  <c:v>9202</c:v>
                </c:pt>
                <c:pt idx="586">
                  <c:v>9202</c:v>
                </c:pt>
                <c:pt idx="587">
                  <c:v>9202</c:v>
                </c:pt>
                <c:pt idx="588">
                  <c:v>9202</c:v>
                </c:pt>
                <c:pt idx="589">
                  <c:v>9202</c:v>
                </c:pt>
                <c:pt idx="590">
                  <c:v>9202</c:v>
                </c:pt>
                <c:pt idx="591">
                  <c:v>9202</c:v>
                </c:pt>
                <c:pt idx="592">
                  <c:v>9202</c:v>
                </c:pt>
                <c:pt idx="593">
                  <c:v>9202</c:v>
                </c:pt>
                <c:pt idx="594">
                  <c:v>9202</c:v>
                </c:pt>
                <c:pt idx="595">
                  <c:v>9202</c:v>
                </c:pt>
                <c:pt idx="596">
                  <c:v>9202</c:v>
                </c:pt>
                <c:pt idx="597">
                  <c:v>9202</c:v>
                </c:pt>
                <c:pt idx="598">
                  <c:v>9202</c:v>
                </c:pt>
                <c:pt idx="599">
                  <c:v>9202</c:v>
                </c:pt>
                <c:pt idx="600">
                  <c:v>9202</c:v>
                </c:pt>
                <c:pt idx="601">
                  <c:v>9202</c:v>
                </c:pt>
                <c:pt idx="602">
                  <c:v>9202</c:v>
                </c:pt>
                <c:pt idx="603">
                  <c:v>9202</c:v>
                </c:pt>
                <c:pt idx="604">
                  <c:v>9202</c:v>
                </c:pt>
                <c:pt idx="605">
                  <c:v>9202</c:v>
                </c:pt>
                <c:pt idx="606">
                  <c:v>9202</c:v>
                </c:pt>
                <c:pt idx="607">
                  <c:v>9202</c:v>
                </c:pt>
                <c:pt idx="608">
                  <c:v>9202</c:v>
                </c:pt>
                <c:pt idx="609">
                  <c:v>9202</c:v>
                </c:pt>
                <c:pt idx="610">
                  <c:v>9202</c:v>
                </c:pt>
                <c:pt idx="611">
                  <c:v>9202</c:v>
                </c:pt>
                <c:pt idx="612">
                  <c:v>9202</c:v>
                </c:pt>
                <c:pt idx="613">
                  <c:v>9202</c:v>
                </c:pt>
                <c:pt idx="614">
                  <c:v>9202</c:v>
                </c:pt>
                <c:pt idx="615">
                  <c:v>9202</c:v>
                </c:pt>
                <c:pt idx="616">
                  <c:v>9202</c:v>
                </c:pt>
                <c:pt idx="617">
                  <c:v>9202</c:v>
                </c:pt>
                <c:pt idx="618">
                  <c:v>9202</c:v>
                </c:pt>
                <c:pt idx="619">
                  <c:v>9202</c:v>
                </c:pt>
                <c:pt idx="620">
                  <c:v>9202</c:v>
                </c:pt>
                <c:pt idx="621">
                  <c:v>9202</c:v>
                </c:pt>
                <c:pt idx="622">
                  <c:v>9202</c:v>
                </c:pt>
                <c:pt idx="623">
                  <c:v>9202</c:v>
                </c:pt>
                <c:pt idx="624">
                  <c:v>9202</c:v>
                </c:pt>
                <c:pt idx="625">
                  <c:v>9202</c:v>
                </c:pt>
                <c:pt idx="626">
                  <c:v>9202</c:v>
                </c:pt>
                <c:pt idx="627">
                  <c:v>9202</c:v>
                </c:pt>
                <c:pt idx="628">
                  <c:v>9202</c:v>
                </c:pt>
                <c:pt idx="629">
                  <c:v>9202</c:v>
                </c:pt>
                <c:pt idx="630">
                  <c:v>9202</c:v>
                </c:pt>
                <c:pt idx="631">
                  <c:v>9202</c:v>
                </c:pt>
                <c:pt idx="632">
                  <c:v>9202</c:v>
                </c:pt>
                <c:pt idx="633">
                  <c:v>9202</c:v>
                </c:pt>
                <c:pt idx="634">
                  <c:v>9202</c:v>
                </c:pt>
                <c:pt idx="635">
                  <c:v>9202</c:v>
                </c:pt>
                <c:pt idx="636">
                  <c:v>9202</c:v>
                </c:pt>
                <c:pt idx="637">
                  <c:v>9202</c:v>
                </c:pt>
                <c:pt idx="638">
                  <c:v>9202</c:v>
                </c:pt>
                <c:pt idx="639">
                  <c:v>9202</c:v>
                </c:pt>
                <c:pt idx="640">
                  <c:v>9202</c:v>
                </c:pt>
                <c:pt idx="641">
                  <c:v>9202</c:v>
                </c:pt>
                <c:pt idx="642">
                  <c:v>9202</c:v>
                </c:pt>
                <c:pt idx="643">
                  <c:v>9202</c:v>
                </c:pt>
                <c:pt idx="644">
                  <c:v>9202</c:v>
                </c:pt>
                <c:pt idx="645">
                  <c:v>9202</c:v>
                </c:pt>
                <c:pt idx="646">
                  <c:v>9202</c:v>
                </c:pt>
                <c:pt idx="647">
                  <c:v>9202</c:v>
                </c:pt>
                <c:pt idx="648">
                  <c:v>9202</c:v>
                </c:pt>
                <c:pt idx="649">
                  <c:v>9202</c:v>
                </c:pt>
                <c:pt idx="650">
                  <c:v>9202</c:v>
                </c:pt>
                <c:pt idx="651">
                  <c:v>9202</c:v>
                </c:pt>
                <c:pt idx="652">
                  <c:v>9202</c:v>
                </c:pt>
                <c:pt idx="653">
                  <c:v>9202</c:v>
                </c:pt>
                <c:pt idx="654">
                  <c:v>9202</c:v>
                </c:pt>
                <c:pt idx="655">
                  <c:v>9202</c:v>
                </c:pt>
                <c:pt idx="656">
                  <c:v>9202</c:v>
                </c:pt>
                <c:pt idx="657">
                  <c:v>9202</c:v>
                </c:pt>
                <c:pt idx="658">
                  <c:v>9202</c:v>
                </c:pt>
                <c:pt idx="659">
                  <c:v>9202</c:v>
                </c:pt>
                <c:pt idx="660">
                  <c:v>9202</c:v>
                </c:pt>
                <c:pt idx="661">
                  <c:v>9202</c:v>
                </c:pt>
                <c:pt idx="662">
                  <c:v>9202</c:v>
                </c:pt>
                <c:pt idx="663">
                  <c:v>9202</c:v>
                </c:pt>
                <c:pt idx="664">
                  <c:v>9202</c:v>
                </c:pt>
                <c:pt idx="665">
                  <c:v>9202</c:v>
                </c:pt>
                <c:pt idx="666">
                  <c:v>9202</c:v>
                </c:pt>
                <c:pt idx="667">
                  <c:v>9202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114880"/>
        <c:axId val="275111352"/>
      </c:lineChart>
      <c:dateAx>
        <c:axId val="27510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116448"/>
        <c:crosses val="autoZero"/>
        <c:auto val="1"/>
        <c:lblOffset val="100"/>
        <c:baseTimeUnit val="days"/>
      </c:dateAx>
      <c:valAx>
        <c:axId val="27511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109392"/>
        <c:crosses val="autoZero"/>
        <c:crossBetween val="between"/>
      </c:valAx>
      <c:valAx>
        <c:axId val="275111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114880"/>
        <c:crosses val="max"/>
        <c:crossBetween val="between"/>
      </c:valAx>
      <c:dateAx>
        <c:axId val="2751148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7511135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B0F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Esetek száma</a:t>
            </a:r>
            <a:r>
              <a:rPr lang="hu-HU" baseline="0"/>
              <a:t> 2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Aktív esetek száma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Grafikon!$B$2:$B$669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Grafikon!$M$2:$M$669</c:f>
              <c:numCache>
                <c:formatCode>#,##0</c:formatCode>
                <c:ptCount val="668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18</c:v>
                </c:pt>
                <c:pt idx="10">
                  <c:v>29</c:v>
                </c:pt>
                <c:pt idx="11">
                  <c:v>30</c:v>
                </c:pt>
                <c:pt idx="12">
                  <c:v>36</c:v>
                </c:pt>
                <c:pt idx="13">
                  <c:v>47</c:v>
                </c:pt>
                <c:pt idx="14">
                  <c:v>55</c:v>
                </c:pt>
                <c:pt idx="15">
                  <c:v>70</c:v>
                </c:pt>
                <c:pt idx="16">
                  <c:v>74</c:v>
                </c:pt>
                <c:pt idx="17">
                  <c:v>92</c:v>
                </c:pt>
                <c:pt idx="18">
                  <c:v>109</c:v>
                </c:pt>
                <c:pt idx="19">
                  <c:v>138</c:v>
                </c:pt>
                <c:pt idx="20">
                  <c:v>157</c:v>
                </c:pt>
                <c:pt idx="21">
                  <c:v>195</c:v>
                </c:pt>
                <c:pt idx="22">
                  <c:v>223</c:v>
                </c:pt>
                <c:pt idx="23">
                  <c:v>256</c:v>
                </c:pt>
                <c:pt idx="24">
                  <c:v>298</c:v>
                </c:pt>
                <c:pt idx="25">
                  <c:v>361</c:v>
                </c:pt>
                <c:pt idx="26">
                  <c:v>398</c:v>
                </c:pt>
                <c:pt idx="27">
                  <c:v>439</c:v>
                </c:pt>
                <c:pt idx="28">
                  <c:v>465</c:v>
                </c:pt>
                <c:pt idx="29">
                  <c:v>522</c:v>
                </c:pt>
                <c:pt idx="30">
                  <c:v>554</c:v>
                </c:pt>
                <c:pt idx="31">
                  <c:v>588</c:v>
                </c:pt>
                <c:pt idx="32">
                  <c:v>633</c:v>
                </c:pt>
                <c:pt idx="33">
                  <c:v>639</c:v>
                </c:pt>
                <c:pt idx="34">
                  <c:v>699</c:v>
                </c:pt>
                <c:pt idx="35">
                  <c:v>743</c:v>
                </c:pt>
                <c:pt idx="36">
                  <c:v>818</c:v>
                </c:pt>
                <c:pt idx="37">
                  <c:v>1001</c:v>
                </c:pt>
                <c:pt idx="38">
                  <c:v>1110</c:v>
                </c:pt>
                <c:pt idx="39">
                  <c:v>1193</c:v>
                </c:pt>
                <c:pt idx="40">
                  <c:v>1229</c:v>
                </c:pt>
                <c:pt idx="41">
                  <c:v>1268</c:v>
                </c:pt>
                <c:pt idx="42">
                  <c:v>1253</c:v>
                </c:pt>
                <c:pt idx="43">
                  <c:v>1311</c:v>
                </c:pt>
                <c:pt idx="44">
                  <c:v>1400</c:v>
                </c:pt>
                <c:pt idx="45">
                  <c:v>1431</c:v>
                </c:pt>
                <c:pt idx="46">
                  <c:v>1477</c:v>
                </c:pt>
                <c:pt idx="47">
                  <c:v>1518</c:v>
                </c:pt>
                <c:pt idx="48">
                  <c:v>1598</c:v>
                </c:pt>
                <c:pt idx="49">
                  <c:v>1648</c:v>
                </c:pt>
                <c:pt idx="50">
                  <c:v>1655</c:v>
                </c:pt>
                <c:pt idx="51">
                  <c:v>1732</c:v>
                </c:pt>
                <c:pt idx="52">
                  <c:v>1721</c:v>
                </c:pt>
                <c:pt idx="53">
                  <c:v>1743</c:v>
                </c:pt>
                <c:pt idx="54">
                  <c:v>1805</c:v>
                </c:pt>
                <c:pt idx="55">
                  <c:v>1842</c:v>
                </c:pt>
                <c:pt idx="56">
                  <c:v>1891</c:v>
                </c:pt>
                <c:pt idx="57">
                  <c:v>1882</c:v>
                </c:pt>
                <c:pt idx="58">
                  <c:v>1931</c:v>
                </c:pt>
                <c:pt idx="59">
                  <c:v>1982</c:v>
                </c:pt>
                <c:pt idx="60">
                  <c:v>2029</c:v>
                </c:pt>
                <c:pt idx="61">
                  <c:v>2054</c:v>
                </c:pt>
                <c:pt idx="62">
                  <c:v>1993</c:v>
                </c:pt>
                <c:pt idx="63">
                  <c:v>1979</c:v>
                </c:pt>
                <c:pt idx="64">
                  <c:v>1966</c:v>
                </c:pt>
                <c:pt idx="65">
                  <c:v>1921</c:v>
                </c:pt>
                <c:pt idx="66">
                  <c:v>1904</c:v>
                </c:pt>
                <c:pt idx="67">
                  <c:v>1917</c:v>
                </c:pt>
                <c:pt idx="68">
                  <c:v>1905</c:v>
                </c:pt>
                <c:pt idx="69">
                  <c:v>1881</c:v>
                </c:pt>
                <c:pt idx="70">
                  <c:v>1809</c:v>
                </c:pt>
                <c:pt idx="71">
                  <c:v>1775</c:v>
                </c:pt>
                <c:pt idx="72">
                  <c:v>1688</c:v>
                </c:pt>
                <c:pt idx="73">
                  <c:v>1654</c:v>
                </c:pt>
                <c:pt idx="74">
                  <c:v>1662</c:v>
                </c:pt>
                <c:pt idx="75">
                  <c:v>1673</c:v>
                </c:pt>
                <c:pt idx="76">
                  <c:v>1677</c:v>
                </c:pt>
                <c:pt idx="77">
                  <c:v>1674</c:v>
                </c:pt>
                <c:pt idx="78">
                  <c:v>1659</c:v>
                </c:pt>
                <c:pt idx="79">
                  <c:v>1615</c:v>
                </c:pt>
                <c:pt idx="80">
                  <c:v>1576</c:v>
                </c:pt>
                <c:pt idx="81">
                  <c:v>1565</c:v>
                </c:pt>
                <c:pt idx="82">
                  <c:v>1554</c:v>
                </c:pt>
                <c:pt idx="83">
                  <c:v>1436</c:v>
                </c:pt>
                <c:pt idx="84">
                  <c:v>1432</c:v>
                </c:pt>
                <c:pt idx="85">
                  <c:v>1311</c:v>
                </c:pt>
                <c:pt idx="86">
                  <c:v>1300</c:v>
                </c:pt>
                <c:pt idx="87">
                  <c:v>1202</c:v>
                </c:pt>
                <c:pt idx="88">
                  <c:v>1203</c:v>
                </c:pt>
                <c:pt idx="89">
                  <c:v>1209</c:v>
                </c:pt>
                <c:pt idx="90">
                  <c:v>1229</c:v>
                </c:pt>
                <c:pt idx="91">
                  <c:v>1207</c:v>
                </c:pt>
                <c:pt idx="92">
                  <c:v>1210</c:v>
                </c:pt>
                <c:pt idx="93">
                  <c:v>1183</c:v>
                </c:pt>
                <c:pt idx="94">
                  <c:v>1166</c:v>
                </c:pt>
                <c:pt idx="95">
                  <c:v>1183</c:v>
                </c:pt>
                <c:pt idx="96">
                  <c:v>1182</c:v>
                </c:pt>
                <c:pt idx="97">
                  <c:v>1143</c:v>
                </c:pt>
                <c:pt idx="98">
                  <c:v>1121</c:v>
                </c:pt>
                <c:pt idx="99">
                  <c:v>1095</c:v>
                </c:pt>
                <c:pt idx="100">
                  <c:v>1051</c:v>
                </c:pt>
                <c:pt idx="101">
                  <c:v>1029</c:v>
                </c:pt>
                <c:pt idx="102">
                  <c:v>1025</c:v>
                </c:pt>
                <c:pt idx="103">
                  <c:v>1028</c:v>
                </c:pt>
                <c:pt idx="104">
                  <c:v>996</c:v>
                </c:pt>
                <c:pt idx="105">
                  <c:v>964</c:v>
                </c:pt>
                <c:pt idx="106">
                  <c:v>947</c:v>
                </c:pt>
                <c:pt idx="107">
                  <c:v>932</c:v>
                </c:pt>
                <c:pt idx="108">
                  <c:v>931</c:v>
                </c:pt>
                <c:pt idx="109">
                  <c:v>935</c:v>
                </c:pt>
                <c:pt idx="110">
                  <c:v>940</c:v>
                </c:pt>
                <c:pt idx="111">
                  <c:v>934</c:v>
                </c:pt>
                <c:pt idx="112">
                  <c:v>920</c:v>
                </c:pt>
                <c:pt idx="113">
                  <c:v>906</c:v>
                </c:pt>
                <c:pt idx="114">
                  <c:v>886</c:v>
                </c:pt>
                <c:pt idx="115">
                  <c:v>879</c:v>
                </c:pt>
                <c:pt idx="116">
                  <c:v>876</c:v>
                </c:pt>
                <c:pt idx="117">
                  <c:v>875</c:v>
                </c:pt>
                <c:pt idx="118">
                  <c:v>878</c:v>
                </c:pt>
                <c:pt idx="119">
                  <c:v>857</c:v>
                </c:pt>
                <c:pt idx="120">
                  <c:v>858</c:v>
                </c:pt>
                <c:pt idx="121">
                  <c:v>832</c:v>
                </c:pt>
                <c:pt idx="122">
                  <c:v>801</c:v>
                </c:pt>
                <c:pt idx="123">
                  <c:v>783</c:v>
                </c:pt>
                <c:pt idx="124">
                  <c:v>740</c:v>
                </c:pt>
                <c:pt idx="125">
                  <c:v>742</c:v>
                </c:pt>
                <c:pt idx="126">
                  <c:v>736</c:v>
                </c:pt>
                <c:pt idx="127">
                  <c:v>742</c:v>
                </c:pt>
                <c:pt idx="128">
                  <c:v>689</c:v>
                </c:pt>
                <c:pt idx="129">
                  <c:v>660</c:v>
                </c:pt>
                <c:pt idx="130">
                  <c:v>603</c:v>
                </c:pt>
                <c:pt idx="131">
                  <c:v>579</c:v>
                </c:pt>
                <c:pt idx="132">
                  <c:v>557</c:v>
                </c:pt>
                <c:pt idx="133">
                  <c:v>541</c:v>
                </c:pt>
                <c:pt idx="134">
                  <c:v>528</c:v>
                </c:pt>
                <c:pt idx="135">
                  <c:v>478</c:v>
                </c:pt>
                <c:pt idx="136">
                  <c:v>497</c:v>
                </c:pt>
                <c:pt idx="137">
                  <c:v>514</c:v>
                </c:pt>
                <c:pt idx="138">
                  <c:v>511</c:v>
                </c:pt>
                <c:pt idx="139">
                  <c:v>494</c:v>
                </c:pt>
                <c:pt idx="140">
                  <c:v>487</c:v>
                </c:pt>
                <c:pt idx="141">
                  <c:v>484</c:v>
                </c:pt>
                <c:pt idx="142">
                  <c:v>490</c:v>
                </c:pt>
                <c:pt idx="143">
                  <c:v>504</c:v>
                </c:pt>
                <c:pt idx="144">
                  <c:v>510</c:v>
                </c:pt>
                <c:pt idx="145">
                  <c:v>523</c:v>
                </c:pt>
                <c:pt idx="146">
                  <c:v>529</c:v>
                </c:pt>
                <c:pt idx="147">
                  <c:v>530</c:v>
                </c:pt>
                <c:pt idx="148">
                  <c:v>542</c:v>
                </c:pt>
                <c:pt idx="149">
                  <c:v>556</c:v>
                </c:pt>
                <c:pt idx="150">
                  <c:v>565</c:v>
                </c:pt>
                <c:pt idx="151">
                  <c:v>549</c:v>
                </c:pt>
                <c:pt idx="152">
                  <c:v>534</c:v>
                </c:pt>
                <c:pt idx="153">
                  <c:v>540</c:v>
                </c:pt>
                <c:pt idx="154">
                  <c:v>534</c:v>
                </c:pt>
                <c:pt idx="155">
                  <c:v>534</c:v>
                </c:pt>
                <c:pt idx="156">
                  <c:v>555</c:v>
                </c:pt>
                <c:pt idx="157">
                  <c:v>560</c:v>
                </c:pt>
                <c:pt idx="158">
                  <c:v>595</c:v>
                </c:pt>
                <c:pt idx="159">
                  <c:v>601</c:v>
                </c:pt>
                <c:pt idx="160">
                  <c:v>614</c:v>
                </c:pt>
                <c:pt idx="161">
                  <c:v>634</c:v>
                </c:pt>
                <c:pt idx="162">
                  <c:v>645</c:v>
                </c:pt>
                <c:pt idx="163">
                  <c:v>656</c:v>
                </c:pt>
                <c:pt idx="164">
                  <c:v>664</c:v>
                </c:pt>
                <c:pt idx="165">
                  <c:v>685</c:v>
                </c:pt>
                <c:pt idx="166">
                  <c:v>708</c:v>
                </c:pt>
                <c:pt idx="167">
                  <c:v>730</c:v>
                </c:pt>
                <c:pt idx="168">
                  <c:v>728</c:v>
                </c:pt>
                <c:pt idx="169">
                  <c:v>759</c:v>
                </c:pt>
                <c:pt idx="170">
                  <c:v>806</c:v>
                </c:pt>
                <c:pt idx="171">
                  <c:v>830</c:v>
                </c:pt>
                <c:pt idx="172">
                  <c:v>847</c:v>
                </c:pt>
                <c:pt idx="173">
                  <c:v>883</c:v>
                </c:pt>
                <c:pt idx="174">
                  <c:v>885</c:v>
                </c:pt>
                <c:pt idx="175">
                  <c:v>940</c:v>
                </c:pt>
                <c:pt idx="176">
                  <c:v>1008</c:v>
                </c:pt>
                <c:pt idx="177">
                  <c:v>1138</c:v>
                </c:pt>
                <c:pt idx="178">
                  <c:v>1296</c:v>
                </c:pt>
                <c:pt idx="179">
                  <c:v>1588</c:v>
                </c:pt>
                <c:pt idx="180">
                  <c:v>1763</c:v>
                </c:pt>
                <c:pt idx="181">
                  <c:v>1820</c:v>
                </c:pt>
                <c:pt idx="182">
                  <c:v>2100</c:v>
                </c:pt>
                <c:pt idx="183">
                  <c:v>2373</c:v>
                </c:pt>
                <c:pt idx="184">
                  <c:v>2817</c:v>
                </c:pt>
                <c:pt idx="185">
                  <c:v>3316</c:v>
                </c:pt>
                <c:pt idx="186">
                  <c:v>3805</c:v>
                </c:pt>
                <c:pt idx="187">
                  <c:v>4377</c:v>
                </c:pt>
                <c:pt idx="188">
                  <c:v>4706</c:v>
                </c:pt>
                <c:pt idx="189">
                  <c:v>5102</c:v>
                </c:pt>
                <c:pt idx="190">
                  <c:v>5565</c:v>
                </c:pt>
                <c:pt idx="191">
                  <c:v>6264</c:v>
                </c:pt>
                <c:pt idx="192">
                  <c:v>7134</c:v>
                </c:pt>
                <c:pt idx="193">
                  <c:v>7603</c:v>
                </c:pt>
                <c:pt idx="194">
                  <c:v>8394</c:v>
                </c:pt>
                <c:pt idx="195">
                  <c:v>9103</c:v>
                </c:pt>
                <c:pt idx="196">
                  <c:v>9653</c:v>
                </c:pt>
                <c:pt idx="197">
                  <c:v>10280</c:v>
                </c:pt>
                <c:pt idx="198">
                  <c:v>11202</c:v>
                </c:pt>
                <c:pt idx="199">
                  <c:v>11863</c:v>
                </c:pt>
                <c:pt idx="200">
                  <c:v>12916</c:v>
                </c:pt>
                <c:pt idx="201">
                  <c:v>13779</c:v>
                </c:pt>
                <c:pt idx="202">
                  <c:v>14246</c:v>
                </c:pt>
                <c:pt idx="203">
                  <c:v>15104</c:v>
                </c:pt>
                <c:pt idx="204">
                  <c:v>15673</c:v>
                </c:pt>
                <c:pt idx="205">
                  <c:v>16464</c:v>
                </c:pt>
                <c:pt idx="206">
                  <c:v>17248</c:v>
                </c:pt>
                <c:pt idx="207">
                  <c:v>18137</c:v>
                </c:pt>
                <c:pt idx="208">
                  <c:v>18815</c:v>
                </c:pt>
                <c:pt idx="209">
                  <c:v>19637</c:v>
                </c:pt>
                <c:pt idx="210">
                  <c:v>19806</c:v>
                </c:pt>
                <c:pt idx="211">
                  <c:v>20410</c:v>
                </c:pt>
                <c:pt idx="212">
                  <c:v>21484</c:v>
                </c:pt>
                <c:pt idx="213">
                  <c:v>22081</c:v>
                </c:pt>
                <c:pt idx="214">
                  <c:v>22283</c:v>
                </c:pt>
                <c:pt idx="215">
                  <c:v>22482</c:v>
                </c:pt>
                <c:pt idx="216">
                  <c:v>22722</c:v>
                </c:pt>
                <c:pt idx="217">
                  <c:v>23088</c:v>
                </c:pt>
                <c:pt idx="218">
                  <c:v>23961</c:v>
                </c:pt>
                <c:pt idx="219">
                  <c:v>25107</c:v>
                </c:pt>
                <c:pt idx="220">
                  <c:v>25107</c:v>
                </c:pt>
                <c:pt idx="221">
                  <c:v>25107</c:v>
                </c:pt>
                <c:pt idx="222">
                  <c:v>25107</c:v>
                </c:pt>
                <c:pt idx="223">
                  <c:v>25107</c:v>
                </c:pt>
                <c:pt idx="224">
                  <c:v>25107</c:v>
                </c:pt>
                <c:pt idx="225">
                  <c:v>25107</c:v>
                </c:pt>
                <c:pt idx="226">
                  <c:v>25107</c:v>
                </c:pt>
                <c:pt idx="227">
                  <c:v>25107</c:v>
                </c:pt>
                <c:pt idx="228">
                  <c:v>25107</c:v>
                </c:pt>
                <c:pt idx="229">
                  <c:v>25107</c:v>
                </c:pt>
                <c:pt idx="230">
                  <c:v>25107</c:v>
                </c:pt>
                <c:pt idx="231">
                  <c:v>25107</c:v>
                </c:pt>
                <c:pt idx="232">
                  <c:v>25107</c:v>
                </c:pt>
                <c:pt idx="233">
                  <c:v>25107</c:v>
                </c:pt>
                <c:pt idx="234">
                  <c:v>25107</c:v>
                </c:pt>
                <c:pt idx="235">
                  <c:v>25107</c:v>
                </c:pt>
                <c:pt idx="236">
                  <c:v>25107</c:v>
                </c:pt>
                <c:pt idx="237">
                  <c:v>25107</c:v>
                </c:pt>
                <c:pt idx="238">
                  <c:v>25107</c:v>
                </c:pt>
                <c:pt idx="239">
                  <c:v>25107</c:v>
                </c:pt>
                <c:pt idx="240">
                  <c:v>25107</c:v>
                </c:pt>
                <c:pt idx="241">
                  <c:v>25107</c:v>
                </c:pt>
                <c:pt idx="242">
                  <c:v>25107</c:v>
                </c:pt>
                <c:pt idx="243">
                  <c:v>25107</c:v>
                </c:pt>
                <c:pt idx="244">
                  <c:v>25107</c:v>
                </c:pt>
                <c:pt idx="245">
                  <c:v>25107</c:v>
                </c:pt>
                <c:pt idx="246">
                  <c:v>25107</c:v>
                </c:pt>
                <c:pt idx="247">
                  <c:v>25107</c:v>
                </c:pt>
                <c:pt idx="248">
                  <c:v>25107</c:v>
                </c:pt>
                <c:pt idx="249">
                  <c:v>25107</c:v>
                </c:pt>
                <c:pt idx="250">
                  <c:v>25107</c:v>
                </c:pt>
                <c:pt idx="251">
                  <c:v>25107</c:v>
                </c:pt>
                <c:pt idx="252">
                  <c:v>25107</c:v>
                </c:pt>
                <c:pt idx="253">
                  <c:v>25107</c:v>
                </c:pt>
                <c:pt idx="254">
                  <c:v>25107</c:v>
                </c:pt>
                <c:pt idx="255">
                  <c:v>25107</c:v>
                </c:pt>
                <c:pt idx="256">
                  <c:v>25107</c:v>
                </c:pt>
                <c:pt idx="257">
                  <c:v>25107</c:v>
                </c:pt>
                <c:pt idx="258">
                  <c:v>25107</c:v>
                </c:pt>
                <c:pt idx="259">
                  <c:v>25107</c:v>
                </c:pt>
                <c:pt idx="260">
                  <c:v>25107</c:v>
                </c:pt>
                <c:pt idx="261">
                  <c:v>25107</c:v>
                </c:pt>
                <c:pt idx="262">
                  <c:v>25107</c:v>
                </c:pt>
                <c:pt idx="263">
                  <c:v>25107</c:v>
                </c:pt>
                <c:pt idx="264">
                  <c:v>25107</c:v>
                </c:pt>
                <c:pt idx="265">
                  <c:v>25107</c:v>
                </c:pt>
                <c:pt idx="266">
                  <c:v>25107</c:v>
                </c:pt>
                <c:pt idx="267">
                  <c:v>25107</c:v>
                </c:pt>
                <c:pt idx="268">
                  <c:v>25107</c:v>
                </c:pt>
                <c:pt idx="269">
                  <c:v>25107</c:v>
                </c:pt>
                <c:pt idx="270">
                  <c:v>25107</c:v>
                </c:pt>
                <c:pt idx="271">
                  <c:v>25107</c:v>
                </c:pt>
                <c:pt idx="272">
                  <c:v>25107</c:v>
                </c:pt>
                <c:pt idx="273">
                  <c:v>25107</c:v>
                </c:pt>
                <c:pt idx="274">
                  <c:v>25107</c:v>
                </c:pt>
                <c:pt idx="275">
                  <c:v>25107</c:v>
                </c:pt>
                <c:pt idx="276">
                  <c:v>25107</c:v>
                </c:pt>
                <c:pt idx="277">
                  <c:v>25107</c:v>
                </c:pt>
                <c:pt idx="278">
                  <c:v>25107</c:v>
                </c:pt>
                <c:pt idx="279">
                  <c:v>25107</c:v>
                </c:pt>
                <c:pt idx="280">
                  <c:v>25107</c:v>
                </c:pt>
                <c:pt idx="281">
                  <c:v>25107</c:v>
                </c:pt>
                <c:pt idx="282">
                  <c:v>25107</c:v>
                </c:pt>
                <c:pt idx="283">
                  <c:v>25107</c:v>
                </c:pt>
                <c:pt idx="284">
                  <c:v>25107</c:v>
                </c:pt>
                <c:pt idx="285">
                  <c:v>25107</c:v>
                </c:pt>
                <c:pt idx="286">
                  <c:v>25107</c:v>
                </c:pt>
                <c:pt idx="287">
                  <c:v>25107</c:v>
                </c:pt>
                <c:pt idx="288">
                  <c:v>25107</c:v>
                </c:pt>
                <c:pt idx="289">
                  <c:v>25107</c:v>
                </c:pt>
                <c:pt idx="290">
                  <c:v>25107</c:v>
                </c:pt>
                <c:pt idx="291">
                  <c:v>25107</c:v>
                </c:pt>
                <c:pt idx="292">
                  <c:v>25107</c:v>
                </c:pt>
                <c:pt idx="293">
                  <c:v>25107</c:v>
                </c:pt>
                <c:pt idx="294">
                  <c:v>25107</c:v>
                </c:pt>
                <c:pt idx="295">
                  <c:v>25107</c:v>
                </c:pt>
                <c:pt idx="296">
                  <c:v>25107</c:v>
                </c:pt>
                <c:pt idx="297">
                  <c:v>25107</c:v>
                </c:pt>
                <c:pt idx="298">
                  <c:v>25107</c:v>
                </c:pt>
                <c:pt idx="299">
                  <c:v>25107</c:v>
                </c:pt>
                <c:pt idx="300">
                  <c:v>25107</c:v>
                </c:pt>
                <c:pt idx="301">
                  <c:v>25107</c:v>
                </c:pt>
                <c:pt idx="302">
                  <c:v>25107</c:v>
                </c:pt>
                <c:pt idx="303">
                  <c:v>25107</c:v>
                </c:pt>
                <c:pt idx="304">
                  <c:v>25107</c:v>
                </c:pt>
                <c:pt idx="305">
                  <c:v>25107</c:v>
                </c:pt>
                <c:pt idx="306">
                  <c:v>25107</c:v>
                </c:pt>
                <c:pt idx="307">
                  <c:v>25107</c:v>
                </c:pt>
                <c:pt idx="308">
                  <c:v>25107</c:v>
                </c:pt>
                <c:pt idx="309">
                  <c:v>25107</c:v>
                </c:pt>
                <c:pt idx="310">
                  <c:v>25107</c:v>
                </c:pt>
                <c:pt idx="311">
                  <c:v>25107</c:v>
                </c:pt>
                <c:pt idx="312">
                  <c:v>25107</c:v>
                </c:pt>
                <c:pt idx="313">
                  <c:v>25107</c:v>
                </c:pt>
                <c:pt idx="314">
                  <c:v>25107</c:v>
                </c:pt>
                <c:pt idx="315">
                  <c:v>25107</c:v>
                </c:pt>
                <c:pt idx="316">
                  <c:v>25107</c:v>
                </c:pt>
                <c:pt idx="317">
                  <c:v>25107</c:v>
                </c:pt>
                <c:pt idx="318">
                  <c:v>25107</c:v>
                </c:pt>
                <c:pt idx="319">
                  <c:v>25107</c:v>
                </c:pt>
                <c:pt idx="320">
                  <c:v>25107</c:v>
                </c:pt>
                <c:pt idx="321">
                  <c:v>25107</c:v>
                </c:pt>
                <c:pt idx="322">
                  <c:v>25107</c:v>
                </c:pt>
                <c:pt idx="323">
                  <c:v>25107</c:v>
                </c:pt>
                <c:pt idx="324">
                  <c:v>25107</c:v>
                </c:pt>
                <c:pt idx="325">
                  <c:v>25107</c:v>
                </c:pt>
                <c:pt idx="326">
                  <c:v>25107</c:v>
                </c:pt>
                <c:pt idx="327">
                  <c:v>25107</c:v>
                </c:pt>
                <c:pt idx="328">
                  <c:v>25107</c:v>
                </c:pt>
                <c:pt idx="329">
                  <c:v>25107</c:v>
                </c:pt>
                <c:pt idx="330">
                  <c:v>25107</c:v>
                </c:pt>
                <c:pt idx="331">
                  <c:v>25107</c:v>
                </c:pt>
                <c:pt idx="332">
                  <c:v>25107</c:v>
                </c:pt>
                <c:pt idx="333">
                  <c:v>25107</c:v>
                </c:pt>
                <c:pt idx="334">
                  <c:v>25107</c:v>
                </c:pt>
                <c:pt idx="335">
                  <c:v>25107</c:v>
                </c:pt>
                <c:pt idx="336">
                  <c:v>25107</c:v>
                </c:pt>
                <c:pt idx="337">
                  <c:v>25107</c:v>
                </c:pt>
                <c:pt idx="338">
                  <c:v>25107</c:v>
                </c:pt>
                <c:pt idx="339">
                  <c:v>25107</c:v>
                </c:pt>
                <c:pt idx="340">
                  <c:v>25107</c:v>
                </c:pt>
                <c:pt idx="341">
                  <c:v>25107</c:v>
                </c:pt>
                <c:pt idx="342">
                  <c:v>25107</c:v>
                </c:pt>
                <c:pt idx="343">
                  <c:v>25107</c:v>
                </c:pt>
                <c:pt idx="344">
                  <c:v>25107</c:v>
                </c:pt>
                <c:pt idx="345">
                  <c:v>25107</c:v>
                </c:pt>
                <c:pt idx="346">
                  <c:v>25107</c:v>
                </c:pt>
                <c:pt idx="347">
                  <c:v>25107</c:v>
                </c:pt>
                <c:pt idx="348">
                  <c:v>25107</c:v>
                </c:pt>
                <c:pt idx="349">
                  <c:v>25107</c:v>
                </c:pt>
                <c:pt idx="350">
                  <c:v>25107</c:v>
                </c:pt>
                <c:pt idx="351">
                  <c:v>25107</c:v>
                </c:pt>
                <c:pt idx="352">
                  <c:v>25107</c:v>
                </c:pt>
                <c:pt idx="353">
                  <c:v>25107</c:v>
                </c:pt>
                <c:pt idx="354">
                  <c:v>25107</c:v>
                </c:pt>
                <c:pt idx="355">
                  <c:v>25107</c:v>
                </c:pt>
                <c:pt idx="356">
                  <c:v>25107</c:v>
                </c:pt>
                <c:pt idx="357">
                  <c:v>25107</c:v>
                </c:pt>
                <c:pt idx="358">
                  <c:v>25107</c:v>
                </c:pt>
                <c:pt idx="359">
                  <c:v>25107</c:v>
                </c:pt>
                <c:pt idx="360">
                  <c:v>25107</c:v>
                </c:pt>
                <c:pt idx="361">
                  <c:v>25107</c:v>
                </c:pt>
                <c:pt idx="362">
                  <c:v>25107</c:v>
                </c:pt>
                <c:pt idx="363">
                  <c:v>25107</c:v>
                </c:pt>
                <c:pt idx="364">
                  <c:v>25107</c:v>
                </c:pt>
                <c:pt idx="365">
                  <c:v>25107</c:v>
                </c:pt>
                <c:pt idx="366">
                  <c:v>25107</c:v>
                </c:pt>
                <c:pt idx="367">
                  <c:v>25107</c:v>
                </c:pt>
                <c:pt idx="368">
                  <c:v>25107</c:v>
                </c:pt>
                <c:pt idx="369">
                  <c:v>25107</c:v>
                </c:pt>
                <c:pt idx="370">
                  <c:v>25107</c:v>
                </c:pt>
                <c:pt idx="371">
                  <c:v>25107</c:v>
                </c:pt>
                <c:pt idx="372">
                  <c:v>25107</c:v>
                </c:pt>
                <c:pt idx="373">
                  <c:v>25107</c:v>
                </c:pt>
                <c:pt idx="374">
                  <c:v>25107</c:v>
                </c:pt>
                <c:pt idx="375">
                  <c:v>25107</c:v>
                </c:pt>
                <c:pt idx="376">
                  <c:v>25107</c:v>
                </c:pt>
                <c:pt idx="377">
                  <c:v>25107</c:v>
                </c:pt>
                <c:pt idx="378">
                  <c:v>25107</c:v>
                </c:pt>
                <c:pt idx="379">
                  <c:v>25107</c:v>
                </c:pt>
                <c:pt idx="380">
                  <c:v>25107</c:v>
                </c:pt>
                <c:pt idx="381">
                  <c:v>25107</c:v>
                </c:pt>
                <c:pt idx="382">
                  <c:v>25107</c:v>
                </c:pt>
                <c:pt idx="383">
                  <c:v>25107</c:v>
                </c:pt>
                <c:pt idx="384">
                  <c:v>25107</c:v>
                </c:pt>
                <c:pt idx="385">
                  <c:v>25107</c:v>
                </c:pt>
                <c:pt idx="386">
                  <c:v>25107</c:v>
                </c:pt>
                <c:pt idx="387">
                  <c:v>25107</c:v>
                </c:pt>
                <c:pt idx="388">
                  <c:v>25107</c:v>
                </c:pt>
                <c:pt idx="389">
                  <c:v>25107</c:v>
                </c:pt>
                <c:pt idx="390">
                  <c:v>25107</c:v>
                </c:pt>
                <c:pt idx="391">
                  <c:v>25107</c:v>
                </c:pt>
                <c:pt idx="392">
                  <c:v>25107</c:v>
                </c:pt>
                <c:pt idx="393">
                  <c:v>25107</c:v>
                </c:pt>
                <c:pt idx="394">
                  <c:v>25107</c:v>
                </c:pt>
                <c:pt idx="395">
                  <c:v>25107</c:v>
                </c:pt>
                <c:pt idx="396">
                  <c:v>25107</c:v>
                </c:pt>
                <c:pt idx="397">
                  <c:v>25107</c:v>
                </c:pt>
                <c:pt idx="398">
                  <c:v>25107</c:v>
                </c:pt>
                <c:pt idx="399">
                  <c:v>25107</c:v>
                </c:pt>
                <c:pt idx="400">
                  <c:v>25107</c:v>
                </c:pt>
                <c:pt idx="401">
                  <c:v>25107</c:v>
                </c:pt>
                <c:pt idx="402">
                  <c:v>25107</c:v>
                </c:pt>
                <c:pt idx="403">
                  <c:v>25107</c:v>
                </c:pt>
                <c:pt idx="404">
                  <c:v>25107</c:v>
                </c:pt>
                <c:pt idx="405">
                  <c:v>25107</c:v>
                </c:pt>
                <c:pt idx="406">
                  <c:v>25107</c:v>
                </c:pt>
                <c:pt idx="407">
                  <c:v>25107</c:v>
                </c:pt>
                <c:pt idx="408">
                  <c:v>25107</c:v>
                </c:pt>
                <c:pt idx="409">
                  <c:v>25107</c:v>
                </c:pt>
                <c:pt idx="410">
                  <c:v>25107</c:v>
                </c:pt>
                <c:pt idx="411">
                  <c:v>25107</c:v>
                </c:pt>
                <c:pt idx="412">
                  <c:v>25107</c:v>
                </c:pt>
                <c:pt idx="413">
                  <c:v>25107</c:v>
                </c:pt>
                <c:pt idx="414">
                  <c:v>25107</c:v>
                </c:pt>
                <c:pt idx="415">
                  <c:v>25107</c:v>
                </c:pt>
                <c:pt idx="416">
                  <c:v>25107</c:v>
                </c:pt>
                <c:pt idx="417">
                  <c:v>25107</c:v>
                </c:pt>
                <c:pt idx="418">
                  <c:v>25107</c:v>
                </c:pt>
                <c:pt idx="419">
                  <c:v>25107</c:v>
                </c:pt>
                <c:pt idx="420">
                  <c:v>25107</c:v>
                </c:pt>
                <c:pt idx="421">
                  <c:v>25107</c:v>
                </c:pt>
                <c:pt idx="422">
                  <c:v>25107</c:v>
                </c:pt>
                <c:pt idx="423">
                  <c:v>25107</c:v>
                </c:pt>
                <c:pt idx="424">
                  <c:v>25107</c:v>
                </c:pt>
                <c:pt idx="425">
                  <c:v>25107</c:v>
                </c:pt>
                <c:pt idx="426">
                  <c:v>25107</c:v>
                </c:pt>
                <c:pt idx="427">
                  <c:v>25107</c:v>
                </c:pt>
                <c:pt idx="428">
                  <c:v>25107</c:v>
                </c:pt>
                <c:pt idx="429">
                  <c:v>25107</c:v>
                </c:pt>
                <c:pt idx="430">
                  <c:v>25107</c:v>
                </c:pt>
                <c:pt idx="431">
                  <c:v>25107</c:v>
                </c:pt>
                <c:pt idx="432">
                  <c:v>25107</c:v>
                </c:pt>
                <c:pt idx="433">
                  <c:v>25107</c:v>
                </c:pt>
                <c:pt idx="434">
                  <c:v>25107</c:v>
                </c:pt>
                <c:pt idx="435">
                  <c:v>25107</c:v>
                </c:pt>
                <c:pt idx="436">
                  <c:v>25107</c:v>
                </c:pt>
                <c:pt idx="437">
                  <c:v>25107</c:v>
                </c:pt>
                <c:pt idx="438">
                  <c:v>25107</c:v>
                </c:pt>
                <c:pt idx="439">
                  <c:v>25107</c:v>
                </c:pt>
                <c:pt idx="440">
                  <c:v>25107</c:v>
                </c:pt>
                <c:pt idx="441">
                  <c:v>25107</c:v>
                </c:pt>
                <c:pt idx="442">
                  <c:v>25107</c:v>
                </c:pt>
                <c:pt idx="443">
                  <c:v>25107</c:v>
                </c:pt>
                <c:pt idx="444">
                  <c:v>25107</c:v>
                </c:pt>
                <c:pt idx="445">
                  <c:v>25107</c:v>
                </c:pt>
                <c:pt idx="446">
                  <c:v>25107</c:v>
                </c:pt>
                <c:pt idx="447">
                  <c:v>25107</c:v>
                </c:pt>
                <c:pt idx="448">
                  <c:v>25107</c:v>
                </c:pt>
                <c:pt idx="449">
                  <c:v>25107</c:v>
                </c:pt>
                <c:pt idx="450">
                  <c:v>25107</c:v>
                </c:pt>
                <c:pt idx="451">
                  <c:v>25107</c:v>
                </c:pt>
                <c:pt idx="452">
                  <c:v>25107</c:v>
                </c:pt>
                <c:pt idx="453">
                  <c:v>25107</c:v>
                </c:pt>
                <c:pt idx="454">
                  <c:v>25107</c:v>
                </c:pt>
                <c:pt idx="455">
                  <c:v>25107</c:v>
                </c:pt>
                <c:pt idx="456">
                  <c:v>25107</c:v>
                </c:pt>
                <c:pt idx="457">
                  <c:v>25107</c:v>
                </c:pt>
                <c:pt idx="458">
                  <c:v>25107</c:v>
                </c:pt>
                <c:pt idx="459">
                  <c:v>25107</c:v>
                </c:pt>
                <c:pt idx="460">
                  <c:v>25107</c:v>
                </c:pt>
                <c:pt idx="461">
                  <c:v>25107</c:v>
                </c:pt>
                <c:pt idx="462">
                  <c:v>25107</c:v>
                </c:pt>
                <c:pt idx="463">
                  <c:v>25107</c:v>
                </c:pt>
                <c:pt idx="464">
                  <c:v>25107</c:v>
                </c:pt>
                <c:pt idx="465">
                  <c:v>25107</c:v>
                </c:pt>
                <c:pt idx="466">
                  <c:v>25107</c:v>
                </c:pt>
                <c:pt idx="467">
                  <c:v>25107</c:v>
                </c:pt>
                <c:pt idx="468">
                  <c:v>25107</c:v>
                </c:pt>
                <c:pt idx="469">
                  <c:v>25107</c:v>
                </c:pt>
                <c:pt idx="470">
                  <c:v>25107</c:v>
                </c:pt>
                <c:pt idx="471">
                  <c:v>25107</c:v>
                </c:pt>
                <c:pt idx="472">
                  <c:v>25107</c:v>
                </c:pt>
                <c:pt idx="473">
                  <c:v>25107</c:v>
                </c:pt>
                <c:pt idx="474">
                  <c:v>25107</c:v>
                </c:pt>
                <c:pt idx="475">
                  <c:v>25107</c:v>
                </c:pt>
                <c:pt idx="476">
                  <c:v>25107</c:v>
                </c:pt>
                <c:pt idx="477">
                  <c:v>25107</c:v>
                </c:pt>
                <c:pt idx="478">
                  <c:v>25107</c:v>
                </c:pt>
                <c:pt idx="479">
                  <c:v>25107</c:v>
                </c:pt>
                <c:pt idx="480">
                  <c:v>25107</c:v>
                </c:pt>
                <c:pt idx="481">
                  <c:v>25107</c:v>
                </c:pt>
                <c:pt idx="482">
                  <c:v>25107</c:v>
                </c:pt>
                <c:pt idx="483">
                  <c:v>25107</c:v>
                </c:pt>
                <c:pt idx="484">
                  <c:v>25107</c:v>
                </c:pt>
                <c:pt idx="485">
                  <c:v>25107</c:v>
                </c:pt>
                <c:pt idx="486">
                  <c:v>25107</c:v>
                </c:pt>
                <c:pt idx="487">
                  <c:v>25107</c:v>
                </c:pt>
                <c:pt idx="488">
                  <c:v>25107</c:v>
                </c:pt>
                <c:pt idx="489">
                  <c:v>25107</c:v>
                </c:pt>
                <c:pt idx="490">
                  <c:v>25107</c:v>
                </c:pt>
                <c:pt idx="491">
                  <c:v>25107</c:v>
                </c:pt>
                <c:pt idx="492">
                  <c:v>25107</c:v>
                </c:pt>
                <c:pt idx="493">
                  <c:v>25107</c:v>
                </c:pt>
                <c:pt idx="494">
                  <c:v>25107</c:v>
                </c:pt>
                <c:pt idx="495">
                  <c:v>25107</c:v>
                </c:pt>
                <c:pt idx="496">
                  <c:v>25107</c:v>
                </c:pt>
                <c:pt idx="497">
                  <c:v>25107</c:v>
                </c:pt>
                <c:pt idx="498">
                  <c:v>25107</c:v>
                </c:pt>
                <c:pt idx="499">
                  <c:v>25107</c:v>
                </c:pt>
                <c:pt idx="500">
                  <c:v>25107</c:v>
                </c:pt>
                <c:pt idx="501">
                  <c:v>25107</c:v>
                </c:pt>
                <c:pt idx="502">
                  <c:v>25107</c:v>
                </c:pt>
                <c:pt idx="503">
                  <c:v>25107</c:v>
                </c:pt>
                <c:pt idx="504">
                  <c:v>25107</c:v>
                </c:pt>
                <c:pt idx="505">
                  <c:v>25107</c:v>
                </c:pt>
                <c:pt idx="506">
                  <c:v>25107</c:v>
                </c:pt>
                <c:pt idx="507">
                  <c:v>25107</c:v>
                </c:pt>
                <c:pt idx="508">
                  <c:v>25107</c:v>
                </c:pt>
                <c:pt idx="509">
                  <c:v>25107</c:v>
                </c:pt>
                <c:pt idx="510">
                  <c:v>25107</c:v>
                </c:pt>
                <c:pt idx="511">
                  <c:v>25107</c:v>
                </c:pt>
                <c:pt idx="512">
                  <c:v>25107</c:v>
                </c:pt>
                <c:pt idx="513">
                  <c:v>25107</c:v>
                </c:pt>
                <c:pt idx="514">
                  <c:v>25107</c:v>
                </c:pt>
                <c:pt idx="515">
                  <c:v>25107</c:v>
                </c:pt>
                <c:pt idx="516">
                  <c:v>25107</c:v>
                </c:pt>
                <c:pt idx="517">
                  <c:v>25107</c:v>
                </c:pt>
                <c:pt idx="518">
                  <c:v>25107</c:v>
                </c:pt>
                <c:pt idx="519">
                  <c:v>25107</c:v>
                </c:pt>
                <c:pt idx="520">
                  <c:v>25107</c:v>
                </c:pt>
                <c:pt idx="521">
                  <c:v>25107</c:v>
                </c:pt>
                <c:pt idx="522">
                  <c:v>25107</c:v>
                </c:pt>
                <c:pt idx="523">
                  <c:v>25107</c:v>
                </c:pt>
                <c:pt idx="524">
                  <c:v>25107</c:v>
                </c:pt>
                <c:pt idx="525">
                  <c:v>25107</c:v>
                </c:pt>
                <c:pt idx="526">
                  <c:v>25107</c:v>
                </c:pt>
                <c:pt idx="527">
                  <c:v>25107</c:v>
                </c:pt>
                <c:pt idx="528">
                  <c:v>25107</c:v>
                </c:pt>
                <c:pt idx="529">
                  <c:v>25107</c:v>
                </c:pt>
                <c:pt idx="530">
                  <c:v>25107</c:v>
                </c:pt>
                <c:pt idx="531">
                  <c:v>25107</c:v>
                </c:pt>
                <c:pt idx="532">
                  <c:v>25107</c:v>
                </c:pt>
                <c:pt idx="533">
                  <c:v>25107</c:v>
                </c:pt>
                <c:pt idx="534">
                  <c:v>25107</c:v>
                </c:pt>
                <c:pt idx="535">
                  <c:v>25107</c:v>
                </c:pt>
                <c:pt idx="536">
                  <c:v>25107</c:v>
                </c:pt>
                <c:pt idx="537">
                  <c:v>25107</c:v>
                </c:pt>
                <c:pt idx="538">
                  <c:v>25107</c:v>
                </c:pt>
                <c:pt idx="539">
                  <c:v>25107</c:v>
                </c:pt>
                <c:pt idx="540">
                  <c:v>25107</c:v>
                </c:pt>
                <c:pt idx="541">
                  <c:v>25107</c:v>
                </c:pt>
                <c:pt idx="542">
                  <c:v>25107</c:v>
                </c:pt>
                <c:pt idx="543">
                  <c:v>25107</c:v>
                </c:pt>
                <c:pt idx="544">
                  <c:v>25107</c:v>
                </c:pt>
                <c:pt idx="545">
                  <c:v>25107</c:v>
                </c:pt>
                <c:pt idx="546">
                  <c:v>25107</c:v>
                </c:pt>
                <c:pt idx="547">
                  <c:v>25107</c:v>
                </c:pt>
                <c:pt idx="548">
                  <c:v>25107</c:v>
                </c:pt>
                <c:pt idx="549">
                  <c:v>25107</c:v>
                </c:pt>
                <c:pt idx="550">
                  <c:v>25107</c:v>
                </c:pt>
                <c:pt idx="551">
                  <c:v>25107</c:v>
                </c:pt>
                <c:pt idx="552">
                  <c:v>25107</c:v>
                </c:pt>
                <c:pt idx="553">
                  <c:v>25107</c:v>
                </c:pt>
                <c:pt idx="554">
                  <c:v>25107</c:v>
                </c:pt>
                <c:pt idx="555">
                  <c:v>25107</c:v>
                </c:pt>
                <c:pt idx="556">
                  <c:v>25107</c:v>
                </c:pt>
                <c:pt idx="557">
                  <c:v>25107</c:v>
                </c:pt>
                <c:pt idx="558">
                  <c:v>25107</c:v>
                </c:pt>
                <c:pt idx="559">
                  <c:v>25107</c:v>
                </c:pt>
                <c:pt idx="560">
                  <c:v>25107</c:v>
                </c:pt>
                <c:pt idx="561">
                  <c:v>25107</c:v>
                </c:pt>
                <c:pt idx="562">
                  <c:v>25107</c:v>
                </c:pt>
                <c:pt idx="563">
                  <c:v>25107</c:v>
                </c:pt>
                <c:pt idx="564">
                  <c:v>25107</c:v>
                </c:pt>
                <c:pt idx="565">
                  <c:v>25107</c:v>
                </c:pt>
                <c:pt idx="566">
                  <c:v>25107</c:v>
                </c:pt>
                <c:pt idx="567">
                  <c:v>25107</c:v>
                </c:pt>
                <c:pt idx="568">
                  <c:v>25107</c:v>
                </c:pt>
                <c:pt idx="569">
                  <c:v>25107</c:v>
                </c:pt>
                <c:pt idx="570">
                  <c:v>25107</c:v>
                </c:pt>
                <c:pt idx="571">
                  <c:v>25107</c:v>
                </c:pt>
                <c:pt idx="572">
                  <c:v>25107</c:v>
                </c:pt>
                <c:pt idx="573">
                  <c:v>25107</c:v>
                </c:pt>
                <c:pt idx="574">
                  <c:v>25107</c:v>
                </c:pt>
                <c:pt idx="575">
                  <c:v>25107</c:v>
                </c:pt>
                <c:pt idx="576">
                  <c:v>25107</c:v>
                </c:pt>
                <c:pt idx="577">
                  <c:v>25107</c:v>
                </c:pt>
                <c:pt idx="578">
                  <c:v>25107</c:v>
                </c:pt>
                <c:pt idx="579">
                  <c:v>25107</c:v>
                </c:pt>
                <c:pt idx="580">
                  <c:v>25107</c:v>
                </c:pt>
                <c:pt idx="581">
                  <c:v>25107</c:v>
                </c:pt>
                <c:pt idx="582">
                  <c:v>25107</c:v>
                </c:pt>
                <c:pt idx="583">
                  <c:v>25107</c:v>
                </c:pt>
                <c:pt idx="584">
                  <c:v>25107</c:v>
                </c:pt>
                <c:pt idx="585">
                  <c:v>25107</c:v>
                </c:pt>
                <c:pt idx="586">
                  <c:v>25107</c:v>
                </c:pt>
                <c:pt idx="587">
                  <c:v>25107</c:v>
                </c:pt>
                <c:pt idx="588">
                  <c:v>25107</c:v>
                </c:pt>
                <c:pt idx="589">
                  <c:v>25107</c:v>
                </c:pt>
                <c:pt idx="590">
                  <c:v>25107</c:v>
                </c:pt>
                <c:pt idx="591">
                  <c:v>25107</c:v>
                </c:pt>
                <c:pt idx="592">
                  <c:v>25107</c:v>
                </c:pt>
                <c:pt idx="593">
                  <c:v>25107</c:v>
                </c:pt>
                <c:pt idx="594">
                  <c:v>25107</c:v>
                </c:pt>
                <c:pt idx="595">
                  <c:v>25107</c:v>
                </c:pt>
                <c:pt idx="596">
                  <c:v>25107</c:v>
                </c:pt>
                <c:pt idx="597">
                  <c:v>25107</c:v>
                </c:pt>
                <c:pt idx="598">
                  <c:v>25107</c:v>
                </c:pt>
                <c:pt idx="599">
                  <c:v>25107</c:v>
                </c:pt>
                <c:pt idx="600">
                  <c:v>25107</c:v>
                </c:pt>
                <c:pt idx="601">
                  <c:v>25107</c:v>
                </c:pt>
                <c:pt idx="602">
                  <c:v>25107</c:v>
                </c:pt>
                <c:pt idx="603">
                  <c:v>25107</c:v>
                </c:pt>
                <c:pt idx="604">
                  <c:v>25107</c:v>
                </c:pt>
                <c:pt idx="605">
                  <c:v>25107</c:v>
                </c:pt>
                <c:pt idx="606">
                  <c:v>25107</c:v>
                </c:pt>
                <c:pt idx="607">
                  <c:v>25107</c:v>
                </c:pt>
                <c:pt idx="608">
                  <c:v>25107</c:v>
                </c:pt>
                <c:pt idx="609">
                  <c:v>25107</c:v>
                </c:pt>
                <c:pt idx="610">
                  <c:v>25107</c:v>
                </c:pt>
                <c:pt idx="611">
                  <c:v>25107</c:v>
                </c:pt>
                <c:pt idx="612">
                  <c:v>25107</c:v>
                </c:pt>
                <c:pt idx="613">
                  <c:v>25107</c:v>
                </c:pt>
                <c:pt idx="614">
                  <c:v>25107</c:v>
                </c:pt>
                <c:pt idx="615">
                  <c:v>25107</c:v>
                </c:pt>
                <c:pt idx="616">
                  <c:v>25107</c:v>
                </c:pt>
                <c:pt idx="617">
                  <c:v>25107</c:v>
                </c:pt>
                <c:pt idx="618">
                  <c:v>25107</c:v>
                </c:pt>
                <c:pt idx="619">
                  <c:v>25107</c:v>
                </c:pt>
                <c:pt idx="620">
                  <c:v>25107</c:v>
                </c:pt>
                <c:pt idx="621">
                  <c:v>25107</c:v>
                </c:pt>
                <c:pt idx="622">
                  <c:v>25107</c:v>
                </c:pt>
                <c:pt idx="623">
                  <c:v>25107</c:v>
                </c:pt>
                <c:pt idx="624">
                  <c:v>25107</c:v>
                </c:pt>
                <c:pt idx="625">
                  <c:v>25107</c:v>
                </c:pt>
                <c:pt idx="626">
                  <c:v>25107</c:v>
                </c:pt>
                <c:pt idx="627">
                  <c:v>25107</c:v>
                </c:pt>
                <c:pt idx="628">
                  <c:v>25107</c:v>
                </c:pt>
                <c:pt idx="629">
                  <c:v>25107</c:v>
                </c:pt>
                <c:pt idx="630">
                  <c:v>25107</c:v>
                </c:pt>
                <c:pt idx="631">
                  <c:v>25107</c:v>
                </c:pt>
                <c:pt idx="632">
                  <c:v>25107</c:v>
                </c:pt>
                <c:pt idx="633">
                  <c:v>25107</c:v>
                </c:pt>
                <c:pt idx="634">
                  <c:v>25107</c:v>
                </c:pt>
                <c:pt idx="635">
                  <c:v>25107</c:v>
                </c:pt>
                <c:pt idx="636">
                  <c:v>25107</c:v>
                </c:pt>
                <c:pt idx="637">
                  <c:v>25107</c:v>
                </c:pt>
                <c:pt idx="638">
                  <c:v>25107</c:v>
                </c:pt>
                <c:pt idx="639">
                  <c:v>25107</c:v>
                </c:pt>
                <c:pt idx="640">
                  <c:v>25107</c:v>
                </c:pt>
                <c:pt idx="641">
                  <c:v>25107</c:v>
                </c:pt>
                <c:pt idx="642">
                  <c:v>25107</c:v>
                </c:pt>
                <c:pt idx="643">
                  <c:v>25107</c:v>
                </c:pt>
                <c:pt idx="644">
                  <c:v>25107</c:v>
                </c:pt>
                <c:pt idx="645">
                  <c:v>25107</c:v>
                </c:pt>
                <c:pt idx="646">
                  <c:v>25107</c:v>
                </c:pt>
                <c:pt idx="647">
                  <c:v>25107</c:v>
                </c:pt>
                <c:pt idx="648">
                  <c:v>25107</c:v>
                </c:pt>
                <c:pt idx="649">
                  <c:v>25107</c:v>
                </c:pt>
                <c:pt idx="650">
                  <c:v>25107</c:v>
                </c:pt>
                <c:pt idx="651">
                  <c:v>25107</c:v>
                </c:pt>
                <c:pt idx="652">
                  <c:v>25107</c:v>
                </c:pt>
                <c:pt idx="653">
                  <c:v>25107</c:v>
                </c:pt>
                <c:pt idx="654">
                  <c:v>25107</c:v>
                </c:pt>
                <c:pt idx="655">
                  <c:v>25107</c:v>
                </c:pt>
                <c:pt idx="656">
                  <c:v>25107</c:v>
                </c:pt>
                <c:pt idx="657">
                  <c:v>25107</c:v>
                </c:pt>
                <c:pt idx="658">
                  <c:v>25107</c:v>
                </c:pt>
                <c:pt idx="659">
                  <c:v>25107</c:v>
                </c:pt>
                <c:pt idx="660">
                  <c:v>25107</c:v>
                </c:pt>
                <c:pt idx="661">
                  <c:v>25107</c:v>
                </c:pt>
                <c:pt idx="662">
                  <c:v>25107</c:v>
                </c:pt>
                <c:pt idx="663">
                  <c:v>25107</c:v>
                </c:pt>
                <c:pt idx="664">
                  <c:v>25107</c:v>
                </c:pt>
                <c:pt idx="665">
                  <c:v>25107</c:v>
                </c:pt>
                <c:pt idx="666">
                  <c:v>25107</c:v>
                </c:pt>
                <c:pt idx="667">
                  <c:v>25107</c:v>
                </c:pt>
              </c:numCache>
            </c:numRef>
          </c:val>
          <c:smooth val="0"/>
        </c:ser>
        <c:ser>
          <c:idx val="1"/>
          <c:order val="1"/>
          <c:tx>
            <c:v>Lezárt esetek száma</c:v>
          </c:tx>
          <c:spPr>
            <a:ln w="2540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85"/>
            <c:marker>
              <c:symbol val="none"/>
            </c:marker>
            <c:bubble3D val="0"/>
          </c:dPt>
          <c:cat>
            <c:numRef>
              <c:f>Grafikon!$B$2:$B$669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Grafikon!$Y$2:$Y$669</c:f>
              <c:numCache>
                <c:formatCode>General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11</c:v>
                </c:pt>
                <c:pt idx="17">
                  <c:v>11</c:v>
                </c:pt>
                <c:pt idx="18">
                  <c:v>22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38</c:v>
                </c:pt>
                <c:pt idx="23">
                  <c:v>44</c:v>
                </c:pt>
                <c:pt idx="24">
                  <c:v>45</c:v>
                </c:pt>
                <c:pt idx="25">
                  <c:v>47</c:v>
                </c:pt>
                <c:pt idx="26">
                  <c:v>49</c:v>
                </c:pt>
                <c:pt idx="27">
                  <c:v>53</c:v>
                </c:pt>
                <c:pt idx="28">
                  <c:v>60</c:v>
                </c:pt>
                <c:pt idx="29">
                  <c:v>63</c:v>
                </c:pt>
                <c:pt idx="30">
                  <c:v>69</c:v>
                </c:pt>
                <c:pt idx="31">
                  <c:v>90</c:v>
                </c:pt>
                <c:pt idx="32">
                  <c:v>100</c:v>
                </c:pt>
                <c:pt idx="33">
                  <c:v>105</c:v>
                </c:pt>
                <c:pt idx="34">
                  <c:v>118</c:v>
                </c:pt>
                <c:pt idx="35">
                  <c:v>152</c:v>
                </c:pt>
                <c:pt idx="36">
                  <c:v>162</c:v>
                </c:pt>
                <c:pt idx="37">
                  <c:v>189</c:v>
                </c:pt>
                <c:pt idx="38">
                  <c:v>200</c:v>
                </c:pt>
                <c:pt idx="39">
                  <c:v>217</c:v>
                </c:pt>
                <c:pt idx="40">
                  <c:v>229</c:v>
                </c:pt>
                <c:pt idx="41">
                  <c:v>244</c:v>
                </c:pt>
                <c:pt idx="42">
                  <c:v>326</c:v>
                </c:pt>
                <c:pt idx="43">
                  <c:v>341</c:v>
                </c:pt>
                <c:pt idx="44">
                  <c:v>363</c:v>
                </c:pt>
                <c:pt idx="45">
                  <c:v>403</c:v>
                </c:pt>
                <c:pt idx="46">
                  <c:v>439</c:v>
                </c:pt>
                <c:pt idx="47">
                  <c:v>466</c:v>
                </c:pt>
                <c:pt idx="48">
                  <c:v>500</c:v>
                </c:pt>
                <c:pt idx="49">
                  <c:v>520</c:v>
                </c:pt>
                <c:pt idx="50">
                  <c:v>629</c:v>
                </c:pt>
                <c:pt idx="51">
                  <c:v>651</c:v>
                </c:pt>
                <c:pt idx="52">
                  <c:v>722</c:v>
                </c:pt>
                <c:pt idx="53">
                  <c:v>757</c:v>
                </c:pt>
                <c:pt idx="54">
                  <c:v>778</c:v>
                </c:pt>
                <c:pt idx="55">
                  <c:v>807</c:v>
                </c:pt>
                <c:pt idx="56">
                  <c:v>836</c:v>
                </c:pt>
                <c:pt idx="57">
                  <c:v>893</c:v>
                </c:pt>
                <c:pt idx="58">
                  <c:v>932</c:v>
                </c:pt>
                <c:pt idx="59">
                  <c:v>960</c:v>
                </c:pt>
                <c:pt idx="60">
                  <c:v>969</c:v>
                </c:pt>
                <c:pt idx="61">
                  <c:v>981</c:v>
                </c:pt>
                <c:pt idx="62">
                  <c:v>1072</c:v>
                </c:pt>
                <c:pt idx="63">
                  <c:v>1132</c:v>
                </c:pt>
                <c:pt idx="64">
                  <c:v>1184</c:v>
                </c:pt>
                <c:pt idx="65">
                  <c:v>1257</c:v>
                </c:pt>
                <c:pt idx="66">
                  <c:v>1309</c:v>
                </c:pt>
                <c:pt idx="67">
                  <c:v>1346</c:v>
                </c:pt>
                <c:pt idx="68">
                  <c:v>1379</c:v>
                </c:pt>
                <c:pt idx="69">
                  <c:v>1432</c:v>
                </c:pt>
                <c:pt idx="70">
                  <c:v>1532</c:v>
                </c:pt>
                <c:pt idx="71">
                  <c:v>1605</c:v>
                </c:pt>
                <c:pt idx="72">
                  <c:v>1729</c:v>
                </c:pt>
                <c:pt idx="73">
                  <c:v>1819</c:v>
                </c:pt>
                <c:pt idx="74">
                  <c:v>1847</c:v>
                </c:pt>
                <c:pt idx="75">
                  <c:v>1862</c:v>
                </c:pt>
                <c:pt idx="76">
                  <c:v>1879</c:v>
                </c:pt>
                <c:pt idx="77">
                  <c:v>1924</c:v>
                </c:pt>
                <c:pt idx="78">
                  <c:v>1982</c:v>
                </c:pt>
                <c:pt idx="79">
                  <c:v>2063</c:v>
                </c:pt>
                <c:pt idx="80">
                  <c:v>2137</c:v>
                </c:pt>
                <c:pt idx="81">
                  <c:v>2176</c:v>
                </c:pt>
                <c:pt idx="82">
                  <c:v>2202</c:v>
                </c:pt>
                <c:pt idx="83">
                  <c:v>2335</c:v>
                </c:pt>
                <c:pt idx="84">
                  <c:v>2361</c:v>
                </c:pt>
                <c:pt idx="85">
                  <c:v>2505</c:v>
                </c:pt>
                <c:pt idx="86">
                  <c:v>2541</c:v>
                </c:pt>
                <c:pt idx="87">
                  <c:v>2665</c:v>
                </c:pt>
                <c:pt idx="88">
                  <c:v>2673</c:v>
                </c:pt>
                <c:pt idx="89">
                  <c:v>2683</c:v>
                </c:pt>
                <c:pt idx="90">
                  <c:v>2692</c:v>
                </c:pt>
                <c:pt idx="91">
                  <c:v>2724</c:v>
                </c:pt>
                <c:pt idx="92">
                  <c:v>2744</c:v>
                </c:pt>
                <c:pt idx="93">
                  <c:v>2787</c:v>
                </c:pt>
                <c:pt idx="94">
                  <c:v>2824</c:v>
                </c:pt>
                <c:pt idx="95">
                  <c:v>2825</c:v>
                </c:pt>
                <c:pt idx="96">
                  <c:v>2832</c:v>
                </c:pt>
                <c:pt idx="97">
                  <c:v>2874</c:v>
                </c:pt>
                <c:pt idx="98">
                  <c:v>2906</c:v>
                </c:pt>
                <c:pt idx="99">
                  <c:v>2944</c:v>
                </c:pt>
                <c:pt idx="100">
                  <c:v>3002</c:v>
                </c:pt>
                <c:pt idx="101">
                  <c:v>3035</c:v>
                </c:pt>
                <c:pt idx="102">
                  <c:v>3044</c:v>
                </c:pt>
                <c:pt idx="103">
                  <c:v>3048</c:v>
                </c:pt>
                <c:pt idx="104">
                  <c:v>3081</c:v>
                </c:pt>
                <c:pt idx="105">
                  <c:v>3114</c:v>
                </c:pt>
                <c:pt idx="106">
                  <c:v>3132</c:v>
                </c:pt>
                <c:pt idx="107">
                  <c:v>3149</c:v>
                </c:pt>
                <c:pt idx="108">
                  <c:v>3155</c:v>
                </c:pt>
                <c:pt idx="109">
                  <c:v>3159</c:v>
                </c:pt>
                <c:pt idx="110">
                  <c:v>3162</c:v>
                </c:pt>
                <c:pt idx="111">
                  <c:v>3173</c:v>
                </c:pt>
                <c:pt idx="112">
                  <c:v>3194</c:v>
                </c:pt>
                <c:pt idx="113">
                  <c:v>3217</c:v>
                </c:pt>
                <c:pt idx="114">
                  <c:v>3241</c:v>
                </c:pt>
                <c:pt idx="115">
                  <c:v>3259</c:v>
                </c:pt>
                <c:pt idx="116">
                  <c:v>3266</c:v>
                </c:pt>
                <c:pt idx="117">
                  <c:v>3270</c:v>
                </c:pt>
                <c:pt idx="118">
                  <c:v>3277</c:v>
                </c:pt>
                <c:pt idx="119">
                  <c:v>3300</c:v>
                </c:pt>
                <c:pt idx="120">
                  <c:v>3308</c:v>
                </c:pt>
                <c:pt idx="121">
                  <c:v>3340</c:v>
                </c:pt>
                <c:pt idx="122">
                  <c:v>3373</c:v>
                </c:pt>
                <c:pt idx="123">
                  <c:v>3400</c:v>
                </c:pt>
                <c:pt idx="124">
                  <c:v>3449</c:v>
                </c:pt>
                <c:pt idx="125">
                  <c:v>3463</c:v>
                </c:pt>
                <c:pt idx="126">
                  <c:v>3474</c:v>
                </c:pt>
                <c:pt idx="127">
                  <c:v>3478</c:v>
                </c:pt>
                <c:pt idx="128">
                  <c:v>3534</c:v>
                </c:pt>
                <c:pt idx="129">
                  <c:v>3569</c:v>
                </c:pt>
                <c:pt idx="130">
                  <c:v>3631</c:v>
                </c:pt>
                <c:pt idx="131">
                  <c:v>3668</c:v>
                </c:pt>
                <c:pt idx="132">
                  <c:v>3701</c:v>
                </c:pt>
                <c:pt idx="133">
                  <c:v>3722</c:v>
                </c:pt>
                <c:pt idx="134">
                  <c:v>3751</c:v>
                </c:pt>
                <c:pt idx="135">
                  <c:v>3815</c:v>
                </c:pt>
                <c:pt idx="136">
                  <c:v>3818</c:v>
                </c:pt>
                <c:pt idx="137">
                  <c:v>3819</c:v>
                </c:pt>
                <c:pt idx="138">
                  <c:v>3828</c:v>
                </c:pt>
                <c:pt idx="139">
                  <c:v>3853</c:v>
                </c:pt>
                <c:pt idx="140">
                  <c:v>3879</c:v>
                </c:pt>
                <c:pt idx="141">
                  <c:v>3896</c:v>
                </c:pt>
                <c:pt idx="142">
                  <c:v>3908</c:v>
                </c:pt>
                <c:pt idx="143">
                  <c:v>3920</c:v>
                </c:pt>
                <c:pt idx="144">
                  <c:v>3925</c:v>
                </c:pt>
                <c:pt idx="145">
                  <c:v>3925</c:v>
                </c:pt>
                <c:pt idx="146">
                  <c:v>3927</c:v>
                </c:pt>
                <c:pt idx="147">
                  <c:v>3935</c:v>
                </c:pt>
                <c:pt idx="148">
                  <c:v>3942</c:v>
                </c:pt>
                <c:pt idx="149">
                  <c:v>3949</c:v>
                </c:pt>
                <c:pt idx="150">
                  <c:v>3961</c:v>
                </c:pt>
                <c:pt idx="151">
                  <c:v>3986</c:v>
                </c:pt>
                <c:pt idx="152">
                  <c:v>4010</c:v>
                </c:pt>
                <c:pt idx="153">
                  <c:v>4013</c:v>
                </c:pt>
                <c:pt idx="154">
                  <c:v>4030</c:v>
                </c:pt>
                <c:pt idx="155">
                  <c:v>4063</c:v>
                </c:pt>
                <c:pt idx="156">
                  <c:v>4066</c:v>
                </c:pt>
                <c:pt idx="157">
                  <c:v>4093</c:v>
                </c:pt>
                <c:pt idx="158">
                  <c:v>4101</c:v>
                </c:pt>
                <c:pt idx="159">
                  <c:v>4130</c:v>
                </c:pt>
                <c:pt idx="160">
                  <c:v>4132</c:v>
                </c:pt>
                <c:pt idx="161">
                  <c:v>4134</c:v>
                </c:pt>
                <c:pt idx="162">
                  <c:v>4168</c:v>
                </c:pt>
                <c:pt idx="163">
                  <c:v>4197</c:v>
                </c:pt>
                <c:pt idx="164">
                  <c:v>4213</c:v>
                </c:pt>
                <c:pt idx="165">
                  <c:v>4231</c:v>
                </c:pt>
                <c:pt idx="166">
                  <c:v>4238</c:v>
                </c:pt>
                <c:pt idx="167">
                  <c:v>4240</c:v>
                </c:pt>
                <c:pt idx="168">
                  <c:v>4274</c:v>
                </c:pt>
                <c:pt idx="169">
                  <c:v>4287</c:v>
                </c:pt>
                <c:pt idx="170">
                  <c:v>4292</c:v>
                </c:pt>
                <c:pt idx="171">
                  <c:v>4303</c:v>
                </c:pt>
                <c:pt idx="172">
                  <c:v>4308</c:v>
                </c:pt>
                <c:pt idx="173">
                  <c:v>4308</c:v>
                </c:pt>
                <c:pt idx="174">
                  <c:v>4330</c:v>
                </c:pt>
                <c:pt idx="175">
                  <c:v>4348</c:v>
                </c:pt>
                <c:pt idx="176">
                  <c:v>4371</c:v>
                </c:pt>
                <c:pt idx="177">
                  <c:v>4373</c:v>
                </c:pt>
                <c:pt idx="178">
                  <c:v>4373</c:v>
                </c:pt>
                <c:pt idx="179">
                  <c:v>4373</c:v>
                </c:pt>
                <c:pt idx="180">
                  <c:v>4376</c:v>
                </c:pt>
                <c:pt idx="181">
                  <c:v>4437</c:v>
                </c:pt>
                <c:pt idx="182">
                  <c:v>4522</c:v>
                </c:pt>
                <c:pt idx="183">
                  <c:v>4550</c:v>
                </c:pt>
                <c:pt idx="184">
                  <c:v>4565</c:v>
                </c:pt>
                <c:pt idx="185">
                  <c:v>4576</c:v>
                </c:pt>
                <c:pt idx="186">
                  <c:v>4582</c:v>
                </c:pt>
                <c:pt idx="187">
                  <c:v>4586</c:v>
                </c:pt>
                <c:pt idx="188">
                  <c:v>4598</c:v>
                </c:pt>
                <c:pt idx="189">
                  <c:v>4613</c:v>
                </c:pt>
                <c:pt idx="190">
                  <c:v>4626</c:v>
                </c:pt>
                <c:pt idx="191">
                  <c:v>4645</c:v>
                </c:pt>
                <c:pt idx="192">
                  <c:v>4691</c:v>
                </c:pt>
                <c:pt idx="193">
                  <c:v>4706</c:v>
                </c:pt>
                <c:pt idx="194">
                  <c:v>4759</c:v>
                </c:pt>
                <c:pt idx="195">
                  <c:v>4776</c:v>
                </c:pt>
                <c:pt idx="196">
                  <c:v>4807</c:v>
                </c:pt>
                <c:pt idx="197">
                  <c:v>4890</c:v>
                </c:pt>
                <c:pt idx="198">
                  <c:v>4909</c:v>
                </c:pt>
                <c:pt idx="199">
                  <c:v>5057</c:v>
                </c:pt>
                <c:pt idx="200">
                  <c:v>5074</c:v>
                </c:pt>
                <c:pt idx="201">
                  <c:v>5087</c:v>
                </c:pt>
                <c:pt idx="202">
                  <c:v>5253</c:v>
                </c:pt>
                <c:pt idx="203">
                  <c:v>5346</c:v>
                </c:pt>
                <c:pt idx="204">
                  <c:v>5527</c:v>
                </c:pt>
                <c:pt idx="205">
                  <c:v>5663</c:v>
                </c:pt>
                <c:pt idx="206">
                  <c:v>5829</c:v>
                </c:pt>
                <c:pt idx="207">
                  <c:v>5877</c:v>
                </c:pt>
                <c:pt idx="208">
                  <c:v>5901</c:v>
                </c:pt>
                <c:pt idx="209">
                  <c:v>5930</c:v>
                </c:pt>
                <c:pt idx="210">
                  <c:v>6655</c:v>
                </c:pt>
                <c:pt idx="211">
                  <c:v>6899</c:v>
                </c:pt>
                <c:pt idx="212">
                  <c:v>7147</c:v>
                </c:pt>
                <c:pt idx="213">
                  <c:v>7636</c:v>
                </c:pt>
                <c:pt idx="214">
                  <c:v>8292</c:v>
                </c:pt>
                <c:pt idx="215">
                  <c:v>8998</c:v>
                </c:pt>
                <c:pt idx="216">
                  <c:v>9576</c:v>
                </c:pt>
                <c:pt idx="217">
                  <c:v>10026</c:v>
                </c:pt>
                <c:pt idx="218">
                  <c:v>10085</c:v>
                </c:pt>
                <c:pt idx="219">
                  <c:v>10115</c:v>
                </c:pt>
                <c:pt idx="220">
                  <c:v>10115</c:v>
                </c:pt>
                <c:pt idx="221">
                  <c:v>10115</c:v>
                </c:pt>
                <c:pt idx="222">
                  <c:v>10115</c:v>
                </c:pt>
                <c:pt idx="223">
                  <c:v>10115</c:v>
                </c:pt>
                <c:pt idx="224">
                  <c:v>10115</c:v>
                </c:pt>
                <c:pt idx="225">
                  <c:v>10115</c:v>
                </c:pt>
                <c:pt idx="226">
                  <c:v>10115</c:v>
                </c:pt>
                <c:pt idx="227">
                  <c:v>10115</c:v>
                </c:pt>
                <c:pt idx="228">
                  <c:v>10115</c:v>
                </c:pt>
                <c:pt idx="229">
                  <c:v>10115</c:v>
                </c:pt>
                <c:pt idx="230">
                  <c:v>10115</c:v>
                </c:pt>
                <c:pt idx="231">
                  <c:v>10115</c:v>
                </c:pt>
                <c:pt idx="232">
                  <c:v>10115</c:v>
                </c:pt>
                <c:pt idx="233">
                  <c:v>10115</c:v>
                </c:pt>
                <c:pt idx="234">
                  <c:v>10115</c:v>
                </c:pt>
                <c:pt idx="235">
                  <c:v>10115</c:v>
                </c:pt>
                <c:pt idx="236">
                  <c:v>10115</c:v>
                </c:pt>
                <c:pt idx="237">
                  <c:v>10115</c:v>
                </c:pt>
                <c:pt idx="238">
                  <c:v>10115</c:v>
                </c:pt>
                <c:pt idx="239">
                  <c:v>10115</c:v>
                </c:pt>
                <c:pt idx="240">
                  <c:v>10115</c:v>
                </c:pt>
                <c:pt idx="241">
                  <c:v>10115</c:v>
                </c:pt>
                <c:pt idx="242">
                  <c:v>10115</c:v>
                </c:pt>
                <c:pt idx="243">
                  <c:v>10115</c:v>
                </c:pt>
                <c:pt idx="244">
                  <c:v>10115</c:v>
                </c:pt>
                <c:pt idx="245">
                  <c:v>10115</c:v>
                </c:pt>
                <c:pt idx="246">
                  <c:v>10115</c:v>
                </c:pt>
                <c:pt idx="247">
                  <c:v>10115</c:v>
                </c:pt>
                <c:pt idx="248">
                  <c:v>10115</c:v>
                </c:pt>
                <c:pt idx="249">
                  <c:v>10115</c:v>
                </c:pt>
                <c:pt idx="250">
                  <c:v>10115</c:v>
                </c:pt>
                <c:pt idx="251">
                  <c:v>10115</c:v>
                </c:pt>
                <c:pt idx="252">
                  <c:v>10115</c:v>
                </c:pt>
                <c:pt idx="253">
                  <c:v>10115</c:v>
                </c:pt>
                <c:pt idx="254">
                  <c:v>10115</c:v>
                </c:pt>
                <c:pt idx="255">
                  <c:v>10115</c:v>
                </c:pt>
                <c:pt idx="256">
                  <c:v>10115</c:v>
                </c:pt>
                <c:pt idx="257">
                  <c:v>10115</c:v>
                </c:pt>
                <c:pt idx="258">
                  <c:v>10115</c:v>
                </c:pt>
                <c:pt idx="259">
                  <c:v>10115</c:v>
                </c:pt>
                <c:pt idx="260">
                  <c:v>10115</c:v>
                </c:pt>
                <c:pt idx="261">
                  <c:v>10115</c:v>
                </c:pt>
                <c:pt idx="262">
                  <c:v>10115</c:v>
                </c:pt>
                <c:pt idx="263">
                  <c:v>10115</c:v>
                </c:pt>
                <c:pt idx="264">
                  <c:v>10115</c:v>
                </c:pt>
                <c:pt idx="265">
                  <c:v>10115</c:v>
                </c:pt>
                <c:pt idx="266">
                  <c:v>10115</c:v>
                </c:pt>
                <c:pt idx="267">
                  <c:v>10115</c:v>
                </c:pt>
                <c:pt idx="268">
                  <c:v>10115</c:v>
                </c:pt>
                <c:pt idx="269">
                  <c:v>10115</c:v>
                </c:pt>
                <c:pt idx="270">
                  <c:v>10115</c:v>
                </c:pt>
                <c:pt idx="271">
                  <c:v>10115</c:v>
                </c:pt>
                <c:pt idx="272">
                  <c:v>10115</c:v>
                </c:pt>
                <c:pt idx="273">
                  <c:v>10115</c:v>
                </c:pt>
                <c:pt idx="274">
                  <c:v>10115</c:v>
                </c:pt>
                <c:pt idx="275">
                  <c:v>10115</c:v>
                </c:pt>
                <c:pt idx="276">
                  <c:v>10115</c:v>
                </c:pt>
                <c:pt idx="277">
                  <c:v>10115</c:v>
                </c:pt>
                <c:pt idx="278">
                  <c:v>10115</c:v>
                </c:pt>
                <c:pt idx="279">
                  <c:v>10115</c:v>
                </c:pt>
                <c:pt idx="280">
                  <c:v>10115</c:v>
                </c:pt>
                <c:pt idx="281">
                  <c:v>10115</c:v>
                </c:pt>
                <c:pt idx="282">
                  <c:v>10115</c:v>
                </c:pt>
                <c:pt idx="283">
                  <c:v>10115</c:v>
                </c:pt>
                <c:pt idx="284">
                  <c:v>10115</c:v>
                </c:pt>
                <c:pt idx="285">
                  <c:v>10115</c:v>
                </c:pt>
                <c:pt idx="286">
                  <c:v>10115</c:v>
                </c:pt>
                <c:pt idx="287">
                  <c:v>10115</c:v>
                </c:pt>
                <c:pt idx="288">
                  <c:v>10115</c:v>
                </c:pt>
                <c:pt idx="289">
                  <c:v>10115</c:v>
                </c:pt>
                <c:pt idx="290">
                  <c:v>10115</c:v>
                </c:pt>
                <c:pt idx="291">
                  <c:v>10115</c:v>
                </c:pt>
                <c:pt idx="292">
                  <c:v>10115</c:v>
                </c:pt>
                <c:pt idx="293">
                  <c:v>10115</c:v>
                </c:pt>
                <c:pt idx="294">
                  <c:v>10115</c:v>
                </c:pt>
                <c:pt idx="295">
                  <c:v>10115</c:v>
                </c:pt>
                <c:pt idx="296">
                  <c:v>10115</c:v>
                </c:pt>
                <c:pt idx="297">
                  <c:v>10115</c:v>
                </c:pt>
                <c:pt idx="298">
                  <c:v>10115</c:v>
                </c:pt>
                <c:pt idx="299">
                  <c:v>10115</c:v>
                </c:pt>
                <c:pt idx="300">
                  <c:v>10115</c:v>
                </c:pt>
                <c:pt idx="301">
                  <c:v>10115</c:v>
                </c:pt>
                <c:pt idx="302">
                  <c:v>10115</c:v>
                </c:pt>
                <c:pt idx="303">
                  <c:v>10115</c:v>
                </c:pt>
                <c:pt idx="304">
                  <c:v>10115</c:v>
                </c:pt>
                <c:pt idx="305">
                  <c:v>10115</c:v>
                </c:pt>
                <c:pt idx="306">
                  <c:v>10115</c:v>
                </c:pt>
                <c:pt idx="307">
                  <c:v>10115</c:v>
                </c:pt>
                <c:pt idx="308">
                  <c:v>10115</c:v>
                </c:pt>
                <c:pt idx="309">
                  <c:v>10115</c:v>
                </c:pt>
                <c:pt idx="310">
                  <c:v>10115</c:v>
                </c:pt>
                <c:pt idx="311">
                  <c:v>10115</c:v>
                </c:pt>
                <c:pt idx="312">
                  <c:v>10115</c:v>
                </c:pt>
                <c:pt idx="313">
                  <c:v>10115</c:v>
                </c:pt>
                <c:pt idx="314">
                  <c:v>10115</c:v>
                </c:pt>
                <c:pt idx="315">
                  <c:v>10115</c:v>
                </c:pt>
                <c:pt idx="316">
                  <c:v>10115</c:v>
                </c:pt>
                <c:pt idx="317">
                  <c:v>10115</c:v>
                </c:pt>
                <c:pt idx="318">
                  <c:v>10115</c:v>
                </c:pt>
                <c:pt idx="319">
                  <c:v>10115</c:v>
                </c:pt>
                <c:pt idx="320">
                  <c:v>10115</c:v>
                </c:pt>
                <c:pt idx="321">
                  <c:v>10115</c:v>
                </c:pt>
                <c:pt idx="322">
                  <c:v>10115</c:v>
                </c:pt>
                <c:pt idx="323">
                  <c:v>10115</c:v>
                </c:pt>
                <c:pt idx="324">
                  <c:v>10115</c:v>
                </c:pt>
                <c:pt idx="325">
                  <c:v>10115</c:v>
                </c:pt>
                <c:pt idx="326">
                  <c:v>10115</c:v>
                </c:pt>
                <c:pt idx="327">
                  <c:v>10115</c:v>
                </c:pt>
                <c:pt idx="328">
                  <c:v>10115</c:v>
                </c:pt>
                <c:pt idx="329">
                  <c:v>10115</c:v>
                </c:pt>
                <c:pt idx="330">
                  <c:v>10115</c:v>
                </c:pt>
                <c:pt idx="331">
                  <c:v>10115</c:v>
                </c:pt>
                <c:pt idx="332">
                  <c:v>10115</c:v>
                </c:pt>
                <c:pt idx="333">
                  <c:v>10115</c:v>
                </c:pt>
                <c:pt idx="334">
                  <c:v>10115</c:v>
                </c:pt>
                <c:pt idx="335">
                  <c:v>10115</c:v>
                </c:pt>
                <c:pt idx="336">
                  <c:v>10115</c:v>
                </c:pt>
                <c:pt idx="337">
                  <c:v>10115</c:v>
                </c:pt>
                <c:pt idx="338">
                  <c:v>10115</c:v>
                </c:pt>
                <c:pt idx="339">
                  <c:v>10115</c:v>
                </c:pt>
                <c:pt idx="340">
                  <c:v>10115</c:v>
                </c:pt>
                <c:pt idx="341">
                  <c:v>10115</c:v>
                </c:pt>
                <c:pt idx="342">
                  <c:v>10115</c:v>
                </c:pt>
                <c:pt idx="343">
                  <c:v>10115</c:v>
                </c:pt>
                <c:pt idx="344">
                  <c:v>10115</c:v>
                </c:pt>
                <c:pt idx="345">
                  <c:v>10115</c:v>
                </c:pt>
                <c:pt idx="346">
                  <c:v>10115</c:v>
                </c:pt>
                <c:pt idx="347">
                  <c:v>10115</c:v>
                </c:pt>
                <c:pt idx="348">
                  <c:v>10115</c:v>
                </c:pt>
                <c:pt idx="349">
                  <c:v>10115</c:v>
                </c:pt>
                <c:pt idx="350">
                  <c:v>10115</c:v>
                </c:pt>
                <c:pt idx="351">
                  <c:v>10115</c:v>
                </c:pt>
                <c:pt idx="352">
                  <c:v>10115</c:v>
                </c:pt>
                <c:pt idx="353">
                  <c:v>10115</c:v>
                </c:pt>
                <c:pt idx="354">
                  <c:v>10115</c:v>
                </c:pt>
                <c:pt idx="355">
                  <c:v>10115</c:v>
                </c:pt>
                <c:pt idx="356">
                  <c:v>10115</c:v>
                </c:pt>
                <c:pt idx="357">
                  <c:v>10115</c:v>
                </c:pt>
                <c:pt idx="358">
                  <c:v>10115</c:v>
                </c:pt>
                <c:pt idx="359">
                  <c:v>10115</c:v>
                </c:pt>
                <c:pt idx="360">
                  <c:v>10115</c:v>
                </c:pt>
                <c:pt idx="361">
                  <c:v>10115</c:v>
                </c:pt>
                <c:pt idx="362">
                  <c:v>10115</c:v>
                </c:pt>
                <c:pt idx="363">
                  <c:v>10115</c:v>
                </c:pt>
                <c:pt idx="364">
                  <c:v>10115</c:v>
                </c:pt>
                <c:pt idx="365">
                  <c:v>10115</c:v>
                </c:pt>
                <c:pt idx="366">
                  <c:v>10115</c:v>
                </c:pt>
                <c:pt idx="367">
                  <c:v>10115</c:v>
                </c:pt>
                <c:pt idx="368">
                  <c:v>10115</c:v>
                </c:pt>
                <c:pt idx="369">
                  <c:v>10115</c:v>
                </c:pt>
                <c:pt idx="370">
                  <c:v>10115</c:v>
                </c:pt>
                <c:pt idx="371">
                  <c:v>10115</c:v>
                </c:pt>
                <c:pt idx="372">
                  <c:v>10115</c:v>
                </c:pt>
                <c:pt idx="373">
                  <c:v>10115</c:v>
                </c:pt>
                <c:pt idx="374">
                  <c:v>10115</c:v>
                </c:pt>
                <c:pt idx="375">
                  <c:v>10115</c:v>
                </c:pt>
                <c:pt idx="376">
                  <c:v>10115</c:v>
                </c:pt>
                <c:pt idx="377">
                  <c:v>10115</c:v>
                </c:pt>
                <c:pt idx="378">
                  <c:v>10115</c:v>
                </c:pt>
                <c:pt idx="379">
                  <c:v>10115</c:v>
                </c:pt>
                <c:pt idx="380">
                  <c:v>10115</c:v>
                </c:pt>
                <c:pt idx="381">
                  <c:v>10115</c:v>
                </c:pt>
                <c:pt idx="382">
                  <c:v>10115</c:v>
                </c:pt>
                <c:pt idx="383">
                  <c:v>10115</c:v>
                </c:pt>
                <c:pt idx="384">
                  <c:v>10115</c:v>
                </c:pt>
                <c:pt idx="385">
                  <c:v>10115</c:v>
                </c:pt>
                <c:pt idx="386">
                  <c:v>10115</c:v>
                </c:pt>
                <c:pt idx="387">
                  <c:v>10115</c:v>
                </c:pt>
                <c:pt idx="388">
                  <c:v>10115</c:v>
                </c:pt>
                <c:pt idx="389">
                  <c:v>10115</c:v>
                </c:pt>
                <c:pt idx="390">
                  <c:v>10115</c:v>
                </c:pt>
                <c:pt idx="391">
                  <c:v>10115</c:v>
                </c:pt>
                <c:pt idx="392">
                  <c:v>10115</c:v>
                </c:pt>
                <c:pt idx="393">
                  <c:v>10115</c:v>
                </c:pt>
                <c:pt idx="394">
                  <c:v>10115</c:v>
                </c:pt>
                <c:pt idx="395">
                  <c:v>10115</c:v>
                </c:pt>
                <c:pt idx="396">
                  <c:v>10115</c:v>
                </c:pt>
                <c:pt idx="397">
                  <c:v>10115</c:v>
                </c:pt>
                <c:pt idx="398">
                  <c:v>10115</c:v>
                </c:pt>
                <c:pt idx="399">
                  <c:v>10115</c:v>
                </c:pt>
                <c:pt idx="400">
                  <c:v>10115</c:v>
                </c:pt>
                <c:pt idx="401">
                  <c:v>10115</c:v>
                </c:pt>
                <c:pt idx="402">
                  <c:v>10115</c:v>
                </c:pt>
                <c:pt idx="403">
                  <c:v>10115</c:v>
                </c:pt>
                <c:pt idx="404">
                  <c:v>10115</c:v>
                </c:pt>
                <c:pt idx="405">
                  <c:v>10115</c:v>
                </c:pt>
                <c:pt idx="406">
                  <c:v>10115</c:v>
                </c:pt>
                <c:pt idx="407">
                  <c:v>10115</c:v>
                </c:pt>
                <c:pt idx="408">
                  <c:v>10115</c:v>
                </c:pt>
                <c:pt idx="409">
                  <c:v>10115</c:v>
                </c:pt>
                <c:pt idx="410">
                  <c:v>10115</c:v>
                </c:pt>
                <c:pt idx="411">
                  <c:v>10115</c:v>
                </c:pt>
                <c:pt idx="412">
                  <c:v>10115</c:v>
                </c:pt>
                <c:pt idx="413">
                  <c:v>10115</c:v>
                </c:pt>
                <c:pt idx="414">
                  <c:v>10115</c:v>
                </c:pt>
                <c:pt idx="415">
                  <c:v>10115</c:v>
                </c:pt>
                <c:pt idx="416">
                  <c:v>10115</c:v>
                </c:pt>
                <c:pt idx="417">
                  <c:v>10115</c:v>
                </c:pt>
                <c:pt idx="418">
                  <c:v>10115</c:v>
                </c:pt>
                <c:pt idx="419">
                  <c:v>10115</c:v>
                </c:pt>
                <c:pt idx="420">
                  <c:v>10115</c:v>
                </c:pt>
                <c:pt idx="421">
                  <c:v>10115</c:v>
                </c:pt>
                <c:pt idx="422">
                  <c:v>10115</c:v>
                </c:pt>
                <c:pt idx="423">
                  <c:v>10115</c:v>
                </c:pt>
                <c:pt idx="424">
                  <c:v>10115</c:v>
                </c:pt>
                <c:pt idx="425">
                  <c:v>10115</c:v>
                </c:pt>
                <c:pt idx="426">
                  <c:v>10115</c:v>
                </c:pt>
                <c:pt idx="427">
                  <c:v>10115</c:v>
                </c:pt>
                <c:pt idx="428">
                  <c:v>10115</c:v>
                </c:pt>
                <c:pt idx="429">
                  <c:v>10115</c:v>
                </c:pt>
                <c:pt idx="430">
                  <c:v>10115</c:v>
                </c:pt>
                <c:pt idx="431">
                  <c:v>10115</c:v>
                </c:pt>
                <c:pt idx="432">
                  <c:v>10115</c:v>
                </c:pt>
                <c:pt idx="433">
                  <c:v>10115</c:v>
                </c:pt>
                <c:pt idx="434">
                  <c:v>10115</c:v>
                </c:pt>
                <c:pt idx="435">
                  <c:v>10115</c:v>
                </c:pt>
                <c:pt idx="436">
                  <c:v>10115</c:v>
                </c:pt>
                <c:pt idx="437">
                  <c:v>10115</c:v>
                </c:pt>
                <c:pt idx="438">
                  <c:v>10115</c:v>
                </c:pt>
                <c:pt idx="439">
                  <c:v>10115</c:v>
                </c:pt>
                <c:pt idx="440">
                  <c:v>10115</c:v>
                </c:pt>
                <c:pt idx="441">
                  <c:v>10115</c:v>
                </c:pt>
                <c:pt idx="442">
                  <c:v>10115</c:v>
                </c:pt>
                <c:pt idx="443">
                  <c:v>10115</c:v>
                </c:pt>
                <c:pt idx="444">
                  <c:v>10115</c:v>
                </c:pt>
                <c:pt idx="445">
                  <c:v>10115</c:v>
                </c:pt>
                <c:pt idx="446">
                  <c:v>10115</c:v>
                </c:pt>
                <c:pt idx="447">
                  <c:v>10115</c:v>
                </c:pt>
                <c:pt idx="448">
                  <c:v>10115</c:v>
                </c:pt>
                <c:pt idx="449">
                  <c:v>10115</c:v>
                </c:pt>
                <c:pt idx="450">
                  <c:v>10115</c:v>
                </c:pt>
                <c:pt idx="451">
                  <c:v>10115</c:v>
                </c:pt>
                <c:pt idx="452">
                  <c:v>10115</c:v>
                </c:pt>
                <c:pt idx="453">
                  <c:v>10115</c:v>
                </c:pt>
                <c:pt idx="454">
                  <c:v>10115</c:v>
                </c:pt>
                <c:pt idx="455">
                  <c:v>10115</c:v>
                </c:pt>
                <c:pt idx="456">
                  <c:v>10115</c:v>
                </c:pt>
                <c:pt idx="457">
                  <c:v>10115</c:v>
                </c:pt>
                <c:pt idx="458">
                  <c:v>10115</c:v>
                </c:pt>
                <c:pt idx="459">
                  <c:v>10115</c:v>
                </c:pt>
                <c:pt idx="460">
                  <c:v>10115</c:v>
                </c:pt>
                <c:pt idx="461">
                  <c:v>10115</c:v>
                </c:pt>
                <c:pt idx="462">
                  <c:v>10115</c:v>
                </c:pt>
                <c:pt idx="463">
                  <c:v>10115</c:v>
                </c:pt>
                <c:pt idx="464">
                  <c:v>10115</c:v>
                </c:pt>
                <c:pt idx="465">
                  <c:v>10115</c:v>
                </c:pt>
                <c:pt idx="466">
                  <c:v>10115</c:v>
                </c:pt>
                <c:pt idx="467">
                  <c:v>10115</c:v>
                </c:pt>
                <c:pt idx="468">
                  <c:v>10115</c:v>
                </c:pt>
                <c:pt idx="469">
                  <c:v>10115</c:v>
                </c:pt>
                <c:pt idx="470">
                  <c:v>10115</c:v>
                </c:pt>
                <c:pt idx="471">
                  <c:v>10115</c:v>
                </c:pt>
                <c:pt idx="472">
                  <c:v>10115</c:v>
                </c:pt>
                <c:pt idx="473">
                  <c:v>10115</c:v>
                </c:pt>
                <c:pt idx="474">
                  <c:v>10115</c:v>
                </c:pt>
                <c:pt idx="475">
                  <c:v>10115</c:v>
                </c:pt>
                <c:pt idx="476">
                  <c:v>10115</c:v>
                </c:pt>
                <c:pt idx="477">
                  <c:v>10115</c:v>
                </c:pt>
                <c:pt idx="478">
                  <c:v>10115</c:v>
                </c:pt>
                <c:pt idx="479">
                  <c:v>10115</c:v>
                </c:pt>
                <c:pt idx="480">
                  <c:v>10115</c:v>
                </c:pt>
                <c:pt idx="481">
                  <c:v>10115</c:v>
                </c:pt>
                <c:pt idx="482">
                  <c:v>10115</c:v>
                </c:pt>
                <c:pt idx="483">
                  <c:v>10115</c:v>
                </c:pt>
                <c:pt idx="484">
                  <c:v>10115</c:v>
                </c:pt>
                <c:pt idx="485">
                  <c:v>10115</c:v>
                </c:pt>
                <c:pt idx="486">
                  <c:v>10115</c:v>
                </c:pt>
                <c:pt idx="487">
                  <c:v>10115</c:v>
                </c:pt>
                <c:pt idx="488">
                  <c:v>10115</c:v>
                </c:pt>
                <c:pt idx="489">
                  <c:v>10115</c:v>
                </c:pt>
                <c:pt idx="490">
                  <c:v>10115</c:v>
                </c:pt>
                <c:pt idx="491">
                  <c:v>10115</c:v>
                </c:pt>
                <c:pt idx="492">
                  <c:v>10115</c:v>
                </c:pt>
                <c:pt idx="493">
                  <c:v>10115</c:v>
                </c:pt>
                <c:pt idx="494">
                  <c:v>10115</c:v>
                </c:pt>
                <c:pt idx="495">
                  <c:v>10115</c:v>
                </c:pt>
                <c:pt idx="496">
                  <c:v>10115</c:v>
                </c:pt>
                <c:pt idx="497">
                  <c:v>10115</c:v>
                </c:pt>
                <c:pt idx="498">
                  <c:v>10115</c:v>
                </c:pt>
                <c:pt idx="499">
                  <c:v>10115</c:v>
                </c:pt>
                <c:pt idx="500">
                  <c:v>10115</c:v>
                </c:pt>
                <c:pt idx="501">
                  <c:v>10115</c:v>
                </c:pt>
                <c:pt idx="502">
                  <c:v>10115</c:v>
                </c:pt>
                <c:pt idx="503">
                  <c:v>10115</c:v>
                </c:pt>
                <c:pt idx="504">
                  <c:v>10115</c:v>
                </c:pt>
                <c:pt idx="505">
                  <c:v>10115</c:v>
                </c:pt>
                <c:pt idx="506">
                  <c:v>10115</c:v>
                </c:pt>
                <c:pt idx="507">
                  <c:v>10115</c:v>
                </c:pt>
                <c:pt idx="508">
                  <c:v>10115</c:v>
                </c:pt>
                <c:pt idx="509">
                  <c:v>10115</c:v>
                </c:pt>
                <c:pt idx="510">
                  <c:v>10115</c:v>
                </c:pt>
                <c:pt idx="511">
                  <c:v>10115</c:v>
                </c:pt>
                <c:pt idx="512">
                  <c:v>10115</c:v>
                </c:pt>
                <c:pt idx="513">
                  <c:v>10115</c:v>
                </c:pt>
                <c:pt idx="514">
                  <c:v>10115</c:v>
                </c:pt>
                <c:pt idx="515">
                  <c:v>10115</c:v>
                </c:pt>
                <c:pt idx="516">
                  <c:v>10115</c:v>
                </c:pt>
                <c:pt idx="517">
                  <c:v>10115</c:v>
                </c:pt>
                <c:pt idx="518">
                  <c:v>10115</c:v>
                </c:pt>
                <c:pt idx="519">
                  <c:v>10115</c:v>
                </c:pt>
                <c:pt idx="520">
                  <c:v>10115</c:v>
                </c:pt>
                <c:pt idx="521">
                  <c:v>10115</c:v>
                </c:pt>
                <c:pt idx="522">
                  <c:v>10115</c:v>
                </c:pt>
                <c:pt idx="523">
                  <c:v>10115</c:v>
                </c:pt>
                <c:pt idx="524">
                  <c:v>10115</c:v>
                </c:pt>
                <c:pt idx="525">
                  <c:v>10115</c:v>
                </c:pt>
                <c:pt idx="526">
                  <c:v>10115</c:v>
                </c:pt>
                <c:pt idx="527">
                  <c:v>10115</c:v>
                </c:pt>
                <c:pt idx="528">
                  <c:v>10115</c:v>
                </c:pt>
                <c:pt idx="529">
                  <c:v>10115</c:v>
                </c:pt>
                <c:pt idx="530">
                  <c:v>10115</c:v>
                </c:pt>
                <c:pt idx="531">
                  <c:v>10115</c:v>
                </c:pt>
                <c:pt idx="532">
                  <c:v>10115</c:v>
                </c:pt>
                <c:pt idx="533">
                  <c:v>10115</c:v>
                </c:pt>
                <c:pt idx="534">
                  <c:v>10115</c:v>
                </c:pt>
                <c:pt idx="535">
                  <c:v>10115</c:v>
                </c:pt>
                <c:pt idx="536">
                  <c:v>10115</c:v>
                </c:pt>
                <c:pt idx="537">
                  <c:v>10115</c:v>
                </c:pt>
                <c:pt idx="538">
                  <c:v>10115</c:v>
                </c:pt>
                <c:pt idx="539">
                  <c:v>10115</c:v>
                </c:pt>
                <c:pt idx="540">
                  <c:v>10115</c:v>
                </c:pt>
                <c:pt idx="541">
                  <c:v>10115</c:v>
                </c:pt>
                <c:pt idx="542">
                  <c:v>10115</c:v>
                </c:pt>
                <c:pt idx="543">
                  <c:v>10115</c:v>
                </c:pt>
                <c:pt idx="544">
                  <c:v>10115</c:v>
                </c:pt>
                <c:pt idx="545">
                  <c:v>10115</c:v>
                </c:pt>
                <c:pt idx="546">
                  <c:v>10115</c:v>
                </c:pt>
                <c:pt idx="547">
                  <c:v>10115</c:v>
                </c:pt>
                <c:pt idx="548">
                  <c:v>10115</c:v>
                </c:pt>
                <c:pt idx="549">
                  <c:v>10115</c:v>
                </c:pt>
                <c:pt idx="550">
                  <c:v>10115</c:v>
                </c:pt>
                <c:pt idx="551">
                  <c:v>10115</c:v>
                </c:pt>
                <c:pt idx="552">
                  <c:v>10115</c:v>
                </c:pt>
                <c:pt idx="553">
                  <c:v>10115</c:v>
                </c:pt>
                <c:pt idx="554">
                  <c:v>10115</c:v>
                </c:pt>
                <c:pt idx="555">
                  <c:v>10115</c:v>
                </c:pt>
                <c:pt idx="556">
                  <c:v>10115</c:v>
                </c:pt>
                <c:pt idx="557">
                  <c:v>10115</c:v>
                </c:pt>
                <c:pt idx="558">
                  <c:v>10115</c:v>
                </c:pt>
                <c:pt idx="559">
                  <c:v>10115</c:v>
                </c:pt>
                <c:pt idx="560">
                  <c:v>10115</c:v>
                </c:pt>
                <c:pt idx="561">
                  <c:v>10115</c:v>
                </c:pt>
                <c:pt idx="562">
                  <c:v>10115</c:v>
                </c:pt>
                <c:pt idx="563">
                  <c:v>10115</c:v>
                </c:pt>
                <c:pt idx="564">
                  <c:v>10115</c:v>
                </c:pt>
                <c:pt idx="565">
                  <c:v>10115</c:v>
                </c:pt>
                <c:pt idx="566">
                  <c:v>10115</c:v>
                </c:pt>
                <c:pt idx="567">
                  <c:v>10115</c:v>
                </c:pt>
                <c:pt idx="568">
                  <c:v>10115</c:v>
                </c:pt>
                <c:pt idx="569">
                  <c:v>10115</c:v>
                </c:pt>
                <c:pt idx="570">
                  <c:v>10115</c:v>
                </c:pt>
                <c:pt idx="571">
                  <c:v>10115</c:v>
                </c:pt>
                <c:pt idx="572">
                  <c:v>10115</c:v>
                </c:pt>
                <c:pt idx="573">
                  <c:v>10115</c:v>
                </c:pt>
                <c:pt idx="574">
                  <c:v>10115</c:v>
                </c:pt>
                <c:pt idx="575">
                  <c:v>10115</c:v>
                </c:pt>
                <c:pt idx="576">
                  <c:v>10115</c:v>
                </c:pt>
                <c:pt idx="577">
                  <c:v>10115</c:v>
                </c:pt>
                <c:pt idx="578">
                  <c:v>10115</c:v>
                </c:pt>
                <c:pt idx="579">
                  <c:v>10115</c:v>
                </c:pt>
                <c:pt idx="580">
                  <c:v>10115</c:v>
                </c:pt>
                <c:pt idx="581">
                  <c:v>10115</c:v>
                </c:pt>
                <c:pt idx="582">
                  <c:v>10115</c:v>
                </c:pt>
                <c:pt idx="583">
                  <c:v>10115</c:v>
                </c:pt>
                <c:pt idx="584">
                  <c:v>10115</c:v>
                </c:pt>
                <c:pt idx="585">
                  <c:v>10115</c:v>
                </c:pt>
                <c:pt idx="586">
                  <c:v>10115</c:v>
                </c:pt>
                <c:pt idx="587">
                  <c:v>10115</c:v>
                </c:pt>
                <c:pt idx="588">
                  <c:v>10115</c:v>
                </c:pt>
                <c:pt idx="589">
                  <c:v>10115</c:v>
                </c:pt>
                <c:pt idx="590">
                  <c:v>10115</c:v>
                </c:pt>
                <c:pt idx="591">
                  <c:v>10115</c:v>
                </c:pt>
                <c:pt idx="592">
                  <c:v>10115</c:v>
                </c:pt>
                <c:pt idx="593">
                  <c:v>10115</c:v>
                </c:pt>
                <c:pt idx="594">
                  <c:v>10115</c:v>
                </c:pt>
                <c:pt idx="595">
                  <c:v>10115</c:v>
                </c:pt>
                <c:pt idx="596">
                  <c:v>10115</c:v>
                </c:pt>
                <c:pt idx="597">
                  <c:v>10115</c:v>
                </c:pt>
                <c:pt idx="598">
                  <c:v>10115</c:v>
                </c:pt>
                <c:pt idx="599">
                  <c:v>10115</c:v>
                </c:pt>
                <c:pt idx="600">
                  <c:v>10115</c:v>
                </c:pt>
                <c:pt idx="601">
                  <c:v>10115</c:v>
                </c:pt>
                <c:pt idx="602">
                  <c:v>10115</c:v>
                </c:pt>
                <c:pt idx="603">
                  <c:v>10115</c:v>
                </c:pt>
                <c:pt idx="604">
                  <c:v>10115</c:v>
                </c:pt>
                <c:pt idx="605">
                  <c:v>10115</c:v>
                </c:pt>
                <c:pt idx="606">
                  <c:v>10115</c:v>
                </c:pt>
                <c:pt idx="607">
                  <c:v>10115</c:v>
                </c:pt>
                <c:pt idx="608">
                  <c:v>10115</c:v>
                </c:pt>
                <c:pt idx="609">
                  <c:v>10115</c:v>
                </c:pt>
                <c:pt idx="610">
                  <c:v>10115</c:v>
                </c:pt>
                <c:pt idx="611">
                  <c:v>10115</c:v>
                </c:pt>
                <c:pt idx="612">
                  <c:v>10115</c:v>
                </c:pt>
                <c:pt idx="613">
                  <c:v>10115</c:v>
                </c:pt>
                <c:pt idx="614">
                  <c:v>10115</c:v>
                </c:pt>
                <c:pt idx="615">
                  <c:v>10115</c:v>
                </c:pt>
                <c:pt idx="616">
                  <c:v>10115</c:v>
                </c:pt>
                <c:pt idx="617">
                  <c:v>10115</c:v>
                </c:pt>
                <c:pt idx="618">
                  <c:v>10115</c:v>
                </c:pt>
                <c:pt idx="619">
                  <c:v>10115</c:v>
                </c:pt>
                <c:pt idx="620">
                  <c:v>10115</c:v>
                </c:pt>
                <c:pt idx="621">
                  <c:v>10115</c:v>
                </c:pt>
                <c:pt idx="622">
                  <c:v>10115</c:v>
                </c:pt>
                <c:pt idx="623">
                  <c:v>10115</c:v>
                </c:pt>
                <c:pt idx="624">
                  <c:v>10115</c:v>
                </c:pt>
                <c:pt idx="625">
                  <c:v>10115</c:v>
                </c:pt>
                <c:pt idx="626">
                  <c:v>10115</c:v>
                </c:pt>
                <c:pt idx="627">
                  <c:v>10115</c:v>
                </c:pt>
                <c:pt idx="628">
                  <c:v>10115</c:v>
                </c:pt>
                <c:pt idx="629">
                  <c:v>10115</c:v>
                </c:pt>
                <c:pt idx="630">
                  <c:v>10115</c:v>
                </c:pt>
                <c:pt idx="631">
                  <c:v>10115</c:v>
                </c:pt>
                <c:pt idx="632">
                  <c:v>10115</c:v>
                </c:pt>
                <c:pt idx="633">
                  <c:v>10115</c:v>
                </c:pt>
                <c:pt idx="634">
                  <c:v>10115</c:v>
                </c:pt>
                <c:pt idx="635">
                  <c:v>10115</c:v>
                </c:pt>
                <c:pt idx="636">
                  <c:v>10115</c:v>
                </c:pt>
                <c:pt idx="637">
                  <c:v>10115</c:v>
                </c:pt>
                <c:pt idx="638">
                  <c:v>10115</c:v>
                </c:pt>
                <c:pt idx="639">
                  <c:v>10115</c:v>
                </c:pt>
                <c:pt idx="640">
                  <c:v>10115</c:v>
                </c:pt>
                <c:pt idx="641">
                  <c:v>10115</c:v>
                </c:pt>
                <c:pt idx="642">
                  <c:v>10115</c:v>
                </c:pt>
                <c:pt idx="643">
                  <c:v>10115</c:v>
                </c:pt>
                <c:pt idx="644">
                  <c:v>10115</c:v>
                </c:pt>
                <c:pt idx="645">
                  <c:v>10115</c:v>
                </c:pt>
                <c:pt idx="646">
                  <c:v>10115</c:v>
                </c:pt>
                <c:pt idx="647">
                  <c:v>10115</c:v>
                </c:pt>
                <c:pt idx="648">
                  <c:v>10115</c:v>
                </c:pt>
                <c:pt idx="649">
                  <c:v>10115</c:v>
                </c:pt>
                <c:pt idx="650">
                  <c:v>10115</c:v>
                </c:pt>
                <c:pt idx="651">
                  <c:v>10115</c:v>
                </c:pt>
                <c:pt idx="652">
                  <c:v>10115</c:v>
                </c:pt>
                <c:pt idx="653">
                  <c:v>10115</c:v>
                </c:pt>
                <c:pt idx="654">
                  <c:v>10115</c:v>
                </c:pt>
                <c:pt idx="655">
                  <c:v>10115</c:v>
                </c:pt>
                <c:pt idx="656">
                  <c:v>10115</c:v>
                </c:pt>
                <c:pt idx="657">
                  <c:v>10115</c:v>
                </c:pt>
                <c:pt idx="658">
                  <c:v>10115</c:v>
                </c:pt>
                <c:pt idx="659">
                  <c:v>10115</c:v>
                </c:pt>
                <c:pt idx="660">
                  <c:v>10115</c:v>
                </c:pt>
                <c:pt idx="661">
                  <c:v>10115</c:v>
                </c:pt>
                <c:pt idx="662">
                  <c:v>10115</c:v>
                </c:pt>
                <c:pt idx="663">
                  <c:v>10115</c:v>
                </c:pt>
                <c:pt idx="664">
                  <c:v>10115</c:v>
                </c:pt>
                <c:pt idx="665">
                  <c:v>10115</c:v>
                </c:pt>
                <c:pt idx="666">
                  <c:v>10115</c:v>
                </c:pt>
                <c:pt idx="667">
                  <c:v>10115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112136"/>
        <c:axId val="275112920"/>
      </c:lineChart>
      <c:dateAx>
        <c:axId val="275112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112920"/>
        <c:crosses val="autoZero"/>
        <c:auto val="1"/>
        <c:lblOffset val="100"/>
        <c:baseTimeUnit val="days"/>
      </c:dateAx>
      <c:valAx>
        <c:axId val="27511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11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Lezárt esetek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Gyógyult estek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Grafikon!$B$2:$B$669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xVal>
          <c:yVal>
            <c:numRef>
              <c:f>Grafikon!$J$2:$J$669</c:f>
              <c:numCache>
                <c:formatCode>General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7</c:v>
                </c:pt>
                <c:pt idx="17">
                  <c:v>7</c:v>
                </c:pt>
                <c:pt idx="18">
                  <c:v>16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28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37</c:v>
                </c:pt>
                <c:pt idx="28">
                  <c:v>40</c:v>
                </c:pt>
                <c:pt idx="29">
                  <c:v>42</c:v>
                </c:pt>
                <c:pt idx="30">
                  <c:v>43</c:v>
                </c:pt>
                <c:pt idx="31">
                  <c:v>58</c:v>
                </c:pt>
                <c:pt idx="32">
                  <c:v>66</c:v>
                </c:pt>
                <c:pt idx="33">
                  <c:v>67</c:v>
                </c:pt>
                <c:pt idx="34">
                  <c:v>71</c:v>
                </c:pt>
                <c:pt idx="35">
                  <c:v>94</c:v>
                </c:pt>
                <c:pt idx="36">
                  <c:v>96</c:v>
                </c:pt>
                <c:pt idx="37">
                  <c:v>112</c:v>
                </c:pt>
                <c:pt idx="38">
                  <c:v>115</c:v>
                </c:pt>
                <c:pt idx="39">
                  <c:v>118</c:v>
                </c:pt>
                <c:pt idx="40">
                  <c:v>120</c:v>
                </c:pt>
                <c:pt idx="41">
                  <c:v>122</c:v>
                </c:pt>
                <c:pt idx="42">
                  <c:v>192</c:v>
                </c:pt>
                <c:pt idx="43">
                  <c:v>199</c:v>
                </c:pt>
                <c:pt idx="44">
                  <c:v>207</c:v>
                </c:pt>
                <c:pt idx="45">
                  <c:v>231</c:v>
                </c:pt>
                <c:pt idx="46">
                  <c:v>250</c:v>
                </c:pt>
                <c:pt idx="47">
                  <c:v>267</c:v>
                </c:pt>
                <c:pt idx="48">
                  <c:v>287</c:v>
                </c:pt>
                <c:pt idx="49">
                  <c:v>295</c:v>
                </c:pt>
                <c:pt idx="50">
                  <c:v>390</c:v>
                </c:pt>
                <c:pt idx="51">
                  <c:v>401</c:v>
                </c:pt>
                <c:pt idx="52">
                  <c:v>460</c:v>
                </c:pt>
                <c:pt idx="53">
                  <c:v>485</c:v>
                </c:pt>
                <c:pt idx="54">
                  <c:v>498</c:v>
                </c:pt>
                <c:pt idx="55">
                  <c:v>516</c:v>
                </c:pt>
                <c:pt idx="56">
                  <c:v>536</c:v>
                </c:pt>
                <c:pt idx="57">
                  <c:v>581</c:v>
                </c:pt>
                <c:pt idx="58">
                  <c:v>609</c:v>
                </c:pt>
                <c:pt idx="59">
                  <c:v>625</c:v>
                </c:pt>
                <c:pt idx="60">
                  <c:v>629</c:v>
                </c:pt>
                <c:pt idx="61">
                  <c:v>630</c:v>
                </c:pt>
                <c:pt idx="62">
                  <c:v>709</c:v>
                </c:pt>
                <c:pt idx="63">
                  <c:v>759</c:v>
                </c:pt>
                <c:pt idx="64">
                  <c:v>801</c:v>
                </c:pt>
                <c:pt idx="65">
                  <c:v>865</c:v>
                </c:pt>
                <c:pt idx="66">
                  <c:v>904</c:v>
                </c:pt>
                <c:pt idx="67">
                  <c:v>933</c:v>
                </c:pt>
                <c:pt idx="68">
                  <c:v>958</c:v>
                </c:pt>
                <c:pt idx="69">
                  <c:v>1007</c:v>
                </c:pt>
                <c:pt idx="70">
                  <c:v>1102</c:v>
                </c:pt>
                <c:pt idx="71">
                  <c:v>1169</c:v>
                </c:pt>
                <c:pt idx="72">
                  <c:v>1287</c:v>
                </c:pt>
                <c:pt idx="73">
                  <c:v>1371</c:v>
                </c:pt>
                <c:pt idx="74">
                  <c:v>1396</c:v>
                </c:pt>
                <c:pt idx="75">
                  <c:v>1400</c:v>
                </c:pt>
                <c:pt idx="76">
                  <c:v>1412</c:v>
                </c:pt>
                <c:pt idx="77">
                  <c:v>1454</c:v>
                </c:pt>
                <c:pt idx="78">
                  <c:v>1509</c:v>
                </c:pt>
                <c:pt idx="79">
                  <c:v>1587</c:v>
                </c:pt>
                <c:pt idx="80">
                  <c:v>1655</c:v>
                </c:pt>
                <c:pt idx="81">
                  <c:v>1690</c:v>
                </c:pt>
                <c:pt idx="82">
                  <c:v>1711</c:v>
                </c:pt>
                <c:pt idx="83">
                  <c:v>1836</c:v>
                </c:pt>
                <c:pt idx="84">
                  <c:v>1856</c:v>
                </c:pt>
                <c:pt idx="85">
                  <c:v>1996</c:v>
                </c:pt>
                <c:pt idx="86">
                  <c:v>2024</c:v>
                </c:pt>
                <c:pt idx="87">
                  <c:v>2141</c:v>
                </c:pt>
                <c:pt idx="88">
                  <c:v>2147</c:v>
                </c:pt>
                <c:pt idx="89">
                  <c:v>2156</c:v>
                </c:pt>
                <c:pt idx="90">
                  <c:v>2160</c:v>
                </c:pt>
                <c:pt idx="91">
                  <c:v>2190</c:v>
                </c:pt>
                <c:pt idx="92">
                  <c:v>2205</c:v>
                </c:pt>
                <c:pt idx="93">
                  <c:v>2245</c:v>
                </c:pt>
                <c:pt idx="94">
                  <c:v>2279</c:v>
                </c:pt>
                <c:pt idx="95">
                  <c:v>2279</c:v>
                </c:pt>
                <c:pt idx="96">
                  <c:v>2284</c:v>
                </c:pt>
                <c:pt idx="97">
                  <c:v>2324</c:v>
                </c:pt>
                <c:pt idx="98">
                  <c:v>2355</c:v>
                </c:pt>
                <c:pt idx="99">
                  <c:v>2391</c:v>
                </c:pt>
                <c:pt idx="100">
                  <c:v>2447</c:v>
                </c:pt>
                <c:pt idx="101">
                  <c:v>2476</c:v>
                </c:pt>
                <c:pt idx="102">
                  <c:v>2482</c:v>
                </c:pt>
                <c:pt idx="103">
                  <c:v>2485</c:v>
                </c:pt>
                <c:pt idx="104">
                  <c:v>2516</c:v>
                </c:pt>
                <c:pt idx="105">
                  <c:v>2547</c:v>
                </c:pt>
                <c:pt idx="106">
                  <c:v>2564</c:v>
                </c:pt>
                <c:pt idx="107">
                  <c:v>2581</c:v>
                </c:pt>
                <c:pt idx="108">
                  <c:v>2585</c:v>
                </c:pt>
                <c:pt idx="109">
                  <c:v>2589</c:v>
                </c:pt>
                <c:pt idx="110">
                  <c:v>2590</c:v>
                </c:pt>
                <c:pt idx="111">
                  <c:v>2600</c:v>
                </c:pt>
                <c:pt idx="112">
                  <c:v>2618</c:v>
                </c:pt>
                <c:pt idx="113">
                  <c:v>2640</c:v>
                </c:pt>
                <c:pt idx="114">
                  <c:v>2663</c:v>
                </c:pt>
                <c:pt idx="115">
                  <c:v>2681</c:v>
                </c:pt>
                <c:pt idx="116">
                  <c:v>2685</c:v>
                </c:pt>
                <c:pt idx="117">
                  <c:v>2685</c:v>
                </c:pt>
                <c:pt idx="118">
                  <c:v>2692</c:v>
                </c:pt>
                <c:pt idx="119">
                  <c:v>2714</c:v>
                </c:pt>
                <c:pt idx="120">
                  <c:v>2721</c:v>
                </c:pt>
                <c:pt idx="121">
                  <c:v>2752</c:v>
                </c:pt>
                <c:pt idx="122">
                  <c:v>2784</c:v>
                </c:pt>
                <c:pt idx="123">
                  <c:v>2811</c:v>
                </c:pt>
                <c:pt idx="124">
                  <c:v>2860</c:v>
                </c:pt>
                <c:pt idx="125">
                  <c:v>2874</c:v>
                </c:pt>
                <c:pt idx="126">
                  <c:v>2885</c:v>
                </c:pt>
                <c:pt idx="127">
                  <c:v>2887</c:v>
                </c:pt>
                <c:pt idx="128">
                  <c:v>2941</c:v>
                </c:pt>
                <c:pt idx="129">
                  <c:v>2974</c:v>
                </c:pt>
                <c:pt idx="130">
                  <c:v>3036</c:v>
                </c:pt>
                <c:pt idx="131">
                  <c:v>3073</c:v>
                </c:pt>
                <c:pt idx="132">
                  <c:v>3106</c:v>
                </c:pt>
                <c:pt idx="133">
                  <c:v>3127</c:v>
                </c:pt>
                <c:pt idx="134">
                  <c:v>3156</c:v>
                </c:pt>
                <c:pt idx="135">
                  <c:v>3220</c:v>
                </c:pt>
                <c:pt idx="136">
                  <c:v>3222</c:v>
                </c:pt>
                <c:pt idx="137">
                  <c:v>3223</c:v>
                </c:pt>
                <c:pt idx="138">
                  <c:v>3232</c:v>
                </c:pt>
                <c:pt idx="139">
                  <c:v>3257</c:v>
                </c:pt>
                <c:pt idx="140">
                  <c:v>3283</c:v>
                </c:pt>
                <c:pt idx="141">
                  <c:v>3300</c:v>
                </c:pt>
                <c:pt idx="142">
                  <c:v>3312</c:v>
                </c:pt>
                <c:pt idx="143">
                  <c:v>3324</c:v>
                </c:pt>
                <c:pt idx="144">
                  <c:v>3329</c:v>
                </c:pt>
                <c:pt idx="145">
                  <c:v>3329</c:v>
                </c:pt>
                <c:pt idx="146">
                  <c:v>3331</c:v>
                </c:pt>
                <c:pt idx="147">
                  <c:v>3339</c:v>
                </c:pt>
                <c:pt idx="148">
                  <c:v>3346</c:v>
                </c:pt>
                <c:pt idx="149">
                  <c:v>3353</c:v>
                </c:pt>
                <c:pt idx="150">
                  <c:v>3364</c:v>
                </c:pt>
                <c:pt idx="151">
                  <c:v>3389</c:v>
                </c:pt>
                <c:pt idx="152">
                  <c:v>3413</c:v>
                </c:pt>
                <c:pt idx="153">
                  <c:v>3415</c:v>
                </c:pt>
                <c:pt idx="154">
                  <c:v>3431</c:v>
                </c:pt>
                <c:pt idx="155">
                  <c:v>3463</c:v>
                </c:pt>
                <c:pt idx="156">
                  <c:v>3464</c:v>
                </c:pt>
                <c:pt idx="157">
                  <c:v>3491</c:v>
                </c:pt>
                <c:pt idx="158">
                  <c:v>3499</c:v>
                </c:pt>
                <c:pt idx="159">
                  <c:v>3525</c:v>
                </c:pt>
                <c:pt idx="160">
                  <c:v>3527</c:v>
                </c:pt>
                <c:pt idx="161">
                  <c:v>3529</c:v>
                </c:pt>
                <c:pt idx="162">
                  <c:v>3561</c:v>
                </c:pt>
                <c:pt idx="163">
                  <c:v>3590</c:v>
                </c:pt>
                <c:pt idx="164">
                  <c:v>3606</c:v>
                </c:pt>
                <c:pt idx="165">
                  <c:v>3623</c:v>
                </c:pt>
                <c:pt idx="166">
                  <c:v>3630</c:v>
                </c:pt>
                <c:pt idx="167">
                  <c:v>3631</c:v>
                </c:pt>
                <c:pt idx="168">
                  <c:v>3665</c:v>
                </c:pt>
                <c:pt idx="169">
                  <c:v>3678</c:v>
                </c:pt>
                <c:pt idx="170">
                  <c:v>3681</c:v>
                </c:pt>
                <c:pt idx="171">
                  <c:v>3692</c:v>
                </c:pt>
                <c:pt idx="172">
                  <c:v>3695</c:v>
                </c:pt>
                <c:pt idx="173">
                  <c:v>3695</c:v>
                </c:pt>
                <c:pt idx="174">
                  <c:v>3716</c:v>
                </c:pt>
                <c:pt idx="175">
                  <c:v>3734</c:v>
                </c:pt>
                <c:pt idx="176">
                  <c:v>3757</c:v>
                </c:pt>
                <c:pt idx="177">
                  <c:v>3759</c:v>
                </c:pt>
                <c:pt idx="178">
                  <c:v>3759</c:v>
                </c:pt>
                <c:pt idx="179">
                  <c:v>3759</c:v>
                </c:pt>
                <c:pt idx="180">
                  <c:v>3761</c:v>
                </c:pt>
                <c:pt idx="181">
                  <c:v>3821</c:v>
                </c:pt>
                <c:pt idx="182">
                  <c:v>3903</c:v>
                </c:pt>
                <c:pt idx="183">
                  <c:v>3930</c:v>
                </c:pt>
                <c:pt idx="184">
                  <c:v>3944</c:v>
                </c:pt>
                <c:pt idx="185">
                  <c:v>3952</c:v>
                </c:pt>
                <c:pt idx="186">
                  <c:v>3958</c:v>
                </c:pt>
                <c:pt idx="187">
                  <c:v>3961</c:v>
                </c:pt>
                <c:pt idx="188">
                  <c:v>3972</c:v>
                </c:pt>
                <c:pt idx="189">
                  <c:v>3985</c:v>
                </c:pt>
                <c:pt idx="190">
                  <c:v>3996</c:v>
                </c:pt>
                <c:pt idx="191">
                  <c:v>4014</c:v>
                </c:pt>
                <c:pt idx="192">
                  <c:v>4058</c:v>
                </c:pt>
                <c:pt idx="193">
                  <c:v>4069</c:v>
                </c:pt>
                <c:pt idx="194">
                  <c:v>4117</c:v>
                </c:pt>
                <c:pt idx="195">
                  <c:v>4130</c:v>
                </c:pt>
                <c:pt idx="196">
                  <c:v>4153</c:v>
                </c:pt>
                <c:pt idx="197">
                  <c:v>4227</c:v>
                </c:pt>
                <c:pt idx="198">
                  <c:v>4240</c:v>
                </c:pt>
                <c:pt idx="199">
                  <c:v>4382</c:v>
                </c:pt>
                <c:pt idx="200">
                  <c:v>4391</c:v>
                </c:pt>
                <c:pt idx="201">
                  <c:v>4401</c:v>
                </c:pt>
                <c:pt idx="202">
                  <c:v>4559</c:v>
                </c:pt>
                <c:pt idx="203">
                  <c:v>4644</c:v>
                </c:pt>
                <c:pt idx="204">
                  <c:v>4818</c:v>
                </c:pt>
                <c:pt idx="205">
                  <c:v>4945</c:v>
                </c:pt>
                <c:pt idx="206">
                  <c:v>5099</c:v>
                </c:pt>
                <c:pt idx="207">
                  <c:v>5141</c:v>
                </c:pt>
                <c:pt idx="208">
                  <c:v>5152</c:v>
                </c:pt>
                <c:pt idx="209">
                  <c:v>5173</c:v>
                </c:pt>
                <c:pt idx="210">
                  <c:v>5890</c:v>
                </c:pt>
                <c:pt idx="211">
                  <c:v>6118</c:v>
                </c:pt>
                <c:pt idx="212">
                  <c:v>6349</c:v>
                </c:pt>
                <c:pt idx="213">
                  <c:v>6824</c:v>
                </c:pt>
                <c:pt idx="214">
                  <c:v>7470</c:v>
                </c:pt>
                <c:pt idx="215">
                  <c:v>8165</c:v>
                </c:pt>
                <c:pt idx="216">
                  <c:v>8723</c:v>
                </c:pt>
                <c:pt idx="217">
                  <c:v>9149</c:v>
                </c:pt>
                <c:pt idx="218">
                  <c:v>9187</c:v>
                </c:pt>
                <c:pt idx="219">
                  <c:v>9202</c:v>
                </c:pt>
                <c:pt idx="220">
                  <c:v>9202</c:v>
                </c:pt>
                <c:pt idx="221">
                  <c:v>9202</c:v>
                </c:pt>
                <c:pt idx="222">
                  <c:v>9202</c:v>
                </c:pt>
                <c:pt idx="223">
                  <c:v>9202</c:v>
                </c:pt>
                <c:pt idx="224">
                  <c:v>9202</c:v>
                </c:pt>
                <c:pt idx="225">
                  <c:v>9202</c:v>
                </c:pt>
                <c:pt idx="226">
                  <c:v>9202</c:v>
                </c:pt>
                <c:pt idx="227">
                  <c:v>9202</c:v>
                </c:pt>
                <c:pt idx="228">
                  <c:v>9202</c:v>
                </c:pt>
                <c:pt idx="229">
                  <c:v>9202</c:v>
                </c:pt>
                <c:pt idx="230">
                  <c:v>9202</c:v>
                </c:pt>
                <c:pt idx="231">
                  <c:v>9202</c:v>
                </c:pt>
                <c:pt idx="232">
                  <c:v>9202</c:v>
                </c:pt>
                <c:pt idx="233">
                  <c:v>9202</c:v>
                </c:pt>
                <c:pt idx="234">
                  <c:v>9202</c:v>
                </c:pt>
                <c:pt idx="235">
                  <c:v>9202</c:v>
                </c:pt>
                <c:pt idx="236">
                  <c:v>9202</c:v>
                </c:pt>
                <c:pt idx="237">
                  <c:v>9202</c:v>
                </c:pt>
                <c:pt idx="238">
                  <c:v>9202</c:v>
                </c:pt>
                <c:pt idx="239">
                  <c:v>9202</c:v>
                </c:pt>
                <c:pt idx="240">
                  <c:v>9202</c:v>
                </c:pt>
                <c:pt idx="241">
                  <c:v>9202</c:v>
                </c:pt>
                <c:pt idx="242">
                  <c:v>9202</c:v>
                </c:pt>
                <c:pt idx="243">
                  <c:v>9202</c:v>
                </c:pt>
                <c:pt idx="244">
                  <c:v>9202</c:v>
                </c:pt>
                <c:pt idx="245">
                  <c:v>9202</c:v>
                </c:pt>
                <c:pt idx="246">
                  <c:v>9202</c:v>
                </c:pt>
                <c:pt idx="247">
                  <c:v>9202</c:v>
                </c:pt>
                <c:pt idx="248">
                  <c:v>9202</c:v>
                </c:pt>
                <c:pt idx="249">
                  <c:v>9202</c:v>
                </c:pt>
                <c:pt idx="250">
                  <c:v>9202</c:v>
                </c:pt>
                <c:pt idx="251">
                  <c:v>9202</c:v>
                </c:pt>
                <c:pt idx="252">
                  <c:v>9202</c:v>
                </c:pt>
                <c:pt idx="253">
                  <c:v>9202</c:v>
                </c:pt>
                <c:pt idx="254">
                  <c:v>9202</c:v>
                </c:pt>
                <c:pt idx="255">
                  <c:v>9202</c:v>
                </c:pt>
                <c:pt idx="256">
                  <c:v>9202</c:v>
                </c:pt>
                <c:pt idx="257">
                  <c:v>9202</c:v>
                </c:pt>
                <c:pt idx="258">
                  <c:v>9202</c:v>
                </c:pt>
                <c:pt idx="259">
                  <c:v>9202</c:v>
                </c:pt>
                <c:pt idx="260">
                  <c:v>9202</c:v>
                </c:pt>
                <c:pt idx="261">
                  <c:v>9202</c:v>
                </c:pt>
                <c:pt idx="262">
                  <c:v>9202</c:v>
                </c:pt>
                <c:pt idx="263">
                  <c:v>9202</c:v>
                </c:pt>
                <c:pt idx="264">
                  <c:v>9202</c:v>
                </c:pt>
                <c:pt idx="265">
                  <c:v>9202</c:v>
                </c:pt>
                <c:pt idx="266">
                  <c:v>9202</c:v>
                </c:pt>
                <c:pt idx="267">
                  <c:v>9202</c:v>
                </c:pt>
                <c:pt idx="268">
                  <c:v>9202</c:v>
                </c:pt>
                <c:pt idx="269">
                  <c:v>9202</c:v>
                </c:pt>
                <c:pt idx="270">
                  <c:v>9202</c:v>
                </c:pt>
                <c:pt idx="271">
                  <c:v>9202</c:v>
                </c:pt>
                <c:pt idx="272">
                  <c:v>9202</c:v>
                </c:pt>
                <c:pt idx="273">
                  <c:v>9202</c:v>
                </c:pt>
                <c:pt idx="274">
                  <c:v>9202</c:v>
                </c:pt>
                <c:pt idx="275">
                  <c:v>9202</c:v>
                </c:pt>
                <c:pt idx="276">
                  <c:v>9202</c:v>
                </c:pt>
                <c:pt idx="277">
                  <c:v>9202</c:v>
                </c:pt>
                <c:pt idx="278">
                  <c:v>9202</c:v>
                </c:pt>
                <c:pt idx="279">
                  <c:v>9202</c:v>
                </c:pt>
                <c:pt idx="280">
                  <c:v>9202</c:v>
                </c:pt>
                <c:pt idx="281">
                  <c:v>9202</c:v>
                </c:pt>
                <c:pt idx="282">
                  <c:v>9202</c:v>
                </c:pt>
                <c:pt idx="283">
                  <c:v>9202</c:v>
                </c:pt>
                <c:pt idx="284">
                  <c:v>9202</c:v>
                </c:pt>
                <c:pt idx="285">
                  <c:v>9202</c:v>
                </c:pt>
                <c:pt idx="286">
                  <c:v>9202</c:v>
                </c:pt>
                <c:pt idx="287">
                  <c:v>9202</c:v>
                </c:pt>
                <c:pt idx="288">
                  <c:v>9202</c:v>
                </c:pt>
                <c:pt idx="289">
                  <c:v>9202</c:v>
                </c:pt>
                <c:pt idx="290">
                  <c:v>9202</c:v>
                </c:pt>
                <c:pt idx="291">
                  <c:v>9202</c:v>
                </c:pt>
                <c:pt idx="292">
                  <c:v>9202</c:v>
                </c:pt>
                <c:pt idx="293">
                  <c:v>9202</c:v>
                </c:pt>
                <c:pt idx="294">
                  <c:v>9202</c:v>
                </c:pt>
                <c:pt idx="295">
                  <c:v>9202</c:v>
                </c:pt>
                <c:pt idx="296">
                  <c:v>9202</c:v>
                </c:pt>
                <c:pt idx="297">
                  <c:v>9202</c:v>
                </c:pt>
                <c:pt idx="298">
                  <c:v>9202</c:v>
                </c:pt>
                <c:pt idx="299">
                  <c:v>9202</c:v>
                </c:pt>
                <c:pt idx="300">
                  <c:v>9202</c:v>
                </c:pt>
                <c:pt idx="301">
                  <c:v>9202</c:v>
                </c:pt>
                <c:pt idx="302">
                  <c:v>9202</c:v>
                </c:pt>
                <c:pt idx="303">
                  <c:v>9202</c:v>
                </c:pt>
                <c:pt idx="304">
                  <c:v>9202</c:v>
                </c:pt>
                <c:pt idx="305">
                  <c:v>9202</c:v>
                </c:pt>
                <c:pt idx="306">
                  <c:v>9202</c:v>
                </c:pt>
                <c:pt idx="307">
                  <c:v>9202</c:v>
                </c:pt>
                <c:pt idx="308">
                  <c:v>9202</c:v>
                </c:pt>
                <c:pt idx="309">
                  <c:v>9202</c:v>
                </c:pt>
                <c:pt idx="310">
                  <c:v>9202</c:v>
                </c:pt>
                <c:pt idx="311">
                  <c:v>9202</c:v>
                </c:pt>
                <c:pt idx="312">
                  <c:v>9202</c:v>
                </c:pt>
                <c:pt idx="313">
                  <c:v>9202</c:v>
                </c:pt>
                <c:pt idx="314">
                  <c:v>9202</c:v>
                </c:pt>
                <c:pt idx="315">
                  <c:v>9202</c:v>
                </c:pt>
                <c:pt idx="316">
                  <c:v>9202</c:v>
                </c:pt>
                <c:pt idx="317">
                  <c:v>9202</c:v>
                </c:pt>
                <c:pt idx="318">
                  <c:v>9202</c:v>
                </c:pt>
                <c:pt idx="319">
                  <c:v>9202</c:v>
                </c:pt>
                <c:pt idx="320">
                  <c:v>9202</c:v>
                </c:pt>
                <c:pt idx="321">
                  <c:v>9202</c:v>
                </c:pt>
                <c:pt idx="322">
                  <c:v>9202</c:v>
                </c:pt>
                <c:pt idx="323">
                  <c:v>9202</c:v>
                </c:pt>
                <c:pt idx="324">
                  <c:v>9202</c:v>
                </c:pt>
                <c:pt idx="325">
                  <c:v>9202</c:v>
                </c:pt>
                <c:pt idx="326">
                  <c:v>9202</c:v>
                </c:pt>
                <c:pt idx="327">
                  <c:v>9202</c:v>
                </c:pt>
                <c:pt idx="328">
                  <c:v>9202</c:v>
                </c:pt>
                <c:pt idx="329">
                  <c:v>9202</c:v>
                </c:pt>
                <c:pt idx="330">
                  <c:v>9202</c:v>
                </c:pt>
                <c:pt idx="331">
                  <c:v>9202</c:v>
                </c:pt>
                <c:pt idx="332">
                  <c:v>9202</c:v>
                </c:pt>
                <c:pt idx="333">
                  <c:v>9202</c:v>
                </c:pt>
                <c:pt idx="334">
                  <c:v>9202</c:v>
                </c:pt>
                <c:pt idx="335">
                  <c:v>9202</c:v>
                </c:pt>
                <c:pt idx="336">
                  <c:v>9202</c:v>
                </c:pt>
                <c:pt idx="337">
                  <c:v>9202</c:v>
                </c:pt>
                <c:pt idx="338">
                  <c:v>9202</c:v>
                </c:pt>
                <c:pt idx="339">
                  <c:v>9202</c:v>
                </c:pt>
                <c:pt idx="340">
                  <c:v>9202</c:v>
                </c:pt>
                <c:pt idx="341">
                  <c:v>9202</c:v>
                </c:pt>
                <c:pt idx="342">
                  <c:v>9202</c:v>
                </c:pt>
                <c:pt idx="343">
                  <c:v>9202</c:v>
                </c:pt>
                <c:pt idx="344">
                  <c:v>9202</c:v>
                </c:pt>
                <c:pt idx="345">
                  <c:v>9202</c:v>
                </c:pt>
                <c:pt idx="346">
                  <c:v>9202</c:v>
                </c:pt>
                <c:pt idx="347">
                  <c:v>9202</c:v>
                </c:pt>
                <c:pt idx="348">
                  <c:v>9202</c:v>
                </c:pt>
                <c:pt idx="349">
                  <c:v>9202</c:v>
                </c:pt>
                <c:pt idx="350">
                  <c:v>9202</c:v>
                </c:pt>
                <c:pt idx="351">
                  <c:v>9202</c:v>
                </c:pt>
                <c:pt idx="352">
                  <c:v>9202</c:v>
                </c:pt>
                <c:pt idx="353">
                  <c:v>9202</c:v>
                </c:pt>
                <c:pt idx="354">
                  <c:v>9202</c:v>
                </c:pt>
                <c:pt idx="355">
                  <c:v>9202</c:v>
                </c:pt>
                <c:pt idx="356">
                  <c:v>9202</c:v>
                </c:pt>
                <c:pt idx="357">
                  <c:v>9202</c:v>
                </c:pt>
                <c:pt idx="358">
                  <c:v>9202</c:v>
                </c:pt>
                <c:pt idx="359">
                  <c:v>9202</c:v>
                </c:pt>
                <c:pt idx="360">
                  <c:v>9202</c:v>
                </c:pt>
                <c:pt idx="361">
                  <c:v>9202</c:v>
                </c:pt>
                <c:pt idx="362">
                  <c:v>9202</c:v>
                </c:pt>
                <c:pt idx="363">
                  <c:v>9202</c:v>
                </c:pt>
                <c:pt idx="364">
                  <c:v>9202</c:v>
                </c:pt>
                <c:pt idx="365">
                  <c:v>9202</c:v>
                </c:pt>
                <c:pt idx="366">
                  <c:v>9202</c:v>
                </c:pt>
                <c:pt idx="367">
                  <c:v>9202</c:v>
                </c:pt>
                <c:pt idx="368">
                  <c:v>9202</c:v>
                </c:pt>
                <c:pt idx="369">
                  <c:v>9202</c:v>
                </c:pt>
                <c:pt idx="370">
                  <c:v>9202</c:v>
                </c:pt>
                <c:pt idx="371">
                  <c:v>9202</c:v>
                </c:pt>
                <c:pt idx="372">
                  <c:v>9202</c:v>
                </c:pt>
                <c:pt idx="373">
                  <c:v>9202</c:v>
                </c:pt>
                <c:pt idx="374">
                  <c:v>9202</c:v>
                </c:pt>
                <c:pt idx="375">
                  <c:v>9202</c:v>
                </c:pt>
                <c:pt idx="376">
                  <c:v>9202</c:v>
                </c:pt>
                <c:pt idx="377">
                  <c:v>9202</c:v>
                </c:pt>
                <c:pt idx="378">
                  <c:v>9202</c:v>
                </c:pt>
                <c:pt idx="379">
                  <c:v>9202</c:v>
                </c:pt>
                <c:pt idx="380">
                  <c:v>9202</c:v>
                </c:pt>
                <c:pt idx="381">
                  <c:v>9202</c:v>
                </c:pt>
                <c:pt idx="382">
                  <c:v>9202</c:v>
                </c:pt>
                <c:pt idx="383">
                  <c:v>9202</c:v>
                </c:pt>
                <c:pt idx="384">
                  <c:v>9202</c:v>
                </c:pt>
                <c:pt idx="385">
                  <c:v>9202</c:v>
                </c:pt>
                <c:pt idx="386">
                  <c:v>9202</c:v>
                </c:pt>
                <c:pt idx="387">
                  <c:v>9202</c:v>
                </c:pt>
                <c:pt idx="388">
                  <c:v>9202</c:v>
                </c:pt>
                <c:pt idx="389">
                  <c:v>9202</c:v>
                </c:pt>
                <c:pt idx="390">
                  <c:v>9202</c:v>
                </c:pt>
                <c:pt idx="391">
                  <c:v>9202</c:v>
                </c:pt>
                <c:pt idx="392">
                  <c:v>9202</c:v>
                </c:pt>
                <c:pt idx="393">
                  <c:v>9202</c:v>
                </c:pt>
                <c:pt idx="394">
                  <c:v>9202</c:v>
                </c:pt>
                <c:pt idx="395">
                  <c:v>9202</c:v>
                </c:pt>
                <c:pt idx="396">
                  <c:v>9202</c:v>
                </c:pt>
                <c:pt idx="397">
                  <c:v>9202</c:v>
                </c:pt>
                <c:pt idx="398">
                  <c:v>9202</c:v>
                </c:pt>
                <c:pt idx="399">
                  <c:v>9202</c:v>
                </c:pt>
                <c:pt idx="400">
                  <c:v>9202</c:v>
                </c:pt>
                <c:pt idx="401">
                  <c:v>9202</c:v>
                </c:pt>
                <c:pt idx="402">
                  <c:v>9202</c:v>
                </c:pt>
                <c:pt idx="403">
                  <c:v>9202</c:v>
                </c:pt>
                <c:pt idx="404">
                  <c:v>9202</c:v>
                </c:pt>
                <c:pt idx="405">
                  <c:v>9202</c:v>
                </c:pt>
                <c:pt idx="406">
                  <c:v>9202</c:v>
                </c:pt>
                <c:pt idx="407">
                  <c:v>9202</c:v>
                </c:pt>
                <c:pt idx="408">
                  <c:v>9202</c:v>
                </c:pt>
                <c:pt idx="409">
                  <c:v>9202</c:v>
                </c:pt>
                <c:pt idx="410">
                  <c:v>9202</c:v>
                </c:pt>
                <c:pt idx="411">
                  <c:v>9202</c:v>
                </c:pt>
                <c:pt idx="412">
                  <c:v>9202</c:v>
                </c:pt>
                <c:pt idx="413">
                  <c:v>9202</c:v>
                </c:pt>
                <c:pt idx="414">
                  <c:v>9202</c:v>
                </c:pt>
                <c:pt idx="415">
                  <c:v>9202</c:v>
                </c:pt>
                <c:pt idx="416">
                  <c:v>9202</c:v>
                </c:pt>
                <c:pt idx="417">
                  <c:v>9202</c:v>
                </c:pt>
                <c:pt idx="418">
                  <c:v>9202</c:v>
                </c:pt>
                <c:pt idx="419">
                  <c:v>9202</c:v>
                </c:pt>
                <c:pt idx="420">
                  <c:v>9202</c:v>
                </c:pt>
                <c:pt idx="421">
                  <c:v>9202</c:v>
                </c:pt>
                <c:pt idx="422">
                  <c:v>9202</c:v>
                </c:pt>
                <c:pt idx="423">
                  <c:v>9202</c:v>
                </c:pt>
                <c:pt idx="424">
                  <c:v>9202</c:v>
                </c:pt>
                <c:pt idx="425">
                  <c:v>9202</c:v>
                </c:pt>
                <c:pt idx="426">
                  <c:v>9202</c:v>
                </c:pt>
                <c:pt idx="427">
                  <c:v>9202</c:v>
                </c:pt>
                <c:pt idx="428">
                  <c:v>9202</c:v>
                </c:pt>
                <c:pt idx="429">
                  <c:v>9202</c:v>
                </c:pt>
                <c:pt idx="430">
                  <c:v>9202</c:v>
                </c:pt>
                <c:pt idx="431">
                  <c:v>9202</c:v>
                </c:pt>
                <c:pt idx="432">
                  <c:v>9202</c:v>
                </c:pt>
                <c:pt idx="433">
                  <c:v>9202</c:v>
                </c:pt>
                <c:pt idx="434">
                  <c:v>9202</c:v>
                </c:pt>
                <c:pt idx="435">
                  <c:v>9202</c:v>
                </c:pt>
                <c:pt idx="436">
                  <c:v>9202</c:v>
                </c:pt>
                <c:pt idx="437">
                  <c:v>9202</c:v>
                </c:pt>
                <c:pt idx="438">
                  <c:v>9202</c:v>
                </c:pt>
                <c:pt idx="439">
                  <c:v>9202</c:v>
                </c:pt>
                <c:pt idx="440">
                  <c:v>9202</c:v>
                </c:pt>
                <c:pt idx="441">
                  <c:v>9202</c:v>
                </c:pt>
                <c:pt idx="442">
                  <c:v>9202</c:v>
                </c:pt>
                <c:pt idx="443">
                  <c:v>9202</c:v>
                </c:pt>
                <c:pt idx="444">
                  <c:v>9202</c:v>
                </c:pt>
                <c:pt idx="445">
                  <c:v>9202</c:v>
                </c:pt>
                <c:pt idx="446">
                  <c:v>9202</c:v>
                </c:pt>
                <c:pt idx="447">
                  <c:v>9202</c:v>
                </c:pt>
                <c:pt idx="448">
                  <c:v>9202</c:v>
                </c:pt>
                <c:pt idx="449">
                  <c:v>9202</c:v>
                </c:pt>
                <c:pt idx="450">
                  <c:v>9202</c:v>
                </c:pt>
                <c:pt idx="451">
                  <c:v>9202</c:v>
                </c:pt>
                <c:pt idx="452">
                  <c:v>9202</c:v>
                </c:pt>
                <c:pt idx="453">
                  <c:v>9202</c:v>
                </c:pt>
                <c:pt idx="454">
                  <c:v>9202</c:v>
                </c:pt>
                <c:pt idx="455">
                  <c:v>9202</c:v>
                </c:pt>
                <c:pt idx="456">
                  <c:v>9202</c:v>
                </c:pt>
                <c:pt idx="457">
                  <c:v>9202</c:v>
                </c:pt>
                <c:pt idx="458">
                  <c:v>9202</c:v>
                </c:pt>
                <c:pt idx="459">
                  <c:v>9202</c:v>
                </c:pt>
                <c:pt idx="460">
                  <c:v>9202</c:v>
                </c:pt>
                <c:pt idx="461">
                  <c:v>9202</c:v>
                </c:pt>
                <c:pt idx="462">
                  <c:v>9202</c:v>
                </c:pt>
                <c:pt idx="463">
                  <c:v>9202</c:v>
                </c:pt>
                <c:pt idx="464">
                  <c:v>9202</c:v>
                </c:pt>
                <c:pt idx="465">
                  <c:v>9202</c:v>
                </c:pt>
                <c:pt idx="466">
                  <c:v>9202</c:v>
                </c:pt>
                <c:pt idx="467">
                  <c:v>9202</c:v>
                </c:pt>
                <c:pt idx="468">
                  <c:v>9202</c:v>
                </c:pt>
                <c:pt idx="469">
                  <c:v>9202</c:v>
                </c:pt>
                <c:pt idx="470">
                  <c:v>9202</c:v>
                </c:pt>
                <c:pt idx="471">
                  <c:v>9202</c:v>
                </c:pt>
                <c:pt idx="472">
                  <c:v>9202</c:v>
                </c:pt>
                <c:pt idx="473">
                  <c:v>9202</c:v>
                </c:pt>
                <c:pt idx="474">
                  <c:v>9202</c:v>
                </c:pt>
                <c:pt idx="475">
                  <c:v>9202</c:v>
                </c:pt>
                <c:pt idx="476">
                  <c:v>9202</c:v>
                </c:pt>
                <c:pt idx="477">
                  <c:v>9202</c:v>
                </c:pt>
                <c:pt idx="478">
                  <c:v>9202</c:v>
                </c:pt>
                <c:pt idx="479">
                  <c:v>9202</c:v>
                </c:pt>
                <c:pt idx="480">
                  <c:v>9202</c:v>
                </c:pt>
                <c:pt idx="481">
                  <c:v>9202</c:v>
                </c:pt>
                <c:pt idx="482">
                  <c:v>9202</c:v>
                </c:pt>
                <c:pt idx="483">
                  <c:v>9202</c:v>
                </c:pt>
                <c:pt idx="484">
                  <c:v>9202</c:v>
                </c:pt>
                <c:pt idx="485">
                  <c:v>9202</c:v>
                </c:pt>
                <c:pt idx="486">
                  <c:v>9202</c:v>
                </c:pt>
                <c:pt idx="487">
                  <c:v>9202</c:v>
                </c:pt>
                <c:pt idx="488">
                  <c:v>9202</c:v>
                </c:pt>
                <c:pt idx="489">
                  <c:v>9202</c:v>
                </c:pt>
                <c:pt idx="490">
                  <c:v>9202</c:v>
                </c:pt>
                <c:pt idx="491">
                  <c:v>9202</c:v>
                </c:pt>
                <c:pt idx="492">
                  <c:v>9202</c:v>
                </c:pt>
                <c:pt idx="493">
                  <c:v>9202</c:v>
                </c:pt>
                <c:pt idx="494">
                  <c:v>9202</c:v>
                </c:pt>
                <c:pt idx="495">
                  <c:v>9202</c:v>
                </c:pt>
                <c:pt idx="496">
                  <c:v>9202</c:v>
                </c:pt>
                <c:pt idx="497">
                  <c:v>9202</c:v>
                </c:pt>
                <c:pt idx="498">
                  <c:v>9202</c:v>
                </c:pt>
                <c:pt idx="499">
                  <c:v>9202</c:v>
                </c:pt>
                <c:pt idx="500">
                  <c:v>9202</c:v>
                </c:pt>
                <c:pt idx="501">
                  <c:v>9202</c:v>
                </c:pt>
                <c:pt idx="502">
                  <c:v>9202</c:v>
                </c:pt>
                <c:pt idx="503">
                  <c:v>9202</c:v>
                </c:pt>
                <c:pt idx="504">
                  <c:v>9202</c:v>
                </c:pt>
                <c:pt idx="505">
                  <c:v>9202</c:v>
                </c:pt>
                <c:pt idx="506">
                  <c:v>9202</c:v>
                </c:pt>
                <c:pt idx="507">
                  <c:v>9202</c:v>
                </c:pt>
                <c:pt idx="508">
                  <c:v>9202</c:v>
                </c:pt>
                <c:pt idx="509">
                  <c:v>9202</c:v>
                </c:pt>
                <c:pt idx="510">
                  <c:v>9202</c:v>
                </c:pt>
                <c:pt idx="511">
                  <c:v>9202</c:v>
                </c:pt>
                <c:pt idx="512">
                  <c:v>9202</c:v>
                </c:pt>
                <c:pt idx="513">
                  <c:v>9202</c:v>
                </c:pt>
                <c:pt idx="514">
                  <c:v>9202</c:v>
                </c:pt>
                <c:pt idx="515">
                  <c:v>9202</c:v>
                </c:pt>
                <c:pt idx="516">
                  <c:v>9202</c:v>
                </c:pt>
                <c:pt idx="517">
                  <c:v>9202</c:v>
                </c:pt>
                <c:pt idx="518">
                  <c:v>9202</c:v>
                </c:pt>
                <c:pt idx="519">
                  <c:v>9202</c:v>
                </c:pt>
                <c:pt idx="520">
                  <c:v>9202</c:v>
                </c:pt>
                <c:pt idx="521">
                  <c:v>9202</c:v>
                </c:pt>
                <c:pt idx="522">
                  <c:v>9202</c:v>
                </c:pt>
                <c:pt idx="523">
                  <c:v>9202</c:v>
                </c:pt>
                <c:pt idx="524">
                  <c:v>9202</c:v>
                </c:pt>
                <c:pt idx="525">
                  <c:v>9202</c:v>
                </c:pt>
                <c:pt idx="526">
                  <c:v>9202</c:v>
                </c:pt>
                <c:pt idx="527">
                  <c:v>9202</c:v>
                </c:pt>
                <c:pt idx="528">
                  <c:v>9202</c:v>
                </c:pt>
                <c:pt idx="529">
                  <c:v>9202</c:v>
                </c:pt>
                <c:pt idx="530">
                  <c:v>9202</c:v>
                </c:pt>
                <c:pt idx="531">
                  <c:v>9202</c:v>
                </c:pt>
                <c:pt idx="532">
                  <c:v>9202</c:v>
                </c:pt>
                <c:pt idx="533">
                  <c:v>9202</c:v>
                </c:pt>
                <c:pt idx="534">
                  <c:v>9202</c:v>
                </c:pt>
                <c:pt idx="535">
                  <c:v>9202</c:v>
                </c:pt>
                <c:pt idx="536">
                  <c:v>9202</c:v>
                </c:pt>
                <c:pt idx="537">
                  <c:v>9202</c:v>
                </c:pt>
                <c:pt idx="538">
                  <c:v>9202</c:v>
                </c:pt>
                <c:pt idx="539">
                  <c:v>9202</c:v>
                </c:pt>
                <c:pt idx="540">
                  <c:v>9202</c:v>
                </c:pt>
                <c:pt idx="541">
                  <c:v>9202</c:v>
                </c:pt>
                <c:pt idx="542">
                  <c:v>9202</c:v>
                </c:pt>
                <c:pt idx="543">
                  <c:v>9202</c:v>
                </c:pt>
                <c:pt idx="544">
                  <c:v>9202</c:v>
                </c:pt>
                <c:pt idx="545">
                  <c:v>9202</c:v>
                </c:pt>
                <c:pt idx="546">
                  <c:v>9202</c:v>
                </c:pt>
                <c:pt idx="547">
                  <c:v>9202</c:v>
                </c:pt>
                <c:pt idx="548">
                  <c:v>9202</c:v>
                </c:pt>
                <c:pt idx="549">
                  <c:v>9202</c:v>
                </c:pt>
                <c:pt idx="550">
                  <c:v>9202</c:v>
                </c:pt>
                <c:pt idx="551">
                  <c:v>9202</c:v>
                </c:pt>
                <c:pt idx="552">
                  <c:v>9202</c:v>
                </c:pt>
                <c:pt idx="553">
                  <c:v>9202</c:v>
                </c:pt>
                <c:pt idx="554">
                  <c:v>9202</c:v>
                </c:pt>
                <c:pt idx="555">
                  <c:v>9202</c:v>
                </c:pt>
                <c:pt idx="556">
                  <c:v>9202</c:v>
                </c:pt>
                <c:pt idx="557">
                  <c:v>9202</c:v>
                </c:pt>
                <c:pt idx="558">
                  <c:v>9202</c:v>
                </c:pt>
                <c:pt idx="559">
                  <c:v>9202</c:v>
                </c:pt>
                <c:pt idx="560">
                  <c:v>9202</c:v>
                </c:pt>
                <c:pt idx="561">
                  <c:v>9202</c:v>
                </c:pt>
                <c:pt idx="562">
                  <c:v>9202</c:v>
                </c:pt>
                <c:pt idx="563">
                  <c:v>9202</c:v>
                </c:pt>
                <c:pt idx="564">
                  <c:v>9202</c:v>
                </c:pt>
                <c:pt idx="565">
                  <c:v>9202</c:v>
                </c:pt>
                <c:pt idx="566">
                  <c:v>9202</c:v>
                </c:pt>
                <c:pt idx="567">
                  <c:v>9202</c:v>
                </c:pt>
                <c:pt idx="568">
                  <c:v>9202</c:v>
                </c:pt>
                <c:pt idx="569">
                  <c:v>9202</c:v>
                </c:pt>
                <c:pt idx="570">
                  <c:v>9202</c:v>
                </c:pt>
                <c:pt idx="571">
                  <c:v>9202</c:v>
                </c:pt>
                <c:pt idx="572">
                  <c:v>9202</c:v>
                </c:pt>
                <c:pt idx="573">
                  <c:v>9202</c:v>
                </c:pt>
                <c:pt idx="574">
                  <c:v>9202</c:v>
                </c:pt>
                <c:pt idx="575">
                  <c:v>9202</c:v>
                </c:pt>
                <c:pt idx="576">
                  <c:v>9202</c:v>
                </c:pt>
                <c:pt idx="577">
                  <c:v>9202</c:v>
                </c:pt>
                <c:pt idx="578">
                  <c:v>9202</c:v>
                </c:pt>
                <c:pt idx="579">
                  <c:v>9202</c:v>
                </c:pt>
                <c:pt idx="580">
                  <c:v>9202</c:v>
                </c:pt>
                <c:pt idx="581">
                  <c:v>9202</c:v>
                </c:pt>
                <c:pt idx="582">
                  <c:v>9202</c:v>
                </c:pt>
                <c:pt idx="583">
                  <c:v>9202</c:v>
                </c:pt>
                <c:pt idx="584">
                  <c:v>9202</c:v>
                </c:pt>
                <c:pt idx="585">
                  <c:v>9202</c:v>
                </c:pt>
                <c:pt idx="586">
                  <c:v>9202</c:v>
                </c:pt>
                <c:pt idx="587">
                  <c:v>9202</c:v>
                </c:pt>
                <c:pt idx="588">
                  <c:v>9202</c:v>
                </c:pt>
                <c:pt idx="589">
                  <c:v>9202</c:v>
                </c:pt>
                <c:pt idx="590">
                  <c:v>9202</c:v>
                </c:pt>
                <c:pt idx="591">
                  <c:v>9202</c:v>
                </c:pt>
                <c:pt idx="592">
                  <c:v>9202</c:v>
                </c:pt>
                <c:pt idx="593">
                  <c:v>9202</c:v>
                </c:pt>
                <c:pt idx="594">
                  <c:v>9202</c:v>
                </c:pt>
                <c:pt idx="595">
                  <c:v>9202</c:v>
                </c:pt>
                <c:pt idx="596">
                  <c:v>9202</c:v>
                </c:pt>
                <c:pt idx="597">
                  <c:v>9202</c:v>
                </c:pt>
                <c:pt idx="598">
                  <c:v>9202</c:v>
                </c:pt>
                <c:pt idx="599">
                  <c:v>9202</c:v>
                </c:pt>
                <c:pt idx="600">
                  <c:v>9202</c:v>
                </c:pt>
                <c:pt idx="601">
                  <c:v>9202</c:v>
                </c:pt>
                <c:pt idx="602">
                  <c:v>9202</c:v>
                </c:pt>
                <c:pt idx="603">
                  <c:v>9202</c:v>
                </c:pt>
                <c:pt idx="604">
                  <c:v>9202</c:v>
                </c:pt>
                <c:pt idx="605">
                  <c:v>9202</c:v>
                </c:pt>
                <c:pt idx="606">
                  <c:v>9202</c:v>
                </c:pt>
                <c:pt idx="607">
                  <c:v>9202</c:v>
                </c:pt>
                <c:pt idx="608">
                  <c:v>9202</c:v>
                </c:pt>
                <c:pt idx="609">
                  <c:v>9202</c:v>
                </c:pt>
                <c:pt idx="610">
                  <c:v>9202</c:v>
                </c:pt>
                <c:pt idx="611">
                  <c:v>9202</c:v>
                </c:pt>
                <c:pt idx="612">
                  <c:v>9202</c:v>
                </c:pt>
                <c:pt idx="613">
                  <c:v>9202</c:v>
                </c:pt>
                <c:pt idx="614">
                  <c:v>9202</c:v>
                </c:pt>
                <c:pt idx="615">
                  <c:v>9202</c:v>
                </c:pt>
                <c:pt idx="616">
                  <c:v>9202</c:v>
                </c:pt>
                <c:pt idx="617">
                  <c:v>9202</c:v>
                </c:pt>
                <c:pt idx="618">
                  <c:v>9202</c:v>
                </c:pt>
                <c:pt idx="619">
                  <c:v>9202</c:v>
                </c:pt>
                <c:pt idx="620">
                  <c:v>9202</c:v>
                </c:pt>
                <c:pt idx="621">
                  <c:v>9202</c:v>
                </c:pt>
                <c:pt idx="622">
                  <c:v>9202</c:v>
                </c:pt>
                <c:pt idx="623">
                  <c:v>9202</c:v>
                </c:pt>
                <c:pt idx="624">
                  <c:v>9202</c:v>
                </c:pt>
                <c:pt idx="625">
                  <c:v>9202</c:v>
                </c:pt>
                <c:pt idx="626">
                  <c:v>9202</c:v>
                </c:pt>
                <c:pt idx="627">
                  <c:v>9202</c:v>
                </c:pt>
                <c:pt idx="628">
                  <c:v>9202</c:v>
                </c:pt>
                <c:pt idx="629">
                  <c:v>9202</c:v>
                </c:pt>
                <c:pt idx="630">
                  <c:v>9202</c:v>
                </c:pt>
                <c:pt idx="631">
                  <c:v>9202</c:v>
                </c:pt>
                <c:pt idx="632">
                  <c:v>9202</c:v>
                </c:pt>
                <c:pt idx="633">
                  <c:v>9202</c:v>
                </c:pt>
                <c:pt idx="634">
                  <c:v>9202</c:v>
                </c:pt>
                <c:pt idx="635">
                  <c:v>9202</c:v>
                </c:pt>
                <c:pt idx="636">
                  <c:v>9202</c:v>
                </c:pt>
                <c:pt idx="637">
                  <c:v>9202</c:v>
                </c:pt>
                <c:pt idx="638">
                  <c:v>9202</c:v>
                </c:pt>
                <c:pt idx="639">
                  <c:v>9202</c:v>
                </c:pt>
                <c:pt idx="640">
                  <c:v>9202</c:v>
                </c:pt>
                <c:pt idx="641">
                  <c:v>9202</c:v>
                </c:pt>
                <c:pt idx="642">
                  <c:v>9202</c:v>
                </c:pt>
                <c:pt idx="643">
                  <c:v>9202</c:v>
                </c:pt>
                <c:pt idx="644">
                  <c:v>9202</c:v>
                </c:pt>
                <c:pt idx="645">
                  <c:v>9202</c:v>
                </c:pt>
                <c:pt idx="646">
                  <c:v>9202</c:v>
                </c:pt>
                <c:pt idx="647">
                  <c:v>9202</c:v>
                </c:pt>
                <c:pt idx="648">
                  <c:v>9202</c:v>
                </c:pt>
                <c:pt idx="649">
                  <c:v>9202</c:v>
                </c:pt>
                <c:pt idx="650">
                  <c:v>9202</c:v>
                </c:pt>
                <c:pt idx="651">
                  <c:v>9202</c:v>
                </c:pt>
                <c:pt idx="652">
                  <c:v>9202</c:v>
                </c:pt>
                <c:pt idx="653">
                  <c:v>9202</c:v>
                </c:pt>
                <c:pt idx="654">
                  <c:v>9202</c:v>
                </c:pt>
                <c:pt idx="655">
                  <c:v>9202</c:v>
                </c:pt>
                <c:pt idx="656">
                  <c:v>9202</c:v>
                </c:pt>
                <c:pt idx="657">
                  <c:v>9202</c:v>
                </c:pt>
                <c:pt idx="658">
                  <c:v>9202</c:v>
                </c:pt>
                <c:pt idx="659">
                  <c:v>9202</c:v>
                </c:pt>
                <c:pt idx="660">
                  <c:v>9202</c:v>
                </c:pt>
                <c:pt idx="661">
                  <c:v>9202</c:v>
                </c:pt>
                <c:pt idx="662">
                  <c:v>9202</c:v>
                </c:pt>
                <c:pt idx="663">
                  <c:v>9202</c:v>
                </c:pt>
                <c:pt idx="664">
                  <c:v>9202</c:v>
                </c:pt>
                <c:pt idx="665">
                  <c:v>9202</c:v>
                </c:pt>
                <c:pt idx="666">
                  <c:v>9202</c:v>
                </c:pt>
                <c:pt idx="667">
                  <c:v>9202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110176"/>
        <c:axId val="275115272"/>
      </c:scatterChart>
      <c:scatterChart>
        <c:scatterStyle val="lineMarker"/>
        <c:varyColors val="0"/>
        <c:ser>
          <c:idx val="0"/>
          <c:order val="1"/>
          <c:tx>
            <c:v>Halál esetek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Grafikon!$B$2:$B$669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xVal>
          <c:yVal>
            <c:numRef>
              <c:f>Grafikon!$G$2:$G$669</c:f>
              <c:numCache>
                <c:formatCode>General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13</c:v>
                </c:pt>
                <c:pt idx="26">
                  <c:v>15</c:v>
                </c:pt>
                <c:pt idx="27">
                  <c:v>16</c:v>
                </c:pt>
                <c:pt idx="28">
                  <c:v>20</c:v>
                </c:pt>
                <c:pt idx="29">
                  <c:v>21</c:v>
                </c:pt>
                <c:pt idx="30">
                  <c:v>26</c:v>
                </c:pt>
                <c:pt idx="31">
                  <c:v>32</c:v>
                </c:pt>
                <c:pt idx="32">
                  <c:v>34</c:v>
                </c:pt>
                <c:pt idx="33">
                  <c:v>38</c:v>
                </c:pt>
                <c:pt idx="34">
                  <c:v>47</c:v>
                </c:pt>
                <c:pt idx="35">
                  <c:v>58</c:v>
                </c:pt>
                <c:pt idx="36">
                  <c:v>66</c:v>
                </c:pt>
                <c:pt idx="37">
                  <c:v>77</c:v>
                </c:pt>
                <c:pt idx="38">
                  <c:v>85</c:v>
                </c:pt>
                <c:pt idx="39">
                  <c:v>99</c:v>
                </c:pt>
                <c:pt idx="40">
                  <c:v>109</c:v>
                </c:pt>
                <c:pt idx="41">
                  <c:v>122</c:v>
                </c:pt>
                <c:pt idx="42">
                  <c:v>134</c:v>
                </c:pt>
                <c:pt idx="43">
                  <c:v>142</c:v>
                </c:pt>
                <c:pt idx="44">
                  <c:v>156</c:v>
                </c:pt>
                <c:pt idx="45">
                  <c:v>172</c:v>
                </c:pt>
                <c:pt idx="46">
                  <c:v>189</c:v>
                </c:pt>
                <c:pt idx="47">
                  <c:v>199</c:v>
                </c:pt>
                <c:pt idx="48">
                  <c:v>213</c:v>
                </c:pt>
                <c:pt idx="49">
                  <c:v>225</c:v>
                </c:pt>
                <c:pt idx="50">
                  <c:v>239</c:v>
                </c:pt>
                <c:pt idx="51">
                  <c:v>250</c:v>
                </c:pt>
                <c:pt idx="52">
                  <c:v>262</c:v>
                </c:pt>
                <c:pt idx="53">
                  <c:v>272</c:v>
                </c:pt>
                <c:pt idx="54">
                  <c:v>280</c:v>
                </c:pt>
                <c:pt idx="55">
                  <c:v>291</c:v>
                </c:pt>
                <c:pt idx="56">
                  <c:v>300</c:v>
                </c:pt>
                <c:pt idx="57">
                  <c:v>312</c:v>
                </c:pt>
                <c:pt idx="58">
                  <c:v>323</c:v>
                </c:pt>
                <c:pt idx="59">
                  <c:v>335</c:v>
                </c:pt>
                <c:pt idx="60">
                  <c:v>340</c:v>
                </c:pt>
                <c:pt idx="61">
                  <c:v>351</c:v>
                </c:pt>
                <c:pt idx="62">
                  <c:v>363</c:v>
                </c:pt>
                <c:pt idx="63">
                  <c:v>373</c:v>
                </c:pt>
                <c:pt idx="64">
                  <c:v>383</c:v>
                </c:pt>
                <c:pt idx="65">
                  <c:v>392</c:v>
                </c:pt>
                <c:pt idx="66">
                  <c:v>405</c:v>
                </c:pt>
                <c:pt idx="67">
                  <c:v>413</c:v>
                </c:pt>
                <c:pt idx="68">
                  <c:v>421</c:v>
                </c:pt>
                <c:pt idx="69">
                  <c:v>425</c:v>
                </c:pt>
                <c:pt idx="70">
                  <c:v>430</c:v>
                </c:pt>
                <c:pt idx="71">
                  <c:v>436</c:v>
                </c:pt>
                <c:pt idx="72">
                  <c:v>442</c:v>
                </c:pt>
                <c:pt idx="73">
                  <c:v>448</c:v>
                </c:pt>
                <c:pt idx="74">
                  <c:v>451</c:v>
                </c:pt>
                <c:pt idx="75">
                  <c:v>462</c:v>
                </c:pt>
                <c:pt idx="76">
                  <c:v>467</c:v>
                </c:pt>
                <c:pt idx="77">
                  <c:v>470</c:v>
                </c:pt>
                <c:pt idx="78">
                  <c:v>473</c:v>
                </c:pt>
                <c:pt idx="79">
                  <c:v>476</c:v>
                </c:pt>
                <c:pt idx="80">
                  <c:v>482</c:v>
                </c:pt>
                <c:pt idx="81">
                  <c:v>486</c:v>
                </c:pt>
                <c:pt idx="82">
                  <c:v>491</c:v>
                </c:pt>
                <c:pt idx="83">
                  <c:v>499</c:v>
                </c:pt>
                <c:pt idx="84">
                  <c:v>505</c:v>
                </c:pt>
                <c:pt idx="85">
                  <c:v>509</c:v>
                </c:pt>
                <c:pt idx="86">
                  <c:v>517</c:v>
                </c:pt>
                <c:pt idx="87">
                  <c:v>524</c:v>
                </c:pt>
                <c:pt idx="88">
                  <c:v>526</c:v>
                </c:pt>
                <c:pt idx="89">
                  <c:v>527</c:v>
                </c:pt>
                <c:pt idx="90">
                  <c:v>532</c:v>
                </c:pt>
                <c:pt idx="91">
                  <c:v>534</c:v>
                </c:pt>
                <c:pt idx="92">
                  <c:v>539</c:v>
                </c:pt>
                <c:pt idx="93">
                  <c:v>542</c:v>
                </c:pt>
                <c:pt idx="94">
                  <c:v>545</c:v>
                </c:pt>
                <c:pt idx="95">
                  <c:v>546</c:v>
                </c:pt>
                <c:pt idx="96">
                  <c:v>548</c:v>
                </c:pt>
                <c:pt idx="97">
                  <c:v>550</c:v>
                </c:pt>
                <c:pt idx="98">
                  <c:v>551</c:v>
                </c:pt>
                <c:pt idx="99">
                  <c:v>553</c:v>
                </c:pt>
                <c:pt idx="100">
                  <c:v>555</c:v>
                </c:pt>
                <c:pt idx="101">
                  <c:v>559</c:v>
                </c:pt>
                <c:pt idx="102">
                  <c:v>562</c:v>
                </c:pt>
                <c:pt idx="103">
                  <c:v>563</c:v>
                </c:pt>
                <c:pt idx="104">
                  <c:v>565</c:v>
                </c:pt>
                <c:pt idx="105">
                  <c:v>567</c:v>
                </c:pt>
                <c:pt idx="106">
                  <c:v>568</c:v>
                </c:pt>
                <c:pt idx="107">
                  <c:v>568</c:v>
                </c:pt>
                <c:pt idx="108">
                  <c:v>570</c:v>
                </c:pt>
                <c:pt idx="109">
                  <c:v>570</c:v>
                </c:pt>
                <c:pt idx="110">
                  <c:v>572</c:v>
                </c:pt>
                <c:pt idx="111">
                  <c:v>573</c:v>
                </c:pt>
                <c:pt idx="112">
                  <c:v>576</c:v>
                </c:pt>
                <c:pt idx="113">
                  <c:v>577</c:v>
                </c:pt>
                <c:pt idx="114">
                  <c:v>578</c:v>
                </c:pt>
                <c:pt idx="115">
                  <c:v>578</c:v>
                </c:pt>
                <c:pt idx="116">
                  <c:v>581</c:v>
                </c:pt>
                <c:pt idx="117">
                  <c:v>585</c:v>
                </c:pt>
                <c:pt idx="118">
                  <c:v>585</c:v>
                </c:pt>
                <c:pt idx="119">
                  <c:v>586</c:v>
                </c:pt>
                <c:pt idx="120">
                  <c:v>587</c:v>
                </c:pt>
                <c:pt idx="121">
                  <c:v>588</c:v>
                </c:pt>
                <c:pt idx="122">
                  <c:v>589</c:v>
                </c:pt>
                <c:pt idx="123">
                  <c:v>589</c:v>
                </c:pt>
                <c:pt idx="124">
                  <c:v>589</c:v>
                </c:pt>
                <c:pt idx="125">
                  <c:v>589</c:v>
                </c:pt>
                <c:pt idx="126">
                  <c:v>589</c:v>
                </c:pt>
                <c:pt idx="127">
                  <c:v>591</c:v>
                </c:pt>
                <c:pt idx="128">
                  <c:v>593</c:v>
                </c:pt>
                <c:pt idx="129">
                  <c:v>595</c:v>
                </c:pt>
                <c:pt idx="130">
                  <c:v>595</c:v>
                </c:pt>
                <c:pt idx="131">
                  <c:v>595</c:v>
                </c:pt>
                <c:pt idx="132">
                  <c:v>595</c:v>
                </c:pt>
                <c:pt idx="133">
                  <c:v>595</c:v>
                </c:pt>
                <c:pt idx="134">
                  <c:v>595</c:v>
                </c:pt>
                <c:pt idx="135">
                  <c:v>595</c:v>
                </c:pt>
                <c:pt idx="136">
                  <c:v>596</c:v>
                </c:pt>
                <c:pt idx="137">
                  <c:v>596</c:v>
                </c:pt>
                <c:pt idx="138">
                  <c:v>596</c:v>
                </c:pt>
                <c:pt idx="139">
                  <c:v>596</c:v>
                </c:pt>
                <c:pt idx="140">
                  <c:v>596</c:v>
                </c:pt>
                <c:pt idx="141">
                  <c:v>596</c:v>
                </c:pt>
                <c:pt idx="142">
                  <c:v>596</c:v>
                </c:pt>
                <c:pt idx="143">
                  <c:v>596</c:v>
                </c:pt>
                <c:pt idx="144">
                  <c:v>596</c:v>
                </c:pt>
                <c:pt idx="145">
                  <c:v>596</c:v>
                </c:pt>
                <c:pt idx="146">
                  <c:v>596</c:v>
                </c:pt>
                <c:pt idx="147">
                  <c:v>596</c:v>
                </c:pt>
                <c:pt idx="148">
                  <c:v>596</c:v>
                </c:pt>
                <c:pt idx="149">
                  <c:v>596</c:v>
                </c:pt>
                <c:pt idx="150">
                  <c:v>597</c:v>
                </c:pt>
                <c:pt idx="151">
                  <c:v>597</c:v>
                </c:pt>
                <c:pt idx="152">
                  <c:v>597</c:v>
                </c:pt>
                <c:pt idx="153">
                  <c:v>598</c:v>
                </c:pt>
                <c:pt idx="154">
                  <c:v>599</c:v>
                </c:pt>
                <c:pt idx="155">
                  <c:v>600</c:v>
                </c:pt>
                <c:pt idx="156">
                  <c:v>602</c:v>
                </c:pt>
                <c:pt idx="157">
                  <c:v>602</c:v>
                </c:pt>
                <c:pt idx="158">
                  <c:v>602</c:v>
                </c:pt>
                <c:pt idx="159">
                  <c:v>605</c:v>
                </c:pt>
                <c:pt idx="160">
                  <c:v>605</c:v>
                </c:pt>
                <c:pt idx="161">
                  <c:v>605</c:v>
                </c:pt>
                <c:pt idx="162">
                  <c:v>607</c:v>
                </c:pt>
                <c:pt idx="163">
                  <c:v>607</c:v>
                </c:pt>
                <c:pt idx="164">
                  <c:v>607</c:v>
                </c:pt>
                <c:pt idx="165">
                  <c:v>608</c:v>
                </c:pt>
                <c:pt idx="166">
                  <c:v>608</c:v>
                </c:pt>
                <c:pt idx="167">
                  <c:v>609</c:v>
                </c:pt>
                <c:pt idx="168">
                  <c:v>609</c:v>
                </c:pt>
                <c:pt idx="169">
                  <c:v>609</c:v>
                </c:pt>
                <c:pt idx="170">
                  <c:v>611</c:v>
                </c:pt>
                <c:pt idx="171">
                  <c:v>611</c:v>
                </c:pt>
                <c:pt idx="172">
                  <c:v>613</c:v>
                </c:pt>
                <c:pt idx="173">
                  <c:v>613</c:v>
                </c:pt>
                <c:pt idx="174">
                  <c:v>614</c:v>
                </c:pt>
                <c:pt idx="175">
                  <c:v>614</c:v>
                </c:pt>
                <c:pt idx="176">
                  <c:v>614</c:v>
                </c:pt>
                <c:pt idx="177">
                  <c:v>614</c:v>
                </c:pt>
                <c:pt idx="178">
                  <c:v>614</c:v>
                </c:pt>
                <c:pt idx="179">
                  <c:v>614</c:v>
                </c:pt>
                <c:pt idx="180">
                  <c:v>615</c:v>
                </c:pt>
                <c:pt idx="181">
                  <c:v>616</c:v>
                </c:pt>
                <c:pt idx="182">
                  <c:v>619</c:v>
                </c:pt>
                <c:pt idx="183">
                  <c:v>620</c:v>
                </c:pt>
                <c:pt idx="184">
                  <c:v>621</c:v>
                </c:pt>
                <c:pt idx="185">
                  <c:v>624</c:v>
                </c:pt>
                <c:pt idx="186">
                  <c:v>624</c:v>
                </c:pt>
                <c:pt idx="187">
                  <c:v>625</c:v>
                </c:pt>
                <c:pt idx="188">
                  <c:v>626</c:v>
                </c:pt>
                <c:pt idx="189">
                  <c:v>628</c:v>
                </c:pt>
                <c:pt idx="190">
                  <c:v>630</c:v>
                </c:pt>
                <c:pt idx="191">
                  <c:v>631</c:v>
                </c:pt>
                <c:pt idx="192">
                  <c:v>633</c:v>
                </c:pt>
                <c:pt idx="193">
                  <c:v>637</c:v>
                </c:pt>
                <c:pt idx="194">
                  <c:v>642</c:v>
                </c:pt>
                <c:pt idx="195">
                  <c:v>646</c:v>
                </c:pt>
                <c:pt idx="196">
                  <c:v>654</c:v>
                </c:pt>
                <c:pt idx="197">
                  <c:v>663</c:v>
                </c:pt>
                <c:pt idx="198">
                  <c:v>669</c:v>
                </c:pt>
                <c:pt idx="199">
                  <c:v>675</c:v>
                </c:pt>
                <c:pt idx="200">
                  <c:v>683</c:v>
                </c:pt>
                <c:pt idx="201">
                  <c:v>686</c:v>
                </c:pt>
                <c:pt idx="202">
                  <c:v>694</c:v>
                </c:pt>
                <c:pt idx="203">
                  <c:v>702</c:v>
                </c:pt>
                <c:pt idx="204">
                  <c:v>709</c:v>
                </c:pt>
                <c:pt idx="205">
                  <c:v>718</c:v>
                </c:pt>
                <c:pt idx="206">
                  <c:v>730</c:v>
                </c:pt>
                <c:pt idx="207">
                  <c:v>736</c:v>
                </c:pt>
                <c:pt idx="208">
                  <c:v>749</c:v>
                </c:pt>
                <c:pt idx="209">
                  <c:v>757</c:v>
                </c:pt>
                <c:pt idx="210">
                  <c:v>765</c:v>
                </c:pt>
                <c:pt idx="211">
                  <c:v>781</c:v>
                </c:pt>
                <c:pt idx="212">
                  <c:v>798</c:v>
                </c:pt>
                <c:pt idx="213">
                  <c:v>812</c:v>
                </c:pt>
                <c:pt idx="214">
                  <c:v>822</c:v>
                </c:pt>
                <c:pt idx="215">
                  <c:v>833</c:v>
                </c:pt>
                <c:pt idx="216">
                  <c:v>853</c:v>
                </c:pt>
                <c:pt idx="217">
                  <c:v>877</c:v>
                </c:pt>
                <c:pt idx="218">
                  <c:v>898</c:v>
                </c:pt>
                <c:pt idx="219">
                  <c:v>913</c:v>
                </c:pt>
                <c:pt idx="220">
                  <c:v>913</c:v>
                </c:pt>
                <c:pt idx="221">
                  <c:v>913</c:v>
                </c:pt>
                <c:pt idx="222">
                  <c:v>913</c:v>
                </c:pt>
                <c:pt idx="223">
                  <c:v>913</c:v>
                </c:pt>
                <c:pt idx="224">
                  <c:v>913</c:v>
                </c:pt>
                <c:pt idx="225">
                  <c:v>913</c:v>
                </c:pt>
                <c:pt idx="226">
                  <c:v>913</c:v>
                </c:pt>
                <c:pt idx="227">
                  <c:v>913</c:v>
                </c:pt>
                <c:pt idx="228">
                  <c:v>913</c:v>
                </c:pt>
                <c:pt idx="229">
                  <c:v>913</c:v>
                </c:pt>
                <c:pt idx="230">
                  <c:v>913</c:v>
                </c:pt>
                <c:pt idx="231">
                  <c:v>913</c:v>
                </c:pt>
                <c:pt idx="232">
                  <c:v>913</c:v>
                </c:pt>
                <c:pt idx="233">
                  <c:v>913</c:v>
                </c:pt>
                <c:pt idx="234">
                  <c:v>913</c:v>
                </c:pt>
                <c:pt idx="235">
                  <c:v>913</c:v>
                </c:pt>
                <c:pt idx="236">
                  <c:v>913</c:v>
                </c:pt>
                <c:pt idx="237">
                  <c:v>913</c:v>
                </c:pt>
                <c:pt idx="238">
                  <c:v>913</c:v>
                </c:pt>
                <c:pt idx="239">
                  <c:v>913</c:v>
                </c:pt>
                <c:pt idx="240">
                  <c:v>913</c:v>
                </c:pt>
                <c:pt idx="241">
                  <c:v>913</c:v>
                </c:pt>
                <c:pt idx="242">
                  <c:v>913</c:v>
                </c:pt>
                <c:pt idx="243">
                  <c:v>913</c:v>
                </c:pt>
                <c:pt idx="244">
                  <c:v>913</c:v>
                </c:pt>
                <c:pt idx="245">
                  <c:v>913</c:v>
                </c:pt>
                <c:pt idx="246">
                  <c:v>913</c:v>
                </c:pt>
                <c:pt idx="247">
                  <c:v>913</c:v>
                </c:pt>
                <c:pt idx="248">
                  <c:v>913</c:v>
                </c:pt>
                <c:pt idx="249">
                  <c:v>913</c:v>
                </c:pt>
                <c:pt idx="250">
                  <c:v>913</c:v>
                </c:pt>
                <c:pt idx="251">
                  <c:v>913</c:v>
                </c:pt>
                <c:pt idx="252">
                  <c:v>913</c:v>
                </c:pt>
                <c:pt idx="253">
                  <c:v>913</c:v>
                </c:pt>
                <c:pt idx="254">
                  <c:v>913</c:v>
                </c:pt>
                <c:pt idx="255">
                  <c:v>913</c:v>
                </c:pt>
                <c:pt idx="256">
                  <c:v>913</c:v>
                </c:pt>
                <c:pt idx="257">
                  <c:v>913</c:v>
                </c:pt>
                <c:pt idx="258">
                  <c:v>913</c:v>
                </c:pt>
                <c:pt idx="259">
                  <c:v>913</c:v>
                </c:pt>
                <c:pt idx="260">
                  <c:v>913</c:v>
                </c:pt>
                <c:pt idx="261">
                  <c:v>913</c:v>
                </c:pt>
                <c:pt idx="262">
                  <c:v>913</c:v>
                </c:pt>
                <c:pt idx="263">
                  <c:v>913</c:v>
                </c:pt>
                <c:pt idx="264">
                  <c:v>913</c:v>
                </c:pt>
                <c:pt idx="265">
                  <c:v>913</c:v>
                </c:pt>
                <c:pt idx="266">
                  <c:v>913</c:v>
                </c:pt>
                <c:pt idx="267">
                  <c:v>913</c:v>
                </c:pt>
                <c:pt idx="268">
                  <c:v>913</c:v>
                </c:pt>
                <c:pt idx="269">
                  <c:v>913</c:v>
                </c:pt>
                <c:pt idx="270">
                  <c:v>913</c:v>
                </c:pt>
                <c:pt idx="271">
                  <c:v>913</c:v>
                </c:pt>
                <c:pt idx="272">
                  <c:v>913</c:v>
                </c:pt>
                <c:pt idx="273">
                  <c:v>913</c:v>
                </c:pt>
                <c:pt idx="274">
                  <c:v>913</c:v>
                </c:pt>
                <c:pt idx="275">
                  <c:v>913</c:v>
                </c:pt>
                <c:pt idx="276">
                  <c:v>913</c:v>
                </c:pt>
                <c:pt idx="277">
                  <c:v>913</c:v>
                </c:pt>
                <c:pt idx="278">
                  <c:v>913</c:v>
                </c:pt>
                <c:pt idx="279">
                  <c:v>913</c:v>
                </c:pt>
                <c:pt idx="280">
                  <c:v>913</c:v>
                </c:pt>
                <c:pt idx="281">
                  <c:v>913</c:v>
                </c:pt>
                <c:pt idx="282">
                  <c:v>913</c:v>
                </c:pt>
                <c:pt idx="283">
                  <c:v>913</c:v>
                </c:pt>
                <c:pt idx="284">
                  <c:v>913</c:v>
                </c:pt>
                <c:pt idx="285">
                  <c:v>913</c:v>
                </c:pt>
                <c:pt idx="286">
                  <c:v>913</c:v>
                </c:pt>
                <c:pt idx="287">
                  <c:v>913</c:v>
                </c:pt>
                <c:pt idx="288">
                  <c:v>913</c:v>
                </c:pt>
                <c:pt idx="289">
                  <c:v>913</c:v>
                </c:pt>
                <c:pt idx="290">
                  <c:v>913</c:v>
                </c:pt>
                <c:pt idx="291">
                  <c:v>913</c:v>
                </c:pt>
                <c:pt idx="292">
                  <c:v>913</c:v>
                </c:pt>
                <c:pt idx="293">
                  <c:v>913</c:v>
                </c:pt>
                <c:pt idx="294">
                  <c:v>913</c:v>
                </c:pt>
                <c:pt idx="295">
                  <c:v>913</c:v>
                </c:pt>
                <c:pt idx="296">
                  <c:v>913</c:v>
                </c:pt>
                <c:pt idx="297">
                  <c:v>913</c:v>
                </c:pt>
                <c:pt idx="298">
                  <c:v>913</c:v>
                </c:pt>
                <c:pt idx="299">
                  <c:v>913</c:v>
                </c:pt>
                <c:pt idx="300">
                  <c:v>913</c:v>
                </c:pt>
                <c:pt idx="301">
                  <c:v>913</c:v>
                </c:pt>
                <c:pt idx="302">
                  <c:v>913</c:v>
                </c:pt>
                <c:pt idx="303">
                  <c:v>913</c:v>
                </c:pt>
                <c:pt idx="304">
                  <c:v>913</c:v>
                </c:pt>
                <c:pt idx="305">
                  <c:v>913</c:v>
                </c:pt>
                <c:pt idx="306">
                  <c:v>913</c:v>
                </c:pt>
                <c:pt idx="307">
                  <c:v>913</c:v>
                </c:pt>
                <c:pt idx="308">
                  <c:v>913</c:v>
                </c:pt>
                <c:pt idx="309">
                  <c:v>913</c:v>
                </c:pt>
                <c:pt idx="310">
                  <c:v>913</c:v>
                </c:pt>
                <c:pt idx="311">
                  <c:v>913</c:v>
                </c:pt>
                <c:pt idx="312">
                  <c:v>913</c:v>
                </c:pt>
                <c:pt idx="313">
                  <c:v>913</c:v>
                </c:pt>
                <c:pt idx="314">
                  <c:v>913</c:v>
                </c:pt>
                <c:pt idx="315">
                  <c:v>913</c:v>
                </c:pt>
                <c:pt idx="316">
                  <c:v>913</c:v>
                </c:pt>
                <c:pt idx="317">
                  <c:v>913</c:v>
                </c:pt>
                <c:pt idx="318">
                  <c:v>913</c:v>
                </c:pt>
                <c:pt idx="319">
                  <c:v>913</c:v>
                </c:pt>
                <c:pt idx="320">
                  <c:v>913</c:v>
                </c:pt>
                <c:pt idx="321">
                  <c:v>913</c:v>
                </c:pt>
                <c:pt idx="322">
                  <c:v>913</c:v>
                </c:pt>
                <c:pt idx="323">
                  <c:v>913</c:v>
                </c:pt>
                <c:pt idx="324">
                  <c:v>913</c:v>
                </c:pt>
                <c:pt idx="325">
                  <c:v>913</c:v>
                </c:pt>
                <c:pt idx="326">
                  <c:v>913</c:v>
                </c:pt>
                <c:pt idx="327">
                  <c:v>913</c:v>
                </c:pt>
                <c:pt idx="328">
                  <c:v>913</c:v>
                </c:pt>
                <c:pt idx="329">
                  <c:v>913</c:v>
                </c:pt>
                <c:pt idx="330">
                  <c:v>913</c:v>
                </c:pt>
                <c:pt idx="331">
                  <c:v>913</c:v>
                </c:pt>
                <c:pt idx="332">
                  <c:v>913</c:v>
                </c:pt>
                <c:pt idx="333">
                  <c:v>913</c:v>
                </c:pt>
                <c:pt idx="334">
                  <c:v>913</c:v>
                </c:pt>
                <c:pt idx="335">
                  <c:v>913</c:v>
                </c:pt>
                <c:pt idx="336">
                  <c:v>913</c:v>
                </c:pt>
                <c:pt idx="337">
                  <c:v>913</c:v>
                </c:pt>
                <c:pt idx="338">
                  <c:v>913</c:v>
                </c:pt>
                <c:pt idx="339">
                  <c:v>913</c:v>
                </c:pt>
                <c:pt idx="340">
                  <c:v>913</c:v>
                </c:pt>
                <c:pt idx="341">
                  <c:v>913</c:v>
                </c:pt>
                <c:pt idx="342">
                  <c:v>913</c:v>
                </c:pt>
                <c:pt idx="343">
                  <c:v>913</c:v>
                </c:pt>
                <c:pt idx="344">
                  <c:v>913</c:v>
                </c:pt>
                <c:pt idx="345">
                  <c:v>913</c:v>
                </c:pt>
                <c:pt idx="346">
                  <c:v>913</c:v>
                </c:pt>
                <c:pt idx="347">
                  <c:v>913</c:v>
                </c:pt>
                <c:pt idx="348">
                  <c:v>913</c:v>
                </c:pt>
                <c:pt idx="349">
                  <c:v>913</c:v>
                </c:pt>
                <c:pt idx="350">
                  <c:v>913</c:v>
                </c:pt>
                <c:pt idx="351">
                  <c:v>913</c:v>
                </c:pt>
                <c:pt idx="352">
                  <c:v>913</c:v>
                </c:pt>
                <c:pt idx="353">
                  <c:v>913</c:v>
                </c:pt>
                <c:pt idx="354">
                  <c:v>913</c:v>
                </c:pt>
                <c:pt idx="355">
                  <c:v>913</c:v>
                </c:pt>
                <c:pt idx="356">
                  <c:v>913</c:v>
                </c:pt>
                <c:pt idx="357">
                  <c:v>913</c:v>
                </c:pt>
                <c:pt idx="358">
                  <c:v>913</c:v>
                </c:pt>
                <c:pt idx="359">
                  <c:v>913</c:v>
                </c:pt>
                <c:pt idx="360">
                  <c:v>913</c:v>
                </c:pt>
                <c:pt idx="361">
                  <c:v>913</c:v>
                </c:pt>
                <c:pt idx="362">
                  <c:v>913</c:v>
                </c:pt>
                <c:pt idx="363">
                  <c:v>913</c:v>
                </c:pt>
                <c:pt idx="364">
                  <c:v>913</c:v>
                </c:pt>
                <c:pt idx="365">
                  <c:v>913</c:v>
                </c:pt>
                <c:pt idx="366">
                  <c:v>913</c:v>
                </c:pt>
                <c:pt idx="367">
                  <c:v>913</c:v>
                </c:pt>
                <c:pt idx="368">
                  <c:v>913</c:v>
                </c:pt>
                <c:pt idx="369">
                  <c:v>913</c:v>
                </c:pt>
                <c:pt idx="370">
                  <c:v>913</c:v>
                </c:pt>
                <c:pt idx="371">
                  <c:v>913</c:v>
                </c:pt>
                <c:pt idx="372">
                  <c:v>913</c:v>
                </c:pt>
                <c:pt idx="373">
                  <c:v>913</c:v>
                </c:pt>
                <c:pt idx="374">
                  <c:v>913</c:v>
                </c:pt>
                <c:pt idx="375">
                  <c:v>913</c:v>
                </c:pt>
                <c:pt idx="376">
                  <c:v>913</c:v>
                </c:pt>
                <c:pt idx="377">
                  <c:v>913</c:v>
                </c:pt>
                <c:pt idx="378">
                  <c:v>913</c:v>
                </c:pt>
                <c:pt idx="379">
                  <c:v>913</c:v>
                </c:pt>
                <c:pt idx="380">
                  <c:v>913</c:v>
                </c:pt>
                <c:pt idx="381">
                  <c:v>913</c:v>
                </c:pt>
                <c:pt idx="382">
                  <c:v>913</c:v>
                </c:pt>
                <c:pt idx="383">
                  <c:v>913</c:v>
                </c:pt>
                <c:pt idx="384">
                  <c:v>913</c:v>
                </c:pt>
                <c:pt idx="385">
                  <c:v>913</c:v>
                </c:pt>
                <c:pt idx="386">
                  <c:v>913</c:v>
                </c:pt>
                <c:pt idx="387">
                  <c:v>913</c:v>
                </c:pt>
                <c:pt idx="388">
                  <c:v>913</c:v>
                </c:pt>
                <c:pt idx="389">
                  <c:v>913</c:v>
                </c:pt>
                <c:pt idx="390">
                  <c:v>913</c:v>
                </c:pt>
                <c:pt idx="391">
                  <c:v>913</c:v>
                </c:pt>
                <c:pt idx="392">
                  <c:v>913</c:v>
                </c:pt>
                <c:pt idx="393">
                  <c:v>913</c:v>
                </c:pt>
                <c:pt idx="394">
                  <c:v>913</c:v>
                </c:pt>
                <c:pt idx="395">
                  <c:v>913</c:v>
                </c:pt>
                <c:pt idx="396">
                  <c:v>913</c:v>
                </c:pt>
                <c:pt idx="397">
                  <c:v>913</c:v>
                </c:pt>
                <c:pt idx="398">
                  <c:v>913</c:v>
                </c:pt>
                <c:pt idx="399">
                  <c:v>913</c:v>
                </c:pt>
                <c:pt idx="400">
                  <c:v>913</c:v>
                </c:pt>
                <c:pt idx="401">
                  <c:v>913</c:v>
                </c:pt>
                <c:pt idx="402">
                  <c:v>913</c:v>
                </c:pt>
                <c:pt idx="403">
                  <c:v>913</c:v>
                </c:pt>
                <c:pt idx="404">
                  <c:v>913</c:v>
                </c:pt>
                <c:pt idx="405">
                  <c:v>913</c:v>
                </c:pt>
                <c:pt idx="406">
                  <c:v>913</c:v>
                </c:pt>
                <c:pt idx="407">
                  <c:v>913</c:v>
                </c:pt>
                <c:pt idx="408">
                  <c:v>913</c:v>
                </c:pt>
                <c:pt idx="409">
                  <c:v>913</c:v>
                </c:pt>
                <c:pt idx="410">
                  <c:v>913</c:v>
                </c:pt>
                <c:pt idx="411">
                  <c:v>913</c:v>
                </c:pt>
                <c:pt idx="412">
                  <c:v>913</c:v>
                </c:pt>
                <c:pt idx="413">
                  <c:v>913</c:v>
                </c:pt>
                <c:pt idx="414">
                  <c:v>913</c:v>
                </c:pt>
                <c:pt idx="415">
                  <c:v>913</c:v>
                </c:pt>
                <c:pt idx="416">
                  <c:v>913</c:v>
                </c:pt>
                <c:pt idx="417">
                  <c:v>913</c:v>
                </c:pt>
                <c:pt idx="418">
                  <c:v>913</c:v>
                </c:pt>
                <c:pt idx="419">
                  <c:v>913</c:v>
                </c:pt>
                <c:pt idx="420">
                  <c:v>913</c:v>
                </c:pt>
                <c:pt idx="421">
                  <c:v>913</c:v>
                </c:pt>
                <c:pt idx="422">
                  <c:v>913</c:v>
                </c:pt>
                <c:pt idx="423">
                  <c:v>913</c:v>
                </c:pt>
                <c:pt idx="424">
                  <c:v>913</c:v>
                </c:pt>
                <c:pt idx="425">
                  <c:v>913</c:v>
                </c:pt>
                <c:pt idx="426">
                  <c:v>913</c:v>
                </c:pt>
                <c:pt idx="427">
                  <c:v>913</c:v>
                </c:pt>
                <c:pt idx="428">
                  <c:v>913</c:v>
                </c:pt>
                <c:pt idx="429">
                  <c:v>913</c:v>
                </c:pt>
                <c:pt idx="430">
                  <c:v>913</c:v>
                </c:pt>
                <c:pt idx="431">
                  <c:v>913</c:v>
                </c:pt>
                <c:pt idx="432">
                  <c:v>913</c:v>
                </c:pt>
                <c:pt idx="433">
                  <c:v>913</c:v>
                </c:pt>
                <c:pt idx="434">
                  <c:v>913</c:v>
                </c:pt>
                <c:pt idx="435">
                  <c:v>913</c:v>
                </c:pt>
                <c:pt idx="436">
                  <c:v>913</c:v>
                </c:pt>
                <c:pt idx="437">
                  <c:v>913</c:v>
                </c:pt>
                <c:pt idx="438">
                  <c:v>913</c:v>
                </c:pt>
                <c:pt idx="439">
                  <c:v>913</c:v>
                </c:pt>
                <c:pt idx="440">
                  <c:v>913</c:v>
                </c:pt>
                <c:pt idx="441">
                  <c:v>913</c:v>
                </c:pt>
                <c:pt idx="442">
                  <c:v>913</c:v>
                </c:pt>
                <c:pt idx="443">
                  <c:v>913</c:v>
                </c:pt>
                <c:pt idx="444">
                  <c:v>913</c:v>
                </c:pt>
                <c:pt idx="445">
                  <c:v>913</c:v>
                </c:pt>
                <c:pt idx="446">
                  <c:v>913</c:v>
                </c:pt>
                <c:pt idx="447">
                  <c:v>913</c:v>
                </c:pt>
                <c:pt idx="448">
                  <c:v>913</c:v>
                </c:pt>
                <c:pt idx="449">
                  <c:v>913</c:v>
                </c:pt>
                <c:pt idx="450">
                  <c:v>913</c:v>
                </c:pt>
                <c:pt idx="451">
                  <c:v>913</c:v>
                </c:pt>
                <c:pt idx="452">
                  <c:v>913</c:v>
                </c:pt>
                <c:pt idx="453">
                  <c:v>913</c:v>
                </c:pt>
                <c:pt idx="454">
                  <c:v>913</c:v>
                </c:pt>
                <c:pt idx="455">
                  <c:v>913</c:v>
                </c:pt>
                <c:pt idx="456">
                  <c:v>913</c:v>
                </c:pt>
                <c:pt idx="457">
                  <c:v>913</c:v>
                </c:pt>
                <c:pt idx="458">
                  <c:v>913</c:v>
                </c:pt>
                <c:pt idx="459">
                  <c:v>913</c:v>
                </c:pt>
                <c:pt idx="460">
                  <c:v>913</c:v>
                </c:pt>
                <c:pt idx="461">
                  <c:v>913</c:v>
                </c:pt>
                <c:pt idx="462">
                  <c:v>913</c:v>
                </c:pt>
                <c:pt idx="463">
                  <c:v>913</c:v>
                </c:pt>
                <c:pt idx="464">
                  <c:v>913</c:v>
                </c:pt>
                <c:pt idx="465">
                  <c:v>913</c:v>
                </c:pt>
                <c:pt idx="466">
                  <c:v>913</c:v>
                </c:pt>
                <c:pt idx="467">
                  <c:v>913</c:v>
                </c:pt>
                <c:pt idx="468">
                  <c:v>913</c:v>
                </c:pt>
                <c:pt idx="469">
                  <c:v>913</c:v>
                </c:pt>
                <c:pt idx="470">
                  <c:v>913</c:v>
                </c:pt>
                <c:pt idx="471">
                  <c:v>913</c:v>
                </c:pt>
                <c:pt idx="472">
                  <c:v>913</c:v>
                </c:pt>
                <c:pt idx="473">
                  <c:v>913</c:v>
                </c:pt>
                <c:pt idx="474">
                  <c:v>913</c:v>
                </c:pt>
                <c:pt idx="475">
                  <c:v>913</c:v>
                </c:pt>
                <c:pt idx="476">
                  <c:v>913</c:v>
                </c:pt>
                <c:pt idx="477">
                  <c:v>913</c:v>
                </c:pt>
                <c:pt idx="478">
                  <c:v>913</c:v>
                </c:pt>
                <c:pt idx="479">
                  <c:v>913</c:v>
                </c:pt>
                <c:pt idx="480">
                  <c:v>913</c:v>
                </c:pt>
                <c:pt idx="481">
                  <c:v>913</c:v>
                </c:pt>
                <c:pt idx="482">
                  <c:v>913</c:v>
                </c:pt>
                <c:pt idx="483">
                  <c:v>913</c:v>
                </c:pt>
                <c:pt idx="484">
                  <c:v>913</c:v>
                </c:pt>
                <c:pt idx="485">
                  <c:v>913</c:v>
                </c:pt>
                <c:pt idx="486">
                  <c:v>913</c:v>
                </c:pt>
                <c:pt idx="487">
                  <c:v>913</c:v>
                </c:pt>
                <c:pt idx="488">
                  <c:v>913</c:v>
                </c:pt>
                <c:pt idx="489">
                  <c:v>913</c:v>
                </c:pt>
                <c:pt idx="490">
                  <c:v>913</c:v>
                </c:pt>
                <c:pt idx="491">
                  <c:v>913</c:v>
                </c:pt>
                <c:pt idx="492">
                  <c:v>913</c:v>
                </c:pt>
                <c:pt idx="493">
                  <c:v>913</c:v>
                </c:pt>
                <c:pt idx="494">
                  <c:v>913</c:v>
                </c:pt>
                <c:pt idx="495">
                  <c:v>913</c:v>
                </c:pt>
                <c:pt idx="496">
                  <c:v>913</c:v>
                </c:pt>
                <c:pt idx="497">
                  <c:v>913</c:v>
                </c:pt>
                <c:pt idx="498">
                  <c:v>913</c:v>
                </c:pt>
                <c:pt idx="499">
                  <c:v>913</c:v>
                </c:pt>
                <c:pt idx="500">
                  <c:v>913</c:v>
                </c:pt>
                <c:pt idx="501">
                  <c:v>913</c:v>
                </c:pt>
                <c:pt idx="502">
                  <c:v>913</c:v>
                </c:pt>
                <c:pt idx="503">
                  <c:v>913</c:v>
                </c:pt>
                <c:pt idx="504">
                  <c:v>913</c:v>
                </c:pt>
                <c:pt idx="505">
                  <c:v>913</c:v>
                </c:pt>
                <c:pt idx="506">
                  <c:v>913</c:v>
                </c:pt>
                <c:pt idx="507">
                  <c:v>913</c:v>
                </c:pt>
                <c:pt idx="508">
                  <c:v>913</c:v>
                </c:pt>
                <c:pt idx="509">
                  <c:v>913</c:v>
                </c:pt>
                <c:pt idx="510">
                  <c:v>913</c:v>
                </c:pt>
                <c:pt idx="511">
                  <c:v>913</c:v>
                </c:pt>
                <c:pt idx="512">
                  <c:v>913</c:v>
                </c:pt>
                <c:pt idx="513">
                  <c:v>913</c:v>
                </c:pt>
                <c:pt idx="514">
                  <c:v>913</c:v>
                </c:pt>
                <c:pt idx="515">
                  <c:v>913</c:v>
                </c:pt>
                <c:pt idx="516">
                  <c:v>913</c:v>
                </c:pt>
                <c:pt idx="517">
                  <c:v>913</c:v>
                </c:pt>
                <c:pt idx="518">
                  <c:v>913</c:v>
                </c:pt>
                <c:pt idx="519">
                  <c:v>913</c:v>
                </c:pt>
                <c:pt idx="520">
                  <c:v>913</c:v>
                </c:pt>
                <c:pt idx="521">
                  <c:v>913</c:v>
                </c:pt>
                <c:pt idx="522">
                  <c:v>913</c:v>
                </c:pt>
                <c:pt idx="523">
                  <c:v>913</c:v>
                </c:pt>
                <c:pt idx="524">
                  <c:v>913</c:v>
                </c:pt>
                <c:pt idx="525">
                  <c:v>913</c:v>
                </c:pt>
                <c:pt idx="526">
                  <c:v>913</c:v>
                </c:pt>
                <c:pt idx="527">
                  <c:v>913</c:v>
                </c:pt>
                <c:pt idx="528">
                  <c:v>913</c:v>
                </c:pt>
                <c:pt idx="529">
                  <c:v>913</c:v>
                </c:pt>
                <c:pt idx="530">
                  <c:v>913</c:v>
                </c:pt>
                <c:pt idx="531">
                  <c:v>913</c:v>
                </c:pt>
                <c:pt idx="532">
                  <c:v>913</c:v>
                </c:pt>
                <c:pt idx="533">
                  <c:v>913</c:v>
                </c:pt>
                <c:pt idx="534">
                  <c:v>913</c:v>
                </c:pt>
                <c:pt idx="535">
                  <c:v>913</c:v>
                </c:pt>
                <c:pt idx="536">
                  <c:v>913</c:v>
                </c:pt>
                <c:pt idx="537">
                  <c:v>913</c:v>
                </c:pt>
                <c:pt idx="538">
                  <c:v>913</c:v>
                </c:pt>
                <c:pt idx="539">
                  <c:v>913</c:v>
                </c:pt>
                <c:pt idx="540">
                  <c:v>913</c:v>
                </c:pt>
                <c:pt idx="541">
                  <c:v>913</c:v>
                </c:pt>
                <c:pt idx="542">
                  <c:v>913</c:v>
                </c:pt>
                <c:pt idx="543">
                  <c:v>913</c:v>
                </c:pt>
                <c:pt idx="544">
                  <c:v>913</c:v>
                </c:pt>
                <c:pt idx="545">
                  <c:v>913</c:v>
                </c:pt>
                <c:pt idx="546">
                  <c:v>913</c:v>
                </c:pt>
                <c:pt idx="547">
                  <c:v>913</c:v>
                </c:pt>
                <c:pt idx="548">
                  <c:v>913</c:v>
                </c:pt>
                <c:pt idx="549">
                  <c:v>913</c:v>
                </c:pt>
                <c:pt idx="550">
                  <c:v>913</c:v>
                </c:pt>
                <c:pt idx="551">
                  <c:v>913</c:v>
                </c:pt>
                <c:pt idx="552">
                  <c:v>913</c:v>
                </c:pt>
                <c:pt idx="553">
                  <c:v>913</c:v>
                </c:pt>
                <c:pt idx="554">
                  <c:v>913</c:v>
                </c:pt>
                <c:pt idx="555">
                  <c:v>913</c:v>
                </c:pt>
                <c:pt idx="556">
                  <c:v>913</c:v>
                </c:pt>
                <c:pt idx="557">
                  <c:v>913</c:v>
                </c:pt>
                <c:pt idx="558">
                  <c:v>913</c:v>
                </c:pt>
                <c:pt idx="559">
                  <c:v>913</c:v>
                </c:pt>
                <c:pt idx="560">
                  <c:v>913</c:v>
                </c:pt>
                <c:pt idx="561">
                  <c:v>913</c:v>
                </c:pt>
                <c:pt idx="562">
                  <c:v>913</c:v>
                </c:pt>
                <c:pt idx="563">
                  <c:v>913</c:v>
                </c:pt>
                <c:pt idx="564">
                  <c:v>913</c:v>
                </c:pt>
                <c:pt idx="565">
                  <c:v>913</c:v>
                </c:pt>
                <c:pt idx="566">
                  <c:v>913</c:v>
                </c:pt>
                <c:pt idx="567">
                  <c:v>913</c:v>
                </c:pt>
                <c:pt idx="568">
                  <c:v>913</c:v>
                </c:pt>
                <c:pt idx="569">
                  <c:v>913</c:v>
                </c:pt>
                <c:pt idx="570">
                  <c:v>913</c:v>
                </c:pt>
                <c:pt idx="571">
                  <c:v>913</c:v>
                </c:pt>
                <c:pt idx="572">
                  <c:v>913</c:v>
                </c:pt>
                <c:pt idx="573">
                  <c:v>913</c:v>
                </c:pt>
                <c:pt idx="574">
                  <c:v>913</c:v>
                </c:pt>
                <c:pt idx="575">
                  <c:v>913</c:v>
                </c:pt>
                <c:pt idx="576">
                  <c:v>913</c:v>
                </c:pt>
                <c:pt idx="577">
                  <c:v>913</c:v>
                </c:pt>
                <c:pt idx="578">
                  <c:v>913</c:v>
                </c:pt>
                <c:pt idx="579">
                  <c:v>913</c:v>
                </c:pt>
                <c:pt idx="580">
                  <c:v>913</c:v>
                </c:pt>
                <c:pt idx="581">
                  <c:v>913</c:v>
                </c:pt>
                <c:pt idx="582">
                  <c:v>913</c:v>
                </c:pt>
                <c:pt idx="583">
                  <c:v>913</c:v>
                </c:pt>
                <c:pt idx="584">
                  <c:v>913</c:v>
                </c:pt>
                <c:pt idx="585">
                  <c:v>913</c:v>
                </c:pt>
                <c:pt idx="586">
                  <c:v>913</c:v>
                </c:pt>
                <c:pt idx="587">
                  <c:v>913</c:v>
                </c:pt>
                <c:pt idx="588">
                  <c:v>913</c:v>
                </c:pt>
                <c:pt idx="589">
                  <c:v>913</c:v>
                </c:pt>
                <c:pt idx="590">
                  <c:v>913</c:v>
                </c:pt>
                <c:pt idx="591">
                  <c:v>913</c:v>
                </c:pt>
                <c:pt idx="592">
                  <c:v>913</c:v>
                </c:pt>
                <c:pt idx="593">
                  <c:v>913</c:v>
                </c:pt>
                <c:pt idx="594">
                  <c:v>913</c:v>
                </c:pt>
                <c:pt idx="595">
                  <c:v>913</c:v>
                </c:pt>
                <c:pt idx="596">
                  <c:v>913</c:v>
                </c:pt>
                <c:pt idx="597">
                  <c:v>913</c:v>
                </c:pt>
                <c:pt idx="598">
                  <c:v>913</c:v>
                </c:pt>
                <c:pt idx="599">
                  <c:v>913</c:v>
                </c:pt>
                <c:pt idx="600">
                  <c:v>913</c:v>
                </c:pt>
                <c:pt idx="601">
                  <c:v>913</c:v>
                </c:pt>
                <c:pt idx="602">
                  <c:v>913</c:v>
                </c:pt>
                <c:pt idx="603">
                  <c:v>913</c:v>
                </c:pt>
                <c:pt idx="604">
                  <c:v>913</c:v>
                </c:pt>
                <c:pt idx="605">
                  <c:v>913</c:v>
                </c:pt>
                <c:pt idx="606">
                  <c:v>913</c:v>
                </c:pt>
                <c:pt idx="607">
                  <c:v>913</c:v>
                </c:pt>
                <c:pt idx="608">
                  <c:v>913</c:v>
                </c:pt>
                <c:pt idx="609">
                  <c:v>913</c:v>
                </c:pt>
                <c:pt idx="610">
                  <c:v>913</c:v>
                </c:pt>
                <c:pt idx="611">
                  <c:v>913</c:v>
                </c:pt>
                <c:pt idx="612">
                  <c:v>913</c:v>
                </c:pt>
                <c:pt idx="613">
                  <c:v>913</c:v>
                </c:pt>
                <c:pt idx="614">
                  <c:v>913</c:v>
                </c:pt>
                <c:pt idx="615">
                  <c:v>913</c:v>
                </c:pt>
                <c:pt idx="616">
                  <c:v>913</c:v>
                </c:pt>
                <c:pt idx="617">
                  <c:v>913</c:v>
                </c:pt>
                <c:pt idx="618">
                  <c:v>913</c:v>
                </c:pt>
                <c:pt idx="619">
                  <c:v>913</c:v>
                </c:pt>
                <c:pt idx="620">
                  <c:v>913</c:v>
                </c:pt>
                <c:pt idx="621">
                  <c:v>913</c:v>
                </c:pt>
                <c:pt idx="622">
                  <c:v>913</c:v>
                </c:pt>
                <c:pt idx="623">
                  <c:v>913</c:v>
                </c:pt>
                <c:pt idx="624">
                  <c:v>913</c:v>
                </c:pt>
                <c:pt idx="625">
                  <c:v>913</c:v>
                </c:pt>
                <c:pt idx="626">
                  <c:v>913</c:v>
                </c:pt>
                <c:pt idx="627">
                  <c:v>913</c:v>
                </c:pt>
                <c:pt idx="628">
                  <c:v>913</c:v>
                </c:pt>
                <c:pt idx="629">
                  <c:v>913</c:v>
                </c:pt>
                <c:pt idx="630">
                  <c:v>913</c:v>
                </c:pt>
                <c:pt idx="631">
                  <c:v>913</c:v>
                </c:pt>
                <c:pt idx="632">
                  <c:v>913</c:v>
                </c:pt>
                <c:pt idx="633">
                  <c:v>913</c:v>
                </c:pt>
                <c:pt idx="634">
                  <c:v>913</c:v>
                </c:pt>
                <c:pt idx="635">
                  <c:v>913</c:v>
                </c:pt>
                <c:pt idx="636">
                  <c:v>913</c:v>
                </c:pt>
                <c:pt idx="637">
                  <c:v>913</c:v>
                </c:pt>
                <c:pt idx="638">
                  <c:v>913</c:v>
                </c:pt>
                <c:pt idx="639">
                  <c:v>913</c:v>
                </c:pt>
                <c:pt idx="640">
                  <c:v>913</c:v>
                </c:pt>
                <c:pt idx="641">
                  <c:v>913</c:v>
                </c:pt>
                <c:pt idx="642">
                  <c:v>913</c:v>
                </c:pt>
                <c:pt idx="643">
                  <c:v>913</c:v>
                </c:pt>
                <c:pt idx="644">
                  <c:v>913</c:v>
                </c:pt>
                <c:pt idx="645">
                  <c:v>913</c:v>
                </c:pt>
                <c:pt idx="646">
                  <c:v>913</c:v>
                </c:pt>
                <c:pt idx="647">
                  <c:v>913</c:v>
                </c:pt>
                <c:pt idx="648">
                  <c:v>913</c:v>
                </c:pt>
                <c:pt idx="649">
                  <c:v>913</c:v>
                </c:pt>
                <c:pt idx="650">
                  <c:v>913</c:v>
                </c:pt>
                <c:pt idx="651">
                  <c:v>913</c:v>
                </c:pt>
                <c:pt idx="652">
                  <c:v>913</c:v>
                </c:pt>
                <c:pt idx="653">
                  <c:v>913</c:v>
                </c:pt>
                <c:pt idx="654">
                  <c:v>913</c:v>
                </c:pt>
                <c:pt idx="655">
                  <c:v>913</c:v>
                </c:pt>
                <c:pt idx="656">
                  <c:v>913</c:v>
                </c:pt>
                <c:pt idx="657">
                  <c:v>913</c:v>
                </c:pt>
                <c:pt idx="658">
                  <c:v>913</c:v>
                </c:pt>
                <c:pt idx="659">
                  <c:v>913</c:v>
                </c:pt>
                <c:pt idx="660">
                  <c:v>913</c:v>
                </c:pt>
                <c:pt idx="661">
                  <c:v>913</c:v>
                </c:pt>
                <c:pt idx="662">
                  <c:v>913</c:v>
                </c:pt>
                <c:pt idx="663">
                  <c:v>913</c:v>
                </c:pt>
                <c:pt idx="664">
                  <c:v>913</c:v>
                </c:pt>
                <c:pt idx="665">
                  <c:v>913</c:v>
                </c:pt>
                <c:pt idx="666">
                  <c:v>913</c:v>
                </c:pt>
                <c:pt idx="667">
                  <c:v>913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630640"/>
        <c:axId val="275635344"/>
      </c:scatterChart>
      <c:valAx>
        <c:axId val="27511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115272"/>
        <c:crosses val="autoZero"/>
        <c:crossBetween val="midCat"/>
      </c:valAx>
      <c:valAx>
        <c:axId val="27511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110176"/>
        <c:crosses val="autoZero"/>
        <c:crossBetween val="midCat"/>
      </c:valAx>
      <c:valAx>
        <c:axId val="2756353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630640"/>
        <c:crosses val="max"/>
        <c:crossBetween val="midCat"/>
      </c:valAx>
      <c:valAx>
        <c:axId val="2756306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7563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Lezárt</a:t>
            </a:r>
            <a:r>
              <a:rPr lang="hu-HU" baseline="0"/>
              <a:t> esetek, napi adatok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Grafikon!$I$1</c:f>
              <c:strCache>
                <c:ptCount val="1"/>
                <c:pt idx="0">
                  <c:v>Napi gyógultak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Grafikon!$B$2:$B$669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Grafikon!$I$2:$I$669</c:f>
              <c:numCache>
                <c:formatCode>General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9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7</c:v>
                </c:pt>
                <c:pt idx="23">
                  <c:v>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15</c:v>
                </c:pt>
                <c:pt idx="32">
                  <c:v>8</c:v>
                </c:pt>
                <c:pt idx="33">
                  <c:v>1</c:v>
                </c:pt>
                <c:pt idx="34">
                  <c:v>4</c:v>
                </c:pt>
                <c:pt idx="35">
                  <c:v>23</c:v>
                </c:pt>
                <c:pt idx="36">
                  <c:v>2</c:v>
                </c:pt>
                <c:pt idx="37">
                  <c:v>16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70</c:v>
                </c:pt>
                <c:pt idx="43">
                  <c:v>7</c:v>
                </c:pt>
                <c:pt idx="44">
                  <c:v>8</c:v>
                </c:pt>
                <c:pt idx="45">
                  <c:v>24</c:v>
                </c:pt>
                <c:pt idx="46">
                  <c:v>19</c:v>
                </c:pt>
                <c:pt idx="47">
                  <c:v>17</c:v>
                </c:pt>
                <c:pt idx="48">
                  <c:v>20</c:v>
                </c:pt>
                <c:pt idx="49">
                  <c:v>8</c:v>
                </c:pt>
                <c:pt idx="50">
                  <c:v>95</c:v>
                </c:pt>
                <c:pt idx="51">
                  <c:v>11</c:v>
                </c:pt>
                <c:pt idx="52">
                  <c:v>59</c:v>
                </c:pt>
                <c:pt idx="53">
                  <c:v>25</c:v>
                </c:pt>
                <c:pt idx="54">
                  <c:v>13</c:v>
                </c:pt>
                <c:pt idx="55">
                  <c:v>18</c:v>
                </c:pt>
                <c:pt idx="56">
                  <c:v>20</c:v>
                </c:pt>
                <c:pt idx="57">
                  <c:v>45</c:v>
                </c:pt>
                <c:pt idx="58">
                  <c:v>28</c:v>
                </c:pt>
                <c:pt idx="59">
                  <c:v>16</c:v>
                </c:pt>
                <c:pt idx="60">
                  <c:v>4</c:v>
                </c:pt>
                <c:pt idx="61">
                  <c:v>1</c:v>
                </c:pt>
                <c:pt idx="62">
                  <c:v>79</c:v>
                </c:pt>
                <c:pt idx="63">
                  <c:v>50</c:v>
                </c:pt>
                <c:pt idx="64">
                  <c:v>42</c:v>
                </c:pt>
                <c:pt idx="65">
                  <c:v>64</c:v>
                </c:pt>
                <c:pt idx="66">
                  <c:v>39</c:v>
                </c:pt>
                <c:pt idx="67">
                  <c:v>29</c:v>
                </c:pt>
                <c:pt idx="68">
                  <c:v>25</c:v>
                </c:pt>
                <c:pt idx="69">
                  <c:v>49</c:v>
                </c:pt>
                <c:pt idx="70">
                  <c:v>95</c:v>
                </c:pt>
                <c:pt idx="71">
                  <c:v>67</c:v>
                </c:pt>
                <c:pt idx="72">
                  <c:v>118</c:v>
                </c:pt>
                <c:pt idx="73">
                  <c:v>84</c:v>
                </c:pt>
                <c:pt idx="74">
                  <c:v>25</c:v>
                </c:pt>
                <c:pt idx="75">
                  <c:v>4</c:v>
                </c:pt>
                <c:pt idx="76">
                  <c:v>12</c:v>
                </c:pt>
                <c:pt idx="77">
                  <c:v>42</c:v>
                </c:pt>
                <c:pt idx="78">
                  <c:v>55</c:v>
                </c:pt>
                <c:pt idx="79">
                  <c:v>78</c:v>
                </c:pt>
                <c:pt idx="80">
                  <c:v>68</c:v>
                </c:pt>
                <c:pt idx="81">
                  <c:v>35</c:v>
                </c:pt>
                <c:pt idx="82">
                  <c:v>21</c:v>
                </c:pt>
                <c:pt idx="83">
                  <c:v>125</c:v>
                </c:pt>
                <c:pt idx="84">
                  <c:v>20</c:v>
                </c:pt>
                <c:pt idx="85">
                  <c:v>140</c:v>
                </c:pt>
                <c:pt idx="86">
                  <c:v>28</c:v>
                </c:pt>
                <c:pt idx="87">
                  <c:v>117</c:v>
                </c:pt>
                <c:pt idx="88">
                  <c:v>6</c:v>
                </c:pt>
                <c:pt idx="89">
                  <c:v>9</c:v>
                </c:pt>
                <c:pt idx="90">
                  <c:v>4</c:v>
                </c:pt>
                <c:pt idx="91">
                  <c:v>30</c:v>
                </c:pt>
                <c:pt idx="92">
                  <c:v>15</c:v>
                </c:pt>
                <c:pt idx="93">
                  <c:v>40</c:v>
                </c:pt>
                <c:pt idx="94">
                  <c:v>34</c:v>
                </c:pt>
                <c:pt idx="95">
                  <c:v>0</c:v>
                </c:pt>
                <c:pt idx="96">
                  <c:v>5</c:v>
                </c:pt>
                <c:pt idx="97">
                  <c:v>40</c:v>
                </c:pt>
                <c:pt idx="98">
                  <c:v>31</c:v>
                </c:pt>
                <c:pt idx="99">
                  <c:v>36</c:v>
                </c:pt>
                <c:pt idx="100">
                  <c:v>56</c:v>
                </c:pt>
                <c:pt idx="101">
                  <c:v>29</c:v>
                </c:pt>
                <c:pt idx="102">
                  <c:v>6</c:v>
                </c:pt>
                <c:pt idx="103">
                  <c:v>3</c:v>
                </c:pt>
                <c:pt idx="104">
                  <c:v>31</c:v>
                </c:pt>
                <c:pt idx="105">
                  <c:v>31</c:v>
                </c:pt>
                <c:pt idx="106">
                  <c:v>17</c:v>
                </c:pt>
                <c:pt idx="107">
                  <c:v>17</c:v>
                </c:pt>
                <c:pt idx="108">
                  <c:v>4</c:v>
                </c:pt>
                <c:pt idx="109">
                  <c:v>4</c:v>
                </c:pt>
                <c:pt idx="110">
                  <c:v>1</c:v>
                </c:pt>
                <c:pt idx="111">
                  <c:v>10</c:v>
                </c:pt>
                <c:pt idx="112">
                  <c:v>18</c:v>
                </c:pt>
                <c:pt idx="113">
                  <c:v>22</c:v>
                </c:pt>
                <c:pt idx="114">
                  <c:v>23</c:v>
                </c:pt>
                <c:pt idx="115">
                  <c:v>18</c:v>
                </c:pt>
                <c:pt idx="116">
                  <c:v>4</c:v>
                </c:pt>
                <c:pt idx="117">
                  <c:v>0</c:v>
                </c:pt>
                <c:pt idx="118">
                  <c:v>7</c:v>
                </c:pt>
                <c:pt idx="119">
                  <c:v>22</c:v>
                </c:pt>
                <c:pt idx="120">
                  <c:v>7</c:v>
                </c:pt>
                <c:pt idx="121">
                  <c:v>31</c:v>
                </c:pt>
                <c:pt idx="122">
                  <c:v>32</c:v>
                </c:pt>
                <c:pt idx="123">
                  <c:v>27</c:v>
                </c:pt>
                <c:pt idx="124">
                  <c:v>49</c:v>
                </c:pt>
                <c:pt idx="125">
                  <c:v>14</c:v>
                </c:pt>
                <c:pt idx="126">
                  <c:v>11</c:v>
                </c:pt>
                <c:pt idx="127">
                  <c:v>2</c:v>
                </c:pt>
                <c:pt idx="128">
                  <c:v>54</c:v>
                </c:pt>
                <c:pt idx="129">
                  <c:v>33</c:v>
                </c:pt>
                <c:pt idx="130">
                  <c:v>62</c:v>
                </c:pt>
                <c:pt idx="131">
                  <c:v>37</c:v>
                </c:pt>
                <c:pt idx="132">
                  <c:v>33</c:v>
                </c:pt>
                <c:pt idx="133">
                  <c:v>21</c:v>
                </c:pt>
                <c:pt idx="134">
                  <c:v>29</c:v>
                </c:pt>
                <c:pt idx="135">
                  <c:v>64</c:v>
                </c:pt>
                <c:pt idx="136">
                  <c:v>2</c:v>
                </c:pt>
                <c:pt idx="137">
                  <c:v>1</c:v>
                </c:pt>
                <c:pt idx="138">
                  <c:v>9</c:v>
                </c:pt>
                <c:pt idx="139">
                  <c:v>25</c:v>
                </c:pt>
                <c:pt idx="140">
                  <c:v>26</c:v>
                </c:pt>
                <c:pt idx="141">
                  <c:v>17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0</c:v>
                </c:pt>
                <c:pt idx="146">
                  <c:v>2</c:v>
                </c:pt>
                <c:pt idx="147">
                  <c:v>8</c:v>
                </c:pt>
                <c:pt idx="148">
                  <c:v>7</c:v>
                </c:pt>
                <c:pt idx="149">
                  <c:v>7</c:v>
                </c:pt>
                <c:pt idx="150">
                  <c:v>11</c:v>
                </c:pt>
                <c:pt idx="151">
                  <c:v>25</c:v>
                </c:pt>
                <c:pt idx="152">
                  <c:v>24</c:v>
                </c:pt>
                <c:pt idx="153">
                  <c:v>2</c:v>
                </c:pt>
                <c:pt idx="154">
                  <c:v>16</c:v>
                </c:pt>
                <c:pt idx="155">
                  <c:v>32</c:v>
                </c:pt>
                <c:pt idx="156">
                  <c:v>1</c:v>
                </c:pt>
                <c:pt idx="157">
                  <c:v>27</c:v>
                </c:pt>
                <c:pt idx="158">
                  <c:v>8</c:v>
                </c:pt>
                <c:pt idx="159">
                  <c:v>26</c:v>
                </c:pt>
                <c:pt idx="160">
                  <c:v>2</c:v>
                </c:pt>
                <c:pt idx="161">
                  <c:v>2</c:v>
                </c:pt>
                <c:pt idx="162">
                  <c:v>32</c:v>
                </c:pt>
                <c:pt idx="163">
                  <c:v>29</c:v>
                </c:pt>
                <c:pt idx="164">
                  <c:v>16</c:v>
                </c:pt>
                <c:pt idx="165">
                  <c:v>17</c:v>
                </c:pt>
                <c:pt idx="166">
                  <c:v>7</c:v>
                </c:pt>
                <c:pt idx="167">
                  <c:v>1</c:v>
                </c:pt>
                <c:pt idx="168">
                  <c:v>34</c:v>
                </c:pt>
                <c:pt idx="169">
                  <c:v>13</c:v>
                </c:pt>
                <c:pt idx="170">
                  <c:v>3</c:v>
                </c:pt>
                <c:pt idx="171">
                  <c:v>11</c:v>
                </c:pt>
                <c:pt idx="172">
                  <c:v>3</c:v>
                </c:pt>
                <c:pt idx="173">
                  <c:v>0</c:v>
                </c:pt>
                <c:pt idx="174">
                  <c:v>21</c:v>
                </c:pt>
                <c:pt idx="175">
                  <c:v>18</c:v>
                </c:pt>
                <c:pt idx="176">
                  <c:v>23</c:v>
                </c:pt>
                <c:pt idx="177">
                  <c:v>2</c:v>
                </c:pt>
                <c:pt idx="178">
                  <c:v>0</c:v>
                </c:pt>
                <c:pt idx="179">
                  <c:v>0</c:v>
                </c:pt>
                <c:pt idx="180">
                  <c:v>2</c:v>
                </c:pt>
                <c:pt idx="181">
                  <c:v>60</c:v>
                </c:pt>
                <c:pt idx="182">
                  <c:v>82</c:v>
                </c:pt>
                <c:pt idx="183">
                  <c:v>27</c:v>
                </c:pt>
                <c:pt idx="184">
                  <c:v>14</c:v>
                </c:pt>
                <c:pt idx="185">
                  <c:v>8</c:v>
                </c:pt>
                <c:pt idx="186">
                  <c:v>6</c:v>
                </c:pt>
                <c:pt idx="187">
                  <c:v>3</c:v>
                </c:pt>
                <c:pt idx="188">
                  <c:v>11</c:v>
                </c:pt>
                <c:pt idx="189">
                  <c:v>13</c:v>
                </c:pt>
                <c:pt idx="190">
                  <c:v>11</c:v>
                </c:pt>
                <c:pt idx="191">
                  <c:v>18</c:v>
                </c:pt>
                <c:pt idx="192">
                  <c:v>44</c:v>
                </c:pt>
                <c:pt idx="193">
                  <c:v>11</c:v>
                </c:pt>
                <c:pt idx="194">
                  <c:v>48</c:v>
                </c:pt>
                <c:pt idx="195">
                  <c:v>13</c:v>
                </c:pt>
                <c:pt idx="196">
                  <c:v>23</c:v>
                </c:pt>
                <c:pt idx="197">
                  <c:v>74</c:v>
                </c:pt>
                <c:pt idx="198">
                  <c:v>13</c:v>
                </c:pt>
                <c:pt idx="199">
                  <c:v>142</c:v>
                </c:pt>
                <c:pt idx="200">
                  <c:v>9</c:v>
                </c:pt>
                <c:pt idx="201">
                  <c:v>10</c:v>
                </c:pt>
                <c:pt idx="202">
                  <c:v>158</c:v>
                </c:pt>
                <c:pt idx="203">
                  <c:v>85</c:v>
                </c:pt>
                <c:pt idx="204">
                  <c:v>174</c:v>
                </c:pt>
                <c:pt idx="205">
                  <c:v>127</c:v>
                </c:pt>
                <c:pt idx="206">
                  <c:v>154</c:v>
                </c:pt>
                <c:pt idx="207">
                  <c:v>42</c:v>
                </c:pt>
                <c:pt idx="208">
                  <c:v>11</c:v>
                </c:pt>
                <c:pt idx="209">
                  <c:v>21</c:v>
                </c:pt>
                <c:pt idx="210">
                  <c:v>717</c:v>
                </c:pt>
                <c:pt idx="211">
                  <c:v>228</c:v>
                </c:pt>
                <c:pt idx="212">
                  <c:v>231</c:v>
                </c:pt>
                <c:pt idx="213">
                  <c:v>475</c:v>
                </c:pt>
                <c:pt idx="214">
                  <c:v>646</c:v>
                </c:pt>
                <c:pt idx="215">
                  <c:v>695</c:v>
                </c:pt>
                <c:pt idx="216">
                  <c:v>558</c:v>
                </c:pt>
                <c:pt idx="217">
                  <c:v>426</c:v>
                </c:pt>
                <c:pt idx="218">
                  <c:v>38</c:v>
                </c:pt>
                <c:pt idx="219">
                  <c:v>15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634168"/>
        <c:axId val="275629072"/>
      </c:barChart>
      <c:lineChart>
        <c:grouping val="standard"/>
        <c:varyColors val="0"/>
        <c:ser>
          <c:idx val="1"/>
          <c:order val="1"/>
          <c:tx>
            <c:strRef>
              <c:f>Grafikon!$F$1</c:f>
              <c:strCache>
                <c:ptCount val="1"/>
                <c:pt idx="0">
                  <c:v>Napi elhalálozás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Grafikon!$B$2:$B$669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Grafikon!$F$2:$F$669</c:f>
              <c:numCache>
                <c:formatCode>General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1</c:v>
                </c:pt>
                <c:pt idx="30">
                  <c:v>5</c:v>
                </c:pt>
                <c:pt idx="31">
                  <c:v>6</c:v>
                </c:pt>
                <c:pt idx="32">
                  <c:v>2</c:v>
                </c:pt>
                <c:pt idx="33">
                  <c:v>4</c:v>
                </c:pt>
                <c:pt idx="34">
                  <c:v>9</c:v>
                </c:pt>
                <c:pt idx="35">
                  <c:v>11</c:v>
                </c:pt>
                <c:pt idx="36">
                  <c:v>8</c:v>
                </c:pt>
                <c:pt idx="37">
                  <c:v>11</c:v>
                </c:pt>
                <c:pt idx="38">
                  <c:v>8</c:v>
                </c:pt>
                <c:pt idx="39">
                  <c:v>14</c:v>
                </c:pt>
                <c:pt idx="40">
                  <c:v>10</c:v>
                </c:pt>
                <c:pt idx="41">
                  <c:v>13</c:v>
                </c:pt>
                <c:pt idx="42">
                  <c:v>12</c:v>
                </c:pt>
                <c:pt idx="43">
                  <c:v>8</c:v>
                </c:pt>
                <c:pt idx="44">
                  <c:v>14</c:v>
                </c:pt>
                <c:pt idx="45">
                  <c:v>16</c:v>
                </c:pt>
                <c:pt idx="46">
                  <c:v>17</c:v>
                </c:pt>
                <c:pt idx="47">
                  <c:v>10</c:v>
                </c:pt>
                <c:pt idx="48">
                  <c:v>14</c:v>
                </c:pt>
                <c:pt idx="49">
                  <c:v>12</c:v>
                </c:pt>
                <c:pt idx="50">
                  <c:v>14</c:v>
                </c:pt>
                <c:pt idx="51">
                  <c:v>11</c:v>
                </c:pt>
                <c:pt idx="52">
                  <c:v>12</c:v>
                </c:pt>
                <c:pt idx="53">
                  <c:v>10</c:v>
                </c:pt>
                <c:pt idx="54">
                  <c:v>8</c:v>
                </c:pt>
                <c:pt idx="55">
                  <c:v>11</c:v>
                </c:pt>
                <c:pt idx="56">
                  <c:v>9</c:v>
                </c:pt>
                <c:pt idx="57">
                  <c:v>12</c:v>
                </c:pt>
                <c:pt idx="58">
                  <c:v>11</c:v>
                </c:pt>
                <c:pt idx="59">
                  <c:v>12</c:v>
                </c:pt>
                <c:pt idx="60">
                  <c:v>5</c:v>
                </c:pt>
                <c:pt idx="61">
                  <c:v>11</c:v>
                </c:pt>
                <c:pt idx="62">
                  <c:v>12</c:v>
                </c:pt>
                <c:pt idx="63">
                  <c:v>10</c:v>
                </c:pt>
                <c:pt idx="64">
                  <c:v>10</c:v>
                </c:pt>
                <c:pt idx="65">
                  <c:v>9</c:v>
                </c:pt>
                <c:pt idx="66">
                  <c:v>13</c:v>
                </c:pt>
                <c:pt idx="67">
                  <c:v>8</c:v>
                </c:pt>
                <c:pt idx="68">
                  <c:v>8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3</c:v>
                </c:pt>
                <c:pt idx="75">
                  <c:v>11</c:v>
                </c:pt>
                <c:pt idx="76">
                  <c:v>5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4</c:v>
                </c:pt>
                <c:pt idx="82">
                  <c:v>5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8</c:v>
                </c:pt>
                <c:pt idx="87">
                  <c:v>7</c:v>
                </c:pt>
                <c:pt idx="88">
                  <c:v>2</c:v>
                </c:pt>
                <c:pt idx="89">
                  <c:v>1</c:v>
                </c:pt>
                <c:pt idx="90">
                  <c:v>5</c:v>
                </c:pt>
                <c:pt idx="91">
                  <c:v>2</c:v>
                </c:pt>
                <c:pt idx="92">
                  <c:v>5</c:v>
                </c:pt>
                <c:pt idx="93">
                  <c:v>3</c:v>
                </c:pt>
                <c:pt idx="94">
                  <c:v>3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4</c:v>
                </c:pt>
                <c:pt idx="102">
                  <c:v>3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3</c:v>
                </c:pt>
                <c:pt idx="117">
                  <c:v>4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3</c:v>
                </c:pt>
                <c:pt idx="183">
                  <c:v>1</c:v>
                </c:pt>
                <c:pt idx="184">
                  <c:v>1</c:v>
                </c:pt>
                <c:pt idx="185">
                  <c:v>3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4</c:v>
                </c:pt>
                <c:pt idx="196">
                  <c:v>8</c:v>
                </c:pt>
                <c:pt idx="197">
                  <c:v>9</c:v>
                </c:pt>
                <c:pt idx="198">
                  <c:v>6</c:v>
                </c:pt>
                <c:pt idx="199">
                  <c:v>6</c:v>
                </c:pt>
                <c:pt idx="200">
                  <c:v>8</c:v>
                </c:pt>
                <c:pt idx="201">
                  <c:v>3</c:v>
                </c:pt>
                <c:pt idx="202">
                  <c:v>8</c:v>
                </c:pt>
                <c:pt idx="203">
                  <c:v>8</c:v>
                </c:pt>
                <c:pt idx="204">
                  <c:v>7</c:v>
                </c:pt>
                <c:pt idx="205">
                  <c:v>9</c:v>
                </c:pt>
                <c:pt idx="206">
                  <c:v>12</c:v>
                </c:pt>
                <c:pt idx="207">
                  <c:v>6</c:v>
                </c:pt>
                <c:pt idx="208">
                  <c:v>13</c:v>
                </c:pt>
                <c:pt idx="209">
                  <c:v>8</c:v>
                </c:pt>
                <c:pt idx="210">
                  <c:v>8</c:v>
                </c:pt>
                <c:pt idx="211">
                  <c:v>16</c:v>
                </c:pt>
                <c:pt idx="212">
                  <c:v>17</c:v>
                </c:pt>
                <c:pt idx="213">
                  <c:v>14</c:v>
                </c:pt>
                <c:pt idx="214">
                  <c:v>10</c:v>
                </c:pt>
                <c:pt idx="215">
                  <c:v>11</c:v>
                </c:pt>
                <c:pt idx="216">
                  <c:v>20</c:v>
                </c:pt>
                <c:pt idx="217">
                  <c:v>24</c:v>
                </c:pt>
                <c:pt idx="218">
                  <c:v>21</c:v>
                </c:pt>
                <c:pt idx="219">
                  <c:v>15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629464"/>
        <c:axId val="275631032"/>
      </c:lineChart>
      <c:dateAx>
        <c:axId val="275634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629072"/>
        <c:crosses val="autoZero"/>
        <c:auto val="1"/>
        <c:lblOffset val="100"/>
        <c:baseTimeUnit val="days"/>
      </c:dateAx>
      <c:valAx>
        <c:axId val="27562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634168"/>
        <c:crosses val="autoZero"/>
        <c:crossBetween val="between"/>
      </c:valAx>
      <c:valAx>
        <c:axId val="275631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629464"/>
        <c:crosses val="max"/>
        <c:crossBetween val="between"/>
      </c:valAx>
      <c:dateAx>
        <c:axId val="2756294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7563103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Lezárt</a:t>
            </a:r>
            <a:r>
              <a:rPr lang="hu-HU" baseline="0"/>
              <a:t> esetek aránya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Grafikon!$Z$1</c:f>
              <c:strCache>
                <c:ptCount val="1"/>
                <c:pt idx="0">
                  <c:v>Gyógyult esetek/lezárt esetek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Grafikon!$B$2:$B$669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xVal>
          <c:yVal>
            <c:numRef>
              <c:f>Grafikon!$Z$2:$Z$669</c:f>
              <c:numCache>
                <c:formatCode>0.00%</c:formatCode>
                <c:ptCount val="668"/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0.5</c:v>
                </c:pt>
                <c:pt idx="12">
                  <c:v>0.66666666666666663</c:v>
                </c:pt>
                <c:pt idx="13">
                  <c:v>0.66666666666666663</c:v>
                </c:pt>
                <c:pt idx="14">
                  <c:v>0.66666666666666663</c:v>
                </c:pt>
                <c:pt idx="15">
                  <c:v>0.66666666666666663</c:v>
                </c:pt>
                <c:pt idx="16">
                  <c:v>0.63636363636363635</c:v>
                </c:pt>
                <c:pt idx="17">
                  <c:v>0.63636363636363635</c:v>
                </c:pt>
                <c:pt idx="18">
                  <c:v>0.72727272727272729</c:v>
                </c:pt>
                <c:pt idx="19">
                  <c:v>0.72413793103448276</c:v>
                </c:pt>
                <c:pt idx="20">
                  <c:v>0.7</c:v>
                </c:pt>
                <c:pt idx="21">
                  <c:v>0.67741935483870963</c:v>
                </c:pt>
                <c:pt idx="22">
                  <c:v>0.73684210526315785</c:v>
                </c:pt>
                <c:pt idx="23">
                  <c:v>0.77272727272727271</c:v>
                </c:pt>
                <c:pt idx="24">
                  <c:v>0.75555555555555554</c:v>
                </c:pt>
                <c:pt idx="25">
                  <c:v>0.72340425531914898</c:v>
                </c:pt>
                <c:pt idx="26">
                  <c:v>0.69387755102040816</c:v>
                </c:pt>
                <c:pt idx="27">
                  <c:v>0.69811320754716977</c:v>
                </c:pt>
                <c:pt idx="28">
                  <c:v>0.66666666666666663</c:v>
                </c:pt>
                <c:pt idx="29">
                  <c:v>0.66666666666666663</c:v>
                </c:pt>
                <c:pt idx="30">
                  <c:v>0.62318840579710144</c:v>
                </c:pt>
                <c:pt idx="31">
                  <c:v>0.64444444444444449</c:v>
                </c:pt>
                <c:pt idx="32">
                  <c:v>0.66</c:v>
                </c:pt>
                <c:pt idx="33">
                  <c:v>0.63809523809523805</c:v>
                </c:pt>
                <c:pt idx="34">
                  <c:v>0.60169491525423724</c:v>
                </c:pt>
                <c:pt idx="35">
                  <c:v>0.61842105263157898</c:v>
                </c:pt>
                <c:pt idx="36">
                  <c:v>0.59259259259259256</c:v>
                </c:pt>
                <c:pt idx="37">
                  <c:v>0.59259259259259256</c:v>
                </c:pt>
                <c:pt idx="38">
                  <c:v>0.57499999999999996</c:v>
                </c:pt>
                <c:pt idx="39">
                  <c:v>0.54377880184331795</c:v>
                </c:pt>
                <c:pt idx="40">
                  <c:v>0.5240174672489083</c:v>
                </c:pt>
                <c:pt idx="41">
                  <c:v>0.5</c:v>
                </c:pt>
                <c:pt idx="42">
                  <c:v>0.58895705521472397</c:v>
                </c:pt>
                <c:pt idx="43">
                  <c:v>0.58357771260997071</c:v>
                </c:pt>
                <c:pt idx="44">
                  <c:v>0.57024793388429751</c:v>
                </c:pt>
                <c:pt idx="45">
                  <c:v>0.57320099255583123</c:v>
                </c:pt>
                <c:pt idx="46">
                  <c:v>0.56947608200455579</c:v>
                </c:pt>
                <c:pt idx="47">
                  <c:v>0.57296137339055797</c:v>
                </c:pt>
                <c:pt idx="48">
                  <c:v>0.57399999999999995</c:v>
                </c:pt>
                <c:pt idx="49">
                  <c:v>0.56730769230769229</c:v>
                </c:pt>
                <c:pt idx="50">
                  <c:v>0.62003179650238471</c:v>
                </c:pt>
                <c:pt idx="51">
                  <c:v>0.61597542242703529</c:v>
                </c:pt>
                <c:pt idx="52">
                  <c:v>0.63711911357340723</c:v>
                </c:pt>
                <c:pt idx="53">
                  <c:v>0.64068692206076616</c:v>
                </c:pt>
                <c:pt idx="54">
                  <c:v>0.64010282776349614</c:v>
                </c:pt>
                <c:pt idx="55">
                  <c:v>0.63940520446096649</c:v>
                </c:pt>
                <c:pt idx="56">
                  <c:v>0.64114832535885169</c:v>
                </c:pt>
                <c:pt idx="57">
                  <c:v>0.65061590145576709</c:v>
                </c:pt>
                <c:pt idx="58">
                  <c:v>0.65343347639484983</c:v>
                </c:pt>
                <c:pt idx="59">
                  <c:v>0.65104166666666663</c:v>
                </c:pt>
                <c:pt idx="60">
                  <c:v>0.64912280701754388</c:v>
                </c:pt>
                <c:pt idx="61">
                  <c:v>0.64220183486238536</c:v>
                </c:pt>
                <c:pt idx="62">
                  <c:v>0.66138059701492535</c:v>
                </c:pt>
                <c:pt idx="63">
                  <c:v>0.6704946996466431</c:v>
                </c:pt>
                <c:pt idx="64">
                  <c:v>0.67652027027027029</c:v>
                </c:pt>
                <c:pt idx="65">
                  <c:v>0.68814638027048525</c:v>
                </c:pt>
                <c:pt idx="66">
                  <c:v>0.69060351413292587</c:v>
                </c:pt>
                <c:pt idx="67">
                  <c:v>0.69316493313521543</c:v>
                </c:pt>
                <c:pt idx="68">
                  <c:v>0.69470630891950691</c:v>
                </c:pt>
                <c:pt idx="69">
                  <c:v>0.70321229050279332</c:v>
                </c:pt>
                <c:pt idx="70">
                  <c:v>0.71932114882506526</c:v>
                </c:pt>
                <c:pt idx="71">
                  <c:v>0.72834890965732091</c:v>
                </c:pt>
                <c:pt idx="72">
                  <c:v>0.74436090225563911</c:v>
                </c:pt>
                <c:pt idx="73">
                  <c:v>0.75371083012644313</c:v>
                </c:pt>
                <c:pt idx="74">
                  <c:v>0.75582024905251755</c:v>
                </c:pt>
                <c:pt idx="75">
                  <c:v>0.75187969924812026</c:v>
                </c:pt>
                <c:pt idx="76">
                  <c:v>0.75146354443853114</c:v>
                </c:pt>
                <c:pt idx="77">
                  <c:v>0.75571725571725568</c:v>
                </c:pt>
                <c:pt idx="78">
                  <c:v>0.76135216952573159</c:v>
                </c:pt>
                <c:pt idx="79">
                  <c:v>0.76926805622879302</c:v>
                </c:pt>
                <c:pt idx="80">
                  <c:v>0.7744501637810014</c:v>
                </c:pt>
                <c:pt idx="81">
                  <c:v>0.77665441176470584</c:v>
                </c:pt>
                <c:pt idx="82">
                  <c:v>0.77702089009990916</c:v>
                </c:pt>
                <c:pt idx="83">
                  <c:v>0.78629550321199149</c:v>
                </c:pt>
                <c:pt idx="84">
                  <c:v>0.78610758153324867</c:v>
                </c:pt>
                <c:pt idx="85">
                  <c:v>0.79680638722554886</c:v>
                </c:pt>
                <c:pt idx="86">
                  <c:v>0.79653679653679654</c:v>
                </c:pt>
                <c:pt idx="87">
                  <c:v>0.80337711069418383</c:v>
                </c:pt>
                <c:pt idx="88">
                  <c:v>0.80321735877291434</c:v>
                </c:pt>
                <c:pt idx="89">
                  <c:v>0.80357808423406629</c:v>
                </c:pt>
                <c:pt idx="90">
                  <c:v>0.80237741456166423</c:v>
                </c:pt>
                <c:pt idx="91">
                  <c:v>0.80396475770925113</c:v>
                </c:pt>
                <c:pt idx="92">
                  <c:v>0.8035714285714286</c:v>
                </c:pt>
                <c:pt idx="93">
                  <c:v>0.80552565482597771</c:v>
                </c:pt>
                <c:pt idx="94">
                  <c:v>0.80701133144475923</c:v>
                </c:pt>
                <c:pt idx="95">
                  <c:v>0.8067256637168142</c:v>
                </c:pt>
                <c:pt idx="96">
                  <c:v>0.80649717514124297</c:v>
                </c:pt>
                <c:pt idx="97">
                  <c:v>0.80862908837856651</c:v>
                </c:pt>
                <c:pt idx="98">
                  <c:v>0.81039229181004813</c:v>
                </c:pt>
                <c:pt idx="99">
                  <c:v>0.81216032608695654</c:v>
                </c:pt>
                <c:pt idx="100">
                  <c:v>0.81512325116588946</c:v>
                </c:pt>
                <c:pt idx="101">
                  <c:v>0.81581548599670506</c:v>
                </c:pt>
                <c:pt idx="102">
                  <c:v>0.81537450722733251</c:v>
                </c:pt>
                <c:pt idx="103">
                  <c:v>0.81528871391076119</c:v>
                </c:pt>
                <c:pt idx="104">
                  <c:v>0.81661798117494322</c:v>
                </c:pt>
                <c:pt idx="105">
                  <c:v>0.81791907514450868</c:v>
                </c:pt>
                <c:pt idx="106">
                  <c:v>0.81864623243933587</c:v>
                </c:pt>
                <c:pt idx="107">
                  <c:v>0.81962527786598915</c:v>
                </c:pt>
                <c:pt idx="108">
                  <c:v>0.81933438985736928</c:v>
                </c:pt>
                <c:pt idx="109">
                  <c:v>0.81956315289648618</c:v>
                </c:pt>
                <c:pt idx="110">
                  <c:v>0.81910183428209993</c:v>
                </c:pt>
                <c:pt idx="111">
                  <c:v>0.81941380397100538</c:v>
                </c:pt>
                <c:pt idx="112">
                  <c:v>0.81966186599874769</c:v>
                </c:pt>
                <c:pt idx="113">
                  <c:v>0.82064034815045073</c:v>
                </c:pt>
                <c:pt idx="114">
                  <c:v>0.82165998148719532</c:v>
                </c:pt>
                <c:pt idx="115">
                  <c:v>0.82264498312365752</c:v>
                </c:pt>
                <c:pt idx="116">
                  <c:v>0.82210655235762398</c:v>
                </c:pt>
                <c:pt idx="117">
                  <c:v>0.82110091743119262</c:v>
                </c:pt>
                <c:pt idx="118">
                  <c:v>0.82148306377784563</c:v>
                </c:pt>
                <c:pt idx="119">
                  <c:v>0.82242424242424239</c:v>
                </c:pt>
                <c:pt idx="120">
                  <c:v>0.82255139056831927</c:v>
                </c:pt>
                <c:pt idx="121">
                  <c:v>0.82395209580838324</c:v>
                </c:pt>
                <c:pt idx="122">
                  <c:v>0.82537800177883192</c:v>
                </c:pt>
                <c:pt idx="123">
                  <c:v>0.82676470588235296</c:v>
                </c:pt>
                <c:pt idx="124">
                  <c:v>0.82922586256886055</c:v>
                </c:pt>
                <c:pt idx="125">
                  <c:v>0.82991625758013288</c:v>
                </c:pt>
                <c:pt idx="126">
                  <c:v>0.83045480713874498</c:v>
                </c:pt>
                <c:pt idx="127">
                  <c:v>0.83007475560667054</c:v>
                </c:pt>
                <c:pt idx="128">
                  <c:v>0.83220147142048673</c:v>
                </c:pt>
                <c:pt idx="129">
                  <c:v>0.83328663491173993</c:v>
                </c:pt>
                <c:pt idx="130">
                  <c:v>0.83613329661250346</c:v>
                </c:pt>
                <c:pt idx="131">
                  <c:v>0.83778625954198471</c:v>
                </c:pt>
                <c:pt idx="132">
                  <c:v>0.83923263982707375</c:v>
                </c:pt>
                <c:pt idx="133">
                  <c:v>0.8401397098334229</c:v>
                </c:pt>
                <c:pt idx="134">
                  <c:v>0.84137563316448949</c:v>
                </c:pt>
                <c:pt idx="135">
                  <c:v>0.84403669724770647</c:v>
                </c:pt>
                <c:pt idx="136">
                  <c:v>0.84389732844421161</c:v>
                </c:pt>
                <c:pt idx="137">
                  <c:v>0.8439382037182509</c:v>
                </c:pt>
                <c:pt idx="138">
                  <c:v>0.84430512016718917</c:v>
                </c:pt>
                <c:pt idx="139">
                  <c:v>0.84531533869711917</c:v>
                </c:pt>
                <c:pt idx="140">
                  <c:v>0.84635215261665375</c:v>
                </c:pt>
                <c:pt idx="141">
                  <c:v>0.84702258726899382</c:v>
                </c:pt>
                <c:pt idx="142">
                  <c:v>0.8474923234390993</c:v>
                </c:pt>
                <c:pt idx="143">
                  <c:v>0.84795918367346934</c:v>
                </c:pt>
                <c:pt idx="144">
                  <c:v>0.84815286624203823</c:v>
                </c:pt>
                <c:pt idx="145">
                  <c:v>0.84815286624203823</c:v>
                </c:pt>
                <c:pt idx="146">
                  <c:v>0.8482302011713776</c:v>
                </c:pt>
                <c:pt idx="147">
                  <c:v>0.84853875476493013</c:v>
                </c:pt>
                <c:pt idx="148">
                  <c:v>0.84880771182141046</c:v>
                </c:pt>
                <c:pt idx="149">
                  <c:v>0.84907571537098003</c:v>
                </c:pt>
                <c:pt idx="150">
                  <c:v>0.84928048472607931</c:v>
                </c:pt>
                <c:pt idx="151">
                  <c:v>0.8502257902659307</c:v>
                </c:pt>
                <c:pt idx="152">
                  <c:v>0.85112219451371574</c:v>
                </c:pt>
                <c:pt idx="153">
                  <c:v>0.85098430102167955</c:v>
                </c:pt>
                <c:pt idx="154">
                  <c:v>0.85136476426799013</c:v>
                </c:pt>
                <c:pt idx="155">
                  <c:v>0.85232586758552797</c:v>
                </c:pt>
                <c:pt idx="156">
                  <c:v>0.85194294146581406</c:v>
                </c:pt>
                <c:pt idx="157">
                  <c:v>0.85291961886147083</c:v>
                </c:pt>
                <c:pt idx="158">
                  <c:v>0.85320653499146548</c:v>
                </c:pt>
                <c:pt idx="159">
                  <c:v>0.85351089588377727</c:v>
                </c:pt>
                <c:pt idx="160">
                  <c:v>0.85358180058083255</c:v>
                </c:pt>
                <c:pt idx="161">
                  <c:v>0.85365263667150459</c:v>
                </c:pt>
                <c:pt idx="162">
                  <c:v>0.85436660268714015</c:v>
                </c:pt>
                <c:pt idx="163">
                  <c:v>0.85537288539432932</c:v>
                </c:pt>
                <c:pt idx="164">
                  <c:v>0.85592214573937808</c:v>
                </c:pt>
                <c:pt idx="165">
                  <c:v>0.85629874734105416</c:v>
                </c:pt>
                <c:pt idx="166">
                  <c:v>0.85653610193487495</c:v>
                </c:pt>
                <c:pt idx="167">
                  <c:v>0.8563679245283019</c:v>
                </c:pt>
                <c:pt idx="168">
                  <c:v>0.85751052877866163</c:v>
                </c:pt>
                <c:pt idx="169">
                  <c:v>0.85794261721483556</c:v>
                </c:pt>
                <c:pt idx="170">
                  <c:v>0.85764212488350422</c:v>
                </c:pt>
                <c:pt idx="171">
                  <c:v>0.85800604229607247</c:v>
                </c:pt>
                <c:pt idx="172">
                  <c:v>0.85770659238625813</c:v>
                </c:pt>
                <c:pt idx="173">
                  <c:v>0.85770659238625813</c:v>
                </c:pt>
                <c:pt idx="174">
                  <c:v>0.8581986143187067</c:v>
                </c:pt>
                <c:pt idx="175">
                  <c:v>0.85878564857405704</c:v>
                </c:pt>
                <c:pt idx="176">
                  <c:v>0.8595287119652254</c:v>
                </c:pt>
                <c:pt idx="177">
                  <c:v>0.85959295678024239</c:v>
                </c:pt>
                <c:pt idx="178">
                  <c:v>0.85959295678024239</c:v>
                </c:pt>
                <c:pt idx="179">
                  <c:v>0.85959295678024239</c:v>
                </c:pt>
                <c:pt idx="180">
                  <c:v>0.85946069469835462</c:v>
                </c:pt>
                <c:pt idx="181">
                  <c:v>0.86116745548794227</c:v>
                </c:pt>
                <c:pt idx="182">
                  <c:v>0.86311366651923926</c:v>
                </c:pt>
                <c:pt idx="183">
                  <c:v>0.86373626373626378</c:v>
                </c:pt>
                <c:pt idx="184">
                  <c:v>0.86396495071193868</c:v>
                </c:pt>
                <c:pt idx="185">
                  <c:v>0.86363636363636365</c:v>
                </c:pt>
                <c:pt idx="186">
                  <c:v>0.86381492797904846</c:v>
                </c:pt>
                <c:pt idx="187">
                  <c:v>0.86371565634539904</c:v>
                </c:pt>
                <c:pt idx="188">
                  <c:v>0.8638538494997825</c:v>
                </c:pt>
                <c:pt idx="189">
                  <c:v>0.8638629958812053</c:v>
                </c:pt>
                <c:pt idx="190">
                  <c:v>0.86381322957198448</c:v>
                </c:pt>
                <c:pt idx="191">
                  <c:v>0.8641550053821313</c:v>
                </c:pt>
                <c:pt idx="192">
                  <c:v>0.86506075463653809</c:v>
                </c:pt>
                <c:pt idx="193">
                  <c:v>0.86464088397790051</c:v>
                </c:pt>
                <c:pt idx="194">
                  <c:v>0.8650977096028577</c:v>
                </c:pt>
                <c:pt idx="195">
                  <c:v>0.86474036850921276</c:v>
                </c:pt>
                <c:pt idx="196">
                  <c:v>0.86394840857083421</c:v>
                </c:pt>
                <c:pt idx="197">
                  <c:v>0.86441717791411044</c:v>
                </c:pt>
                <c:pt idx="198">
                  <c:v>0.8637196985129354</c:v>
                </c:pt>
                <c:pt idx="199">
                  <c:v>0.86652165315404395</c:v>
                </c:pt>
                <c:pt idx="200">
                  <c:v>0.8653921955065037</c:v>
                </c:pt>
                <c:pt idx="201">
                  <c:v>0.86514645173972871</c:v>
                </c:pt>
                <c:pt idx="202">
                  <c:v>0.86788501808490381</c:v>
                </c:pt>
                <c:pt idx="203">
                  <c:v>0.86868686868686873</c:v>
                </c:pt>
                <c:pt idx="204">
                  <c:v>0.87172064411072914</c:v>
                </c:pt>
                <c:pt idx="205">
                  <c:v>0.87321207840367299</c:v>
                </c:pt>
                <c:pt idx="206">
                  <c:v>0.87476411048207237</c:v>
                </c:pt>
                <c:pt idx="207">
                  <c:v>0.87476603709375533</c:v>
                </c:pt>
                <c:pt idx="208">
                  <c:v>0.87307236061684457</c:v>
                </c:pt>
                <c:pt idx="209">
                  <c:v>0.8723440134907251</c:v>
                </c:pt>
                <c:pt idx="210">
                  <c:v>0.88504883546205859</c:v>
                </c:pt>
                <c:pt idx="211">
                  <c:v>0.88679518770836352</c:v>
                </c:pt>
                <c:pt idx="212">
                  <c:v>0.88834476003917728</c:v>
                </c:pt>
                <c:pt idx="213">
                  <c:v>0.89366160293347308</c:v>
                </c:pt>
                <c:pt idx="214">
                  <c:v>0.90086830680173657</c:v>
                </c:pt>
                <c:pt idx="215">
                  <c:v>0.90742387197154928</c:v>
                </c:pt>
                <c:pt idx="216">
                  <c:v>0.91092314118629913</c:v>
                </c:pt>
                <c:pt idx="217">
                  <c:v>0.91252742868541792</c:v>
                </c:pt>
                <c:pt idx="218">
                  <c:v>0.9109568666336143</c:v>
                </c:pt>
                <c:pt idx="219">
                  <c:v>0.90973801285219968</c:v>
                </c:pt>
                <c:pt idx="220">
                  <c:v>0.90973801285219968</c:v>
                </c:pt>
                <c:pt idx="221">
                  <c:v>0.90973801285219968</c:v>
                </c:pt>
                <c:pt idx="222">
                  <c:v>0.90973801285219968</c:v>
                </c:pt>
                <c:pt idx="223">
                  <c:v>0.90973801285219968</c:v>
                </c:pt>
                <c:pt idx="224">
                  <c:v>0.90973801285219968</c:v>
                </c:pt>
                <c:pt idx="225">
                  <c:v>0.90973801285219968</c:v>
                </c:pt>
                <c:pt idx="226">
                  <c:v>0.90973801285219968</c:v>
                </c:pt>
                <c:pt idx="227">
                  <c:v>0.90973801285219968</c:v>
                </c:pt>
                <c:pt idx="228">
                  <c:v>0.90973801285219968</c:v>
                </c:pt>
                <c:pt idx="229">
                  <c:v>0.90973801285219968</c:v>
                </c:pt>
                <c:pt idx="230">
                  <c:v>0.90973801285219968</c:v>
                </c:pt>
                <c:pt idx="231">
                  <c:v>0.90973801285219968</c:v>
                </c:pt>
                <c:pt idx="232">
                  <c:v>0.90973801285219968</c:v>
                </c:pt>
                <c:pt idx="233">
                  <c:v>0.90973801285219968</c:v>
                </c:pt>
                <c:pt idx="234">
                  <c:v>0.90973801285219968</c:v>
                </c:pt>
                <c:pt idx="235">
                  <c:v>0.90973801285219968</c:v>
                </c:pt>
                <c:pt idx="236">
                  <c:v>0.90973801285219968</c:v>
                </c:pt>
                <c:pt idx="237">
                  <c:v>0.90973801285219968</c:v>
                </c:pt>
                <c:pt idx="238">
                  <c:v>0.90973801285219968</c:v>
                </c:pt>
                <c:pt idx="239">
                  <c:v>0.90973801285219968</c:v>
                </c:pt>
                <c:pt idx="240">
                  <c:v>0.90973801285219968</c:v>
                </c:pt>
                <c:pt idx="241">
                  <c:v>0.90973801285219968</c:v>
                </c:pt>
                <c:pt idx="242">
                  <c:v>0.90973801285219968</c:v>
                </c:pt>
                <c:pt idx="243">
                  <c:v>0.90973801285219968</c:v>
                </c:pt>
                <c:pt idx="244">
                  <c:v>0.90973801285219968</c:v>
                </c:pt>
                <c:pt idx="245">
                  <c:v>0.90973801285219968</c:v>
                </c:pt>
                <c:pt idx="246">
                  <c:v>0.90973801285219968</c:v>
                </c:pt>
                <c:pt idx="247">
                  <c:v>0.90973801285219968</c:v>
                </c:pt>
                <c:pt idx="248">
                  <c:v>0.90973801285219968</c:v>
                </c:pt>
                <c:pt idx="249">
                  <c:v>0.90973801285219968</c:v>
                </c:pt>
                <c:pt idx="250">
                  <c:v>0.90973801285219968</c:v>
                </c:pt>
                <c:pt idx="251">
                  <c:v>0.90973801285219968</c:v>
                </c:pt>
                <c:pt idx="252">
                  <c:v>0.90973801285219968</c:v>
                </c:pt>
                <c:pt idx="253">
                  <c:v>0.90973801285219968</c:v>
                </c:pt>
                <c:pt idx="254">
                  <c:v>0.90973801285219968</c:v>
                </c:pt>
                <c:pt idx="255">
                  <c:v>0.90973801285219968</c:v>
                </c:pt>
                <c:pt idx="256">
                  <c:v>0.90973801285219968</c:v>
                </c:pt>
                <c:pt idx="257">
                  <c:v>0.90973801285219968</c:v>
                </c:pt>
                <c:pt idx="258">
                  <c:v>0.90973801285219968</c:v>
                </c:pt>
                <c:pt idx="259">
                  <c:v>0.90973801285219968</c:v>
                </c:pt>
                <c:pt idx="260">
                  <c:v>0.90973801285219968</c:v>
                </c:pt>
                <c:pt idx="261">
                  <c:v>0.90973801285219968</c:v>
                </c:pt>
                <c:pt idx="262">
                  <c:v>0.90973801285219968</c:v>
                </c:pt>
                <c:pt idx="263">
                  <c:v>0.90973801285219968</c:v>
                </c:pt>
                <c:pt idx="264">
                  <c:v>0.90973801285219968</c:v>
                </c:pt>
                <c:pt idx="265">
                  <c:v>0.90973801285219968</c:v>
                </c:pt>
                <c:pt idx="266">
                  <c:v>0.90973801285219968</c:v>
                </c:pt>
                <c:pt idx="267">
                  <c:v>0.90973801285219968</c:v>
                </c:pt>
                <c:pt idx="268">
                  <c:v>0.90973801285219968</c:v>
                </c:pt>
                <c:pt idx="269">
                  <c:v>0.90973801285219968</c:v>
                </c:pt>
                <c:pt idx="270">
                  <c:v>0.90973801285219968</c:v>
                </c:pt>
                <c:pt idx="271">
                  <c:v>0.90973801285219968</c:v>
                </c:pt>
                <c:pt idx="272">
                  <c:v>0.90973801285219968</c:v>
                </c:pt>
                <c:pt idx="273">
                  <c:v>0.90973801285219968</c:v>
                </c:pt>
                <c:pt idx="274">
                  <c:v>0.90973801285219968</c:v>
                </c:pt>
                <c:pt idx="275">
                  <c:v>0.90973801285219968</c:v>
                </c:pt>
                <c:pt idx="276">
                  <c:v>0.90973801285219968</c:v>
                </c:pt>
                <c:pt idx="277">
                  <c:v>0.90973801285219968</c:v>
                </c:pt>
                <c:pt idx="278">
                  <c:v>0.90973801285219968</c:v>
                </c:pt>
                <c:pt idx="279">
                  <c:v>0.90973801285219968</c:v>
                </c:pt>
                <c:pt idx="280">
                  <c:v>0.90973801285219968</c:v>
                </c:pt>
                <c:pt idx="281">
                  <c:v>0.90973801285219968</c:v>
                </c:pt>
                <c:pt idx="282">
                  <c:v>0.90973801285219968</c:v>
                </c:pt>
                <c:pt idx="283">
                  <c:v>0.90973801285219968</c:v>
                </c:pt>
                <c:pt idx="284">
                  <c:v>0.90973801285219968</c:v>
                </c:pt>
                <c:pt idx="285">
                  <c:v>0.90973801285219968</c:v>
                </c:pt>
                <c:pt idx="286">
                  <c:v>0.90973801285219968</c:v>
                </c:pt>
                <c:pt idx="287">
                  <c:v>0.90973801285219968</c:v>
                </c:pt>
                <c:pt idx="288">
                  <c:v>0.90973801285219968</c:v>
                </c:pt>
                <c:pt idx="289">
                  <c:v>0.90973801285219968</c:v>
                </c:pt>
                <c:pt idx="290">
                  <c:v>0.90973801285219968</c:v>
                </c:pt>
                <c:pt idx="291">
                  <c:v>0.90973801285219968</c:v>
                </c:pt>
                <c:pt idx="292">
                  <c:v>0.90973801285219968</c:v>
                </c:pt>
                <c:pt idx="293">
                  <c:v>0.90973801285219968</c:v>
                </c:pt>
                <c:pt idx="294">
                  <c:v>0.90973801285219968</c:v>
                </c:pt>
                <c:pt idx="295">
                  <c:v>0.90973801285219968</c:v>
                </c:pt>
                <c:pt idx="296">
                  <c:v>0.90973801285219968</c:v>
                </c:pt>
                <c:pt idx="297">
                  <c:v>0.90973801285219968</c:v>
                </c:pt>
                <c:pt idx="298">
                  <c:v>0.90973801285219968</c:v>
                </c:pt>
                <c:pt idx="299">
                  <c:v>0.90973801285219968</c:v>
                </c:pt>
                <c:pt idx="300">
                  <c:v>0.90973801285219968</c:v>
                </c:pt>
                <c:pt idx="301">
                  <c:v>0.90973801285219968</c:v>
                </c:pt>
                <c:pt idx="302">
                  <c:v>0.90973801285219968</c:v>
                </c:pt>
                <c:pt idx="303">
                  <c:v>0.90973801285219968</c:v>
                </c:pt>
                <c:pt idx="304">
                  <c:v>0.90973801285219968</c:v>
                </c:pt>
                <c:pt idx="305">
                  <c:v>0.90973801285219968</c:v>
                </c:pt>
                <c:pt idx="306">
                  <c:v>0.90973801285219968</c:v>
                </c:pt>
                <c:pt idx="307">
                  <c:v>0.90973801285219968</c:v>
                </c:pt>
                <c:pt idx="308">
                  <c:v>0.90973801285219968</c:v>
                </c:pt>
                <c:pt idx="309">
                  <c:v>0.90973801285219968</c:v>
                </c:pt>
                <c:pt idx="310">
                  <c:v>0.90973801285219968</c:v>
                </c:pt>
                <c:pt idx="311">
                  <c:v>0.90973801285219968</c:v>
                </c:pt>
                <c:pt idx="312">
                  <c:v>0.90973801285219968</c:v>
                </c:pt>
                <c:pt idx="313">
                  <c:v>0.90973801285219968</c:v>
                </c:pt>
                <c:pt idx="314">
                  <c:v>0.90973801285219968</c:v>
                </c:pt>
                <c:pt idx="315">
                  <c:v>0.90973801285219968</c:v>
                </c:pt>
                <c:pt idx="316">
                  <c:v>0.90973801285219968</c:v>
                </c:pt>
                <c:pt idx="317">
                  <c:v>0.90973801285219968</c:v>
                </c:pt>
                <c:pt idx="318">
                  <c:v>0.90973801285219968</c:v>
                </c:pt>
                <c:pt idx="319">
                  <c:v>0.90973801285219968</c:v>
                </c:pt>
                <c:pt idx="320">
                  <c:v>0.90973801285219968</c:v>
                </c:pt>
                <c:pt idx="321">
                  <c:v>0.90973801285219968</c:v>
                </c:pt>
                <c:pt idx="322">
                  <c:v>0.90973801285219968</c:v>
                </c:pt>
                <c:pt idx="323">
                  <c:v>0.90973801285219968</c:v>
                </c:pt>
                <c:pt idx="324">
                  <c:v>0.90973801285219968</c:v>
                </c:pt>
                <c:pt idx="325">
                  <c:v>0.90973801285219968</c:v>
                </c:pt>
                <c:pt idx="326">
                  <c:v>0.90973801285219968</c:v>
                </c:pt>
                <c:pt idx="327">
                  <c:v>0.90973801285219968</c:v>
                </c:pt>
                <c:pt idx="328">
                  <c:v>0.90973801285219968</c:v>
                </c:pt>
                <c:pt idx="329">
                  <c:v>0.90973801285219968</c:v>
                </c:pt>
                <c:pt idx="330">
                  <c:v>0.90973801285219968</c:v>
                </c:pt>
                <c:pt idx="331">
                  <c:v>0.90973801285219968</c:v>
                </c:pt>
                <c:pt idx="332">
                  <c:v>0.90973801285219968</c:v>
                </c:pt>
                <c:pt idx="333">
                  <c:v>0.90973801285219968</c:v>
                </c:pt>
                <c:pt idx="334">
                  <c:v>0.90973801285219968</c:v>
                </c:pt>
                <c:pt idx="335">
                  <c:v>0.90973801285219968</c:v>
                </c:pt>
                <c:pt idx="336">
                  <c:v>0.90973801285219968</c:v>
                </c:pt>
                <c:pt idx="337">
                  <c:v>0.90973801285219968</c:v>
                </c:pt>
                <c:pt idx="338">
                  <c:v>0.90973801285219968</c:v>
                </c:pt>
                <c:pt idx="339">
                  <c:v>0.90973801285219968</c:v>
                </c:pt>
                <c:pt idx="340">
                  <c:v>0.90973801285219968</c:v>
                </c:pt>
                <c:pt idx="341">
                  <c:v>0.90973801285219968</c:v>
                </c:pt>
                <c:pt idx="342">
                  <c:v>0.90973801285219968</c:v>
                </c:pt>
                <c:pt idx="343">
                  <c:v>0.90973801285219968</c:v>
                </c:pt>
                <c:pt idx="344">
                  <c:v>0.90973801285219968</c:v>
                </c:pt>
                <c:pt idx="345">
                  <c:v>0.90973801285219968</c:v>
                </c:pt>
                <c:pt idx="346">
                  <c:v>0.90973801285219968</c:v>
                </c:pt>
                <c:pt idx="347">
                  <c:v>0.90973801285219968</c:v>
                </c:pt>
                <c:pt idx="348">
                  <c:v>0.90973801285219968</c:v>
                </c:pt>
                <c:pt idx="349">
                  <c:v>0.90973801285219968</c:v>
                </c:pt>
                <c:pt idx="350">
                  <c:v>0.90973801285219968</c:v>
                </c:pt>
                <c:pt idx="351">
                  <c:v>0.90973801285219968</c:v>
                </c:pt>
                <c:pt idx="352">
                  <c:v>0.90973801285219968</c:v>
                </c:pt>
                <c:pt idx="353">
                  <c:v>0.90973801285219968</c:v>
                </c:pt>
                <c:pt idx="354">
                  <c:v>0.90973801285219968</c:v>
                </c:pt>
                <c:pt idx="355">
                  <c:v>0.90973801285219968</c:v>
                </c:pt>
                <c:pt idx="356">
                  <c:v>0.90973801285219968</c:v>
                </c:pt>
                <c:pt idx="357">
                  <c:v>0.90973801285219968</c:v>
                </c:pt>
                <c:pt idx="358">
                  <c:v>0.90973801285219968</c:v>
                </c:pt>
                <c:pt idx="359">
                  <c:v>0.90973801285219968</c:v>
                </c:pt>
                <c:pt idx="360">
                  <c:v>0.90973801285219968</c:v>
                </c:pt>
                <c:pt idx="361">
                  <c:v>0.90973801285219968</c:v>
                </c:pt>
                <c:pt idx="362">
                  <c:v>0.90973801285219968</c:v>
                </c:pt>
                <c:pt idx="363">
                  <c:v>0.90973801285219968</c:v>
                </c:pt>
                <c:pt idx="364">
                  <c:v>0.90973801285219968</c:v>
                </c:pt>
                <c:pt idx="365">
                  <c:v>0.90973801285219968</c:v>
                </c:pt>
                <c:pt idx="366">
                  <c:v>0.90973801285219968</c:v>
                </c:pt>
                <c:pt idx="367">
                  <c:v>0.90973801285219968</c:v>
                </c:pt>
                <c:pt idx="368">
                  <c:v>0.90973801285219968</c:v>
                </c:pt>
                <c:pt idx="369">
                  <c:v>0.90973801285219968</c:v>
                </c:pt>
                <c:pt idx="370">
                  <c:v>0.90973801285219968</c:v>
                </c:pt>
                <c:pt idx="371">
                  <c:v>0.90973801285219968</c:v>
                </c:pt>
                <c:pt idx="372">
                  <c:v>0.90973801285219968</c:v>
                </c:pt>
                <c:pt idx="373">
                  <c:v>0.90973801285219968</c:v>
                </c:pt>
                <c:pt idx="374">
                  <c:v>0.90973801285219968</c:v>
                </c:pt>
                <c:pt idx="375">
                  <c:v>0.90973801285219968</c:v>
                </c:pt>
                <c:pt idx="376">
                  <c:v>0.90973801285219968</c:v>
                </c:pt>
                <c:pt idx="377">
                  <c:v>0.90973801285219968</c:v>
                </c:pt>
                <c:pt idx="378">
                  <c:v>0.90973801285219968</c:v>
                </c:pt>
                <c:pt idx="379">
                  <c:v>0.90973801285219968</c:v>
                </c:pt>
                <c:pt idx="380">
                  <c:v>0.90973801285219968</c:v>
                </c:pt>
                <c:pt idx="381">
                  <c:v>0.90973801285219968</c:v>
                </c:pt>
                <c:pt idx="382">
                  <c:v>0.90973801285219968</c:v>
                </c:pt>
                <c:pt idx="383">
                  <c:v>0.90973801285219968</c:v>
                </c:pt>
                <c:pt idx="384">
                  <c:v>0.90973801285219968</c:v>
                </c:pt>
                <c:pt idx="385">
                  <c:v>0.90973801285219968</c:v>
                </c:pt>
                <c:pt idx="386">
                  <c:v>0.90973801285219968</c:v>
                </c:pt>
                <c:pt idx="387">
                  <c:v>0.90973801285219968</c:v>
                </c:pt>
                <c:pt idx="388">
                  <c:v>0.90973801285219968</c:v>
                </c:pt>
                <c:pt idx="389">
                  <c:v>0.90973801285219968</c:v>
                </c:pt>
                <c:pt idx="390">
                  <c:v>0.90973801285219968</c:v>
                </c:pt>
                <c:pt idx="391">
                  <c:v>0.90973801285219968</c:v>
                </c:pt>
                <c:pt idx="392">
                  <c:v>0.90973801285219968</c:v>
                </c:pt>
                <c:pt idx="393">
                  <c:v>0.90973801285219968</c:v>
                </c:pt>
                <c:pt idx="394">
                  <c:v>0.90973801285219968</c:v>
                </c:pt>
                <c:pt idx="395">
                  <c:v>0.90973801285219968</c:v>
                </c:pt>
                <c:pt idx="396">
                  <c:v>0.90973801285219968</c:v>
                </c:pt>
                <c:pt idx="397">
                  <c:v>0.90973801285219968</c:v>
                </c:pt>
                <c:pt idx="398">
                  <c:v>0.90973801285219968</c:v>
                </c:pt>
                <c:pt idx="399">
                  <c:v>0.90973801285219968</c:v>
                </c:pt>
                <c:pt idx="400">
                  <c:v>0.90973801285219968</c:v>
                </c:pt>
                <c:pt idx="401">
                  <c:v>0.90973801285219968</c:v>
                </c:pt>
                <c:pt idx="402">
                  <c:v>0.90973801285219968</c:v>
                </c:pt>
                <c:pt idx="403">
                  <c:v>0.90973801285219968</c:v>
                </c:pt>
                <c:pt idx="404">
                  <c:v>0.90973801285219968</c:v>
                </c:pt>
                <c:pt idx="405">
                  <c:v>0.90973801285219968</c:v>
                </c:pt>
                <c:pt idx="406">
                  <c:v>0.90973801285219968</c:v>
                </c:pt>
                <c:pt idx="407">
                  <c:v>0.90973801285219968</c:v>
                </c:pt>
                <c:pt idx="408">
                  <c:v>0.90973801285219968</c:v>
                </c:pt>
                <c:pt idx="409">
                  <c:v>0.90973801285219968</c:v>
                </c:pt>
                <c:pt idx="410">
                  <c:v>0.90973801285219968</c:v>
                </c:pt>
                <c:pt idx="411">
                  <c:v>0.90973801285219968</c:v>
                </c:pt>
                <c:pt idx="412">
                  <c:v>0.90973801285219968</c:v>
                </c:pt>
                <c:pt idx="413">
                  <c:v>0.90973801285219968</c:v>
                </c:pt>
                <c:pt idx="414">
                  <c:v>0.90973801285219968</c:v>
                </c:pt>
                <c:pt idx="415">
                  <c:v>0.90973801285219968</c:v>
                </c:pt>
                <c:pt idx="416">
                  <c:v>0.90973801285219968</c:v>
                </c:pt>
                <c:pt idx="417">
                  <c:v>0.90973801285219968</c:v>
                </c:pt>
                <c:pt idx="418">
                  <c:v>0.90973801285219968</c:v>
                </c:pt>
                <c:pt idx="419">
                  <c:v>0.90973801285219968</c:v>
                </c:pt>
                <c:pt idx="420">
                  <c:v>0.90973801285219968</c:v>
                </c:pt>
                <c:pt idx="421">
                  <c:v>0.90973801285219968</c:v>
                </c:pt>
                <c:pt idx="422">
                  <c:v>0.90973801285219968</c:v>
                </c:pt>
                <c:pt idx="423">
                  <c:v>0.90973801285219968</c:v>
                </c:pt>
                <c:pt idx="424">
                  <c:v>0.90973801285219968</c:v>
                </c:pt>
                <c:pt idx="425">
                  <c:v>0.90973801285219968</c:v>
                </c:pt>
                <c:pt idx="426">
                  <c:v>0.90973801285219968</c:v>
                </c:pt>
                <c:pt idx="427">
                  <c:v>0.90973801285219968</c:v>
                </c:pt>
                <c:pt idx="428">
                  <c:v>0.90973801285219968</c:v>
                </c:pt>
                <c:pt idx="429">
                  <c:v>0.90973801285219968</c:v>
                </c:pt>
                <c:pt idx="430">
                  <c:v>0.90973801285219968</c:v>
                </c:pt>
                <c:pt idx="431">
                  <c:v>0.90973801285219968</c:v>
                </c:pt>
                <c:pt idx="432">
                  <c:v>0.90973801285219968</c:v>
                </c:pt>
                <c:pt idx="433">
                  <c:v>0.90973801285219968</c:v>
                </c:pt>
                <c:pt idx="434">
                  <c:v>0.90973801285219968</c:v>
                </c:pt>
                <c:pt idx="435">
                  <c:v>0.90973801285219968</c:v>
                </c:pt>
                <c:pt idx="436">
                  <c:v>0.90973801285219968</c:v>
                </c:pt>
                <c:pt idx="437">
                  <c:v>0.90973801285219968</c:v>
                </c:pt>
                <c:pt idx="438">
                  <c:v>0.90973801285219968</c:v>
                </c:pt>
                <c:pt idx="439">
                  <c:v>0.90973801285219968</c:v>
                </c:pt>
                <c:pt idx="440">
                  <c:v>0.90973801285219968</c:v>
                </c:pt>
                <c:pt idx="441">
                  <c:v>0.90973801285219968</c:v>
                </c:pt>
                <c:pt idx="442">
                  <c:v>0.90973801285219968</c:v>
                </c:pt>
                <c:pt idx="443">
                  <c:v>0.90973801285219968</c:v>
                </c:pt>
                <c:pt idx="444">
                  <c:v>0.90973801285219968</c:v>
                </c:pt>
                <c:pt idx="445">
                  <c:v>0.90973801285219968</c:v>
                </c:pt>
                <c:pt idx="446">
                  <c:v>0.90973801285219968</c:v>
                </c:pt>
                <c:pt idx="447">
                  <c:v>0.90973801285219968</c:v>
                </c:pt>
                <c:pt idx="448">
                  <c:v>0.90973801285219968</c:v>
                </c:pt>
                <c:pt idx="449">
                  <c:v>0.90973801285219968</c:v>
                </c:pt>
                <c:pt idx="450">
                  <c:v>0.90973801285219968</c:v>
                </c:pt>
                <c:pt idx="451">
                  <c:v>0.90973801285219968</c:v>
                </c:pt>
                <c:pt idx="452">
                  <c:v>0.90973801285219968</c:v>
                </c:pt>
                <c:pt idx="453">
                  <c:v>0.90973801285219968</c:v>
                </c:pt>
                <c:pt idx="454">
                  <c:v>0.90973801285219968</c:v>
                </c:pt>
                <c:pt idx="455">
                  <c:v>0.90973801285219968</c:v>
                </c:pt>
                <c:pt idx="456">
                  <c:v>0.90973801285219968</c:v>
                </c:pt>
                <c:pt idx="457">
                  <c:v>0.90973801285219968</c:v>
                </c:pt>
                <c:pt idx="458">
                  <c:v>0.90973801285219968</c:v>
                </c:pt>
                <c:pt idx="459">
                  <c:v>0.90973801285219968</c:v>
                </c:pt>
                <c:pt idx="460">
                  <c:v>0.90973801285219968</c:v>
                </c:pt>
                <c:pt idx="461">
                  <c:v>0.90973801285219968</c:v>
                </c:pt>
                <c:pt idx="462">
                  <c:v>0.90973801285219968</c:v>
                </c:pt>
                <c:pt idx="463">
                  <c:v>0.90973801285219968</c:v>
                </c:pt>
                <c:pt idx="464">
                  <c:v>0.90973801285219968</c:v>
                </c:pt>
                <c:pt idx="465">
                  <c:v>0.90973801285219968</c:v>
                </c:pt>
                <c:pt idx="466">
                  <c:v>0.90973801285219968</c:v>
                </c:pt>
                <c:pt idx="467">
                  <c:v>0.90973801285219968</c:v>
                </c:pt>
                <c:pt idx="468">
                  <c:v>0.90973801285219968</c:v>
                </c:pt>
                <c:pt idx="469">
                  <c:v>0.90973801285219968</c:v>
                </c:pt>
                <c:pt idx="470">
                  <c:v>0.90973801285219968</c:v>
                </c:pt>
                <c:pt idx="471">
                  <c:v>0.90973801285219968</c:v>
                </c:pt>
                <c:pt idx="472">
                  <c:v>0.90973801285219968</c:v>
                </c:pt>
                <c:pt idx="473">
                  <c:v>0.90973801285219968</c:v>
                </c:pt>
                <c:pt idx="474">
                  <c:v>0.90973801285219968</c:v>
                </c:pt>
                <c:pt idx="475">
                  <c:v>0.90973801285219968</c:v>
                </c:pt>
                <c:pt idx="476">
                  <c:v>0.90973801285219968</c:v>
                </c:pt>
                <c:pt idx="477">
                  <c:v>0.90973801285219968</c:v>
                </c:pt>
                <c:pt idx="478">
                  <c:v>0.90973801285219968</c:v>
                </c:pt>
                <c:pt idx="479">
                  <c:v>0.90973801285219968</c:v>
                </c:pt>
                <c:pt idx="480">
                  <c:v>0.90973801285219968</c:v>
                </c:pt>
                <c:pt idx="481">
                  <c:v>0.90973801285219968</c:v>
                </c:pt>
                <c:pt idx="482">
                  <c:v>0.90973801285219968</c:v>
                </c:pt>
                <c:pt idx="483">
                  <c:v>0.90973801285219968</c:v>
                </c:pt>
                <c:pt idx="484">
                  <c:v>0.90973801285219968</c:v>
                </c:pt>
                <c:pt idx="485">
                  <c:v>0.90973801285219968</c:v>
                </c:pt>
                <c:pt idx="486">
                  <c:v>0.90973801285219968</c:v>
                </c:pt>
                <c:pt idx="487">
                  <c:v>0.90973801285219968</c:v>
                </c:pt>
                <c:pt idx="488">
                  <c:v>0.90973801285219968</c:v>
                </c:pt>
                <c:pt idx="489">
                  <c:v>0.90973801285219968</c:v>
                </c:pt>
                <c:pt idx="490">
                  <c:v>0.90973801285219968</c:v>
                </c:pt>
                <c:pt idx="491">
                  <c:v>0.90973801285219968</c:v>
                </c:pt>
                <c:pt idx="492">
                  <c:v>0.90973801285219968</c:v>
                </c:pt>
                <c:pt idx="493">
                  <c:v>0.90973801285219968</c:v>
                </c:pt>
                <c:pt idx="494">
                  <c:v>0.90973801285219968</c:v>
                </c:pt>
                <c:pt idx="495">
                  <c:v>0.90973801285219968</c:v>
                </c:pt>
                <c:pt idx="496">
                  <c:v>0.90973801285219968</c:v>
                </c:pt>
                <c:pt idx="497">
                  <c:v>0.90973801285219968</c:v>
                </c:pt>
                <c:pt idx="498">
                  <c:v>0.90973801285219968</c:v>
                </c:pt>
                <c:pt idx="499">
                  <c:v>0.90973801285219968</c:v>
                </c:pt>
                <c:pt idx="500">
                  <c:v>0.90973801285219968</c:v>
                </c:pt>
                <c:pt idx="501">
                  <c:v>0.90973801285219968</c:v>
                </c:pt>
                <c:pt idx="502">
                  <c:v>0.90973801285219968</c:v>
                </c:pt>
                <c:pt idx="503">
                  <c:v>0.90973801285219968</c:v>
                </c:pt>
                <c:pt idx="504">
                  <c:v>0.90973801285219968</c:v>
                </c:pt>
                <c:pt idx="505">
                  <c:v>0.90973801285219968</c:v>
                </c:pt>
                <c:pt idx="506">
                  <c:v>0.90973801285219968</c:v>
                </c:pt>
                <c:pt idx="507">
                  <c:v>0.90973801285219968</c:v>
                </c:pt>
                <c:pt idx="508">
                  <c:v>0.90973801285219968</c:v>
                </c:pt>
                <c:pt idx="509">
                  <c:v>0.90973801285219968</c:v>
                </c:pt>
                <c:pt idx="510">
                  <c:v>0.90973801285219968</c:v>
                </c:pt>
                <c:pt idx="511">
                  <c:v>0.90973801285219968</c:v>
                </c:pt>
                <c:pt idx="512">
                  <c:v>0.90973801285219968</c:v>
                </c:pt>
                <c:pt idx="513">
                  <c:v>0.90973801285219968</c:v>
                </c:pt>
                <c:pt idx="514">
                  <c:v>0.90973801285219968</c:v>
                </c:pt>
                <c:pt idx="515">
                  <c:v>0.90973801285219968</c:v>
                </c:pt>
                <c:pt idx="516">
                  <c:v>0.90973801285219968</c:v>
                </c:pt>
                <c:pt idx="517">
                  <c:v>0.90973801285219968</c:v>
                </c:pt>
                <c:pt idx="518">
                  <c:v>0.90973801285219968</c:v>
                </c:pt>
                <c:pt idx="519">
                  <c:v>0.90973801285219968</c:v>
                </c:pt>
                <c:pt idx="520">
                  <c:v>0.90973801285219968</c:v>
                </c:pt>
                <c:pt idx="521">
                  <c:v>0.90973801285219968</c:v>
                </c:pt>
                <c:pt idx="522">
                  <c:v>0.90973801285219968</c:v>
                </c:pt>
                <c:pt idx="523">
                  <c:v>0.90973801285219968</c:v>
                </c:pt>
                <c:pt idx="524">
                  <c:v>0.90973801285219968</c:v>
                </c:pt>
                <c:pt idx="525">
                  <c:v>0.90973801285219968</c:v>
                </c:pt>
                <c:pt idx="526">
                  <c:v>0.90973801285219968</c:v>
                </c:pt>
                <c:pt idx="527">
                  <c:v>0.90973801285219968</c:v>
                </c:pt>
                <c:pt idx="528">
                  <c:v>0.90973801285219968</c:v>
                </c:pt>
                <c:pt idx="529">
                  <c:v>0.90973801285219968</c:v>
                </c:pt>
                <c:pt idx="530">
                  <c:v>0.90973801285219968</c:v>
                </c:pt>
                <c:pt idx="531">
                  <c:v>0.90973801285219968</c:v>
                </c:pt>
                <c:pt idx="532">
                  <c:v>0.90973801285219968</c:v>
                </c:pt>
                <c:pt idx="533">
                  <c:v>0.90973801285219968</c:v>
                </c:pt>
                <c:pt idx="534">
                  <c:v>0.90973801285219968</c:v>
                </c:pt>
                <c:pt idx="535">
                  <c:v>0.90973801285219968</c:v>
                </c:pt>
                <c:pt idx="536">
                  <c:v>0.90973801285219968</c:v>
                </c:pt>
                <c:pt idx="537">
                  <c:v>0.90973801285219968</c:v>
                </c:pt>
                <c:pt idx="538">
                  <c:v>0.90973801285219968</c:v>
                </c:pt>
                <c:pt idx="539">
                  <c:v>0.90973801285219968</c:v>
                </c:pt>
                <c:pt idx="540">
                  <c:v>0.90973801285219968</c:v>
                </c:pt>
                <c:pt idx="541">
                  <c:v>0.90973801285219968</c:v>
                </c:pt>
                <c:pt idx="542">
                  <c:v>0.90973801285219968</c:v>
                </c:pt>
                <c:pt idx="543">
                  <c:v>0.90973801285219968</c:v>
                </c:pt>
                <c:pt idx="544">
                  <c:v>0.90973801285219968</c:v>
                </c:pt>
                <c:pt idx="545">
                  <c:v>0.90973801285219968</c:v>
                </c:pt>
                <c:pt idx="546">
                  <c:v>0.90973801285219968</c:v>
                </c:pt>
                <c:pt idx="547">
                  <c:v>0.90973801285219968</c:v>
                </c:pt>
                <c:pt idx="548">
                  <c:v>0.90973801285219968</c:v>
                </c:pt>
                <c:pt idx="549">
                  <c:v>0.90973801285219968</c:v>
                </c:pt>
                <c:pt idx="550">
                  <c:v>0.90973801285219968</c:v>
                </c:pt>
                <c:pt idx="551">
                  <c:v>0.90973801285219968</c:v>
                </c:pt>
                <c:pt idx="552">
                  <c:v>0.90973801285219968</c:v>
                </c:pt>
                <c:pt idx="553">
                  <c:v>0.90973801285219968</c:v>
                </c:pt>
                <c:pt idx="554">
                  <c:v>0.90973801285219968</c:v>
                </c:pt>
                <c:pt idx="555">
                  <c:v>0.90973801285219968</c:v>
                </c:pt>
                <c:pt idx="556">
                  <c:v>0.90973801285219968</c:v>
                </c:pt>
                <c:pt idx="557">
                  <c:v>0.90973801285219968</c:v>
                </c:pt>
                <c:pt idx="558">
                  <c:v>0.90973801285219968</c:v>
                </c:pt>
                <c:pt idx="559">
                  <c:v>0.90973801285219968</c:v>
                </c:pt>
                <c:pt idx="560">
                  <c:v>0.90973801285219968</c:v>
                </c:pt>
                <c:pt idx="561">
                  <c:v>0.90973801285219968</c:v>
                </c:pt>
                <c:pt idx="562">
                  <c:v>0.90973801285219968</c:v>
                </c:pt>
                <c:pt idx="563">
                  <c:v>0.90973801285219968</c:v>
                </c:pt>
                <c:pt idx="564">
                  <c:v>0.90973801285219968</c:v>
                </c:pt>
                <c:pt idx="565">
                  <c:v>0.90973801285219968</c:v>
                </c:pt>
                <c:pt idx="566">
                  <c:v>0.90973801285219968</c:v>
                </c:pt>
                <c:pt idx="567">
                  <c:v>0.90973801285219968</c:v>
                </c:pt>
                <c:pt idx="568">
                  <c:v>0.90973801285219968</c:v>
                </c:pt>
                <c:pt idx="569">
                  <c:v>0.90973801285219968</c:v>
                </c:pt>
                <c:pt idx="570">
                  <c:v>0.90973801285219968</c:v>
                </c:pt>
                <c:pt idx="571">
                  <c:v>0.90973801285219968</c:v>
                </c:pt>
                <c:pt idx="572">
                  <c:v>0.90973801285219968</c:v>
                </c:pt>
                <c:pt idx="573">
                  <c:v>0.90973801285219968</c:v>
                </c:pt>
                <c:pt idx="574">
                  <c:v>0.90973801285219968</c:v>
                </c:pt>
                <c:pt idx="575">
                  <c:v>0.90973801285219968</c:v>
                </c:pt>
                <c:pt idx="576">
                  <c:v>0.90973801285219968</c:v>
                </c:pt>
                <c:pt idx="577">
                  <c:v>0.90973801285219968</c:v>
                </c:pt>
                <c:pt idx="578">
                  <c:v>0.90973801285219968</c:v>
                </c:pt>
                <c:pt idx="579">
                  <c:v>0.90973801285219968</c:v>
                </c:pt>
                <c:pt idx="580">
                  <c:v>0.90973801285219968</c:v>
                </c:pt>
                <c:pt idx="581">
                  <c:v>0.90973801285219968</c:v>
                </c:pt>
                <c:pt idx="582">
                  <c:v>0.90973801285219968</c:v>
                </c:pt>
                <c:pt idx="583">
                  <c:v>0.90973801285219968</c:v>
                </c:pt>
                <c:pt idx="584">
                  <c:v>0.90973801285219968</c:v>
                </c:pt>
                <c:pt idx="585">
                  <c:v>0.90973801285219968</c:v>
                </c:pt>
                <c:pt idx="586">
                  <c:v>0.90973801285219968</c:v>
                </c:pt>
                <c:pt idx="587">
                  <c:v>0.90973801285219968</c:v>
                </c:pt>
                <c:pt idx="588">
                  <c:v>0.90973801285219968</c:v>
                </c:pt>
                <c:pt idx="589">
                  <c:v>0.90973801285219968</c:v>
                </c:pt>
                <c:pt idx="590">
                  <c:v>0.90973801285219968</c:v>
                </c:pt>
                <c:pt idx="591">
                  <c:v>0.90973801285219968</c:v>
                </c:pt>
                <c:pt idx="592">
                  <c:v>0.90973801285219968</c:v>
                </c:pt>
                <c:pt idx="593">
                  <c:v>0.90973801285219968</c:v>
                </c:pt>
                <c:pt idx="594">
                  <c:v>0.90973801285219968</c:v>
                </c:pt>
                <c:pt idx="595">
                  <c:v>0.90973801285219968</c:v>
                </c:pt>
                <c:pt idx="596">
                  <c:v>0.90973801285219968</c:v>
                </c:pt>
                <c:pt idx="597">
                  <c:v>0.90973801285219968</c:v>
                </c:pt>
                <c:pt idx="598">
                  <c:v>0.90973801285219968</c:v>
                </c:pt>
                <c:pt idx="599">
                  <c:v>0.90973801285219968</c:v>
                </c:pt>
                <c:pt idx="600">
                  <c:v>0.90973801285219968</c:v>
                </c:pt>
                <c:pt idx="601">
                  <c:v>0.90973801285219968</c:v>
                </c:pt>
                <c:pt idx="602">
                  <c:v>0.90973801285219968</c:v>
                </c:pt>
                <c:pt idx="603">
                  <c:v>0.90973801285219968</c:v>
                </c:pt>
                <c:pt idx="604">
                  <c:v>0.90973801285219968</c:v>
                </c:pt>
                <c:pt idx="605">
                  <c:v>0.90973801285219968</c:v>
                </c:pt>
                <c:pt idx="606">
                  <c:v>0.90973801285219968</c:v>
                </c:pt>
                <c:pt idx="607">
                  <c:v>0.90973801285219968</c:v>
                </c:pt>
                <c:pt idx="608">
                  <c:v>0.90973801285219968</c:v>
                </c:pt>
                <c:pt idx="609">
                  <c:v>0.90973801285219968</c:v>
                </c:pt>
                <c:pt idx="610">
                  <c:v>0.90973801285219968</c:v>
                </c:pt>
                <c:pt idx="611">
                  <c:v>0.90973801285219968</c:v>
                </c:pt>
                <c:pt idx="612">
                  <c:v>0.90973801285219968</c:v>
                </c:pt>
                <c:pt idx="613">
                  <c:v>0.90973801285219968</c:v>
                </c:pt>
                <c:pt idx="614">
                  <c:v>0.90973801285219968</c:v>
                </c:pt>
                <c:pt idx="615">
                  <c:v>0.90973801285219968</c:v>
                </c:pt>
                <c:pt idx="616">
                  <c:v>0.90973801285219968</c:v>
                </c:pt>
                <c:pt idx="617">
                  <c:v>0.90973801285219968</c:v>
                </c:pt>
                <c:pt idx="618">
                  <c:v>0.90973801285219968</c:v>
                </c:pt>
                <c:pt idx="619">
                  <c:v>0.90973801285219968</c:v>
                </c:pt>
                <c:pt idx="620">
                  <c:v>0.90973801285219968</c:v>
                </c:pt>
                <c:pt idx="621">
                  <c:v>0.90973801285219968</c:v>
                </c:pt>
                <c:pt idx="622">
                  <c:v>0.90973801285219968</c:v>
                </c:pt>
                <c:pt idx="623">
                  <c:v>0.90973801285219968</c:v>
                </c:pt>
                <c:pt idx="624">
                  <c:v>0.90973801285219968</c:v>
                </c:pt>
                <c:pt idx="625">
                  <c:v>0.90973801285219968</c:v>
                </c:pt>
                <c:pt idx="626">
                  <c:v>0.90973801285219968</c:v>
                </c:pt>
                <c:pt idx="627">
                  <c:v>0.90973801285219968</c:v>
                </c:pt>
                <c:pt idx="628">
                  <c:v>0.90973801285219968</c:v>
                </c:pt>
                <c:pt idx="629">
                  <c:v>0.90973801285219968</c:v>
                </c:pt>
                <c:pt idx="630">
                  <c:v>0.90973801285219968</c:v>
                </c:pt>
                <c:pt idx="631">
                  <c:v>0.90973801285219968</c:v>
                </c:pt>
                <c:pt idx="632">
                  <c:v>0.90973801285219968</c:v>
                </c:pt>
                <c:pt idx="633">
                  <c:v>0.90973801285219968</c:v>
                </c:pt>
                <c:pt idx="634">
                  <c:v>0.90973801285219968</c:v>
                </c:pt>
                <c:pt idx="635">
                  <c:v>0.90973801285219968</c:v>
                </c:pt>
                <c:pt idx="636">
                  <c:v>0.90973801285219968</c:v>
                </c:pt>
                <c:pt idx="637">
                  <c:v>0.90973801285219968</c:v>
                </c:pt>
                <c:pt idx="638">
                  <c:v>0.90973801285219968</c:v>
                </c:pt>
                <c:pt idx="639">
                  <c:v>0.90973801285219968</c:v>
                </c:pt>
                <c:pt idx="640">
                  <c:v>0.90973801285219968</c:v>
                </c:pt>
                <c:pt idx="641">
                  <c:v>0.90973801285219968</c:v>
                </c:pt>
                <c:pt idx="642">
                  <c:v>0.90973801285219968</c:v>
                </c:pt>
                <c:pt idx="643">
                  <c:v>0.90973801285219968</c:v>
                </c:pt>
                <c:pt idx="644">
                  <c:v>0.90973801285219968</c:v>
                </c:pt>
                <c:pt idx="645">
                  <c:v>0.90973801285219968</c:v>
                </c:pt>
                <c:pt idx="646">
                  <c:v>0.90973801285219968</c:v>
                </c:pt>
                <c:pt idx="647">
                  <c:v>0.90973801285219968</c:v>
                </c:pt>
                <c:pt idx="648">
                  <c:v>0.90973801285219968</c:v>
                </c:pt>
                <c:pt idx="649">
                  <c:v>0.90973801285219968</c:v>
                </c:pt>
                <c:pt idx="650">
                  <c:v>0.90973801285219968</c:v>
                </c:pt>
                <c:pt idx="651">
                  <c:v>0.90973801285219968</c:v>
                </c:pt>
                <c:pt idx="652">
                  <c:v>0.90973801285219968</c:v>
                </c:pt>
                <c:pt idx="653">
                  <c:v>0.90973801285219968</c:v>
                </c:pt>
                <c:pt idx="654">
                  <c:v>0.90973801285219968</c:v>
                </c:pt>
                <c:pt idx="655">
                  <c:v>0.90973801285219968</c:v>
                </c:pt>
                <c:pt idx="656">
                  <c:v>0.90973801285219968</c:v>
                </c:pt>
                <c:pt idx="657">
                  <c:v>0.90973801285219968</c:v>
                </c:pt>
                <c:pt idx="658">
                  <c:v>0.90973801285219968</c:v>
                </c:pt>
                <c:pt idx="659">
                  <c:v>0.90973801285219968</c:v>
                </c:pt>
                <c:pt idx="660">
                  <c:v>0.90973801285219968</c:v>
                </c:pt>
                <c:pt idx="661">
                  <c:v>0.90973801285219968</c:v>
                </c:pt>
                <c:pt idx="662">
                  <c:v>0.90973801285219968</c:v>
                </c:pt>
                <c:pt idx="663">
                  <c:v>0.90973801285219968</c:v>
                </c:pt>
                <c:pt idx="664">
                  <c:v>0.90973801285219968</c:v>
                </c:pt>
                <c:pt idx="665">
                  <c:v>0.90973801285219968</c:v>
                </c:pt>
                <c:pt idx="666">
                  <c:v>0.90973801285219968</c:v>
                </c:pt>
                <c:pt idx="667">
                  <c:v>0.90973801285219968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Grafikon!$AA$1</c:f>
              <c:strCache>
                <c:ptCount val="1"/>
                <c:pt idx="0">
                  <c:v>Elhalálozás/lezárt esetek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Grafikon!$B$2:$B$669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xVal>
          <c:yVal>
            <c:numRef>
              <c:f>Grafikon!$AA$2:$AA$669</c:f>
              <c:numCache>
                <c:formatCode>0.00%</c:formatCode>
                <c:ptCount val="668"/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</c:v>
                </c:pt>
                <c:pt idx="12">
                  <c:v>0.33333333333333331</c:v>
                </c:pt>
                <c:pt idx="13">
                  <c:v>0.33333333333333331</c:v>
                </c:pt>
                <c:pt idx="14">
                  <c:v>0.33333333333333331</c:v>
                </c:pt>
                <c:pt idx="15">
                  <c:v>0.33333333333333331</c:v>
                </c:pt>
                <c:pt idx="16">
                  <c:v>0.36363636363636365</c:v>
                </c:pt>
                <c:pt idx="17">
                  <c:v>0.36363636363636365</c:v>
                </c:pt>
                <c:pt idx="18">
                  <c:v>0.27272727272727271</c:v>
                </c:pt>
                <c:pt idx="19">
                  <c:v>0.27586206896551724</c:v>
                </c:pt>
                <c:pt idx="20">
                  <c:v>0.3</c:v>
                </c:pt>
                <c:pt idx="21">
                  <c:v>0.32258064516129031</c:v>
                </c:pt>
                <c:pt idx="22">
                  <c:v>0.26315789473684209</c:v>
                </c:pt>
                <c:pt idx="23">
                  <c:v>0.22727272727272727</c:v>
                </c:pt>
                <c:pt idx="24">
                  <c:v>0.24444444444444444</c:v>
                </c:pt>
                <c:pt idx="25">
                  <c:v>0.27659574468085107</c:v>
                </c:pt>
                <c:pt idx="26">
                  <c:v>0.30612244897959184</c:v>
                </c:pt>
                <c:pt idx="27">
                  <c:v>0.30188679245283018</c:v>
                </c:pt>
                <c:pt idx="28">
                  <c:v>0.33333333333333331</c:v>
                </c:pt>
                <c:pt idx="29">
                  <c:v>0.33333333333333331</c:v>
                </c:pt>
                <c:pt idx="30">
                  <c:v>0.37681159420289856</c:v>
                </c:pt>
                <c:pt idx="31">
                  <c:v>0.35555555555555557</c:v>
                </c:pt>
                <c:pt idx="32">
                  <c:v>0.34</c:v>
                </c:pt>
                <c:pt idx="33">
                  <c:v>0.3619047619047619</c:v>
                </c:pt>
                <c:pt idx="34">
                  <c:v>0.39830508474576271</c:v>
                </c:pt>
                <c:pt idx="35">
                  <c:v>0.38157894736842107</c:v>
                </c:pt>
                <c:pt idx="36">
                  <c:v>0.40740740740740738</c:v>
                </c:pt>
                <c:pt idx="37">
                  <c:v>0.40740740740740738</c:v>
                </c:pt>
                <c:pt idx="38">
                  <c:v>0.42499999999999999</c:v>
                </c:pt>
                <c:pt idx="39">
                  <c:v>0.45622119815668205</c:v>
                </c:pt>
                <c:pt idx="40">
                  <c:v>0.4759825327510917</c:v>
                </c:pt>
                <c:pt idx="41">
                  <c:v>0.5</c:v>
                </c:pt>
                <c:pt idx="42">
                  <c:v>0.41104294478527609</c:v>
                </c:pt>
                <c:pt idx="43">
                  <c:v>0.41642228739002934</c:v>
                </c:pt>
                <c:pt idx="44">
                  <c:v>0.42975206611570249</c:v>
                </c:pt>
                <c:pt idx="45">
                  <c:v>0.42679900744416871</c:v>
                </c:pt>
                <c:pt idx="46">
                  <c:v>0.43052391799544421</c:v>
                </c:pt>
                <c:pt idx="47">
                  <c:v>0.42703862660944208</c:v>
                </c:pt>
                <c:pt idx="48">
                  <c:v>0.42599999999999999</c:v>
                </c:pt>
                <c:pt idx="49">
                  <c:v>0.43269230769230771</c:v>
                </c:pt>
                <c:pt idx="50">
                  <c:v>0.37996820349761529</c:v>
                </c:pt>
                <c:pt idx="51">
                  <c:v>0.38402457757296465</c:v>
                </c:pt>
                <c:pt idx="52">
                  <c:v>0.36288088642659277</c:v>
                </c:pt>
                <c:pt idx="53">
                  <c:v>0.35931307793923384</c:v>
                </c:pt>
                <c:pt idx="54">
                  <c:v>0.35989717223650386</c:v>
                </c:pt>
                <c:pt idx="55">
                  <c:v>0.36059479553903345</c:v>
                </c:pt>
                <c:pt idx="56">
                  <c:v>0.35885167464114831</c:v>
                </c:pt>
                <c:pt idx="57">
                  <c:v>0.34938409854423291</c:v>
                </c:pt>
                <c:pt idx="58">
                  <c:v>0.34656652360515022</c:v>
                </c:pt>
                <c:pt idx="59">
                  <c:v>0.34895833333333331</c:v>
                </c:pt>
                <c:pt idx="60">
                  <c:v>0.35087719298245612</c:v>
                </c:pt>
                <c:pt idx="61">
                  <c:v>0.3577981651376147</c:v>
                </c:pt>
                <c:pt idx="62">
                  <c:v>0.33861940298507465</c:v>
                </c:pt>
                <c:pt idx="63">
                  <c:v>0.3295053003533569</c:v>
                </c:pt>
                <c:pt idx="64">
                  <c:v>0.32347972972972971</c:v>
                </c:pt>
                <c:pt idx="65">
                  <c:v>0.3118536197295147</c:v>
                </c:pt>
                <c:pt idx="66">
                  <c:v>0.30939648586707408</c:v>
                </c:pt>
                <c:pt idx="67">
                  <c:v>0.30683506686478457</c:v>
                </c:pt>
                <c:pt idx="68">
                  <c:v>0.30529369108049309</c:v>
                </c:pt>
                <c:pt idx="69">
                  <c:v>0.29678770949720673</c:v>
                </c:pt>
                <c:pt idx="70">
                  <c:v>0.28067885117493474</c:v>
                </c:pt>
                <c:pt idx="71">
                  <c:v>0.27165109034267915</c:v>
                </c:pt>
                <c:pt idx="72">
                  <c:v>0.25563909774436089</c:v>
                </c:pt>
                <c:pt idx="73">
                  <c:v>0.2462891698735569</c:v>
                </c:pt>
                <c:pt idx="74">
                  <c:v>0.2441797509474824</c:v>
                </c:pt>
                <c:pt idx="75">
                  <c:v>0.24812030075187969</c:v>
                </c:pt>
                <c:pt idx="76">
                  <c:v>0.24853645556146886</c:v>
                </c:pt>
                <c:pt idx="77">
                  <c:v>0.2442827442827443</c:v>
                </c:pt>
                <c:pt idx="78">
                  <c:v>0.23864783047426841</c:v>
                </c:pt>
                <c:pt idx="79">
                  <c:v>0.23073194377120698</c:v>
                </c:pt>
                <c:pt idx="80">
                  <c:v>0.2255498362189986</c:v>
                </c:pt>
                <c:pt idx="81">
                  <c:v>0.22334558823529413</c:v>
                </c:pt>
                <c:pt idx="82">
                  <c:v>0.22297910990009082</c:v>
                </c:pt>
                <c:pt idx="83">
                  <c:v>0.21370449678800857</c:v>
                </c:pt>
                <c:pt idx="84">
                  <c:v>0.21389241846675139</c:v>
                </c:pt>
                <c:pt idx="85">
                  <c:v>0.20319361277445111</c:v>
                </c:pt>
                <c:pt idx="86">
                  <c:v>0.20346320346320346</c:v>
                </c:pt>
                <c:pt idx="87">
                  <c:v>0.19662288930581615</c:v>
                </c:pt>
                <c:pt idx="88">
                  <c:v>0.19678264122708566</c:v>
                </c:pt>
                <c:pt idx="89">
                  <c:v>0.19642191576593365</c:v>
                </c:pt>
                <c:pt idx="90">
                  <c:v>0.1976225854383358</c:v>
                </c:pt>
                <c:pt idx="91">
                  <c:v>0.1960352422907489</c:v>
                </c:pt>
                <c:pt idx="92">
                  <c:v>0.19642857142857142</c:v>
                </c:pt>
                <c:pt idx="93">
                  <c:v>0.19447434517402223</c:v>
                </c:pt>
                <c:pt idx="94">
                  <c:v>0.1929886685552408</c:v>
                </c:pt>
                <c:pt idx="95">
                  <c:v>0.19327433628318583</c:v>
                </c:pt>
                <c:pt idx="96">
                  <c:v>0.19350282485875706</c:v>
                </c:pt>
                <c:pt idx="97">
                  <c:v>0.19137091162143355</c:v>
                </c:pt>
                <c:pt idx="98">
                  <c:v>0.18960770818995182</c:v>
                </c:pt>
                <c:pt idx="99">
                  <c:v>0.18783967391304349</c:v>
                </c:pt>
                <c:pt idx="100">
                  <c:v>0.18487674883411059</c:v>
                </c:pt>
                <c:pt idx="101">
                  <c:v>0.18418451400329489</c:v>
                </c:pt>
                <c:pt idx="102">
                  <c:v>0.18462549277266754</c:v>
                </c:pt>
                <c:pt idx="103">
                  <c:v>0.18471128608923884</c:v>
                </c:pt>
                <c:pt idx="104">
                  <c:v>0.18338201882505681</c:v>
                </c:pt>
                <c:pt idx="105">
                  <c:v>0.18208092485549132</c:v>
                </c:pt>
                <c:pt idx="106">
                  <c:v>0.18135376756066413</c:v>
                </c:pt>
                <c:pt idx="107">
                  <c:v>0.18037472213401079</c:v>
                </c:pt>
                <c:pt idx="108">
                  <c:v>0.18066561014263074</c:v>
                </c:pt>
                <c:pt idx="109">
                  <c:v>0.18043684710351376</c:v>
                </c:pt>
                <c:pt idx="110">
                  <c:v>0.18089816571790007</c:v>
                </c:pt>
                <c:pt idx="111">
                  <c:v>0.18058619602899464</c:v>
                </c:pt>
                <c:pt idx="112">
                  <c:v>0.18033813400125234</c:v>
                </c:pt>
                <c:pt idx="113">
                  <c:v>0.17935965184954927</c:v>
                </c:pt>
                <c:pt idx="114">
                  <c:v>0.17834001851280468</c:v>
                </c:pt>
                <c:pt idx="115">
                  <c:v>0.17735501687634245</c:v>
                </c:pt>
                <c:pt idx="116">
                  <c:v>0.177893447642376</c:v>
                </c:pt>
                <c:pt idx="117">
                  <c:v>0.17889908256880735</c:v>
                </c:pt>
                <c:pt idx="118">
                  <c:v>0.17851693622215442</c:v>
                </c:pt>
                <c:pt idx="119">
                  <c:v>0.17757575757575758</c:v>
                </c:pt>
                <c:pt idx="120">
                  <c:v>0.17744860943168078</c:v>
                </c:pt>
                <c:pt idx="121">
                  <c:v>0.17604790419161676</c:v>
                </c:pt>
                <c:pt idx="122">
                  <c:v>0.17462199822116811</c:v>
                </c:pt>
                <c:pt idx="123">
                  <c:v>0.17323529411764707</c:v>
                </c:pt>
                <c:pt idx="124">
                  <c:v>0.17077413743113945</c:v>
                </c:pt>
                <c:pt idx="125">
                  <c:v>0.17008374241986718</c:v>
                </c:pt>
                <c:pt idx="126">
                  <c:v>0.16954519286125505</c:v>
                </c:pt>
                <c:pt idx="127">
                  <c:v>0.16992524439332951</c:v>
                </c:pt>
                <c:pt idx="128">
                  <c:v>0.1677985285795133</c:v>
                </c:pt>
                <c:pt idx="129">
                  <c:v>0.16671336508826001</c:v>
                </c:pt>
                <c:pt idx="130">
                  <c:v>0.16386670338749657</c:v>
                </c:pt>
                <c:pt idx="131">
                  <c:v>0.16221374045801526</c:v>
                </c:pt>
                <c:pt idx="132">
                  <c:v>0.16076736017292623</c:v>
                </c:pt>
                <c:pt idx="133">
                  <c:v>0.1598602901665771</c:v>
                </c:pt>
                <c:pt idx="134">
                  <c:v>0.15862436683551054</c:v>
                </c:pt>
                <c:pt idx="135">
                  <c:v>0.15596330275229359</c:v>
                </c:pt>
                <c:pt idx="136">
                  <c:v>0.15610267155578836</c:v>
                </c:pt>
                <c:pt idx="137">
                  <c:v>0.15606179628174915</c:v>
                </c:pt>
                <c:pt idx="138">
                  <c:v>0.15569487983281086</c:v>
                </c:pt>
                <c:pt idx="139">
                  <c:v>0.15468466130288086</c:v>
                </c:pt>
                <c:pt idx="140">
                  <c:v>0.15364784738334622</c:v>
                </c:pt>
                <c:pt idx="141">
                  <c:v>0.15297741273100615</c:v>
                </c:pt>
                <c:pt idx="142">
                  <c:v>0.15250767656090072</c:v>
                </c:pt>
                <c:pt idx="143">
                  <c:v>0.1520408163265306</c:v>
                </c:pt>
                <c:pt idx="144">
                  <c:v>0.15184713375796177</c:v>
                </c:pt>
                <c:pt idx="145">
                  <c:v>0.15184713375796177</c:v>
                </c:pt>
                <c:pt idx="146">
                  <c:v>0.15176979882862235</c:v>
                </c:pt>
                <c:pt idx="147">
                  <c:v>0.15146124523506987</c:v>
                </c:pt>
                <c:pt idx="148">
                  <c:v>0.15119228817858954</c:v>
                </c:pt>
                <c:pt idx="149">
                  <c:v>0.15092428462901999</c:v>
                </c:pt>
                <c:pt idx="150">
                  <c:v>0.15071951527392072</c:v>
                </c:pt>
                <c:pt idx="151">
                  <c:v>0.14977420973406924</c:v>
                </c:pt>
                <c:pt idx="152">
                  <c:v>0.14887780548628429</c:v>
                </c:pt>
                <c:pt idx="153">
                  <c:v>0.14901569897832045</c:v>
                </c:pt>
                <c:pt idx="154">
                  <c:v>0.14863523573200993</c:v>
                </c:pt>
                <c:pt idx="155">
                  <c:v>0.14767413241447205</c:v>
                </c:pt>
                <c:pt idx="156">
                  <c:v>0.14805705853418594</c:v>
                </c:pt>
                <c:pt idx="157">
                  <c:v>0.1470803811385292</c:v>
                </c:pt>
                <c:pt idx="158">
                  <c:v>0.14679346500853449</c:v>
                </c:pt>
                <c:pt idx="159">
                  <c:v>0.14648910411622276</c:v>
                </c:pt>
                <c:pt idx="160">
                  <c:v>0.14641819941916748</c:v>
                </c:pt>
                <c:pt idx="161">
                  <c:v>0.14634736332849541</c:v>
                </c:pt>
                <c:pt idx="162">
                  <c:v>0.14563339731285987</c:v>
                </c:pt>
                <c:pt idx="163">
                  <c:v>0.14462711460567071</c:v>
                </c:pt>
                <c:pt idx="164">
                  <c:v>0.14407785426062189</c:v>
                </c:pt>
                <c:pt idx="165">
                  <c:v>0.14370125265894587</c:v>
                </c:pt>
                <c:pt idx="166">
                  <c:v>0.14346389806512505</c:v>
                </c:pt>
                <c:pt idx="167">
                  <c:v>0.14363207547169812</c:v>
                </c:pt>
                <c:pt idx="168">
                  <c:v>0.14248947122133832</c:v>
                </c:pt>
                <c:pt idx="169">
                  <c:v>0.14205738278516444</c:v>
                </c:pt>
                <c:pt idx="170">
                  <c:v>0.14235787511649581</c:v>
                </c:pt>
                <c:pt idx="171">
                  <c:v>0.1419939577039275</c:v>
                </c:pt>
                <c:pt idx="172">
                  <c:v>0.14229340761374187</c:v>
                </c:pt>
                <c:pt idx="173">
                  <c:v>0.14229340761374187</c:v>
                </c:pt>
                <c:pt idx="174">
                  <c:v>0.1418013856812933</c:v>
                </c:pt>
                <c:pt idx="175">
                  <c:v>0.14121435142594296</c:v>
                </c:pt>
                <c:pt idx="176">
                  <c:v>0.14047128803477466</c:v>
                </c:pt>
                <c:pt idx="177">
                  <c:v>0.14040704321975761</c:v>
                </c:pt>
                <c:pt idx="178">
                  <c:v>0.14040704321975761</c:v>
                </c:pt>
                <c:pt idx="179">
                  <c:v>0.14040704321975761</c:v>
                </c:pt>
                <c:pt idx="180">
                  <c:v>0.14053930530164535</c:v>
                </c:pt>
                <c:pt idx="181">
                  <c:v>0.1388325445120577</c:v>
                </c:pt>
                <c:pt idx="182">
                  <c:v>0.13688633348076074</c:v>
                </c:pt>
                <c:pt idx="183">
                  <c:v>0.13626373626373625</c:v>
                </c:pt>
                <c:pt idx="184">
                  <c:v>0.13603504928806134</c:v>
                </c:pt>
                <c:pt idx="185">
                  <c:v>0.13636363636363635</c:v>
                </c:pt>
                <c:pt idx="186">
                  <c:v>0.13618507202095154</c:v>
                </c:pt>
                <c:pt idx="187">
                  <c:v>0.13628434365460096</c:v>
                </c:pt>
                <c:pt idx="188">
                  <c:v>0.13614615050021747</c:v>
                </c:pt>
                <c:pt idx="189">
                  <c:v>0.1361370041187947</c:v>
                </c:pt>
                <c:pt idx="190">
                  <c:v>0.13618677042801555</c:v>
                </c:pt>
                <c:pt idx="191">
                  <c:v>0.13584499461786867</c:v>
                </c:pt>
                <c:pt idx="192">
                  <c:v>0.13493924536346194</c:v>
                </c:pt>
                <c:pt idx="193">
                  <c:v>0.13535911602209943</c:v>
                </c:pt>
                <c:pt idx="194">
                  <c:v>0.13490229039714224</c:v>
                </c:pt>
                <c:pt idx="195">
                  <c:v>0.13525963149078726</c:v>
                </c:pt>
                <c:pt idx="196">
                  <c:v>0.13605159142916581</c:v>
                </c:pt>
                <c:pt idx="197">
                  <c:v>0.13558282208588956</c:v>
                </c:pt>
                <c:pt idx="198">
                  <c:v>0.13628030148706458</c:v>
                </c:pt>
                <c:pt idx="199">
                  <c:v>0.13347834684595611</c:v>
                </c:pt>
                <c:pt idx="200">
                  <c:v>0.13460780449349627</c:v>
                </c:pt>
                <c:pt idx="201">
                  <c:v>0.13485354826027127</c:v>
                </c:pt>
                <c:pt idx="202">
                  <c:v>0.13211498191509613</c:v>
                </c:pt>
                <c:pt idx="203">
                  <c:v>0.13131313131313133</c:v>
                </c:pt>
                <c:pt idx="204">
                  <c:v>0.12827935588927086</c:v>
                </c:pt>
                <c:pt idx="205">
                  <c:v>0.12678792159632704</c:v>
                </c:pt>
                <c:pt idx="206">
                  <c:v>0.12523588951792761</c:v>
                </c:pt>
                <c:pt idx="207">
                  <c:v>0.12523396290624469</c:v>
                </c:pt>
                <c:pt idx="208">
                  <c:v>0.12692763938315541</c:v>
                </c:pt>
                <c:pt idx="209">
                  <c:v>0.12765598650927487</c:v>
                </c:pt>
                <c:pt idx="210">
                  <c:v>0.11495116453794139</c:v>
                </c:pt>
                <c:pt idx="211">
                  <c:v>0.11320481229163647</c:v>
                </c:pt>
                <c:pt idx="212">
                  <c:v>0.11165523996082272</c:v>
                </c:pt>
                <c:pt idx="213">
                  <c:v>0.10633839706652698</c:v>
                </c:pt>
                <c:pt idx="214">
                  <c:v>9.9131693198263385E-2</c:v>
                </c:pt>
                <c:pt idx="215">
                  <c:v>9.2576128028450763E-2</c:v>
                </c:pt>
                <c:pt idx="216">
                  <c:v>8.9076858813700921E-2</c:v>
                </c:pt>
                <c:pt idx="217">
                  <c:v>8.7472571314582082E-2</c:v>
                </c:pt>
                <c:pt idx="218">
                  <c:v>8.9043133366385724E-2</c:v>
                </c:pt>
                <c:pt idx="219">
                  <c:v>9.0261987147800302E-2</c:v>
                </c:pt>
                <c:pt idx="220">
                  <c:v>9.0261987147800302E-2</c:v>
                </c:pt>
                <c:pt idx="221">
                  <c:v>9.0261987147800302E-2</c:v>
                </c:pt>
                <c:pt idx="222">
                  <c:v>9.0261987147800302E-2</c:v>
                </c:pt>
                <c:pt idx="223">
                  <c:v>9.0261987147800302E-2</c:v>
                </c:pt>
                <c:pt idx="224">
                  <c:v>9.0261987147800302E-2</c:v>
                </c:pt>
                <c:pt idx="225">
                  <c:v>9.0261987147800302E-2</c:v>
                </c:pt>
                <c:pt idx="226">
                  <c:v>9.0261987147800302E-2</c:v>
                </c:pt>
                <c:pt idx="227">
                  <c:v>9.0261987147800302E-2</c:v>
                </c:pt>
                <c:pt idx="228">
                  <c:v>9.0261987147800302E-2</c:v>
                </c:pt>
                <c:pt idx="229">
                  <c:v>9.0261987147800302E-2</c:v>
                </c:pt>
                <c:pt idx="230">
                  <c:v>9.0261987147800302E-2</c:v>
                </c:pt>
                <c:pt idx="231">
                  <c:v>9.0261987147800302E-2</c:v>
                </c:pt>
                <c:pt idx="232">
                  <c:v>9.0261987147800302E-2</c:v>
                </c:pt>
                <c:pt idx="233">
                  <c:v>9.0261987147800302E-2</c:v>
                </c:pt>
                <c:pt idx="234">
                  <c:v>9.0261987147800302E-2</c:v>
                </c:pt>
                <c:pt idx="235">
                  <c:v>9.0261987147800302E-2</c:v>
                </c:pt>
                <c:pt idx="236">
                  <c:v>9.0261987147800302E-2</c:v>
                </c:pt>
                <c:pt idx="237">
                  <c:v>9.0261987147800302E-2</c:v>
                </c:pt>
                <c:pt idx="238">
                  <c:v>9.0261987147800302E-2</c:v>
                </c:pt>
                <c:pt idx="239">
                  <c:v>9.0261987147800302E-2</c:v>
                </c:pt>
                <c:pt idx="240">
                  <c:v>9.0261987147800302E-2</c:v>
                </c:pt>
                <c:pt idx="241">
                  <c:v>9.0261987147800302E-2</c:v>
                </c:pt>
                <c:pt idx="242">
                  <c:v>9.0261987147800302E-2</c:v>
                </c:pt>
                <c:pt idx="243">
                  <c:v>9.0261987147800302E-2</c:v>
                </c:pt>
                <c:pt idx="244">
                  <c:v>9.0261987147800302E-2</c:v>
                </c:pt>
                <c:pt idx="245">
                  <c:v>9.0261987147800302E-2</c:v>
                </c:pt>
                <c:pt idx="246">
                  <c:v>9.0261987147800302E-2</c:v>
                </c:pt>
                <c:pt idx="247">
                  <c:v>9.0261987147800302E-2</c:v>
                </c:pt>
                <c:pt idx="248">
                  <c:v>9.0261987147800302E-2</c:v>
                </c:pt>
                <c:pt idx="249">
                  <c:v>9.0261987147800302E-2</c:v>
                </c:pt>
                <c:pt idx="250">
                  <c:v>9.0261987147800302E-2</c:v>
                </c:pt>
                <c:pt idx="251">
                  <c:v>9.0261987147800302E-2</c:v>
                </c:pt>
                <c:pt idx="252">
                  <c:v>9.0261987147800302E-2</c:v>
                </c:pt>
                <c:pt idx="253">
                  <c:v>9.0261987147800302E-2</c:v>
                </c:pt>
                <c:pt idx="254">
                  <c:v>9.0261987147800302E-2</c:v>
                </c:pt>
                <c:pt idx="255">
                  <c:v>9.0261987147800302E-2</c:v>
                </c:pt>
                <c:pt idx="256">
                  <c:v>9.0261987147800302E-2</c:v>
                </c:pt>
                <c:pt idx="257">
                  <c:v>9.0261987147800302E-2</c:v>
                </c:pt>
                <c:pt idx="258">
                  <c:v>9.0261987147800302E-2</c:v>
                </c:pt>
                <c:pt idx="259">
                  <c:v>9.0261987147800302E-2</c:v>
                </c:pt>
                <c:pt idx="260">
                  <c:v>9.0261987147800302E-2</c:v>
                </c:pt>
                <c:pt idx="261">
                  <c:v>9.0261987147800302E-2</c:v>
                </c:pt>
                <c:pt idx="262">
                  <c:v>9.0261987147800302E-2</c:v>
                </c:pt>
                <c:pt idx="263">
                  <c:v>9.0261987147800302E-2</c:v>
                </c:pt>
                <c:pt idx="264">
                  <c:v>9.0261987147800302E-2</c:v>
                </c:pt>
                <c:pt idx="265">
                  <c:v>9.0261987147800302E-2</c:v>
                </c:pt>
                <c:pt idx="266">
                  <c:v>9.0261987147800302E-2</c:v>
                </c:pt>
                <c:pt idx="267">
                  <c:v>9.0261987147800302E-2</c:v>
                </c:pt>
                <c:pt idx="268">
                  <c:v>9.0261987147800302E-2</c:v>
                </c:pt>
                <c:pt idx="269">
                  <c:v>9.0261987147800302E-2</c:v>
                </c:pt>
                <c:pt idx="270">
                  <c:v>9.0261987147800302E-2</c:v>
                </c:pt>
                <c:pt idx="271">
                  <c:v>9.0261987147800302E-2</c:v>
                </c:pt>
                <c:pt idx="272">
                  <c:v>9.0261987147800302E-2</c:v>
                </c:pt>
                <c:pt idx="273">
                  <c:v>9.0261987147800302E-2</c:v>
                </c:pt>
                <c:pt idx="274">
                  <c:v>9.0261987147800302E-2</c:v>
                </c:pt>
                <c:pt idx="275">
                  <c:v>9.0261987147800302E-2</c:v>
                </c:pt>
                <c:pt idx="276">
                  <c:v>9.0261987147800302E-2</c:v>
                </c:pt>
                <c:pt idx="277">
                  <c:v>9.0261987147800302E-2</c:v>
                </c:pt>
                <c:pt idx="278">
                  <c:v>9.0261987147800302E-2</c:v>
                </c:pt>
                <c:pt idx="279">
                  <c:v>9.0261987147800302E-2</c:v>
                </c:pt>
                <c:pt idx="280">
                  <c:v>9.0261987147800302E-2</c:v>
                </c:pt>
                <c:pt idx="281">
                  <c:v>9.0261987147800302E-2</c:v>
                </c:pt>
                <c:pt idx="282">
                  <c:v>9.0261987147800302E-2</c:v>
                </c:pt>
                <c:pt idx="283">
                  <c:v>9.0261987147800302E-2</c:v>
                </c:pt>
                <c:pt idx="284">
                  <c:v>9.0261987147800302E-2</c:v>
                </c:pt>
                <c:pt idx="285">
                  <c:v>9.0261987147800302E-2</c:v>
                </c:pt>
                <c:pt idx="286">
                  <c:v>9.0261987147800302E-2</c:v>
                </c:pt>
                <c:pt idx="287">
                  <c:v>9.0261987147800302E-2</c:v>
                </c:pt>
                <c:pt idx="288">
                  <c:v>9.0261987147800302E-2</c:v>
                </c:pt>
                <c:pt idx="289">
                  <c:v>9.0261987147800302E-2</c:v>
                </c:pt>
                <c:pt idx="290">
                  <c:v>9.0261987147800302E-2</c:v>
                </c:pt>
                <c:pt idx="291">
                  <c:v>9.0261987147800302E-2</c:v>
                </c:pt>
                <c:pt idx="292">
                  <c:v>9.0261987147800302E-2</c:v>
                </c:pt>
                <c:pt idx="293">
                  <c:v>9.0261987147800302E-2</c:v>
                </c:pt>
                <c:pt idx="294">
                  <c:v>9.0261987147800302E-2</c:v>
                </c:pt>
                <c:pt idx="295">
                  <c:v>9.0261987147800302E-2</c:v>
                </c:pt>
                <c:pt idx="296">
                  <c:v>9.0261987147800302E-2</c:v>
                </c:pt>
                <c:pt idx="297">
                  <c:v>9.0261987147800302E-2</c:v>
                </c:pt>
                <c:pt idx="298">
                  <c:v>9.0261987147800302E-2</c:v>
                </c:pt>
                <c:pt idx="299">
                  <c:v>9.0261987147800302E-2</c:v>
                </c:pt>
                <c:pt idx="300">
                  <c:v>9.0261987147800302E-2</c:v>
                </c:pt>
                <c:pt idx="301">
                  <c:v>9.0261987147800302E-2</c:v>
                </c:pt>
                <c:pt idx="302">
                  <c:v>9.0261987147800302E-2</c:v>
                </c:pt>
                <c:pt idx="303">
                  <c:v>9.0261987147800302E-2</c:v>
                </c:pt>
                <c:pt idx="304">
                  <c:v>9.0261987147800302E-2</c:v>
                </c:pt>
                <c:pt idx="305">
                  <c:v>9.0261987147800302E-2</c:v>
                </c:pt>
                <c:pt idx="306">
                  <c:v>9.0261987147800302E-2</c:v>
                </c:pt>
                <c:pt idx="307">
                  <c:v>9.0261987147800302E-2</c:v>
                </c:pt>
                <c:pt idx="308">
                  <c:v>9.0261987147800302E-2</c:v>
                </c:pt>
                <c:pt idx="309">
                  <c:v>9.0261987147800302E-2</c:v>
                </c:pt>
                <c:pt idx="310">
                  <c:v>9.0261987147800302E-2</c:v>
                </c:pt>
                <c:pt idx="311">
                  <c:v>9.0261987147800302E-2</c:v>
                </c:pt>
                <c:pt idx="312">
                  <c:v>9.0261987147800302E-2</c:v>
                </c:pt>
                <c:pt idx="313">
                  <c:v>9.0261987147800302E-2</c:v>
                </c:pt>
                <c:pt idx="314">
                  <c:v>9.0261987147800302E-2</c:v>
                </c:pt>
                <c:pt idx="315">
                  <c:v>9.0261987147800302E-2</c:v>
                </c:pt>
                <c:pt idx="316">
                  <c:v>9.0261987147800302E-2</c:v>
                </c:pt>
                <c:pt idx="317">
                  <c:v>9.0261987147800302E-2</c:v>
                </c:pt>
                <c:pt idx="318">
                  <c:v>9.0261987147800302E-2</c:v>
                </c:pt>
                <c:pt idx="319">
                  <c:v>9.0261987147800302E-2</c:v>
                </c:pt>
                <c:pt idx="320">
                  <c:v>9.0261987147800302E-2</c:v>
                </c:pt>
                <c:pt idx="321">
                  <c:v>9.0261987147800302E-2</c:v>
                </c:pt>
                <c:pt idx="322">
                  <c:v>9.0261987147800302E-2</c:v>
                </c:pt>
                <c:pt idx="323">
                  <c:v>9.0261987147800302E-2</c:v>
                </c:pt>
                <c:pt idx="324">
                  <c:v>9.0261987147800302E-2</c:v>
                </c:pt>
                <c:pt idx="325">
                  <c:v>9.0261987147800302E-2</c:v>
                </c:pt>
                <c:pt idx="326">
                  <c:v>9.0261987147800302E-2</c:v>
                </c:pt>
                <c:pt idx="327">
                  <c:v>9.0261987147800302E-2</c:v>
                </c:pt>
                <c:pt idx="328">
                  <c:v>9.0261987147800302E-2</c:v>
                </c:pt>
                <c:pt idx="329">
                  <c:v>9.0261987147800302E-2</c:v>
                </c:pt>
                <c:pt idx="330">
                  <c:v>9.0261987147800302E-2</c:v>
                </c:pt>
                <c:pt idx="331">
                  <c:v>9.0261987147800302E-2</c:v>
                </c:pt>
                <c:pt idx="332">
                  <c:v>9.0261987147800302E-2</c:v>
                </c:pt>
                <c:pt idx="333">
                  <c:v>9.0261987147800302E-2</c:v>
                </c:pt>
                <c:pt idx="334">
                  <c:v>9.0261987147800302E-2</c:v>
                </c:pt>
                <c:pt idx="335">
                  <c:v>9.0261987147800302E-2</c:v>
                </c:pt>
                <c:pt idx="336">
                  <c:v>9.0261987147800302E-2</c:v>
                </c:pt>
                <c:pt idx="337">
                  <c:v>9.0261987147800302E-2</c:v>
                </c:pt>
                <c:pt idx="338">
                  <c:v>9.0261987147800302E-2</c:v>
                </c:pt>
                <c:pt idx="339">
                  <c:v>9.0261987147800302E-2</c:v>
                </c:pt>
                <c:pt idx="340">
                  <c:v>9.0261987147800302E-2</c:v>
                </c:pt>
                <c:pt idx="341">
                  <c:v>9.0261987147800302E-2</c:v>
                </c:pt>
                <c:pt idx="342">
                  <c:v>9.0261987147800302E-2</c:v>
                </c:pt>
                <c:pt idx="343">
                  <c:v>9.0261987147800302E-2</c:v>
                </c:pt>
                <c:pt idx="344">
                  <c:v>9.0261987147800302E-2</c:v>
                </c:pt>
                <c:pt idx="345">
                  <c:v>9.0261987147800302E-2</c:v>
                </c:pt>
                <c:pt idx="346">
                  <c:v>9.0261987147800302E-2</c:v>
                </c:pt>
                <c:pt idx="347">
                  <c:v>9.0261987147800302E-2</c:v>
                </c:pt>
                <c:pt idx="348">
                  <c:v>9.0261987147800302E-2</c:v>
                </c:pt>
                <c:pt idx="349">
                  <c:v>9.0261987147800302E-2</c:v>
                </c:pt>
                <c:pt idx="350">
                  <c:v>9.0261987147800302E-2</c:v>
                </c:pt>
                <c:pt idx="351">
                  <c:v>9.0261987147800302E-2</c:v>
                </c:pt>
                <c:pt idx="352">
                  <c:v>9.0261987147800302E-2</c:v>
                </c:pt>
                <c:pt idx="353">
                  <c:v>9.0261987147800302E-2</c:v>
                </c:pt>
                <c:pt idx="354">
                  <c:v>9.0261987147800302E-2</c:v>
                </c:pt>
                <c:pt idx="355">
                  <c:v>9.0261987147800302E-2</c:v>
                </c:pt>
                <c:pt idx="356">
                  <c:v>9.0261987147800302E-2</c:v>
                </c:pt>
                <c:pt idx="357">
                  <c:v>9.0261987147800302E-2</c:v>
                </c:pt>
                <c:pt idx="358">
                  <c:v>9.0261987147800302E-2</c:v>
                </c:pt>
                <c:pt idx="359">
                  <c:v>9.0261987147800302E-2</c:v>
                </c:pt>
                <c:pt idx="360">
                  <c:v>9.0261987147800302E-2</c:v>
                </c:pt>
                <c:pt idx="361">
                  <c:v>9.0261987147800302E-2</c:v>
                </c:pt>
                <c:pt idx="362">
                  <c:v>9.0261987147800302E-2</c:v>
                </c:pt>
                <c:pt idx="363">
                  <c:v>9.0261987147800302E-2</c:v>
                </c:pt>
                <c:pt idx="364">
                  <c:v>9.0261987147800302E-2</c:v>
                </c:pt>
                <c:pt idx="365">
                  <c:v>9.0261987147800302E-2</c:v>
                </c:pt>
                <c:pt idx="366">
                  <c:v>9.0261987147800302E-2</c:v>
                </c:pt>
                <c:pt idx="367">
                  <c:v>9.0261987147800302E-2</c:v>
                </c:pt>
                <c:pt idx="368">
                  <c:v>9.0261987147800302E-2</c:v>
                </c:pt>
                <c:pt idx="369">
                  <c:v>9.0261987147800302E-2</c:v>
                </c:pt>
                <c:pt idx="370">
                  <c:v>9.0261987147800302E-2</c:v>
                </c:pt>
                <c:pt idx="371">
                  <c:v>9.0261987147800302E-2</c:v>
                </c:pt>
                <c:pt idx="372">
                  <c:v>9.0261987147800302E-2</c:v>
                </c:pt>
                <c:pt idx="373">
                  <c:v>9.0261987147800302E-2</c:v>
                </c:pt>
                <c:pt idx="374">
                  <c:v>9.0261987147800302E-2</c:v>
                </c:pt>
                <c:pt idx="375">
                  <c:v>9.0261987147800302E-2</c:v>
                </c:pt>
                <c:pt idx="376">
                  <c:v>9.0261987147800302E-2</c:v>
                </c:pt>
                <c:pt idx="377">
                  <c:v>9.0261987147800302E-2</c:v>
                </c:pt>
                <c:pt idx="378">
                  <c:v>9.0261987147800302E-2</c:v>
                </c:pt>
                <c:pt idx="379">
                  <c:v>9.0261987147800302E-2</c:v>
                </c:pt>
                <c:pt idx="380">
                  <c:v>9.0261987147800302E-2</c:v>
                </c:pt>
                <c:pt idx="381">
                  <c:v>9.0261987147800302E-2</c:v>
                </c:pt>
                <c:pt idx="382">
                  <c:v>9.0261987147800302E-2</c:v>
                </c:pt>
                <c:pt idx="383">
                  <c:v>9.0261987147800302E-2</c:v>
                </c:pt>
                <c:pt idx="384">
                  <c:v>9.0261987147800302E-2</c:v>
                </c:pt>
                <c:pt idx="385">
                  <c:v>9.0261987147800302E-2</c:v>
                </c:pt>
                <c:pt idx="386">
                  <c:v>9.0261987147800302E-2</c:v>
                </c:pt>
                <c:pt idx="387">
                  <c:v>9.0261987147800302E-2</c:v>
                </c:pt>
                <c:pt idx="388">
                  <c:v>9.0261987147800302E-2</c:v>
                </c:pt>
                <c:pt idx="389">
                  <c:v>9.0261987147800302E-2</c:v>
                </c:pt>
                <c:pt idx="390">
                  <c:v>9.0261987147800302E-2</c:v>
                </c:pt>
                <c:pt idx="391">
                  <c:v>9.0261987147800302E-2</c:v>
                </c:pt>
                <c:pt idx="392">
                  <c:v>9.0261987147800302E-2</c:v>
                </c:pt>
                <c:pt idx="393">
                  <c:v>9.0261987147800302E-2</c:v>
                </c:pt>
                <c:pt idx="394">
                  <c:v>9.0261987147800302E-2</c:v>
                </c:pt>
                <c:pt idx="395">
                  <c:v>9.0261987147800302E-2</c:v>
                </c:pt>
                <c:pt idx="396">
                  <c:v>9.0261987147800302E-2</c:v>
                </c:pt>
                <c:pt idx="397">
                  <c:v>9.0261987147800302E-2</c:v>
                </c:pt>
                <c:pt idx="398">
                  <c:v>9.0261987147800302E-2</c:v>
                </c:pt>
                <c:pt idx="399">
                  <c:v>9.0261987147800302E-2</c:v>
                </c:pt>
                <c:pt idx="400">
                  <c:v>9.0261987147800302E-2</c:v>
                </c:pt>
                <c:pt idx="401">
                  <c:v>9.0261987147800302E-2</c:v>
                </c:pt>
                <c:pt idx="402">
                  <c:v>9.0261987147800302E-2</c:v>
                </c:pt>
                <c:pt idx="403">
                  <c:v>9.0261987147800302E-2</c:v>
                </c:pt>
                <c:pt idx="404">
                  <c:v>9.0261987147800302E-2</c:v>
                </c:pt>
                <c:pt idx="405">
                  <c:v>9.0261987147800302E-2</c:v>
                </c:pt>
                <c:pt idx="406">
                  <c:v>9.0261987147800302E-2</c:v>
                </c:pt>
                <c:pt idx="407">
                  <c:v>9.0261987147800302E-2</c:v>
                </c:pt>
                <c:pt idx="408">
                  <c:v>9.0261987147800302E-2</c:v>
                </c:pt>
                <c:pt idx="409">
                  <c:v>9.0261987147800302E-2</c:v>
                </c:pt>
                <c:pt idx="410">
                  <c:v>9.0261987147800302E-2</c:v>
                </c:pt>
                <c:pt idx="411">
                  <c:v>9.0261987147800302E-2</c:v>
                </c:pt>
                <c:pt idx="412">
                  <c:v>9.0261987147800302E-2</c:v>
                </c:pt>
                <c:pt idx="413">
                  <c:v>9.0261987147800302E-2</c:v>
                </c:pt>
                <c:pt idx="414">
                  <c:v>9.0261987147800302E-2</c:v>
                </c:pt>
                <c:pt idx="415">
                  <c:v>9.0261987147800302E-2</c:v>
                </c:pt>
                <c:pt idx="416">
                  <c:v>9.0261987147800302E-2</c:v>
                </c:pt>
                <c:pt idx="417">
                  <c:v>9.0261987147800302E-2</c:v>
                </c:pt>
                <c:pt idx="418">
                  <c:v>9.0261987147800302E-2</c:v>
                </c:pt>
                <c:pt idx="419">
                  <c:v>9.0261987147800302E-2</c:v>
                </c:pt>
                <c:pt idx="420">
                  <c:v>9.0261987147800302E-2</c:v>
                </c:pt>
                <c:pt idx="421">
                  <c:v>9.0261987147800302E-2</c:v>
                </c:pt>
                <c:pt idx="422">
                  <c:v>9.0261987147800302E-2</c:v>
                </c:pt>
                <c:pt idx="423">
                  <c:v>9.0261987147800302E-2</c:v>
                </c:pt>
                <c:pt idx="424">
                  <c:v>9.0261987147800302E-2</c:v>
                </c:pt>
                <c:pt idx="425">
                  <c:v>9.0261987147800302E-2</c:v>
                </c:pt>
                <c:pt idx="426">
                  <c:v>9.0261987147800302E-2</c:v>
                </c:pt>
                <c:pt idx="427">
                  <c:v>9.0261987147800302E-2</c:v>
                </c:pt>
                <c:pt idx="428">
                  <c:v>9.0261987147800302E-2</c:v>
                </c:pt>
                <c:pt idx="429">
                  <c:v>9.0261987147800302E-2</c:v>
                </c:pt>
                <c:pt idx="430">
                  <c:v>9.0261987147800302E-2</c:v>
                </c:pt>
                <c:pt idx="431">
                  <c:v>9.0261987147800302E-2</c:v>
                </c:pt>
                <c:pt idx="432">
                  <c:v>9.0261987147800302E-2</c:v>
                </c:pt>
                <c:pt idx="433">
                  <c:v>9.0261987147800302E-2</c:v>
                </c:pt>
                <c:pt idx="434">
                  <c:v>9.0261987147800302E-2</c:v>
                </c:pt>
                <c:pt idx="435">
                  <c:v>9.0261987147800302E-2</c:v>
                </c:pt>
                <c:pt idx="436">
                  <c:v>9.0261987147800302E-2</c:v>
                </c:pt>
                <c:pt idx="437">
                  <c:v>9.0261987147800302E-2</c:v>
                </c:pt>
                <c:pt idx="438">
                  <c:v>9.0261987147800302E-2</c:v>
                </c:pt>
                <c:pt idx="439">
                  <c:v>9.0261987147800302E-2</c:v>
                </c:pt>
                <c:pt idx="440">
                  <c:v>9.0261987147800302E-2</c:v>
                </c:pt>
                <c:pt idx="441">
                  <c:v>9.0261987147800302E-2</c:v>
                </c:pt>
                <c:pt idx="442">
                  <c:v>9.0261987147800302E-2</c:v>
                </c:pt>
                <c:pt idx="443">
                  <c:v>9.0261987147800302E-2</c:v>
                </c:pt>
                <c:pt idx="444">
                  <c:v>9.0261987147800302E-2</c:v>
                </c:pt>
                <c:pt idx="445">
                  <c:v>9.0261987147800302E-2</c:v>
                </c:pt>
                <c:pt idx="446">
                  <c:v>9.0261987147800302E-2</c:v>
                </c:pt>
                <c:pt idx="447">
                  <c:v>9.0261987147800302E-2</c:v>
                </c:pt>
                <c:pt idx="448">
                  <c:v>9.0261987147800302E-2</c:v>
                </c:pt>
                <c:pt idx="449">
                  <c:v>9.0261987147800302E-2</c:v>
                </c:pt>
                <c:pt idx="450">
                  <c:v>9.0261987147800302E-2</c:v>
                </c:pt>
                <c:pt idx="451">
                  <c:v>9.0261987147800302E-2</c:v>
                </c:pt>
                <c:pt idx="452">
                  <c:v>9.0261987147800302E-2</c:v>
                </c:pt>
                <c:pt idx="453">
                  <c:v>9.0261987147800302E-2</c:v>
                </c:pt>
                <c:pt idx="454">
                  <c:v>9.0261987147800302E-2</c:v>
                </c:pt>
                <c:pt idx="455">
                  <c:v>9.0261987147800302E-2</c:v>
                </c:pt>
                <c:pt idx="456">
                  <c:v>9.0261987147800302E-2</c:v>
                </c:pt>
                <c:pt idx="457">
                  <c:v>9.0261987147800302E-2</c:v>
                </c:pt>
                <c:pt idx="458">
                  <c:v>9.0261987147800302E-2</c:v>
                </c:pt>
                <c:pt idx="459">
                  <c:v>9.0261987147800302E-2</c:v>
                </c:pt>
                <c:pt idx="460">
                  <c:v>9.0261987147800302E-2</c:v>
                </c:pt>
                <c:pt idx="461">
                  <c:v>9.0261987147800302E-2</c:v>
                </c:pt>
                <c:pt idx="462">
                  <c:v>9.0261987147800302E-2</c:v>
                </c:pt>
                <c:pt idx="463">
                  <c:v>9.0261987147800302E-2</c:v>
                </c:pt>
                <c:pt idx="464">
                  <c:v>9.0261987147800302E-2</c:v>
                </c:pt>
                <c:pt idx="465">
                  <c:v>9.0261987147800302E-2</c:v>
                </c:pt>
                <c:pt idx="466">
                  <c:v>9.0261987147800302E-2</c:v>
                </c:pt>
                <c:pt idx="467">
                  <c:v>9.0261987147800302E-2</c:v>
                </c:pt>
                <c:pt idx="468">
                  <c:v>9.0261987147800302E-2</c:v>
                </c:pt>
                <c:pt idx="469">
                  <c:v>9.0261987147800302E-2</c:v>
                </c:pt>
                <c:pt idx="470">
                  <c:v>9.0261987147800302E-2</c:v>
                </c:pt>
                <c:pt idx="471">
                  <c:v>9.0261987147800302E-2</c:v>
                </c:pt>
                <c:pt idx="472">
                  <c:v>9.0261987147800302E-2</c:v>
                </c:pt>
                <c:pt idx="473">
                  <c:v>9.0261987147800302E-2</c:v>
                </c:pt>
                <c:pt idx="474">
                  <c:v>9.0261987147800302E-2</c:v>
                </c:pt>
                <c:pt idx="475">
                  <c:v>9.0261987147800302E-2</c:v>
                </c:pt>
                <c:pt idx="476">
                  <c:v>9.0261987147800302E-2</c:v>
                </c:pt>
                <c:pt idx="477">
                  <c:v>9.0261987147800302E-2</c:v>
                </c:pt>
                <c:pt idx="478">
                  <c:v>9.0261987147800302E-2</c:v>
                </c:pt>
                <c:pt idx="479">
                  <c:v>9.0261987147800302E-2</c:v>
                </c:pt>
                <c:pt idx="480">
                  <c:v>9.0261987147800302E-2</c:v>
                </c:pt>
                <c:pt idx="481">
                  <c:v>9.0261987147800302E-2</c:v>
                </c:pt>
                <c:pt idx="482">
                  <c:v>9.0261987147800302E-2</c:v>
                </c:pt>
                <c:pt idx="483">
                  <c:v>9.0261987147800302E-2</c:v>
                </c:pt>
                <c:pt idx="484">
                  <c:v>9.0261987147800302E-2</c:v>
                </c:pt>
                <c:pt idx="485">
                  <c:v>9.0261987147800302E-2</c:v>
                </c:pt>
                <c:pt idx="486">
                  <c:v>9.0261987147800302E-2</c:v>
                </c:pt>
                <c:pt idx="487">
                  <c:v>9.0261987147800302E-2</c:v>
                </c:pt>
                <c:pt idx="488">
                  <c:v>9.0261987147800302E-2</c:v>
                </c:pt>
                <c:pt idx="489">
                  <c:v>9.0261987147800302E-2</c:v>
                </c:pt>
                <c:pt idx="490">
                  <c:v>9.0261987147800302E-2</c:v>
                </c:pt>
                <c:pt idx="491">
                  <c:v>9.0261987147800302E-2</c:v>
                </c:pt>
                <c:pt idx="492">
                  <c:v>9.0261987147800302E-2</c:v>
                </c:pt>
                <c:pt idx="493">
                  <c:v>9.0261987147800302E-2</c:v>
                </c:pt>
                <c:pt idx="494">
                  <c:v>9.0261987147800302E-2</c:v>
                </c:pt>
                <c:pt idx="495">
                  <c:v>9.0261987147800302E-2</c:v>
                </c:pt>
                <c:pt idx="496">
                  <c:v>9.0261987147800302E-2</c:v>
                </c:pt>
                <c:pt idx="497">
                  <c:v>9.0261987147800302E-2</c:v>
                </c:pt>
                <c:pt idx="498">
                  <c:v>9.0261987147800302E-2</c:v>
                </c:pt>
                <c:pt idx="499">
                  <c:v>9.0261987147800302E-2</c:v>
                </c:pt>
                <c:pt idx="500">
                  <c:v>9.0261987147800302E-2</c:v>
                </c:pt>
                <c:pt idx="501">
                  <c:v>9.0261987147800302E-2</c:v>
                </c:pt>
                <c:pt idx="502">
                  <c:v>9.0261987147800302E-2</c:v>
                </c:pt>
                <c:pt idx="503">
                  <c:v>9.0261987147800302E-2</c:v>
                </c:pt>
                <c:pt idx="504">
                  <c:v>9.0261987147800302E-2</c:v>
                </c:pt>
                <c:pt idx="505">
                  <c:v>9.0261987147800302E-2</c:v>
                </c:pt>
                <c:pt idx="506">
                  <c:v>9.0261987147800302E-2</c:v>
                </c:pt>
                <c:pt idx="507">
                  <c:v>9.0261987147800302E-2</c:v>
                </c:pt>
                <c:pt idx="508">
                  <c:v>9.0261987147800302E-2</c:v>
                </c:pt>
                <c:pt idx="509">
                  <c:v>9.0261987147800302E-2</c:v>
                </c:pt>
                <c:pt idx="510">
                  <c:v>9.0261987147800302E-2</c:v>
                </c:pt>
                <c:pt idx="511">
                  <c:v>9.0261987147800302E-2</c:v>
                </c:pt>
                <c:pt idx="512">
                  <c:v>9.0261987147800302E-2</c:v>
                </c:pt>
                <c:pt idx="513">
                  <c:v>9.0261987147800302E-2</c:v>
                </c:pt>
                <c:pt idx="514">
                  <c:v>9.0261987147800302E-2</c:v>
                </c:pt>
                <c:pt idx="515">
                  <c:v>9.0261987147800302E-2</c:v>
                </c:pt>
                <c:pt idx="516">
                  <c:v>9.0261987147800302E-2</c:v>
                </c:pt>
                <c:pt idx="517">
                  <c:v>9.0261987147800302E-2</c:v>
                </c:pt>
                <c:pt idx="518">
                  <c:v>9.0261987147800302E-2</c:v>
                </c:pt>
                <c:pt idx="519">
                  <c:v>9.0261987147800302E-2</c:v>
                </c:pt>
                <c:pt idx="520">
                  <c:v>9.0261987147800302E-2</c:v>
                </c:pt>
                <c:pt idx="521">
                  <c:v>9.0261987147800302E-2</c:v>
                </c:pt>
                <c:pt idx="522">
                  <c:v>9.0261987147800302E-2</c:v>
                </c:pt>
                <c:pt idx="523">
                  <c:v>9.0261987147800302E-2</c:v>
                </c:pt>
                <c:pt idx="524">
                  <c:v>9.0261987147800302E-2</c:v>
                </c:pt>
                <c:pt idx="525">
                  <c:v>9.0261987147800302E-2</c:v>
                </c:pt>
                <c:pt idx="526">
                  <c:v>9.0261987147800302E-2</c:v>
                </c:pt>
                <c:pt idx="527">
                  <c:v>9.0261987147800302E-2</c:v>
                </c:pt>
                <c:pt idx="528">
                  <c:v>9.0261987147800302E-2</c:v>
                </c:pt>
                <c:pt idx="529">
                  <c:v>9.0261987147800302E-2</c:v>
                </c:pt>
                <c:pt idx="530">
                  <c:v>9.0261987147800302E-2</c:v>
                </c:pt>
                <c:pt idx="531">
                  <c:v>9.0261987147800302E-2</c:v>
                </c:pt>
                <c:pt idx="532">
                  <c:v>9.0261987147800302E-2</c:v>
                </c:pt>
                <c:pt idx="533">
                  <c:v>9.0261987147800302E-2</c:v>
                </c:pt>
                <c:pt idx="534">
                  <c:v>9.0261987147800302E-2</c:v>
                </c:pt>
                <c:pt idx="535">
                  <c:v>9.0261987147800302E-2</c:v>
                </c:pt>
                <c:pt idx="536">
                  <c:v>9.0261987147800302E-2</c:v>
                </c:pt>
                <c:pt idx="537">
                  <c:v>9.0261987147800302E-2</c:v>
                </c:pt>
                <c:pt idx="538">
                  <c:v>9.0261987147800302E-2</c:v>
                </c:pt>
                <c:pt idx="539">
                  <c:v>9.0261987147800302E-2</c:v>
                </c:pt>
                <c:pt idx="540">
                  <c:v>9.0261987147800302E-2</c:v>
                </c:pt>
                <c:pt idx="541">
                  <c:v>9.0261987147800302E-2</c:v>
                </c:pt>
                <c:pt idx="542">
                  <c:v>9.0261987147800302E-2</c:v>
                </c:pt>
                <c:pt idx="543">
                  <c:v>9.0261987147800302E-2</c:v>
                </c:pt>
                <c:pt idx="544">
                  <c:v>9.0261987147800302E-2</c:v>
                </c:pt>
                <c:pt idx="545">
                  <c:v>9.0261987147800302E-2</c:v>
                </c:pt>
                <c:pt idx="546">
                  <c:v>9.0261987147800302E-2</c:v>
                </c:pt>
                <c:pt idx="547">
                  <c:v>9.0261987147800302E-2</c:v>
                </c:pt>
                <c:pt idx="548">
                  <c:v>9.0261987147800302E-2</c:v>
                </c:pt>
                <c:pt idx="549">
                  <c:v>9.0261987147800302E-2</c:v>
                </c:pt>
                <c:pt idx="550">
                  <c:v>9.0261987147800302E-2</c:v>
                </c:pt>
                <c:pt idx="551">
                  <c:v>9.0261987147800302E-2</c:v>
                </c:pt>
                <c:pt idx="552">
                  <c:v>9.0261987147800302E-2</c:v>
                </c:pt>
                <c:pt idx="553">
                  <c:v>9.0261987147800302E-2</c:v>
                </c:pt>
                <c:pt idx="554">
                  <c:v>9.0261987147800302E-2</c:v>
                </c:pt>
                <c:pt idx="555">
                  <c:v>9.0261987147800302E-2</c:v>
                </c:pt>
                <c:pt idx="556">
                  <c:v>9.0261987147800302E-2</c:v>
                </c:pt>
                <c:pt idx="557">
                  <c:v>9.0261987147800302E-2</c:v>
                </c:pt>
                <c:pt idx="558">
                  <c:v>9.0261987147800302E-2</c:v>
                </c:pt>
                <c:pt idx="559">
                  <c:v>9.0261987147800302E-2</c:v>
                </c:pt>
                <c:pt idx="560">
                  <c:v>9.0261987147800302E-2</c:v>
                </c:pt>
                <c:pt idx="561">
                  <c:v>9.0261987147800302E-2</c:v>
                </c:pt>
                <c:pt idx="562">
                  <c:v>9.0261987147800302E-2</c:v>
                </c:pt>
                <c:pt idx="563">
                  <c:v>9.0261987147800302E-2</c:v>
                </c:pt>
                <c:pt idx="564">
                  <c:v>9.0261987147800302E-2</c:v>
                </c:pt>
                <c:pt idx="565">
                  <c:v>9.0261987147800302E-2</c:v>
                </c:pt>
                <c:pt idx="566">
                  <c:v>9.0261987147800302E-2</c:v>
                </c:pt>
                <c:pt idx="567">
                  <c:v>9.0261987147800302E-2</c:v>
                </c:pt>
                <c:pt idx="568">
                  <c:v>9.0261987147800302E-2</c:v>
                </c:pt>
                <c:pt idx="569">
                  <c:v>9.0261987147800302E-2</c:v>
                </c:pt>
                <c:pt idx="570">
                  <c:v>9.0261987147800302E-2</c:v>
                </c:pt>
                <c:pt idx="571">
                  <c:v>9.0261987147800302E-2</c:v>
                </c:pt>
                <c:pt idx="572">
                  <c:v>9.0261987147800302E-2</c:v>
                </c:pt>
                <c:pt idx="573">
                  <c:v>9.0261987147800302E-2</c:v>
                </c:pt>
                <c:pt idx="574">
                  <c:v>9.0261987147800302E-2</c:v>
                </c:pt>
                <c:pt idx="575">
                  <c:v>9.0261987147800302E-2</c:v>
                </c:pt>
                <c:pt idx="576">
                  <c:v>9.0261987147800302E-2</c:v>
                </c:pt>
                <c:pt idx="577">
                  <c:v>9.0261987147800302E-2</c:v>
                </c:pt>
                <c:pt idx="578">
                  <c:v>9.0261987147800302E-2</c:v>
                </c:pt>
                <c:pt idx="579">
                  <c:v>9.0261987147800302E-2</c:v>
                </c:pt>
                <c:pt idx="580">
                  <c:v>9.0261987147800302E-2</c:v>
                </c:pt>
                <c:pt idx="581">
                  <c:v>9.0261987147800302E-2</c:v>
                </c:pt>
                <c:pt idx="582">
                  <c:v>9.0261987147800302E-2</c:v>
                </c:pt>
                <c:pt idx="583">
                  <c:v>9.0261987147800302E-2</c:v>
                </c:pt>
                <c:pt idx="584">
                  <c:v>9.0261987147800302E-2</c:v>
                </c:pt>
                <c:pt idx="585">
                  <c:v>9.0261987147800302E-2</c:v>
                </c:pt>
                <c:pt idx="586">
                  <c:v>9.0261987147800302E-2</c:v>
                </c:pt>
                <c:pt idx="587">
                  <c:v>9.0261987147800302E-2</c:v>
                </c:pt>
                <c:pt idx="588">
                  <c:v>9.0261987147800302E-2</c:v>
                </c:pt>
                <c:pt idx="589">
                  <c:v>9.0261987147800302E-2</c:v>
                </c:pt>
                <c:pt idx="590">
                  <c:v>9.0261987147800302E-2</c:v>
                </c:pt>
                <c:pt idx="591">
                  <c:v>9.0261987147800302E-2</c:v>
                </c:pt>
                <c:pt idx="592">
                  <c:v>9.0261987147800302E-2</c:v>
                </c:pt>
                <c:pt idx="593">
                  <c:v>9.0261987147800302E-2</c:v>
                </c:pt>
                <c:pt idx="594">
                  <c:v>9.0261987147800302E-2</c:v>
                </c:pt>
                <c:pt idx="595">
                  <c:v>9.0261987147800302E-2</c:v>
                </c:pt>
                <c:pt idx="596">
                  <c:v>9.0261987147800302E-2</c:v>
                </c:pt>
                <c:pt idx="597">
                  <c:v>9.0261987147800302E-2</c:v>
                </c:pt>
                <c:pt idx="598">
                  <c:v>9.0261987147800302E-2</c:v>
                </c:pt>
                <c:pt idx="599">
                  <c:v>9.0261987147800302E-2</c:v>
                </c:pt>
                <c:pt idx="600">
                  <c:v>9.0261987147800302E-2</c:v>
                </c:pt>
                <c:pt idx="601">
                  <c:v>9.0261987147800302E-2</c:v>
                </c:pt>
                <c:pt idx="602">
                  <c:v>9.0261987147800302E-2</c:v>
                </c:pt>
                <c:pt idx="603">
                  <c:v>9.0261987147800302E-2</c:v>
                </c:pt>
                <c:pt idx="604">
                  <c:v>9.0261987147800302E-2</c:v>
                </c:pt>
                <c:pt idx="605">
                  <c:v>9.0261987147800302E-2</c:v>
                </c:pt>
                <c:pt idx="606">
                  <c:v>9.0261987147800302E-2</c:v>
                </c:pt>
                <c:pt idx="607">
                  <c:v>9.0261987147800302E-2</c:v>
                </c:pt>
                <c:pt idx="608">
                  <c:v>9.0261987147800302E-2</c:v>
                </c:pt>
                <c:pt idx="609">
                  <c:v>9.0261987147800302E-2</c:v>
                </c:pt>
                <c:pt idx="610">
                  <c:v>9.0261987147800302E-2</c:v>
                </c:pt>
                <c:pt idx="611">
                  <c:v>9.0261987147800302E-2</c:v>
                </c:pt>
                <c:pt idx="612">
                  <c:v>9.0261987147800302E-2</c:v>
                </c:pt>
                <c:pt idx="613">
                  <c:v>9.0261987147800302E-2</c:v>
                </c:pt>
                <c:pt idx="614">
                  <c:v>9.0261987147800302E-2</c:v>
                </c:pt>
                <c:pt idx="615">
                  <c:v>9.0261987147800302E-2</c:v>
                </c:pt>
                <c:pt idx="616">
                  <c:v>9.0261987147800302E-2</c:v>
                </c:pt>
                <c:pt idx="617">
                  <c:v>9.0261987147800302E-2</c:v>
                </c:pt>
                <c:pt idx="618">
                  <c:v>9.0261987147800302E-2</c:v>
                </c:pt>
                <c:pt idx="619">
                  <c:v>9.0261987147800302E-2</c:v>
                </c:pt>
                <c:pt idx="620">
                  <c:v>9.0261987147800302E-2</c:v>
                </c:pt>
                <c:pt idx="621">
                  <c:v>9.0261987147800302E-2</c:v>
                </c:pt>
                <c:pt idx="622">
                  <c:v>9.0261987147800302E-2</c:v>
                </c:pt>
                <c:pt idx="623">
                  <c:v>9.0261987147800302E-2</c:v>
                </c:pt>
                <c:pt idx="624">
                  <c:v>9.0261987147800302E-2</c:v>
                </c:pt>
                <c:pt idx="625">
                  <c:v>9.0261987147800302E-2</c:v>
                </c:pt>
                <c:pt idx="626">
                  <c:v>9.0261987147800302E-2</c:v>
                </c:pt>
                <c:pt idx="627">
                  <c:v>9.0261987147800302E-2</c:v>
                </c:pt>
                <c:pt idx="628">
                  <c:v>9.0261987147800302E-2</c:v>
                </c:pt>
                <c:pt idx="629">
                  <c:v>9.0261987147800302E-2</c:v>
                </c:pt>
                <c:pt idx="630">
                  <c:v>9.0261987147800302E-2</c:v>
                </c:pt>
                <c:pt idx="631">
                  <c:v>9.0261987147800302E-2</c:v>
                </c:pt>
                <c:pt idx="632">
                  <c:v>9.0261987147800302E-2</c:v>
                </c:pt>
                <c:pt idx="633">
                  <c:v>9.0261987147800302E-2</c:v>
                </c:pt>
                <c:pt idx="634">
                  <c:v>9.0261987147800302E-2</c:v>
                </c:pt>
                <c:pt idx="635">
                  <c:v>9.0261987147800302E-2</c:v>
                </c:pt>
                <c:pt idx="636">
                  <c:v>9.0261987147800302E-2</c:v>
                </c:pt>
                <c:pt idx="637">
                  <c:v>9.0261987147800302E-2</c:v>
                </c:pt>
                <c:pt idx="638">
                  <c:v>9.0261987147800302E-2</c:v>
                </c:pt>
                <c:pt idx="639">
                  <c:v>9.0261987147800302E-2</c:v>
                </c:pt>
                <c:pt idx="640">
                  <c:v>9.0261987147800302E-2</c:v>
                </c:pt>
                <c:pt idx="641">
                  <c:v>9.0261987147800302E-2</c:v>
                </c:pt>
                <c:pt idx="642">
                  <c:v>9.0261987147800302E-2</c:v>
                </c:pt>
                <c:pt idx="643">
                  <c:v>9.0261987147800302E-2</c:v>
                </c:pt>
                <c:pt idx="644">
                  <c:v>9.0261987147800302E-2</c:v>
                </c:pt>
                <c:pt idx="645">
                  <c:v>9.0261987147800302E-2</c:v>
                </c:pt>
                <c:pt idx="646">
                  <c:v>9.0261987147800302E-2</c:v>
                </c:pt>
                <c:pt idx="647">
                  <c:v>9.0261987147800302E-2</c:v>
                </c:pt>
                <c:pt idx="648">
                  <c:v>9.0261987147800302E-2</c:v>
                </c:pt>
                <c:pt idx="649">
                  <c:v>9.0261987147800302E-2</c:v>
                </c:pt>
                <c:pt idx="650">
                  <c:v>9.0261987147800302E-2</c:v>
                </c:pt>
                <c:pt idx="651">
                  <c:v>9.0261987147800302E-2</c:v>
                </c:pt>
                <c:pt idx="652">
                  <c:v>9.0261987147800302E-2</c:v>
                </c:pt>
                <c:pt idx="653">
                  <c:v>9.0261987147800302E-2</c:v>
                </c:pt>
                <c:pt idx="654">
                  <c:v>9.0261987147800302E-2</c:v>
                </c:pt>
                <c:pt idx="655">
                  <c:v>9.0261987147800302E-2</c:v>
                </c:pt>
                <c:pt idx="656">
                  <c:v>9.0261987147800302E-2</c:v>
                </c:pt>
                <c:pt idx="657">
                  <c:v>9.0261987147800302E-2</c:v>
                </c:pt>
                <c:pt idx="658">
                  <c:v>9.0261987147800302E-2</c:v>
                </c:pt>
                <c:pt idx="659">
                  <c:v>9.0261987147800302E-2</c:v>
                </c:pt>
                <c:pt idx="660">
                  <c:v>9.0261987147800302E-2</c:v>
                </c:pt>
                <c:pt idx="661">
                  <c:v>9.0261987147800302E-2</c:v>
                </c:pt>
                <c:pt idx="662">
                  <c:v>9.0261987147800302E-2</c:v>
                </c:pt>
                <c:pt idx="663">
                  <c:v>9.0261987147800302E-2</c:v>
                </c:pt>
                <c:pt idx="664">
                  <c:v>9.0261987147800302E-2</c:v>
                </c:pt>
                <c:pt idx="665">
                  <c:v>9.0261987147800302E-2</c:v>
                </c:pt>
                <c:pt idx="666">
                  <c:v>9.0261987147800302E-2</c:v>
                </c:pt>
                <c:pt idx="667">
                  <c:v>9.0261987147800302E-2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634952"/>
        <c:axId val="275627896"/>
      </c:scatterChart>
      <c:valAx>
        <c:axId val="27563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627896"/>
        <c:crosses val="autoZero"/>
        <c:crossBetween val="midCat"/>
      </c:valAx>
      <c:valAx>
        <c:axId val="27562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634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Kórházi</a:t>
            </a:r>
            <a:r>
              <a:rPr lang="hu-HU" baseline="0"/>
              <a:t> esetek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Kórházi ápoltak száma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Grafikon!$B$46:$B$669</c:f>
              <c:numCache>
                <c:formatCode>m/d/yyyy</c:formatCode>
                <c:ptCount val="624"/>
                <c:pt idx="0">
                  <c:v>43938</c:v>
                </c:pt>
                <c:pt idx="1">
                  <c:v>43939</c:v>
                </c:pt>
                <c:pt idx="2">
                  <c:v>43940</c:v>
                </c:pt>
                <c:pt idx="3">
                  <c:v>43941</c:v>
                </c:pt>
                <c:pt idx="4">
                  <c:v>43942</c:v>
                </c:pt>
                <c:pt idx="5">
                  <c:v>43943</c:v>
                </c:pt>
                <c:pt idx="6">
                  <c:v>43944</c:v>
                </c:pt>
                <c:pt idx="7">
                  <c:v>43945</c:v>
                </c:pt>
                <c:pt idx="8">
                  <c:v>43946</c:v>
                </c:pt>
                <c:pt idx="9">
                  <c:v>43947</c:v>
                </c:pt>
                <c:pt idx="10">
                  <c:v>43948</c:v>
                </c:pt>
                <c:pt idx="11">
                  <c:v>43949</c:v>
                </c:pt>
                <c:pt idx="12">
                  <c:v>43950</c:v>
                </c:pt>
                <c:pt idx="13">
                  <c:v>43951</c:v>
                </c:pt>
                <c:pt idx="14">
                  <c:v>43952</c:v>
                </c:pt>
                <c:pt idx="15">
                  <c:v>43953</c:v>
                </c:pt>
                <c:pt idx="16">
                  <c:v>43954</c:v>
                </c:pt>
                <c:pt idx="17">
                  <c:v>43955</c:v>
                </c:pt>
                <c:pt idx="18">
                  <c:v>43956</c:v>
                </c:pt>
                <c:pt idx="19">
                  <c:v>43957</c:v>
                </c:pt>
                <c:pt idx="20">
                  <c:v>43958</c:v>
                </c:pt>
                <c:pt idx="21">
                  <c:v>43959</c:v>
                </c:pt>
                <c:pt idx="22">
                  <c:v>43960</c:v>
                </c:pt>
                <c:pt idx="23">
                  <c:v>43961</c:v>
                </c:pt>
                <c:pt idx="24">
                  <c:v>43962</c:v>
                </c:pt>
                <c:pt idx="25">
                  <c:v>43963</c:v>
                </c:pt>
                <c:pt idx="26">
                  <c:v>43964</c:v>
                </c:pt>
                <c:pt idx="27">
                  <c:v>43965</c:v>
                </c:pt>
                <c:pt idx="28">
                  <c:v>43966</c:v>
                </c:pt>
                <c:pt idx="29">
                  <c:v>43967</c:v>
                </c:pt>
                <c:pt idx="30">
                  <c:v>43968</c:v>
                </c:pt>
                <c:pt idx="31">
                  <c:v>43969</c:v>
                </c:pt>
                <c:pt idx="32">
                  <c:v>43970</c:v>
                </c:pt>
                <c:pt idx="33">
                  <c:v>43971</c:v>
                </c:pt>
                <c:pt idx="34">
                  <c:v>43972</c:v>
                </c:pt>
                <c:pt idx="35">
                  <c:v>43973</c:v>
                </c:pt>
                <c:pt idx="36">
                  <c:v>43974</c:v>
                </c:pt>
                <c:pt idx="37">
                  <c:v>43975</c:v>
                </c:pt>
                <c:pt idx="38">
                  <c:v>43976</c:v>
                </c:pt>
                <c:pt idx="39">
                  <c:v>43977</c:v>
                </c:pt>
                <c:pt idx="40">
                  <c:v>43978</c:v>
                </c:pt>
                <c:pt idx="41">
                  <c:v>43979</c:v>
                </c:pt>
                <c:pt idx="42">
                  <c:v>43980</c:v>
                </c:pt>
                <c:pt idx="43">
                  <c:v>43981</c:v>
                </c:pt>
                <c:pt idx="44">
                  <c:v>43982</c:v>
                </c:pt>
                <c:pt idx="45">
                  <c:v>43983</c:v>
                </c:pt>
                <c:pt idx="46">
                  <c:v>43984</c:v>
                </c:pt>
                <c:pt idx="47">
                  <c:v>43985</c:v>
                </c:pt>
                <c:pt idx="48">
                  <c:v>43986</c:v>
                </c:pt>
                <c:pt idx="49">
                  <c:v>43987</c:v>
                </c:pt>
                <c:pt idx="50">
                  <c:v>43988</c:v>
                </c:pt>
                <c:pt idx="51">
                  <c:v>43989</c:v>
                </c:pt>
                <c:pt idx="52">
                  <c:v>43990</c:v>
                </c:pt>
                <c:pt idx="53">
                  <c:v>43991</c:v>
                </c:pt>
                <c:pt idx="54">
                  <c:v>43992</c:v>
                </c:pt>
                <c:pt idx="55">
                  <c:v>43993</c:v>
                </c:pt>
                <c:pt idx="56">
                  <c:v>43994</c:v>
                </c:pt>
                <c:pt idx="57">
                  <c:v>43995</c:v>
                </c:pt>
                <c:pt idx="58">
                  <c:v>43996</c:v>
                </c:pt>
                <c:pt idx="59">
                  <c:v>43997</c:v>
                </c:pt>
                <c:pt idx="60">
                  <c:v>43998</c:v>
                </c:pt>
                <c:pt idx="61">
                  <c:v>43999</c:v>
                </c:pt>
                <c:pt idx="62">
                  <c:v>44000</c:v>
                </c:pt>
                <c:pt idx="63">
                  <c:v>44001</c:v>
                </c:pt>
                <c:pt idx="64">
                  <c:v>44002</c:v>
                </c:pt>
                <c:pt idx="65">
                  <c:v>44003</c:v>
                </c:pt>
                <c:pt idx="66">
                  <c:v>44004</c:v>
                </c:pt>
                <c:pt idx="67">
                  <c:v>44005</c:v>
                </c:pt>
                <c:pt idx="68">
                  <c:v>44006</c:v>
                </c:pt>
                <c:pt idx="69">
                  <c:v>44007</c:v>
                </c:pt>
                <c:pt idx="70">
                  <c:v>44008</c:v>
                </c:pt>
                <c:pt idx="71">
                  <c:v>44009</c:v>
                </c:pt>
                <c:pt idx="72">
                  <c:v>44010</c:v>
                </c:pt>
                <c:pt idx="73">
                  <c:v>44011</c:v>
                </c:pt>
                <c:pt idx="74">
                  <c:v>44012</c:v>
                </c:pt>
                <c:pt idx="75">
                  <c:v>44013</c:v>
                </c:pt>
                <c:pt idx="76">
                  <c:v>44014</c:v>
                </c:pt>
                <c:pt idx="77">
                  <c:v>44015</c:v>
                </c:pt>
                <c:pt idx="78">
                  <c:v>44016</c:v>
                </c:pt>
                <c:pt idx="79">
                  <c:v>44017</c:v>
                </c:pt>
                <c:pt idx="80">
                  <c:v>44018</c:v>
                </c:pt>
                <c:pt idx="81">
                  <c:v>44019</c:v>
                </c:pt>
                <c:pt idx="82">
                  <c:v>44020</c:v>
                </c:pt>
                <c:pt idx="83">
                  <c:v>44021</c:v>
                </c:pt>
                <c:pt idx="84">
                  <c:v>44022</c:v>
                </c:pt>
                <c:pt idx="85">
                  <c:v>44023</c:v>
                </c:pt>
                <c:pt idx="86">
                  <c:v>44024</c:v>
                </c:pt>
                <c:pt idx="87">
                  <c:v>44025</c:v>
                </c:pt>
                <c:pt idx="88">
                  <c:v>44026</c:v>
                </c:pt>
                <c:pt idx="89">
                  <c:v>44027</c:v>
                </c:pt>
                <c:pt idx="90">
                  <c:v>44028</c:v>
                </c:pt>
                <c:pt idx="91">
                  <c:v>44029</c:v>
                </c:pt>
                <c:pt idx="92">
                  <c:v>44030</c:v>
                </c:pt>
                <c:pt idx="93">
                  <c:v>44031</c:v>
                </c:pt>
                <c:pt idx="94">
                  <c:v>44032</c:v>
                </c:pt>
                <c:pt idx="95">
                  <c:v>44033</c:v>
                </c:pt>
                <c:pt idx="96">
                  <c:v>44034</c:v>
                </c:pt>
                <c:pt idx="97">
                  <c:v>44035</c:v>
                </c:pt>
                <c:pt idx="98">
                  <c:v>44036</c:v>
                </c:pt>
                <c:pt idx="99">
                  <c:v>44037</c:v>
                </c:pt>
                <c:pt idx="100">
                  <c:v>44038</c:v>
                </c:pt>
                <c:pt idx="101">
                  <c:v>44039</c:v>
                </c:pt>
                <c:pt idx="102">
                  <c:v>44040</c:v>
                </c:pt>
                <c:pt idx="103">
                  <c:v>44041</c:v>
                </c:pt>
                <c:pt idx="104">
                  <c:v>44042</c:v>
                </c:pt>
                <c:pt idx="105">
                  <c:v>44043</c:v>
                </c:pt>
                <c:pt idx="106">
                  <c:v>44044</c:v>
                </c:pt>
                <c:pt idx="107">
                  <c:v>44045</c:v>
                </c:pt>
                <c:pt idx="108">
                  <c:v>44046</c:v>
                </c:pt>
                <c:pt idx="109">
                  <c:v>44047</c:v>
                </c:pt>
                <c:pt idx="110">
                  <c:v>44048</c:v>
                </c:pt>
                <c:pt idx="111">
                  <c:v>44049</c:v>
                </c:pt>
                <c:pt idx="112">
                  <c:v>44050</c:v>
                </c:pt>
                <c:pt idx="113">
                  <c:v>44051</c:v>
                </c:pt>
                <c:pt idx="114">
                  <c:v>44052</c:v>
                </c:pt>
                <c:pt idx="115">
                  <c:v>44053</c:v>
                </c:pt>
                <c:pt idx="116">
                  <c:v>44054</c:v>
                </c:pt>
                <c:pt idx="117">
                  <c:v>44055</c:v>
                </c:pt>
                <c:pt idx="118">
                  <c:v>44056</c:v>
                </c:pt>
                <c:pt idx="119">
                  <c:v>44057</c:v>
                </c:pt>
                <c:pt idx="120">
                  <c:v>44058</c:v>
                </c:pt>
                <c:pt idx="121">
                  <c:v>44059</c:v>
                </c:pt>
                <c:pt idx="122">
                  <c:v>44060</c:v>
                </c:pt>
                <c:pt idx="123">
                  <c:v>44061</c:v>
                </c:pt>
                <c:pt idx="124">
                  <c:v>44062</c:v>
                </c:pt>
                <c:pt idx="125">
                  <c:v>44063</c:v>
                </c:pt>
                <c:pt idx="126">
                  <c:v>44064</c:v>
                </c:pt>
                <c:pt idx="127">
                  <c:v>44065</c:v>
                </c:pt>
                <c:pt idx="128">
                  <c:v>44066</c:v>
                </c:pt>
                <c:pt idx="129">
                  <c:v>44067</c:v>
                </c:pt>
                <c:pt idx="130">
                  <c:v>44068</c:v>
                </c:pt>
                <c:pt idx="131">
                  <c:v>44069</c:v>
                </c:pt>
                <c:pt idx="132">
                  <c:v>44070</c:v>
                </c:pt>
                <c:pt idx="133">
                  <c:v>44071</c:v>
                </c:pt>
                <c:pt idx="134">
                  <c:v>44072</c:v>
                </c:pt>
                <c:pt idx="135">
                  <c:v>44073</c:v>
                </c:pt>
                <c:pt idx="136">
                  <c:v>44074</c:v>
                </c:pt>
                <c:pt idx="137">
                  <c:v>44075</c:v>
                </c:pt>
                <c:pt idx="138">
                  <c:v>44076</c:v>
                </c:pt>
                <c:pt idx="139">
                  <c:v>44077</c:v>
                </c:pt>
                <c:pt idx="140">
                  <c:v>44078</c:v>
                </c:pt>
                <c:pt idx="141">
                  <c:v>44079</c:v>
                </c:pt>
                <c:pt idx="142">
                  <c:v>44080</c:v>
                </c:pt>
                <c:pt idx="143">
                  <c:v>44081</c:v>
                </c:pt>
                <c:pt idx="144">
                  <c:v>44082</c:v>
                </c:pt>
                <c:pt idx="145">
                  <c:v>44083</c:v>
                </c:pt>
                <c:pt idx="146">
                  <c:v>44084</c:v>
                </c:pt>
                <c:pt idx="147">
                  <c:v>44085</c:v>
                </c:pt>
                <c:pt idx="148">
                  <c:v>44086</c:v>
                </c:pt>
                <c:pt idx="149">
                  <c:v>44087</c:v>
                </c:pt>
                <c:pt idx="150">
                  <c:v>44088</c:v>
                </c:pt>
                <c:pt idx="151">
                  <c:v>44089</c:v>
                </c:pt>
                <c:pt idx="152">
                  <c:v>44090</c:v>
                </c:pt>
                <c:pt idx="153">
                  <c:v>44091</c:v>
                </c:pt>
                <c:pt idx="154">
                  <c:v>44092</c:v>
                </c:pt>
                <c:pt idx="155">
                  <c:v>44093</c:v>
                </c:pt>
                <c:pt idx="156">
                  <c:v>44094</c:v>
                </c:pt>
                <c:pt idx="157">
                  <c:v>44095</c:v>
                </c:pt>
                <c:pt idx="158">
                  <c:v>44096</c:v>
                </c:pt>
                <c:pt idx="159">
                  <c:v>44097</c:v>
                </c:pt>
                <c:pt idx="160">
                  <c:v>44098</c:v>
                </c:pt>
                <c:pt idx="161">
                  <c:v>44099</c:v>
                </c:pt>
                <c:pt idx="162">
                  <c:v>44100</c:v>
                </c:pt>
                <c:pt idx="163">
                  <c:v>44101</c:v>
                </c:pt>
                <c:pt idx="164">
                  <c:v>44102</c:v>
                </c:pt>
                <c:pt idx="165">
                  <c:v>44103</c:v>
                </c:pt>
                <c:pt idx="166">
                  <c:v>44104</c:v>
                </c:pt>
                <c:pt idx="167">
                  <c:v>44105</c:v>
                </c:pt>
                <c:pt idx="168">
                  <c:v>44106</c:v>
                </c:pt>
                <c:pt idx="169">
                  <c:v>44107</c:v>
                </c:pt>
                <c:pt idx="170">
                  <c:v>44108</c:v>
                </c:pt>
                <c:pt idx="171">
                  <c:v>44109</c:v>
                </c:pt>
                <c:pt idx="172">
                  <c:v>44110</c:v>
                </c:pt>
                <c:pt idx="173">
                  <c:v>44111</c:v>
                </c:pt>
                <c:pt idx="174">
                  <c:v>44112</c:v>
                </c:pt>
                <c:pt idx="175">
                  <c:v>44113</c:v>
                </c:pt>
                <c:pt idx="176">
                  <c:v>44114</c:v>
                </c:pt>
                <c:pt idx="177">
                  <c:v>44115</c:v>
                </c:pt>
                <c:pt idx="178">
                  <c:v>44116</c:v>
                </c:pt>
                <c:pt idx="179">
                  <c:v>44117</c:v>
                </c:pt>
                <c:pt idx="180">
                  <c:v>44118</c:v>
                </c:pt>
                <c:pt idx="181">
                  <c:v>44119</c:v>
                </c:pt>
                <c:pt idx="182">
                  <c:v>44120</c:v>
                </c:pt>
                <c:pt idx="183">
                  <c:v>44121</c:v>
                </c:pt>
                <c:pt idx="184">
                  <c:v>44122</c:v>
                </c:pt>
                <c:pt idx="185">
                  <c:v>44123</c:v>
                </c:pt>
                <c:pt idx="186">
                  <c:v>44124</c:v>
                </c:pt>
                <c:pt idx="187">
                  <c:v>44125</c:v>
                </c:pt>
                <c:pt idx="188">
                  <c:v>44126</c:v>
                </c:pt>
                <c:pt idx="189">
                  <c:v>44127</c:v>
                </c:pt>
                <c:pt idx="190">
                  <c:v>44128</c:v>
                </c:pt>
                <c:pt idx="191">
                  <c:v>44129</c:v>
                </c:pt>
                <c:pt idx="192">
                  <c:v>44130</c:v>
                </c:pt>
                <c:pt idx="193">
                  <c:v>44131</c:v>
                </c:pt>
                <c:pt idx="194">
                  <c:v>44132</c:v>
                </c:pt>
                <c:pt idx="195">
                  <c:v>44133</c:v>
                </c:pt>
                <c:pt idx="196">
                  <c:v>44134</c:v>
                </c:pt>
                <c:pt idx="197">
                  <c:v>44135</c:v>
                </c:pt>
                <c:pt idx="198">
                  <c:v>44136</c:v>
                </c:pt>
                <c:pt idx="199">
                  <c:v>44137</c:v>
                </c:pt>
                <c:pt idx="200">
                  <c:v>44138</c:v>
                </c:pt>
                <c:pt idx="201">
                  <c:v>44139</c:v>
                </c:pt>
                <c:pt idx="202">
                  <c:v>44140</c:v>
                </c:pt>
                <c:pt idx="203">
                  <c:v>44141</c:v>
                </c:pt>
                <c:pt idx="204">
                  <c:v>44142</c:v>
                </c:pt>
                <c:pt idx="205">
                  <c:v>44143</c:v>
                </c:pt>
                <c:pt idx="206">
                  <c:v>44144</c:v>
                </c:pt>
                <c:pt idx="207">
                  <c:v>44145</c:v>
                </c:pt>
                <c:pt idx="208">
                  <c:v>44146</c:v>
                </c:pt>
                <c:pt idx="209">
                  <c:v>44147</c:v>
                </c:pt>
                <c:pt idx="210">
                  <c:v>44148</c:v>
                </c:pt>
                <c:pt idx="211">
                  <c:v>44149</c:v>
                </c:pt>
                <c:pt idx="212">
                  <c:v>44150</c:v>
                </c:pt>
                <c:pt idx="213">
                  <c:v>44151</c:v>
                </c:pt>
                <c:pt idx="214">
                  <c:v>44152</c:v>
                </c:pt>
                <c:pt idx="215">
                  <c:v>44153</c:v>
                </c:pt>
                <c:pt idx="216">
                  <c:v>44154</c:v>
                </c:pt>
                <c:pt idx="217">
                  <c:v>44155</c:v>
                </c:pt>
                <c:pt idx="218">
                  <c:v>44156</c:v>
                </c:pt>
                <c:pt idx="219">
                  <c:v>44157</c:v>
                </c:pt>
                <c:pt idx="220">
                  <c:v>44158</c:v>
                </c:pt>
                <c:pt idx="221">
                  <c:v>44159</c:v>
                </c:pt>
                <c:pt idx="222">
                  <c:v>44160</c:v>
                </c:pt>
                <c:pt idx="223">
                  <c:v>44161</c:v>
                </c:pt>
                <c:pt idx="224">
                  <c:v>44162</c:v>
                </c:pt>
                <c:pt idx="225">
                  <c:v>44163</c:v>
                </c:pt>
                <c:pt idx="226">
                  <c:v>44164</c:v>
                </c:pt>
                <c:pt idx="227">
                  <c:v>44165</c:v>
                </c:pt>
                <c:pt idx="228">
                  <c:v>44166</c:v>
                </c:pt>
                <c:pt idx="229">
                  <c:v>44167</c:v>
                </c:pt>
                <c:pt idx="230">
                  <c:v>44168</c:v>
                </c:pt>
                <c:pt idx="231">
                  <c:v>44169</c:v>
                </c:pt>
                <c:pt idx="232">
                  <c:v>44170</c:v>
                </c:pt>
                <c:pt idx="233">
                  <c:v>44171</c:v>
                </c:pt>
                <c:pt idx="234">
                  <c:v>44172</c:v>
                </c:pt>
                <c:pt idx="235">
                  <c:v>44173</c:v>
                </c:pt>
                <c:pt idx="236">
                  <c:v>44174</c:v>
                </c:pt>
                <c:pt idx="237">
                  <c:v>44175</c:v>
                </c:pt>
                <c:pt idx="238">
                  <c:v>44176</c:v>
                </c:pt>
                <c:pt idx="239">
                  <c:v>44177</c:v>
                </c:pt>
                <c:pt idx="240">
                  <c:v>44178</c:v>
                </c:pt>
                <c:pt idx="241">
                  <c:v>44179</c:v>
                </c:pt>
                <c:pt idx="242">
                  <c:v>44180</c:v>
                </c:pt>
                <c:pt idx="243">
                  <c:v>44181</c:v>
                </c:pt>
                <c:pt idx="244">
                  <c:v>44182</c:v>
                </c:pt>
                <c:pt idx="245">
                  <c:v>44183</c:v>
                </c:pt>
                <c:pt idx="246">
                  <c:v>44184</c:v>
                </c:pt>
                <c:pt idx="247">
                  <c:v>44185</c:v>
                </c:pt>
                <c:pt idx="248">
                  <c:v>44186</c:v>
                </c:pt>
                <c:pt idx="249">
                  <c:v>44187</c:v>
                </c:pt>
                <c:pt idx="250">
                  <c:v>44188</c:v>
                </c:pt>
                <c:pt idx="251">
                  <c:v>44189</c:v>
                </c:pt>
                <c:pt idx="252">
                  <c:v>44190</c:v>
                </c:pt>
                <c:pt idx="253">
                  <c:v>44191</c:v>
                </c:pt>
                <c:pt idx="254">
                  <c:v>44192</c:v>
                </c:pt>
                <c:pt idx="255">
                  <c:v>44193</c:v>
                </c:pt>
                <c:pt idx="256">
                  <c:v>44194</c:v>
                </c:pt>
                <c:pt idx="257">
                  <c:v>44195</c:v>
                </c:pt>
                <c:pt idx="258">
                  <c:v>44196</c:v>
                </c:pt>
                <c:pt idx="259">
                  <c:v>44197</c:v>
                </c:pt>
                <c:pt idx="260">
                  <c:v>44198</c:v>
                </c:pt>
                <c:pt idx="261">
                  <c:v>44199</c:v>
                </c:pt>
                <c:pt idx="262">
                  <c:v>44200</c:v>
                </c:pt>
                <c:pt idx="263">
                  <c:v>44201</c:v>
                </c:pt>
                <c:pt idx="264">
                  <c:v>44202</c:v>
                </c:pt>
                <c:pt idx="265">
                  <c:v>44203</c:v>
                </c:pt>
                <c:pt idx="266">
                  <c:v>44204</c:v>
                </c:pt>
                <c:pt idx="267">
                  <c:v>44205</c:v>
                </c:pt>
                <c:pt idx="268">
                  <c:v>44206</c:v>
                </c:pt>
                <c:pt idx="269">
                  <c:v>44207</c:v>
                </c:pt>
                <c:pt idx="270">
                  <c:v>44208</c:v>
                </c:pt>
                <c:pt idx="271">
                  <c:v>44209</c:v>
                </c:pt>
                <c:pt idx="272">
                  <c:v>44210</c:v>
                </c:pt>
                <c:pt idx="273">
                  <c:v>44211</c:v>
                </c:pt>
                <c:pt idx="274">
                  <c:v>44212</c:v>
                </c:pt>
                <c:pt idx="275">
                  <c:v>44213</c:v>
                </c:pt>
                <c:pt idx="276">
                  <c:v>44214</c:v>
                </c:pt>
                <c:pt idx="277">
                  <c:v>44215</c:v>
                </c:pt>
                <c:pt idx="278">
                  <c:v>44216</c:v>
                </c:pt>
                <c:pt idx="279">
                  <c:v>44217</c:v>
                </c:pt>
                <c:pt idx="280">
                  <c:v>44218</c:v>
                </c:pt>
                <c:pt idx="281">
                  <c:v>44219</c:v>
                </c:pt>
                <c:pt idx="282">
                  <c:v>44220</c:v>
                </c:pt>
                <c:pt idx="283">
                  <c:v>44221</c:v>
                </c:pt>
                <c:pt idx="284">
                  <c:v>44222</c:v>
                </c:pt>
                <c:pt idx="285">
                  <c:v>44223</c:v>
                </c:pt>
                <c:pt idx="286">
                  <c:v>44224</c:v>
                </c:pt>
                <c:pt idx="287">
                  <c:v>44225</c:v>
                </c:pt>
                <c:pt idx="288">
                  <c:v>44226</c:v>
                </c:pt>
                <c:pt idx="289">
                  <c:v>44227</c:v>
                </c:pt>
                <c:pt idx="290">
                  <c:v>44228</c:v>
                </c:pt>
                <c:pt idx="291">
                  <c:v>44229</c:v>
                </c:pt>
                <c:pt idx="292">
                  <c:v>44230</c:v>
                </c:pt>
                <c:pt idx="293">
                  <c:v>44231</c:v>
                </c:pt>
                <c:pt idx="294">
                  <c:v>44232</c:v>
                </c:pt>
                <c:pt idx="295">
                  <c:v>44233</c:v>
                </c:pt>
                <c:pt idx="296">
                  <c:v>44234</c:v>
                </c:pt>
                <c:pt idx="297">
                  <c:v>44235</c:v>
                </c:pt>
                <c:pt idx="298">
                  <c:v>44236</c:v>
                </c:pt>
                <c:pt idx="299">
                  <c:v>44237</c:v>
                </c:pt>
                <c:pt idx="300">
                  <c:v>44238</c:v>
                </c:pt>
                <c:pt idx="301">
                  <c:v>44239</c:v>
                </c:pt>
                <c:pt idx="302">
                  <c:v>44240</c:v>
                </c:pt>
                <c:pt idx="303">
                  <c:v>44241</c:v>
                </c:pt>
                <c:pt idx="304">
                  <c:v>44242</c:v>
                </c:pt>
                <c:pt idx="305">
                  <c:v>44243</c:v>
                </c:pt>
                <c:pt idx="306">
                  <c:v>44244</c:v>
                </c:pt>
                <c:pt idx="307">
                  <c:v>44245</c:v>
                </c:pt>
                <c:pt idx="308">
                  <c:v>44246</c:v>
                </c:pt>
                <c:pt idx="309">
                  <c:v>44247</c:v>
                </c:pt>
                <c:pt idx="310">
                  <c:v>44248</c:v>
                </c:pt>
                <c:pt idx="311">
                  <c:v>44249</c:v>
                </c:pt>
                <c:pt idx="312">
                  <c:v>44250</c:v>
                </c:pt>
                <c:pt idx="313">
                  <c:v>44251</c:v>
                </c:pt>
                <c:pt idx="314">
                  <c:v>44252</c:v>
                </c:pt>
                <c:pt idx="315">
                  <c:v>44253</c:v>
                </c:pt>
                <c:pt idx="316">
                  <c:v>44254</c:v>
                </c:pt>
                <c:pt idx="317">
                  <c:v>44255</c:v>
                </c:pt>
                <c:pt idx="318">
                  <c:v>44256</c:v>
                </c:pt>
                <c:pt idx="319">
                  <c:v>44257</c:v>
                </c:pt>
                <c:pt idx="320">
                  <c:v>44258</c:v>
                </c:pt>
                <c:pt idx="321">
                  <c:v>44259</c:v>
                </c:pt>
                <c:pt idx="322">
                  <c:v>44260</c:v>
                </c:pt>
                <c:pt idx="323">
                  <c:v>44261</c:v>
                </c:pt>
                <c:pt idx="324">
                  <c:v>44262</c:v>
                </c:pt>
                <c:pt idx="325">
                  <c:v>44263</c:v>
                </c:pt>
                <c:pt idx="326">
                  <c:v>44264</c:v>
                </c:pt>
                <c:pt idx="327">
                  <c:v>44265</c:v>
                </c:pt>
                <c:pt idx="328">
                  <c:v>44266</c:v>
                </c:pt>
                <c:pt idx="329">
                  <c:v>44267</c:v>
                </c:pt>
                <c:pt idx="330">
                  <c:v>44268</c:v>
                </c:pt>
                <c:pt idx="331">
                  <c:v>44269</c:v>
                </c:pt>
                <c:pt idx="332">
                  <c:v>44270</c:v>
                </c:pt>
                <c:pt idx="333">
                  <c:v>44271</c:v>
                </c:pt>
                <c:pt idx="334">
                  <c:v>44272</c:v>
                </c:pt>
                <c:pt idx="335">
                  <c:v>44273</c:v>
                </c:pt>
                <c:pt idx="336">
                  <c:v>44274</c:v>
                </c:pt>
                <c:pt idx="337">
                  <c:v>44275</c:v>
                </c:pt>
                <c:pt idx="338">
                  <c:v>44276</c:v>
                </c:pt>
                <c:pt idx="339">
                  <c:v>44277</c:v>
                </c:pt>
                <c:pt idx="340">
                  <c:v>44278</c:v>
                </c:pt>
                <c:pt idx="341">
                  <c:v>44279</c:v>
                </c:pt>
                <c:pt idx="342">
                  <c:v>44280</c:v>
                </c:pt>
                <c:pt idx="343">
                  <c:v>44281</c:v>
                </c:pt>
                <c:pt idx="344">
                  <c:v>44282</c:v>
                </c:pt>
                <c:pt idx="345">
                  <c:v>44283</c:v>
                </c:pt>
                <c:pt idx="346">
                  <c:v>44284</c:v>
                </c:pt>
                <c:pt idx="347">
                  <c:v>44285</c:v>
                </c:pt>
                <c:pt idx="348">
                  <c:v>44286</c:v>
                </c:pt>
                <c:pt idx="349">
                  <c:v>44287</c:v>
                </c:pt>
                <c:pt idx="350">
                  <c:v>44288</c:v>
                </c:pt>
                <c:pt idx="351">
                  <c:v>44289</c:v>
                </c:pt>
                <c:pt idx="352">
                  <c:v>44290</c:v>
                </c:pt>
                <c:pt idx="353">
                  <c:v>44291</c:v>
                </c:pt>
                <c:pt idx="354">
                  <c:v>44292</c:v>
                </c:pt>
                <c:pt idx="355">
                  <c:v>44293</c:v>
                </c:pt>
                <c:pt idx="356">
                  <c:v>44294</c:v>
                </c:pt>
                <c:pt idx="357">
                  <c:v>44295</c:v>
                </c:pt>
                <c:pt idx="358">
                  <c:v>44296</c:v>
                </c:pt>
                <c:pt idx="359">
                  <c:v>44297</c:v>
                </c:pt>
                <c:pt idx="360">
                  <c:v>44298</c:v>
                </c:pt>
                <c:pt idx="361">
                  <c:v>44299</c:v>
                </c:pt>
                <c:pt idx="362">
                  <c:v>44300</c:v>
                </c:pt>
                <c:pt idx="363">
                  <c:v>44301</c:v>
                </c:pt>
                <c:pt idx="364">
                  <c:v>44302</c:v>
                </c:pt>
                <c:pt idx="365">
                  <c:v>44303</c:v>
                </c:pt>
                <c:pt idx="366">
                  <c:v>44304</c:v>
                </c:pt>
                <c:pt idx="367">
                  <c:v>44305</c:v>
                </c:pt>
                <c:pt idx="368">
                  <c:v>44306</c:v>
                </c:pt>
                <c:pt idx="369">
                  <c:v>44307</c:v>
                </c:pt>
                <c:pt idx="370">
                  <c:v>44308</c:v>
                </c:pt>
                <c:pt idx="371">
                  <c:v>44309</c:v>
                </c:pt>
                <c:pt idx="372">
                  <c:v>44310</c:v>
                </c:pt>
                <c:pt idx="373">
                  <c:v>44311</c:v>
                </c:pt>
                <c:pt idx="374">
                  <c:v>44312</c:v>
                </c:pt>
                <c:pt idx="375">
                  <c:v>44313</c:v>
                </c:pt>
                <c:pt idx="376">
                  <c:v>44314</c:v>
                </c:pt>
                <c:pt idx="377">
                  <c:v>44315</c:v>
                </c:pt>
                <c:pt idx="378">
                  <c:v>44316</c:v>
                </c:pt>
                <c:pt idx="379">
                  <c:v>44317</c:v>
                </c:pt>
                <c:pt idx="380">
                  <c:v>44318</c:v>
                </c:pt>
                <c:pt idx="381">
                  <c:v>44319</c:v>
                </c:pt>
                <c:pt idx="382">
                  <c:v>44320</c:v>
                </c:pt>
                <c:pt idx="383">
                  <c:v>44321</c:v>
                </c:pt>
                <c:pt idx="384">
                  <c:v>44322</c:v>
                </c:pt>
                <c:pt idx="385">
                  <c:v>44323</c:v>
                </c:pt>
                <c:pt idx="386">
                  <c:v>44324</c:v>
                </c:pt>
                <c:pt idx="387">
                  <c:v>44325</c:v>
                </c:pt>
                <c:pt idx="388">
                  <c:v>44326</c:v>
                </c:pt>
                <c:pt idx="389">
                  <c:v>44327</c:v>
                </c:pt>
                <c:pt idx="390">
                  <c:v>44328</c:v>
                </c:pt>
                <c:pt idx="391">
                  <c:v>44329</c:v>
                </c:pt>
                <c:pt idx="392">
                  <c:v>44330</c:v>
                </c:pt>
                <c:pt idx="393">
                  <c:v>44331</c:v>
                </c:pt>
                <c:pt idx="394">
                  <c:v>44332</c:v>
                </c:pt>
                <c:pt idx="395">
                  <c:v>44333</c:v>
                </c:pt>
                <c:pt idx="396">
                  <c:v>44334</c:v>
                </c:pt>
                <c:pt idx="397">
                  <c:v>44335</c:v>
                </c:pt>
                <c:pt idx="398">
                  <c:v>44336</c:v>
                </c:pt>
                <c:pt idx="399">
                  <c:v>44337</c:v>
                </c:pt>
                <c:pt idx="400">
                  <c:v>44338</c:v>
                </c:pt>
                <c:pt idx="401">
                  <c:v>44339</c:v>
                </c:pt>
                <c:pt idx="402">
                  <c:v>44340</c:v>
                </c:pt>
                <c:pt idx="403">
                  <c:v>44341</c:v>
                </c:pt>
                <c:pt idx="404">
                  <c:v>44342</c:v>
                </c:pt>
                <c:pt idx="405">
                  <c:v>44343</c:v>
                </c:pt>
                <c:pt idx="406">
                  <c:v>44344</c:v>
                </c:pt>
                <c:pt idx="407">
                  <c:v>44345</c:v>
                </c:pt>
                <c:pt idx="408">
                  <c:v>44346</c:v>
                </c:pt>
                <c:pt idx="409">
                  <c:v>44347</c:v>
                </c:pt>
                <c:pt idx="410">
                  <c:v>44348</c:v>
                </c:pt>
                <c:pt idx="411">
                  <c:v>44349</c:v>
                </c:pt>
                <c:pt idx="412">
                  <c:v>44350</c:v>
                </c:pt>
                <c:pt idx="413">
                  <c:v>44351</c:v>
                </c:pt>
                <c:pt idx="414">
                  <c:v>44352</c:v>
                </c:pt>
                <c:pt idx="415">
                  <c:v>44353</c:v>
                </c:pt>
                <c:pt idx="416">
                  <c:v>44354</c:v>
                </c:pt>
                <c:pt idx="417">
                  <c:v>44355</c:v>
                </c:pt>
                <c:pt idx="418">
                  <c:v>44356</c:v>
                </c:pt>
                <c:pt idx="419">
                  <c:v>44357</c:v>
                </c:pt>
                <c:pt idx="420">
                  <c:v>44358</c:v>
                </c:pt>
                <c:pt idx="421">
                  <c:v>44359</c:v>
                </c:pt>
                <c:pt idx="422">
                  <c:v>44360</c:v>
                </c:pt>
                <c:pt idx="423">
                  <c:v>44361</c:v>
                </c:pt>
                <c:pt idx="424">
                  <c:v>44362</c:v>
                </c:pt>
                <c:pt idx="425">
                  <c:v>44363</c:v>
                </c:pt>
                <c:pt idx="426">
                  <c:v>44364</c:v>
                </c:pt>
                <c:pt idx="427">
                  <c:v>44365</c:v>
                </c:pt>
                <c:pt idx="428">
                  <c:v>44366</c:v>
                </c:pt>
                <c:pt idx="429">
                  <c:v>44367</c:v>
                </c:pt>
                <c:pt idx="430">
                  <c:v>44368</c:v>
                </c:pt>
                <c:pt idx="431">
                  <c:v>44369</c:v>
                </c:pt>
                <c:pt idx="432">
                  <c:v>44370</c:v>
                </c:pt>
                <c:pt idx="433">
                  <c:v>44371</c:v>
                </c:pt>
                <c:pt idx="434">
                  <c:v>44372</c:v>
                </c:pt>
                <c:pt idx="435">
                  <c:v>44373</c:v>
                </c:pt>
                <c:pt idx="436">
                  <c:v>44374</c:v>
                </c:pt>
                <c:pt idx="437">
                  <c:v>44375</c:v>
                </c:pt>
                <c:pt idx="438">
                  <c:v>44376</c:v>
                </c:pt>
                <c:pt idx="439">
                  <c:v>44377</c:v>
                </c:pt>
                <c:pt idx="440">
                  <c:v>44378</c:v>
                </c:pt>
                <c:pt idx="441">
                  <c:v>44379</c:v>
                </c:pt>
                <c:pt idx="442">
                  <c:v>44380</c:v>
                </c:pt>
                <c:pt idx="443">
                  <c:v>44381</c:v>
                </c:pt>
                <c:pt idx="444">
                  <c:v>44382</c:v>
                </c:pt>
                <c:pt idx="445">
                  <c:v>44383</c:v>
                </c:pt>
                <c:pt idx="446">
                  <c:v>44384</c:v>
                </c:pt>
                <c:pt idx="447">
                  <c:v>44385</c:v>
                </c:pt>
                <c:pt idx="448">
                  <c:v>44386</c:v>
                </c:pt>
                <c:pt idx="449">
                  <c:v>44387</c:v>
                </c:pt>
                <c:pt idx="450">
                  <c:v>44388</c:v>
                </c:pt>
                <c:pt idx="451">
                  <c:v>44389</c:v>
                </c:pt>
                <c:pt idx="452">
                  <c:v>44390</c:v>
                </c:pt>
                <c:pt idx="453">
                  <c:v>44391</c:v>
                </c:pt>
                <c:pt idx="454">
                  <c:v>44392</c:v>
                </c:pt>
                <c:pt idx="455">
                  <c:v>44393</c:v>
                </c:pt>
                <c:pt idx="456">
                  <c:v>44394</c:v>
                </c:pt>
                <c:pt idx="457">
                  <c:v>44395</c:v>
                </c:pt>
                <c:pt idx="458">
                  <c:v>44396</c:v>
                </c:pt>
                <c:pt idx="459">
                  <c:v>44397</c:v>
                </c:pt>
                <c:pt idx="460">
                  <c:v>44398</c:v>
                </c:pt>
                <c:pt idx="461">
                  <c:v>44399</c:v>
                </c:pt>
                <c:pt idx="462">
                  <c:v>44400</c:v>
                </c:pt>
                <c:pt idx="463">
                  <c:v>44401</c:v>
                </c:pt>
                <c:pt idx="464">
                  <c:v>44402</c:v>
                </c:pt>
                <c:pt idx="465">
                  <c:v>44403</c:v>
                </c:pt>
                <c:pt idx="466">
                  <c:v>44404</c:v>
                </c:pt>
                <c:pt idx="467">
                  <c:v>44405</c:v>
                </c:pt>
                <c:pt idx="468">
                  <c:v>44406</c:v>
                </c:pt>
                <c:pt idx="469">
                  <c:v>44407</c:v>
                </c:pt>
                <c:pt idx="470">
                  <c:v>44408</c:v>
                </c:pt>
                <c:pt idx="471">
                  <c:v>44409</c:v>
                </c:pt>
                <c:pt idx="472">
                  <c:v>44410</c:v>
                </c:pt>
                <c:pt idx="473">
                  <c:v>44411</c:v>
                </c:pt>
                <c:pt idx="474">
                  <c:v>44412</c:v>
                </c:pt>
                <c:pt idx="475">
                  <c:v>44413</c:v>
                </c:pt>
                <c:pt idx="476">
                  <c:v>44414</c:v>
                </c:pt>
                <c:pt idx="477">
                  <c:v>44415</c:v>
                </c:pt>
                <c:pt idx="478">
                  <c:v>44416</c:v>
                </c:pt>
                <c:pt idx="479">
                  <c:v>44417</c:v>
                </c:pt>
                <c:pt idx="480">
                  <c:v>44418</c:v>
                </c:pt>
                <c:pt idx="481">
                  <c:v>44419</c:v>
                </c:pt>
                <c:pt idx="482">
                  <c:v>44420</c:v>
                </c:pt>
                <c:pt idx="483">
                  <c:v>44421</c:v>
                </c:pt>
                <c:pt idx="484">
                  <c:v>44422</c:v>
                </c:pt>
                <c:pt idx="485">
                  <c:v>44423</c:v>
                </c:pt>
                <c:pt idx="486">
                  <c:v>44424</c:v>
                </c:pt>
                <c:pt idx="487">
                  <c:v>44425</c:v>
                </c:pt>
                <c:pt idx="488">
                  <c:v>44426</c:v>
                </c:pt>
                <c:pt idx="489">
                  <c:v>44427</c:v>
                </c:pt>
                <c:pt idx="490">
                  <c:v>44428</c:v>
                </c:pt>
                <c:pt idx="491">
                  <c:v>44429</c:v>
                </c:pt>
                <c:pt idx="492">
                  <c:v>44430</c:v>
                </c:pt>
                <c:pt idx="493">
                  <c:v>44431</c:v>
                </c:pt>
                <c:pt idx="494">
                  <c:v>44432</c:v>
                </c:pt>
                <c:pt idx="495">
                  <c:v>44433</c:v>
                </c:pt>
                <c:pt idx="496">
                  <c:v>44434</c:v>
                </c:pt>
                <c:pt idx="497">
                  <c:v>44435</c:v>
                </c:pt>
                <c:pt idx="498">
                  <c:v>44436</c:v>
                </c:pt>
                <c:pt idx="499">
                  <c:v>44437</c:v>
                </c:pt>
                <c:pt idx="500">
                  <c:v>44438</c:v>
                </c:pt>
                <c:pt idx="501">
                  <c:v>44439</c:v>
                </c:pt>
                <c:pt idx="502">
                  <c:v>44440</c:v>
                </c:pt>
                <c:pt idx="503">
                  <c:v>44441</c:v>
                </c:pt>
                <c:pt idx="504">
                  <c:v>44442</c:v>
                </c:pt>
                <c:pt idx="505">
                  <c:v>44443</c:v>
                </c:pt>
                <c:pt idx="506">
                  <c:v>44444</c:v>
                </c:pt>
                <c:pt idx="507">
                  <c:v>44445</c:v>
                </c:pt>
                <c:pt idx="508">
                  <c:v>44446</c:v>
                </c:pt>
                <c:pt idx="509">
                  <c:v>44447</c:v>
                </c:pt>
                <c:pt idx="510">
                  <c:v>44448</c:v>
                </c:pt>
                <c:pt idx="511">
                  <c:v>44449</c:v>
                </c:pt>
                <c:pt idx="512">
                  <c:v>44450</c:v>
                </c:pt>
                <c:pt idx="513">
                  <c:v>44451</c:v>
                </c:pt>
                <c:pt idx="514">
                  <c:v>44452</c:v>
                </c:pt>
                <c:pt idx="515">
                  <c:v>44453</c:v>
                </c:pt>
                <c:pt idx="516">
                  <c:v>44454</c:v>
                </c:pt>
                <c:pt idx="517">
                  <c:v>44455</c:v>
                </c:pt>
                <c:pt idx="518">
                  <c:v>44456</c:v>
                </c:pt>
                <c:pt idx="519">
                  <c:v>44457</c:v>
                </c:pt>
                <c:pt idx="520">
                  <c:v>44458</c:v>
                </c:pt>
                <c:pt idx="521">
                  <c:v>44459</c:v>
                </c:pt>
                <c:pt idx="522">
                  <c:v>44460</c:v>
                </c:pt>
                <c:pt idx="523">
                  <c:v>44461</c:v>
                </c:pt>
                <c:pt idx="524">
                  <c:v>44462</c:v>
                </c:pt>
                <c:pt idx="525">
                  <c:v>44463</c:v>
                </c:pt>
                <c:pt idx="526">
                  <c:v>44464</c:v>
                </c:pt>
                <c:pt idx="527">
                  <c:v>44465</c:v>
                </c:pt>
                <c:pt idx="528">
                  <c:v>44466</c:v>
                </c:pt>
                <c:pt idx="529">
                  <c:v>44467</c:v>
                </c:pt>
                <c:pt idx="530">
                  <c:v>44468</c:v>
                </c:pt>
                <c:pt idx="531">
                  <c:v>44469</c:v>
                </c:pt>
                <c:pt idx="532">
                  <c:v>44470</c:v>
                </c:pt>
                <c:pt idx="533">
                  <c:v>44471</c:v>
                </c:pt>
                <c:pt idx="534">
                  <c:v>44472</c:v>
                </c:pt>
                <c:pt idx="535">
                  <c:v>44473</c:v>
                </c:pt>
                <c:pt idx="536">
                  <c:v>44474</c:v>
                </c:pt>
                <c:pt idx="537">
                  <c:v>44475</c:v>
                </c:pt>
                <c:pt idx="538">
                  <c:v>44476</c:v>
                </c:pt>
                <c:pt idx="539">
                  <c:v>44477</c:v>
                </c:pt>
                <c:pt idx="540">
                  <c:v>44478</c:v>
                </c:pt>
                <c:pt idx="541">
                  <c:v>44479</c:v>
                </c:pt>
                <c:pt idx="542">
                  <c:v>44480</c:v>
                </c:pt>
                <c:pt idx="543">
                  <c:v>44481</c:v>
                </c:pt>
                <c:pt idx="544">
                  <c:v>44482</c:v>
                </c:pt>
                <c:pt idx="545">
                  <c:v>44483</c:v>
                </c:pt>
                <c:pt idx="546">
                  <c:v>44484</c:v>
                </c:pt>
                <c:pt idx="547">
                  <c:v>44485</c:v>
                </c:pt>
                <c:pt idx="548">
                  <c:v>44486</c:v>
                </c:pt>
                <c:pt idx="549">
                  <c:v>44487</c:v>
                </c:pt>
                <c:pt idx="550">
                  <c:v>44488</c:v>
                </c:pt>
                <c:pt idx="551">
                  <c:v>44489</c:v>
                </c:pt>
                <c:pt idx="552">
                  <c:v>44490</c:v>
                </c:pt>
                <c:pt idx="553">
                  <c:v>44491</c:v>
                </c:pt>
                <c:pt idx="554">
                  <c:v>44492</c:v>
                </c:pt>
                <c:pt idx="555">
                  <c:v>44493</c:v>
                </c:pt>
                <c:pt idx="556">
                  <c:v>44494</c:v>
                </c:pt>
                <c:pt idx="557">
                  <c:v>44495</c:v>
                </c:pt>
                <c:pt idx="558">
                  <c:v>44496</c:v>
                </c:pt>
                <c:pt idx="559">
                  <c:v>44497</c:v>
                </c:pt>
                <c:pt idx="560">
                  <c:v>44498</c:v>
                </c:pt>
                <c:pt idx="561">
                  <c:v>44499</c:v>
                </c:pt>
                <c:pt idx="562">
                  <c:v>44500</c:v>
                </c:pt>
                <c:pt idx="563">
                  <c:v>44501</c:v>
                </c:pt>
                <c:pt idx="564">
                  <c:v>44502</c:v>
                </c:pt>
                <c:pt idx="565">
                  <c:v>44503</c:v>
                </c:pt>
                <c:pt idx="566">
                  <c:v>44504</c:v>
                </c:pt>
                <c:pt idx="567">
                  <c:v>44505</c:v>
                </c:pt>
                <c:pt idx="568">
                  <c:v>44506</c:v>
                </c:pt>
                <c:pt idx="569">
                  <c:v>44507</c:v>
                </c:pt>
                <c:pt idx="570">
                  <c:v>44508</c:v>
                </c:pt>
                <c:pt idx="571">
                  <c:v>44509</c:v>
                </c:pt>
                <c:pt idx="572">
                  <c:v>44510</c:v>
                </c:pt>
                <c:pt idx="573">
                  <c:v>44511</c:v>
                </c:pt>
                <c:pt idx="574">
                  <c:v>44512</c:v>
                </c:pt>
                <c:pt idx="575">
                  <c:v>44513</c:v>
                </c:pt>
                <c:pt idx="576">
                  <c:v>44514</c:v>
                </c:pt>
                <c:pt idx="577">
                  <c:v>44515</c:v>
                </c:pt>
                <c:pt idx="578">
                  <c:v>44516</c:v>
                </c:pt>
                <c:pt idx="579">
                  <c:v>44517</c:v>
                </c:pt>
                <c:pt idx="580">
                  <c:v>44518</c:v>
                </c:pt>
                <c:pt idx="581">
                  <c:v>44519</c:v>
                </c:pt>
                <c:pt idx="582">
                  <c:v>44520</c:v>
                </c:pt>
                <c:pt idx="583">
                  <c:v>44521</c:v>
                </c:pt>
                <c:pt idx="584">
                  <c:v>44522</c:v>
                </c:pt>
                <c:pt idx="585">
                  <c:v>44523</c:v>
                </c:pt>
                <c:pt idx="586">
                  <c:v>44524</c:v>
                </c:pt>
                <c:pt idx="587">
                  <c:v>44525</c:v>
                </c:pt>
                <c:pt idx="588">
                  <c:v>44526</c:v>
                </c:pt>
                <c:pt idx="589">
                  <c:v>44527</c:v>
                </c:pt>
                <c:pt idx="590">
                  <c:v>44528</c:v>
                </c:pt>
                <c:pt idx="591">
                  <c:v>44529</c:v>
                </c:pt>
                <c:pt idx="592">
                  <c:v>44530</c:v>
                </c:pt>
                <c:pt idx="593">
                  <c:v>44531</c:v>
                </c:pt>
                <c:pt idx="594">
                  <c:v>44532</c:v>
                </c:pt>
                <c:pt idx="595">
                  <c:v>44533</c:v>
                </c:pt>
                <c:pt idx="596">
                  <c:v>44534</c:v>
                </c:pt>
                <c:pt idx="597">
                  <c:v>44535</c:v>
                </c:pt>
                <c:pt idx="598">
                  <c:v>44536</c:v>
                </c:pt>
                <c:pt idx="599">
                  <c:v>44537</c:v>
                </c:pt>
                <c:pt idx="600">
                  <c:v>44538</c:v>
                </c:pt>
                <c:pt idx="601">
                  <c:v>44539</c:v>
                </c:pt>
                <c:pt idx="602">
                  <c:v>44540</c:v>
                </c:pt>
                <c:pt idx="603">
                  <c:v>44541</c:v>
                </c:pt>
                <c:pt idx="604">
                  <c:v>44542</c:v>
                </c:pt>
                <c:pt idx="605">
                  <c:v>44543</c:v>
                </c:pt>
                <c:pt idx="606">
                  <c:v>44544</c:v>
                </c:pt>
                <c:pt idx="607">
                  <c:v>44545</c:v>
                </c:pt>
                <c:pt idx="608">
                  <c:v>44546</c:v>
                </c:pt>
                <c:pt idx="609">
                  <c:v>44547</c:v>
                </c:pt>
                <c:pt idx="610">
                  <c:v>44548</c:v>
                </c:pt>
                <c:pt idx="611">
                  <c:v>44549</c:v>
                </c:pt>
                <c:pt idx="612">
                  <c:v>44550</c:v>
                </c:pt>
                <c:pt idx="613">
                  <c:v>44551</c:v>
                </c:pt>
                <c:pt idx="614">
                  <c:v>44552</c:v>
                </c:pt>
                <c:pt idx="615">
                  <c:v>44553</c:v>
                </c:pt>
                <c:pt idx="616">
                  <c:v>44554</c:v>
                </c:pt>
                <c:pt idx="617">
                  <c:v>44555</c:v>
                </c:pt>
                <c:pt idx="618">
                  <c:v>44556</c:v>
                </c:pt>
                <c:pt idx="619">
                  <c:v>44557</c:v>
                </c:pt>
                <c:pt idx="620">
                  <c:v>44558</c:v>
                </c:pt>
                <c:pt idx="621">
                  <c:v>44559</c:v>
                </c:pt>
                <c:pt idx="622">
                  <c:v>44560</c:v>
                </c:pt>
                <c:pt idx="623">
                  <c:v>44561</c:v>
                </c:pt>
              </c:numCache>
            </c:numRef>
          </c:cat>
          <c:val>
            <c:numRef>
              <c:f>Grafikon!$P$46:$P$669</c:f>
              <c:numCache>
                <c:formatCode>#,##0</c:formatCode>
                <c:ptCount val="624"/>
                <c:pt idx="0">
                  <c:v>847</c:v>
                </c:pt>
                <c:pt idx="1">
                  <c:v>829</c:v>
                </c:pt>
                <c:pt idx="2">
                  <c:v>784</c:v>
                </c:pt>
                <c:pt idx="3">
                  <c:v>811</c:v>
                </c:pt>
                <c:pt idx="4">
                  <c:v>842</c:v>
                </c:pt>
                <c:pt idx="5">
                  <c:v>825</c:v>
                </c:pt>
                <c:pt idx="6">
                  <c:v>850</c:v>
                </c:pt>
                <c:pt idx="7">
                  <c:v>850</c:v>
                </c:pt>
                <c:pt idx="8">
                  <c:v>899</c:v>
                </c:pt>
                <c:pt idx="9">
                  <c:v>927</c:v>
                </c:pt>
                <c:pt idx="10">
                  <c:v>931</c:v>
                </c:pt>
                <c:pt idx="11">
                  <c:v>976</c:v>
                </c:pt>
                <c:pt idx="12">
                  <c:v>983</c:v>
                </c:pt>
                <c:pt idx="13">
                  <c:v>998</c:v>
                </c:pt>
                <c:pt idx="14">
                  <c:v>983</c:v>
                </c:pt>
                <c:pt idx="15">
                  <c:v>1008</c:v>
                </c:pt>
                <c:pt idx="16">
                  <c:v>1005</c:v>
                </c:pt>
                <c:pt idx="17">
                  <c:v>1027</c:v>
                </c:pt>
                <c:pt idx="18">
                  <c:v>982</c:v>
                </c:pt>
                <c:pt idx="19">
                  <c:v>964</c:v>
                </c:pt>
                <c:pt idx="20">
                  <c:v>968</c:v>
                </c:pt>
                <c:pt idx="21">
                  <c:v>1132</c:v>
                </c:pt>
                <c:pt idx="22">
                  <c:v>1132</c:v>
                </c:pt>
                <c:pt idx="23">
                  <c:v>812</c:v>
                </c:pt>
                <c:pt idx="24">
                  <c:v>782</c:v>
                </c:pt>
                <c:pt idx="25">
                  <c:v>746</c:v>
                </c:pt>
                <c:pt idx="26">
                  <c:v>688</c:v>
                </c:pt>
                <c:pt idx="27">
                  <c:v>658</c:v>
                </c:pt>
                <c:pt idx="28">
                  <c:v>614</c:v>
                </c:pt>
                <c:pt idx="29">
                  <c:v>570</c:v>
                </c:pt>
                <c:pt idx="30">
                  <c:v>562</c:v>
                </c:pt>
                <c:pt idx="31">
                  <c:v>568</c:v>
                </c:pt>
                <c:pt idx="32">
                  <c:v>568</c:v>
                </c:pt>
                <c:pt idx="33">
                  <c:v>539</c:v>
                </c:pt>
                <c:pt idx="34">
                  <c:v>510</c:v>
                </c:pt>
                <c:pt idx="35">
                  <c:v>483</c:v>
                </c:pt>
                <c:pt idx="36">
                  <c:v>462</c:v>
                </c:pt>
                <c:pt idx="37">
                  <c:v>442</c:v>
                </c:pt>
                <c:pt idx="38">
                  <c:v>442</c:v>
                </c:pt>
                <c:pt idx="39">
                  <c:v>436</c:v>
                </c:pt>
                <c:pt idx="40">
                  <c:v>430</c:v>
                </c:pt>
                <c:pt idx="41">
                  <c:v>404</c:v>
                </c:pt>
                <c:pt idx="42">
                  <c:v>384</c:v>
                </c:pt>
                <c:pt idx="43">
                  <c:v>414</c:v>
                </c:pt>
                <c:pt idx="44">
                  <c:v>419</c:v>
                </c:pt>
                <c:pt idx="45">
                  <c:v>417</c:v>
                </c:pt>
                <c:pt idx="46">
                  <c:v>427</c:v>
                </c:pt>
                <c:pt idx="47">
                  <c:v>414</c:v>
                </c:pt>
                <c:pt idx="48">
                  <c:v>406</c:v>
                </c:pt>
                <c:pt idx="49">
                  <c:v>397</c:v>
                </c:pt>
                <c:pt idx="50">
                  <c:v>387</c:v>
                </c:pt>
                <c:pt idx="51">
                  <c:v>386</c:v>
                </c:pt>
                <c:pt idx="52">
                  <c:v>385</c:v>
                </c:pt>
                <c:pt idx="53">
                  <c:v>365</c:v>
                </c:pt>
                <c:pt idx="54">
                  <c:v>344</c:v>
                </c:pt>
                <c:pt idx="55">
                  <c:v>321</c:v>
                </c:pt>
                <c:pt idx="56">
                  <c:v>290</c:v>
                </c:pt>
                <c:pt idx="57">
                  <c:v>283</c:v>
                </c:pt>
                <c:pt idx="58">
                  <c:v>275</c:v>
                </c:pt>
                <c:pt idx="59">
                  <c:v>275</c:v>
                </c:pt>
                <c:pt idx="60">
                  <c:v>255</c:v>
                </c:pt>
                <c:pt idx="61">
                  <c:v>210</c:v>
                </c:pt>
                <c:pt idx="62">
                  <c:v>199</c:v>
                </c:pt>
                <c:pt idx="63">
                  <c:v>192</c:v>
                </c:pt>
                <c:pt idx="64">
                  <c:v>186</c:v>
                </c:pt>
                <c:pt idx="65">
                  <c:v>185</c:v>
                </c:pt>
                <c:pt idx="66">
                  <c:v>184</c:v>
                </c:pt>
                <c:pt idx="67">
                  <c:v>183</c:v>
                </c:pt>
                <c:pt idx="68">
                  <c:v>183</c:v>
                </c:pt>
                <c:pt idx="69">
                  <c:v>182</c:v>
                </c:pt>
                <c:pt idx="70">
                  <c:v>179</c:v>
                </c:pt>
                <c:pt idx="71">
                  <c:v>174</c:v>
                </c:pt>
                <c:pt idx="72">
                  <c:v>172</c:v>
                </c:pt>
                <c:pt idx="73">
                  <c:v>170</c:v>
                </c:pt>
                <c:pt idx="74">
                  <c:v>169</c:v>
                </c:pt>
                <c:pt idx="75">
                  <c:v>169</c:v>
                </c:pt>
                <c:pt idx="76">
                  <c:v>157</c:v>
                </c:pt>
                <c:pt idx="77">
                  <c:v>150</c:v>
                </c:pt>
                <c:pt idx="78">
                  <c:v>140</c:v>
                </c:pt>
                <c:pt idx="79">
                  <c:v>144</c:v>
                </c:pt>
                <c:pt idx="80">
                  <c:v>144</c:v>
                </c:pt>
                <c:pt idx="81">
                  <c:v>142</c:v>
                </c:pt>
                <c:pt idx="82">
                  <c:v>132</c:v>
                </c:pt>
                <c:pt idx="83">
                  <c:v>131</c:v>
                </c:pt>
                <c:pt idx="84">
                  <c:v>133</c:v>
                </c:pt>
                <c:pt idx="85">
                  <c:v>129</c:v>
                </c:pt>
                <c:pt idx="86">
                  <c:v>128</c:v>
                </c:pt>
                <c:pt idx="87">
                  <c:v>127</c:v>
                </c:pt>
                <c:pt idx="88">
                  <c:v>131</c:v>
                </c:pt>
                <c:pt idx="89">
                  <c:v>125</c:v>
                </c:pt>
                <c:pt idx="90">
                  <c:v>109</c:v>
                </c:pt>
                <c:pt idx="91">
                  <c:v>83</c:v>
                </c:pt>
                <c:pt idx="92">
                  <c:v>83</c:v>
                </c:pt>
                <c:pt idx="93">
                  <c:v>82</c:v>
                </c:pt>
                <c:pt idx="94">
                  <c:v>83</c:v>
                </c:pt>
                <c:pt idx="95">
                  <c:v>78</c:v>
                </c:pt>
                <c:pt idx="96">
                  <c:v>76</c:v>
                </c:pt>
                <c:pt idx="97">
                  <c:v>76</c:v>
                </c:pt>
                <c:pt idx="98">
                  <c:v>70</c:v>
                </c:pt>
                <c:pt idx="99">
                  <c:v>68</c:v>
                </c:pt>
                <c:pt idx="100">
                  <c:v>69</c:v>
                </c:pt>
                <c:pt idx="101">
                  <c:v>71</c:v>
                </c:pt>
                <c:pt idx="102">
                  <c:v>76</c:v>
                </c:pt>
                <c:pt idx="103">
                  <c:v>76</c:v>
                </c:pt>
                <c:pt idx="104">
                  <c:v>76</c:v>
                </c:pt>
                <c:pt idx="105">
                  <c:v>73</c:v>
                </c:pt>
                <c:pt idx="106">
                  <c:v>73</c:v>
                </c:pt>
                <c:pt idx="107">
                  <c:v>71</c:v>
                </c:pt>
                <c:pt idx="108">
                  <c:v>74</c:v>
                </c:pt>
                <c:pt idx="109">
                  <c:v>75</c:v>
                </c:pt>
                <c:pt idx="110">
                  <c:v>72</c:v>
                </c:pt>
                <c:pt idx="111">
                  <c:v>74</c:v>
                </c:pt>
                <c:pt idx="112">
                  <c:v>72</c:v>
                </c:pt>
                <c:pt idx="113">
                  <c:v>69</c:v>
                </c:pt>
                <c:pt idx="114">
                  <c:v>73</c:v>
                </c:pt>
                <c:pt idx="115">
                  <c:v>61</c:v>
                </c:pt>
                <c:pt idx="116">
                  <c:v>62</c:v>
                </c:pt>
                <c:pt idx="117">
                  <c:v>64</c:v>
                </c:pt>
                <c:pt idx="118">
                  <c:v>66</c:v>
                </c:pt>
                <c:pt idx="119">
                  <c:v>64</c:v>
                </c:pt>
                <c:pt idx="120">
                  <c:v>63</c:v>
                </c:pt>
                <c:pt idx="121">
                  <c:v>62</c:v>
                </c:pt>
                <c:pt idx="122">
                  <c:v>62</c:v>
                </c:pt>
                <c:pt idx="123">
                  <c:v>60</c:v>
                </c:pt>
                <c:pt idx="124">
                  <c:v>57</c:v>
                </c:pt>
                <c:pt idx="125">
                  <c:v>57</c:v>
                </c:pt>
                <c:pt idx="126">
                  <c:v>58</c:v>
                </c:pt>
                <c:pt idx="127">
                  <c:v>60</c:v>
                </c:pt>
                <c:pt idx="128">
                  <c:v>59</c:v>
                </c:pt>
                <c:pt idx="129">
                  <c:v>59</c:v>
                </c:pt>
                <c:pt idx="130">
                  <c:v>57</c:v>
                </c:pt>
                <c:pt idx="131">
                  <c:v>64</c:v>
                </c:pt>
                <c:pt idx="132">
                  <c:v>69</c:v>
                </c:pt>
                <c:pt idx="133">
                  <c:v>78</c:v>
                </c:pt>
                <c:pt idx="134">
                  <c:v>90</c:v>
                </c:pt>
                <c:pt idx="135">
                  <c:v>90</c:v>
                </c:pt>
                <c:pt idx="136">
                  <c:v>103</c:v>
                </c:pt>
                <c:pt idx="137">
                  <c:v>96</c:v>
                </c:pt>
                <c:pt idx="138">
                  <c:v>98</c:v>
                </c:pt>
                <c:pt idx="139">
                  <c:v>100</c:v>
                </c:pt>
                <c:pt idx="140">
                  <c:v>120</c:v>
                </c:pt>
                <c:pt idx="141">
                  <c:v>139</c:v>
                </c:pt>
                <c:pt idx="142">
                  <c:v>151</c:v>
                </c:pt>
                <c:pt idx="143">
                  <c:v>164</c:v>
                </c:pt>
                <c:pt idx="144">
                  <c:v>192</c:v>
                </c:pt>
                <c:pt idx="145">
                  <c:v>221</c:v>
                </c:pt>
                <c:pt idx="146">
                  <c:v>234</c:v>
                </c:pt>
                <c:pt idx="147">
                  <c:v>259</c:v>
                </c:pt>
                <c:pt idx="148">
                  <c:v>282</c:v>
                </c:pt>
                <c:pt idx="149">
                  <c:v>282</c:v>
                </c:pt>
                <c:pt idx="150">
                  <c:v>287</c:v>
                </c:pt>
                <c:pt idx="151">
                  <c:v>306</c:v>
                </c:pt>
                <c:pt idx="152">
                  <c:v>324</c:v>
                </c:pt>
                <c:pt idx="153">
                  <c:v>328</c:v>
                </c:pt>
                <c:pt idx="154">
                  <c:v>374</c:v>
                </c:pt>
                <c:pt idx="155">
                  <c:v>386</c:v>
                </c:pt>
                <c:pt idx="156">
                  <c:v>404</c:v>
                </c:pt>
                <c:pt idx="157">
                  <c:v>463</c:v>
                </c:pt>
                <c:pt idx="158">
                  <c:v>534</c:v>
                </c:pt>
                <c:pt idx="159">
                  <c:v>558</c:v>
                </c:pt>
                <c:pt idx="160">
                  <c:v>549</c:v>
                </c:pt>
                <c:pt idx="161">
                  <c:v>577</c:v>
                </c:pt>
                <c:pt idx="162">
                  <c:v>589</c:v>
                </c:pt>
                <c:pt idx="163">
                  <c:v>620</c:v>
                </c:pt>
                <c:pt idx="164">
                  <c:v>693</c:v>
                </c:pt>
                <c:pt idx="165">
                  <c:v>755</c:v>
                </c:pt>
                <c:pt idx="166">
                  <c:v>773</c:v>
                </c:pt>
                <c:pt idx="167">
                  <c:v>757</c:v>
                </c:pt>
                <c:pt idx="168">
                  <c:v>740</c:v>
                </c:pt>
                <c:pt idx="169">
                  <c:v>704</c:v>
                </c:pt>
                <c:pt idx="170">
                  <c:v>685</c:v>
                </c:pt>
                <c:pt idx="171">
                  <c:v>649</c:v>
                </c:pt>
                <c:pt idx="172">
                  <c:v>627</c:v>
                </c:pt>
                <c:pt idx="173">
                  <c:v>656</c:v>
                </c:pt>
                <c:pt idx="174">
                  <c:v>804</c:v>
                </c:pt>
                <c:pt idx="175">
                  <c:v>913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628680"/>
        <c:axId val="275629856"/>
      </c:barChart>
      <c:lineChart>
        <c:grouping val="standard"/>
        <c:varyColors val="0"/>
        <c:ser>
          <c:idx val="1"/>
          <c:order val="1"/>
          <c:tx>
            <c:v>Légzés segített páciensek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Grafikon!$B$46:$B$669</c:f>
              <c:numCache>
                <c:formatCode>m/d/yyyy</c:formatCode>
                <c:ptCount val="624"/>
                <c:pt idx="0">
                  <c:v>43938</c:v>
                </c:pt>
                <c:pt idx="1">
                  <c:v>43939</c:v>
                </c:pt>
                <c:pt idx="2">
                  <c:v>43940</c:v>
                </c:pt>
                <c:pt idx="3">
                  <c:v>43941</c:v>
                </c:pt>
                <c:pt idx="4">
                  <c:v>43942</c:v>
                </c:pt>
                <c:pt idx="5">
                  <c:v>43943</c:v>
                </c:pt>
                <c:pt idx="6">
                  <c:v>43944</c:v>
                </c:pt>
                <c:pt idx="7">
                  <c:v>43945</c:v>
                </c:pt>
                <c:pt idx="8">
                  <c:v>43946</c:v>
                </c:pt>
                <c:pt idx="9">
                  <c:v>43947</c:v>
                </c:pt>
                <c:pt idx="10">
                  <c:v>43948</c:v>
                </c:pt>
                <c:pt idx="11">
                  <c:v>43949</c:v>
                </c:pt>
                <c:pt idx="12">
                  <c:v>43950</c:v>
                </c:pt>
                <c:pt idx="13">
                  <c:v>43951</c:v>
                </c:pt>
                <c:pt idx="14">
                  <c:v>43952</c:v>
                </c:pt>
                <c:pt idx="15">
                  <c:v>43953</c:v>
                </c:pt>
                <c:pt idx="16">
                  <c:v>43954</c:v>
                </c:pt>
                <c:pt idx="17">
                  <c:v>43955</c:v>
                </c:pt>
                <c:pt idx="18">
                  <c:v>43956</c:v>
                </c:pt>
                <c:pt idx="19">
                  <c:v>43957</c:v>
                </c:pt>
                <c:pt idx="20">
                  <c:v>43958</c:v>
                </c:pt>
                <c:pt idx="21">
                  <c:v>43959</c:v>
                </c:pt>
                <c:pt idx="22">
                  <c:v>43960</c:v>
                </c:pt>
                <c:pt idx="23">
                  <c:v>43961</c:v>
                </c:pt>
                <c:pt idx="24">
                  <c:v>43962</c:v>
                </c:pt>
                <c:pt idx="25">
                  <c:v>43963</c:v>
                </c:pt>
                <c:pt idx="26">
                  <c:v>43964</c:v>
                </c:pt>
                <c:pt idx="27">
                  <c:v>43965</c:v>
                </c:pt>
                <c:pt idx="28">
                  <c:v>43966</c:v>
                </c:pt>
                <c:pt idx="29">
                  <c:v>43967</c:v>
                </c:pt>
                <c:pt idx="30">
                  <c:v>43968</c:v>
                </c:pt>
                <c:pt idx="31">
                  <c:v>43969</c:v>
                </c:pt>
                <c:pt idx="32">
                  <c:v>43970</c:v>
                </c:pt>
                <c:pt idx="33">
                  <c:v>43971</c:v>
                </c:pt>
                <c:pt idx="34">
                  <c:v>43972</c:v>
                </c:pt>
                <c:pt idx="35">
                  <c:v>43973</c:v>
                </c:pt>
                <c:pt idx="36">
                  <c:v>43974</c:v>
                </c:pt>
                <c:pt idx="37">
                  <c:v>43975</c:v>
                </c:pt>
                <c:pt idx="38">
                  <c:v>43976</c:v>
                </c:pt>
                <c:pt idx="39">
                  <c:v>43977</c:v>
                </c:pt>
                <c:pt idx="40">
                  <c:v>43978</c:v>
                </c:pt>
                <c:pt idx="41">
                  <c:v>43979</c:v>
                </c:pt>
                <c:pt idx="42">
                  <c:v>43980</c:v>
                </c:pt>
                <c:pt idx="43">
                  <c:v>43981</c:v>
                </c:pt>
                <c:pt idx="44">
                  <c:v>43982</c:v>
                </c:pt>
                <c:pt idx="45">
                  <c:v>43983</c:v>
                </c:pt>
                <c:pt idx="46">
                  <c:v>43984</c:v>
                </c:pt>
                <c:pt idx="47">
                  <c:v>43985</c:v>
                </c:pt>
                <c:pt idx="48">
                  <c:v>43986</c:v>
                </c:pt>
                <c:pt idx="49">
                  <c:v>43987</c:v>
                </c:pt>
                <c:pt idx="50">
                  <c:v>43988</c:v>
                </c:pt>
                <c:pt idx="51">
                  <c:v>43989</c:v>
                </c:pt>
                <c:pt idx="52">
                  <c:v>43990</c:v>
                </c:pt>
                <c:pt idx="53">
                  <c:v>43991</c:v>
                </c:pt>
                <c:pt idx="54">
                  <c:v>43992</c:v>
                </c:pt>
                <c:pt idx="55">
                  <c:v>43993</c:v>
                </c:pt>
                <c:pt idx="56">
                  <c:v>43994</c:v>
                </c:pt>
                <c:pt idx="57">
                  <c:v>43995</c:v>
                </c:pt>
                <c:pt idx="58">
                  <c:v>43996</c:v>
                </c:pt>
                <c:pt idx="59">
                  <c:v>43997</c:v>
                </c:pt>
                <c:pt idx="60">
                  <c:v>43998</c:v>
                </c:pt>
                <c:pt idx="61">
                  <c:v>43999</c:v>
                </c:pt>
                <c:pt idx="62">
                  <c:v>44000</c:v>
                </c:pt>
                <c:pt idx="63">
                  <c:v>44001</c:v>
                </c:pt>
                <c:pt idx="64">
                  <c:v>44002</c:v>
                </c:pt>
                <c:pt idx="65">
                  <c:v>44003</c:v>
                </c:pt>
                <c:pt idx="66">
                  <c:v>44004</c:v>
                </c:pt>
                <c:pt idx="67">
                  <c:v>44005</c:v>
                </c:pt>
                <c:pt idx="68">
                  <c:v>44006</c:v>
                </c:pt>
                <c:pt idx="69">
                  <c:v>44007</c:v>
                </c:pt>
                <c:pt idx="70">
                  <c:v>44008</c:v>
                </c:pt>
                <c:pt idx="71">
                  <c:v>44009</c:v>
                </c:pt>
                <c:pt idx="72">
                  <c:v>44010</c:v>
                </c:pt>
                <c:pt idx="73">
                  <c:v>44011</c:v>
                </c:pt>
                <c:pt idx="74">
                  <c:v>44012</c:v>
                </c:pt>
                <c:pt idx="75">
                  <c:v>44013</c:v>
                </c:pt>
                <c:pt idx="76">
                  <c:v>44014</c:v>
                </c:pt>
                <c:pt idx="77">
                  <c:v>44015</c:v>
                </c:pt>
                <c:pt idx="78">
                  <c:v>44016</c:v>
                </c:pt>
                <c:pt idx="79">
                  <c:v>44017</c:v>
                </c:pt>
                <c:pt idx="80">
                  <c:v>44018</c:v>
                </c:pt>
                <c:pt idx="81">
                  <c:v>44019</c:v>
                </c:pt>
                <c:pt idx="82">
                  <c:v>44020</c:v>
                </c:pt>
                <c:pt idx="83">
                  <c:v>44021</c:v>
                </c:pt>
                <c:pt idx="84">
                  <c:v>44022</c:v>
                </c:pt>
                <c:pt idx="85">
                  <c:v>44023</c:v>
                </c:pt>
                <c:pt idx="86">
                  <c:v>44024</c:v>
                </c:pt>
                <c:pt idx="87">
                  <c:v>44025</c:v>
                </c:pt>
                <c:pt idx="88">
                  <c:v>44026</c:v>
                </c:pt>
                <c:pt idx="89">
                  <c:v>44027</c:v>
                </c:pt>
                <c:pt idx="90">
                  <c:v>44028</c:v>
                </c:pt>
                <c:pt idx="91">
                  <c:v>44029</c:v>
                </c:pt>
                <c:pt idx="92">
                  <c:v>44030</c:v>
                </c:pt>
                <c:pt idx="93">
                  <c:v>44031</c:v>
                </c:pt>
                <c:pt idx="94">
                  <c:v>44032</c:v>
                </c:pt>
                <c:pt idx="95">
                  <c:v>44033</c:v>
                </c:pt>
                <c:pt idx="96">
                  <c:v>44034</c:v>
                </c:pt>
                <c:pt idx="97">
                  <c:v>44035</c:v>
                </c:pt>
                <c:pt idx="98">
                  <c:v>44036</c:v>
                </c:pt>
                <c:pt idx="99">
                  <c:v>44037</c:v>
                </c:pt>
                <c:pt idx="100">
                  <c:v>44038</c:v>
                </c:pt>
                <c:pt idx="101">
                  <c:v>44039</c:v>
                </c:pt>
                <c:pt idx="102">
                  <c:v>44040</c:v>
                </c:pt>
                <c:pt idx="103">
                  <c:v>44041</c:v>
                </c:pt>
                <c:pt idx="104">
                  <c:v>44042</c:v>
                </c:pt>
                <c:pt idx="105">
                  <c:v>44043</c:v>
                </c:pt>
                <c:pt idx="106">
                  <c:v>44044</c:v>
                </c:pt>
                <c:pt idx="107">
                  <c:v>44045</c:v>
                </c:pt>
                <c:pt idx="108">
                  <c:v>44046</c:v>
                </c:pt>
                <c:pt idx="109">
                  <c:v>44047</c:v>
                </c:pt>
                <c:pt idx="110">
                  <c:v>44048</c:v>
                </c:pt>
                <c:pt idx="111">
                  <c:v>44049</c:v>
                </c:pt>
                <c:pt idx="112">
                  <c:v>44050</c:v>
                </c:pt>
                <c:pt idx="113">
                  <c:v>44051</c:v>
                </c:pt>
                <c:pt idx="114">
                  <c:v>44052</c:v>
                </c:pt>
                <c:pt idx="115">
                  <c:v>44053</c:v>
                </c:pt>
                <c:pt idx="116">
                  <c:v>44054</c:v>
                </c:pt>
                <c:pt idx="117">
                  <c:v>44055</c:v>
                </c:pt>
                <c:pt idx="118">
                  <c:v>44056</c:v>
                </c:pt>
                <c:pt idx="119">
                  <c:v>44057</c:v>
                </c:pt>
                <c:pt idx="120">
                  <c:v>44058</c:v>
                </c:pt>
                <c:pt idx="121">
                  <c:v>44059</c:v>
                </c:pt>
                <c:pt idx="122">
                  <c:v>44060</c:v>
                </c:pt>
                <c:pt idx="123">
                  <c:v>44061</c:v>
                </c:pt>
                <c:pt idx="124">
                  <c:v>44062</c:v>
                </c:pt>
                <c:pt idx="125">
                  <c:v>44063</c:v>
                </c:pt>
                <c:pt idx="126">
                  <c:v>44064</c:v>
                </c:pt>
                <c:pt idx="127">
                  <c:v>44065</c:v>
                </c:pt>
                <c:pt idx="128">
                  <c:v>44066</c:v>
                </c:pt>
                <c:pt idx="129">
                  <c:v>44067</c:v>
                </c:pt>
                <c:pt idx="130">
                  <c:v>44068</c:v>
                </c:pt>
                <c:pt idx="131">
                  <c:v>44069</c:v>
                </c:pt>
                <c:pt idx="132">
                  <c:v>44070</c:v>
                </c:pt>
                <c:pt idx="133">
                  <c:v>44071</c:v>
                </c:pt>
                <c:pt idx="134">
                  <c:v>44072</c:v>
                </c:pt>
                <c:pt idx="135">
                  <c:v>44073</c:v>
                </c:pt>
                <c:pt idx="136">
                  <c:v>44074</c:v>
                </c:pt>
                <c:pt idx="137">
                  <c:v>44075</c:v>
                </c:pt>
                <c:pt idx="138">
                  <c:v>44076</c:v>
                </c:pt>
                <c:pt idx="139">
                  <c:v>44077</c:v>
                </c:pt>
                <c:pt idx="140">
                  <c:v>44078</c:v>
                </c:pt>
                <c:pt idx="141">
                  <c:v>44079</c:v>
                </c:pt>
                <c:pt idx="142">
                  <c:v>44080</c:v>
                </c:pt>
                <c:pt idx="143">
                  <c:v>44081</c:v>
                </c:pt>
                <c:pt idx="144">
                  <c:v>44082</c:v>
                </c:pt>
                <c:pt idx="145">
                  <c:v>44083</c:v>
                </c:pt>
                <c:pt idx="146">
                  <c:v>44084</c:v>
                </c:pt>
                <c:pt idx="147">
                  <c:v>44085</c:v>
                </c:pt>
                <c:pt idx="148">
                  <c:v>44086</c:v>
                </c:pt>
                <c:pt idx="149">
                  <c:v>44087</c:v>
                </c:pt>
                <c:pt idx="150">
                  <c:v>44088</c:v>
                </c:pt>
                <c:pt idx="151">
                  <c:v>44089</c:v>
                </c:pt>
                <c:pt idx="152">
                  <c:v>44090</c:v>
                </c:pt>
                <c:pt idx="153">
                  <c:v>44091</c:v>
                </c:pt>
                <c:pt idx="154">
                  <c:v>44092</c:v>
                </c:pt>
                <c:pt idx="155">
                  <c:v>44093</c:v>
                </c:pt>
                <c:pt idx="156">
                  <c:v>44094</c:v>
                </c:pt>
                <c:pt idx="157">
                  <c:v>44095</c:v>
                </c:pt>
                <c:pt idx="158">
                  <c:v>44096</c:v>
                </c:pt>
                <c:pt idx="159">
                  <c:v>44097</c:v>
                </c:pt>
                <c:pt idx="160">
                  <c:v>44098</c:v>
                </c:pt>
                <c:pt idx="161">
                  <c:v>44099</c:v>
                </c:pt>
                <c:pt idx="162">
                  <c:v>44100</c:v>
                </c:pt>
                <c:pt idx="163">
                  <c:v>44101</c:v>
                </c:pt>
                <c:pt idx="164">
                  <c:v>44102</c:v>
                </c:pt>
                <c:pt idx="165">
                  <c:v>44103</c:v>
                </c:pt>
                <c:pt idx="166">
                  <c:v>44104</c:v>
                </c:pt>
                <c:pt idx="167">
                  <c:v>44105</c:v>
                </c:pt>
                <c:pt idx="168">
                  <c:v>44106</c:v>
                </c:pt>
                <c:pt idx="169">
                  <c:v>44107</c:v>
                </c:pt>
                <c:pt idx="170">
                  <c:v>44108</c:v>
                </c:pt>
                <c:pt idx="171">
                  <c:v>44109</c:v>
                </c:pt>
                <c:pt idx="172">
                  <c:v>44110</c:v>
                </c:pt>
                <c:pt idx="173">
                  <c:v>44111</c:v>
                </c:pt>
                <c:pt idx="174">
                  <c:v>44112</c:v>
                </c:pt>
                <c:pt idx="175">
                  <c:v>44113</c:v>
                </c:pt>
                <c:pt idx="176">
                  <c:v>44114</c:v>
                </c:pt>
                <c:pt idx="177">
                  <c:v>44115</c:v>
                </c:pt>
                <c:pt idx="178">
                  <c:v>44116</c:v>
                </c:pt>
                <c:pt idx="179">
                  <c:v>44117</c:v>
                </c:pt>
                <c:pt idx="180">
                  <c:v>44118</c:v>
                </c:pt>
                <c:pt idx="181">
                  <c:v>44119</c:v>
                </c:pt>
                <c:pt idx="182">
                  <c:v>44120</c:v>
                </c:pt>
                <c:pt idx="183">
                  <c:v>44121</c:v>
                </c:pt>
                <c:pt idx="184">
                  <c:v>44122</c:v>
                </c:pt>
                <c:pt idx="185">
                  <c:v>44123</c:v>
                </c:pt>
                <c:pt idx="186">
                  <c:v>44124</c:v>
                </c:pt>
                <c:pt idx="187">
                  <c:v>44125</c:v>
                </c:pt>
                <c:pt idx="188">
                  <c:v>44126</c:v>
                </c:pt>
                <c:pt idx="189">
                  <c:v>44127</c:v>
                </c:pt>
                <c:pt idx="190">
                  <c:v>44128</c:v>
                </c:pt>
                <c:pt idx="191">
                  <c:v>44129</c:v>
                </c:pt>
                <c:pt idx="192">
                  <c:v>44130</c:v>
                </c:pt>
                <c:pt idx="193">
                  <c:v>44131</c:v>
                </c:pt>
                <c:pt idx="194">
                  <c:v>44132</c:v>
                </c:pt>
                <c:pt idx="195">
                  <c:v>44133</c:v>
                </c:pt>
                <c:pt idx="196">
                  <c:v>44134</c:v>
                </c:pt>
                <c:pt idx="197">
                  <c:v>44135</c:v>
                </c:pt>
                <c:pt idx="198">
                  <c:v>44136</c:v>
                </c:pt>
                <c:pt idx="199">
                  <c:v>44137</c:v>
                </c:pt>
                <c:pt idx="200">
                  <c:v>44138</c:v>
                </c:pt>
                <c:pt idx="201">
                  <c:v>44139</c:v>
                </c:pt>
                <c:pt idx="202">
                  <c:v>44140</c:v>
                </c:pt>
                <c:pt idx="203">
                  <c:v>44141</c:v>
                </c:pt>
                <c:pt idx="204">
                  <c:v>44142</c:v>
                </c:pt>
                <c:pt idx="205">
                  <c:v>44143</c:v>
                </c:pt>
                <c:pt idx="206">
                  <c:v>44144</c:v>
                </c:pt>
                <c:pt idx="207">
                  <c:v>44145</c:v>
                </c:pt>
                <c:pt idx="208">
                  <c:v>44146</c:v>
                </c:pt>
                <c:pt idx="209">
                  <c:v>44147</c:v>
                </c:pt>
                <c:pt idx="210">
                  <c:v>44148</c:v>
                </c:pt>
                <c:pt idx="211">
                  <c:v>44149</c:v>
                </c:pt>
                <c:pt idx="212">
                  <c:v>44150</c:v>
                </c:pt>
                <c:pt idx="213">
                  <c:v>44151</c:v>
                </c:pt>
                <c:pt idx="214">
                  <c:v>44152</c:v>
                </c:pt>
                <c:pt idx="215">
                  <c:v>44153</c:v>
                </c:pt>
                <c:pt idx="216">
                  <c:v>44154</c:v>
                </c:pt>
                <c:pt idx="217">
                  <c:v>44155</c:v>
                </c:pt>
                <c:pt idx="218">
                  <c:v>44156</c:v>
                </c:pt>
                <c:pt idx="219">
                  <c:v>44157</c:v>
                </c:pt>
                <c:pt idx="220">
                  <c:v>44158</c:v>
                </c:pt>
                <c:pt idx="221">
                  <c:v>44159</c:v>
                </c:pt>
                <c:pt idx="222">
                  <c:v>44160</c:v>
                </c:pt>
                <c:pt idx="223">
                  <c:v>44161</c:v>
                </c:pt>
                <c:pt idx="224">
                  <c:v>44162</c:v>
                </c:pt>
                <c:pt idx="225">
                  <c:v>44163</c:v>
                </c:pt>
                <c:pt idx="226">
                  <c:v>44164</c:v>
                </c:pt>
                <c:pt idx="227">
                  <c:v>44165</c:v>
                </c:pt>
                <c:pt idx="228">
                  <c:v>44166</c:v>
                </c:pt>
                <c:pt idx="229">
                  <c:v>44167</c:v>
                </c:pt>
                <c:pt idx="230">
                  <c:v>44168</c:v>
                </c:pt>
                <c:pt idx="231">
                  <c:v>44169</c:v>
                </c:pt>
                <c:pt idx="232">
                  <c:v>44170</c:v>
                </c:pt>
                <c:pt idx="233">
                  <c:v>44171</c:v>
                </c:pt>
                <c:pt idx="234">
                  <c:v>44172</c:v>
                </c:pt>
                <c:pt idx="235">
                  <c:v>44173</c:v>
                </c:pt>
                <c:pt idx="236">
                  <c:v>44174</c:v>
                </c:pt>
                <c:pt idx="237">
                  <c:v>44175</c:v>
                </c:pt>
                <c:pt idx="238">
                  <c:v>44176</c:v>
                </c:pt>
                <c:pt idx="239">
                  <c:v>44177</c:v>
                </c:pt>
                <c:pt idx="240">
                  <c:v>44178</c:v>
                </c:pt>
                <c:pt idx="241">
                  <c:v>44179</c:v>
                </c:pt>
                <c:pt idx="242">
                  <c:v>44180</c:v>
                </c:pt>
                <c:pt idx="243">
                  <c:v>44181</c:v>
                </c:pt>
                <c:pt idx="244">
                  <c:v>44182</c:v>
                </c:pt>
                <c:pt idx="245">
                  <c:v>44183</c:v>
                </c:pt>
                <c:pt idx="246">
                  <c:v>44184</c:v>
                </c:pt>
                <c:pt idx="247">
                  <c:v>44185</c:v>
                </c:pt>
                <c:pt idx="248">
                  <c:v>44186</c:v>
                </c:pt>
                <c:pt idx="249">
                  <c:v>44187</c:v>
                </c:pt>
                <c:pt idx="250">
                  <c:v>44188</c:v>
                </c:pt>
                <c:pt idx="251">
                  <c:v>44189</c:v>
                </c:pt>
                <c:pt idx="252">
                  <c:v>44190</c:v>
                </c:pt>
                <c:pt idx="253">
                  <c:v>44191</c:v>
                </c:pt>
                <c:pt idx="254">
                  <c:v>44192</c:v>
                </c:pt>
                <c:pt idx="255">
                  <c:v>44193</c:v>
                </c:pt>
                <c:pt idx="256">
                  <c:v>44194</c:v>
                </c:pt>
                <c:pt idx="257">
                  <c:v>44195</c:v>
                </c:pt>
                <c:pt idx="258">
                  <c:v>44196</c:v>
                </c:pt>
                <c:pt idx="259">
                  <c:v>44197</c:v>
                </c:pt>
                <c:pt idx="260">
                  <c:v>44198</c:v>
                </c:pt>
                <c:pt idx="261">
                  <c:v>44199</c:v>
                </c:pt>
                <c:pt idx="262">
                  <c:v>44200</c:v>
                </c:pt>
                <c:pt idx="263">
                  <c:v>44201</c:v>
                </c:pt>
                <c:pt idx="264">
                  <c:v>44202</c:v>
                </c:pt>
                <c:pt idx="265">
                  <c:v>44203</c:v>
                </c:pt>
                <c:pt idx="266">
                  <c:v>44204</c:v>
                </c:pt>
                <c:pt idx="267">
                  <c:v>44205</c:v>
                </c:pt>
                <c:pt idx="268">
                  <c:v>44206</c:v>
                </c:pt>
                <c:pt idx="269">
                  <c:v>44207</c:v>
                </c:pt>
                <c:pt idx="270">
                  <c:v>44208</c:v>
                </c:pt>
                <c:pt idx="271">
                  <c:v>44209</c:v>
                </c:pt>
                <c:pt idx="272">
                  <c:v>44210</c:v>
                </c:pt>
                <c:pt idx="273">
                  <c:v>44211</c:v>
                </c:pt>
                <c:pt idx="274">
                  <c:v>44212</c:v>
                </c:pt>
                <c:pt idx="275">
                  <c:v>44213</c:v>
                </c:pt>
                <c:pt idx="276">
                  <c:v>44214</c:v>
                </c:pt>
                <c:pt idx="277">
                  <c:v>44215</c:v>
                </c:pt>
                <c:pt idx="278">
                  <c:v>44216</c:v>
                </c:pt>
                <c:pt idx="279">
                  <c:v>44217</c:v>
                </c:pt>
                <c:pt idx="280">
                  <c:v>44218</c:v>
                </c:pt>
                <c:pt idx="281">
                  <c:v>44219</c:v>
                </c:pt>
                <c:pt idx="282">
                  <c:v>44220</c:v>
                </c:pt>
                <c:pt idx="283">
                  <c:v>44221</c:v>
                </c:pt>
                <c:pt idx="284">
                  <c:v>44222</c:v>
                </c:pt>
                <c:pt idx="285">
                  <c:v>44223</c:v>
                </c:pt>
                <c:pt idx="286">
                  <c:v>44224</c:v>
                </c:pt>
                <c:pt idx="287">
                  <c:v>44225</c:v>
                </c:pt>
                <c:pt idx="288">
                  <c:v>44226</c:v>
                </c:pt>
                <c:pt idx="289">
                  <c:v>44227</c:v>
                </c:pt>
                <c:pt idx="290">
                  <c:v>44228</c:v>
                </c:pt>
                <c:pt idx="291">
                  <c:v>44229</c:v>
                </c:pt>
                <c:pt idx="292">
                  <c:v>44230</c:v>
                </c:pt>
                <c:pt idx="293">
                  <c:v>44231</c:v>
                </c:pt>
                <c:pt idx="294">
                  <c:v>44232</c:v>
                </c:pt>
                <c:pt idx="295">
                  <c:v>44233</c:v>
                </c:pt>
                <c:pt idx="296">
                  <c:v>44234</c:v>
                </c:pt>
                <c:pt idx="297">
                  <c:v>44235</c:v>
                </c:pt>
                <c:pt idx="298">
                  <c:v>44236</c:v>
                </c:pt>
                <c:pt idx="299">
                  <c:v>44237</c:v>
                </c:pt>
                <c:pt idx="300">
                  <c:v>44238</c:v>
                </c:pt>
                <c:pt idx="301">
                  <c:v>44239</c:v>
                </c:pt>
                <c:pt idx="302">
                  <c:v>44240</c:v>
                </c:pt>
                <c:pt idx="303">
                  <c:v>44241</c:v>
                </c:pt>
                <c:pt idx="304">
                  <c:v>44242</c:v>
                </c:pt>
                <c:pt idx="305">
                  <c:v>44243</c:v>
                </c:pt>
                <c:pt idx="306">
                  <c:v>44244</c:v>
                </c:pt>
                <c:pt idx="307">
                  <c:v>44245</c:v>
                </c:pt>
                <c:pt idx="308">
                  <c:v>44246</c:v>
                </c:pt>
                <c:pt idx="309">
                  <c:v>44247</c:v>
                </c:pt>
                <c:pt idx="310">
                  <c:v>44248</c:v>
                </c:pt>
                <c:pt idx="311">
                  <c:v>44249</c:v>
                </c:pt>
                <c:pt idx="312">
                  <c:v>44250</c:v>
                </c:pt>
                <c:pt idx="313">
                  <c:v>44251</c:v>
                </c:pt>
                <c:pt idx="314">
                  <c:v>44252</c:v>
                </c:pt>
                <c:pt idx="315">
                  <c:v>44253</c:v>
                </c:pt>
                <c:pt idx="316">
                  <c:v>44254</c:v>
                </c:pt>
                <c:pt idx="317">
                  <c:v>44255</c:v>
                </c:pt>
                <c:pt idx="318">
                  <c:v>44256</c:v>
                </c:pt>
                <c:pt idx="319">
                  <c:v>44257</c:v>
                </c:pt>
                <c:pt idx="320">
                  <c:v>44258</c:v>
                </c:pt>
                <c:pt idx="321">
                  <c:v>44259</c:v>
                </c:pt>
                <c:pt idx="322">
                  <c:v>44260</c:v>
                </c:pt>
                <c:pt idx="323">
                  <c:v>44261</c:v>
                </c:pt>
                <c:pt idx="324">
                  <c:v>44262</c:v>
                </c:pt>
                <c:pt idx="325">
                  <c:v>44263</c:v>
                </c:pt>
                <c:pt idx="326">
                  <c:v>44264</c:v>
                </c:pt>
                <c:pt idx="327">
                  <c:v>44265</c:v>
                </c:pt>
                <c:pt idx="328">
                  <c:v>44266</c:v>
                </c:pt>
                <c:pt idx="329">
                  <c:v>44267</c:v>
                </c:pt>
                <c:pt idx="330">
                  <c:v>44268</c:v>
                </c:pt>
                <c:pt idx="331">
                  <c:v>44269</c:v>
                </c:pt>
                <c:pt idx="332">
                  <c:v>44270</c:v>
                </c:pt>
                <c:pt idx="333">
                  <c:v>44271</c:v>
                </c:pt>
                <c:pt idx="334">
                  <c:v>44272</c:v>
                </c:pt>
                <c:pt idx="335">
                  <c:v>44273</c:v>
                </c:pt>
                <c:pt idx="336">
                  <c:v>44274</c:v>
                </c:pt>
                <c:pt idx="337">
                  <c:v>44275</c:v>
                </c:pt>
                <c:pt idx="338">
                  <c:v>44276</c:v>
                </c:pt>
                <c:pt idx="339">
                  <c:v>44277</c:v>
                </c:pt>
                <c:pt idx="340">
                  <c:v>44278</c:v>
                </c:pt>
                <c:pt idx="341">
                  <c:v>44279</c:v>
                </c:pt>
                <c:pt idx="342">
                  <c:v>44280</c:v>
                </c:pt>
                <c:pt idx="343">
                  <c:v>44281</c:v>
                </c:pt>
                <c:pt idx="344">
                  <c:v>44282</c:v>
                </c:pt>
                <c:pt idx="345">
                  <c:v>44283</c:v>
                </c:pt>
                <c:pt idx="346">
                  <c:v>44284</c:v>
                </c:pt>
                <c:pt idx="347">
                  <c:v>44285</c:v>
                </c:pt>
                <c:pt idx="348">
                  <c:v>44286</c:v>
                </c:pt>
                <c:pt idx="349">
                  <c:v>44287</c:v>
                </c:pt>
                <c:pt idx="350">
                  <c:v>44288</c:v>
                </c:pt>
                <c:pt idx="351">
                  <c:v>44289</c:v>
                </c:pt>
                <c:pt idx="352">
                  <c:v>44290</c:v>
                </c:pt>
                <c:pt idx="353">
                  <c:v>44291</c:v>
                </c:pt>
                <c:pt idx="354">
                  <c:v>44292</c:v>
                </c:pt>
                <c:pt idx="355">
                  <c:v>44293</c:v>
                </c:pt>
                <c:pt idx="356">
                  <c:v>44294</c:v>
                </c:pt>
                <c:pt idx="357">
                  <c:v>44295</c:v>
                </c:pt>
                <c:pt idx="358">
                  <c:v>44296</c:v>
                </c:pt>
                <c:pt idx="359">
                  <c:v>44297</c:v>
                </c:pt>
                <c:pt idx="360">
                  <c:v>44298</c:v>
                </c:pt>
                <c:pt idx="361">
                  <c:v>44299</c:v>
                </c:pt>
                <c:pt idx="362">
                  <c:v>44300</c:v>
                </c:pt>
                <c:pt idx="363">
                  <c:v>44301</c:v>
                </c:pt>
                <c:pt idx="364">
                  <c:v>44302</c:v>
                </c:pt>
                <c:pt idx="365">
                  <c:v>44303</c:v>
                </c:pt>
                <c:pt idx="366">
                  <c:v>44304</c:v>
                </c:pt>
                <c:pt idx="367">
                  <c:v>44305</c:v>
                </c:pt>
                <c:pt idx="368">
                  <c:v>44306</c:v>
                </c:pt>
                <c:pt idx="369">
                  <c:v>44307</c:v>
                </c:pt>
                <c:pt idx="370">
                  <c:v>44308</c:v>
                </c:pt>
                <c:pt idx="371">
                  <c:v>44309</c:v>
                </c:pt>
                <c:pt idx="372">
                  <c:v>44310</c:v>
                </c:pt>
                <c:pt idx="373">
                  <c:v>44311</c:v>
                </c:pt>
                <c:pt idx="374">
                  <c:v>44312</c:v>
                </c:pt>
                <c:pt idx="375">
                  <c:v>44313</c:v>
                </c:pt>
                <c:pt idx="376">
                  <c:v>44314</c:v>
                </c:pt>
                <c:pt idx="377">
                  <c:v>44315</c:v>
                </c:pt>
                <c:pt idx="378">
                  <c:v>44316</c:v>
                </c:pt>
                <c:pt idx="379">
                  <c:v>44317</c:v>
                </c:pt>
                <c:pt idx="380">
                  <c:v>44318</c:v>
                </c:pt>
                <c:pt idx="381">
                  <c:v>44319</c:v>
                </c:pt>
                <c:pt idx="382">
                  <c:v>44320</c:v>
                </c:pt>
                <c:pt idx="383">
                  <c:v>44321</c:v>
                </c:pt>
                <c:pt idx="384">
                  <c:v>44322</c:v>
                </c:pt>
                <c:pt idx="385">
                  <c:v>44323</c:v>
                </c:pt>
                <c:pt idx="386">
                  <c:v>44324</c:v>
                </c:pt>
                <c:pt idx="387">
                  <c:v>44325</c:v>
                </c:pt>
                <c:pt idx="388">
                  <c:v>44326</c:v>
                </c:pt>
                <c:pt idx="389">
                  <c:v>44327</c:v>
                </c:pt>
                <c:pt idx="390">
                  <c:v>44328</c:v>
                </c:pt>
                <c:pt idx="391">
                  <c:v>44329</c:v>
                </c:pt>
                <c:pt idx="392">
                  <c:v>44330</c:v>
                </c:pt>
                <c:pt idx="393">
                  <c:v>44331</c:v>
                </c:pt>
                <c:pt idx="394">
                  <c:v>44332</c:v>
                </c:pt>
                <c:pt idx="395">
                  <c:v>44333</c:v>
                </c:pt>
                <c:pt idx="396">
                  <c:v>44334</c:v>
                </c:pt>
                <c:pt idx="397">
                  <c:v>44335</c:v>
                </c:pt>
                <c:pt idx="398">
                  <c:v>44336</c:v>
                </c:pt>
                <c:pt idx="399">
                  <c:v>44337</c:v>
                </c:pt>
                <c:pt idx="400">
                  <c:v>44338</c:v>
                </c:pt>
                <c:pt idx="401">
                  <c:v>44339</c:v>
                </c:pt>
                <c:pt idx="402">
                  <c:v>44340</c:v>
                </c:pt>
                <c:pt idx="403">
                  <c:v>44341</c:v>
                </c:pt>
                <c:pt idx="404">
                  <c:v>44342</c:v>
                </c:pt>
                <c:pt idx="405">
                  <c:v>44343</c:v>
                </c:pt>
                <c:pt idx="406">
                  <c:v>44344</c:v>
                </c:pt>
                <c:pt idx="407">
                  <c:v>44345</c:v>
                </c:pt>
                <c:pt idx="408">
                  <c:v>44346</c:v>
                </c:pt>
                <c:pt idx="409">
                  <c:v>44347</c:v>
                </c:pt>
                <c:pt idx="410">
                  <c:v>44348</c:v>
                </c:pt>
                <c:pt idx="411">
                  <c:v>44349</c:v>
                </c:pt>
                <c:pt idx="412">
                  <c:v>44350</c:v>
                </c:pt>
                <c:pt idx="413">
                  <c:v>44351</c:v>
                </c:pt>
                <c:pt idx="414">
                  <c:v>44352</c:v>
                </c:pt>
                <c:pt idx="415">
                  <c:v>44353</c:v>
                </c:pt>
                <c:pt idx="416">
                  <c:v>44354</c:v>
                </c:pt>
                <c:pt idx="417">
                  <c:v>44355</c:v>
                </c:pt>
                <c:pt idx="418">
                  <c:v>44356</c:v>
                </c:pt>
                <c:pt idx="419">
                  <c:v>44357</c:v>
                </c:pt>
                <c:pt idx="420">
                  <c:v>44358</c:v>
                </c:pt>
                <c:pt idx="421">
                  <c:v>44359</c:v>
                </c:pt>
                <c:pt idx="422">
                  <c:v>44360</c:v>
                </c:pt>
                <c:pt idx="423">
                  <c:v>44361</c:v>
                </c:pt>
                <c:pt idx="424">
                  <c:v>44362</c:v>
                </c:pt>
                <c:pt idx="425">
                  <c:v>44363</c:v>
                </c:pt>
                <c:pt idx="426">
                  <c:v>44364</c:v>
                </c:pt>
                <c:pt idx="427">
                  <c:v>44365</c:v>
                </c:pt>
                <c:pt idx="428">
                  <c:v>44366</c:v>
                </c:pt>
                <c:pt idx="429">
                  <c:v>44367</c:v>
                </c:pt>
                <c:pt idx="430">
                  <c:v>44368</c:v>
                </c:pt>
                <c:pt idx="431">
                  <c:v>44369</c:v>
                </c:pt>
                <c:pt idx="432">
                  <c:v>44370</c:v>
                </c:pt>
                <c:pt idx="433">
                  <c:v>44371</c:v>
                </c:pt>
                <c:pt idx="434">
                  <c:v>44372</c:v>
                </c:pt>
                <c:pt idx="435">
                  <c:v>44373</c:v>
                </c:pt>
                <c:pt idx="436">
                  <c:v>44374</c:v>
                </c:pt>
                <c:pt idx="437">
                  <c:v>44375</c:v>
                </c:pt>
                <c:pt idx="438">
                  <c:v>44376</c:v>
                </c:pt>
                <c:pt idx="439">
                  <c:v>44377</c:v>
                </c:pt>
                <c:pt idx="440">
                  <c:v>44378</c:v>
                </c:pt>
                <c:pt idx="441">
                  <c:v>44379</c:v>
                </c:pt>
                <c:pt idx="442">
                  <c:v>44380</c:v>
                </c:pt>
                <c:pt idx="443">
                  <c:v>44381</c:v>
                </c:pt>
                <c:pt idx="444">
                  <c:v>44382</c:v>
                </c:pt>
                <c:pt idx="445">
                  <c:v>44383</c:v>
                </c:pt>
                <c:pt idx="446">
                  <c:v>44384</c:v>
                </c:pt>
                <c:pt idx="447">
                  <c:v>44385</c:v>
                </c:pt>
                <c:pt idx="448">
                  <c:v>44386</c:v>
                </c:pt>
                <c:pt idx="449">
                  <c:v>44387</c:v>
                </c:pt>
                <c:pt idx="450">
                  <c:v>44388</c:v>
                </c:pt>
                <c:pt idx="451">
                  <c:v>44389</c:v>
                </c:pt>
                <c:pt idx="452">
                  <c:v>44390</c:v>
                </c:pt>
                <c:pt idx="453">
                  <c:v>44391</c:v>
                </c:pt>
                <c:pt idx="454">
                  <c:v>44392</c:v>
                </c:pt>
                <c:pt idx="455">
                  <c:v>44393</c:v>
                </c:pt>
                <c:pt idx="456">
                  <c:v>44394</c:v>
                </c:pt>
                <c:pt idx="457">
                  <c:v>44395</c:v>
                </c:pt>
                <c:pt idx="458">
                  <c:v>44396</c:v>
                </c:pt>
                <c:pt idx="459">
                  <c:v>44397</c:v>
                </c:pt>
                <c:pt idx="460">
                  <c:v>44398</c:v>
                </c:pt>
                <c:pt idx="461">
                  <c:v>44399</c:v>
                </c:pt>
                <c:pt idx="462">
                  <c:v>44400</c:v>
                </c:pt>
                <c:pt idx="463">
                  <c:v>44401</c:v>
                </c:pt>
                <c:pt idx="464">
                  <c:v>44402</c:v>
                </c:pt>
                <c:pt idx="465">
                  <c:v>44403</c:v>
                </c:pt>
                <c:pt idx="466">
                  <c:v>44404</c:v>
                </c:pt>
                <c:pt idx="467">
                  <c:v>44405</c:v>
                </c:pt>
                <c:pt idx="468">
                  <c:v>44406</c:v>
                </c:pt>
                <c:pt idx="469">
                  <c:v>44407</c:v>
                </c:pt>
                <c:pt idx="470">
                  <c:v>44408</c:v>
                </c:pt>
                <c:pt idx="471">
                  <c:v>44409</c:v>
                </c:pt>
                <c:pt idx="472">
                  <c:v>44410</c:v>
                </c:pt>
                <c:pt idx="473">
                  <c:v>44411</c:v>
                </c:pt>
                <c:pt idx="474">
                  <c:v>44412</c:v>
                </c:pt>
                <c:pt idx="475">
                  <c:v>44413</c:v>
                </c:pt>
                <c:pt idx="476">
                  <c:v>44414</c:v>
                </c:pt>
                <c:pt idx="477">
                  <c:v>44415</c:v>
                </c:pt>
                <c:pt idx="478">
                  <c:v>44416</c:v>
                </c:pt>
                <c:pt idx="479">
                  <c:v>44417</c:v>
                </c:pt>
                <c:pt idx="480">
                  <c:v>44418</c:v>
                </c:pt>
                <c:pt idx="481">
                  <c:v>44419</c:v>
                </c:pt>
                <c:pt idx="482">
                  <c:v>44420</c:v>
                </c:pt>
                <c:pt idx="483">
                  <c:v>44421</c:v>
                </c:pt>
                <c:pt idx="484">
                  <c:v>44422</c:v>
                </c:pt>
                <c:pt idx="485">
                  <c:v>44423</c:v>
                </c:pt>
                <c:pt idx="486">
                  <c:v>44424</c:v>
                </c:pt>
                <c:pt idx="487">
                  <c:v>44425</c:v>
                </c:pt>
                <c:pt idx="488">
                  <c:v>44426</c:v>
                </c:pt>
                <c:pt idx="489">
                  <c:v>44427</c:v>
                </c:pt>
                <c:pt idx="490">
                  <c:v>44428</c:v>
                </c:pt>
                <c:pt idx="491">
                  <c:v>44429</c:v>
                </c:pt>
                <c:pt idx="492">
                  <c:v>44430</c:v>
                </c:pt>
                <c:pt idx="493">
                  <c:v>44431</c:v>
                </c:pt>
                <c:pt idx="494">
                  <c:v>44432</c:v>
                </c:pt>
                <c:pt idx="495">
                  <c:v>44433</c:v>
                </c:pt>
                <c:pt idx="496">
                  <c:v>44434</c:v>
                </c:pt>
                <c:pt idx="497">
                  <c:v>44435</c:v>
                </c:pt>
                <c:pt idx="498">
                  <c:v>44436</c:v>
                </c:pt>
                <c:pt idx="499">
                  <c:v>44437</c:v>
                </c:pt>
                <c:pt idx="500">
                  <c:v>44438</c:v>
                </c:pt>
                <c:pt idx="501">
                  <c:v>44439</c:v>
                </c:pt>
                <c:pt idx="502">
                  <c:v>44440</c:v>
                </c:pt>
                <c:pt idx="503">
                  <c:v>44441</c:v>
                </c:pt>
                <c:pt idx="504">
                  <c:v>44442</c:v>
                </c:pt>
                <c:pt idx="505">
                  <c:v>44443</c:v>
                </c:pt>
                <c:pt idx="506">
                  <c:v>44444</c:v>
                </c:pt>
                <c:pt idx="507">
                  <c:v>44445</c:v>
                </c:pt>
                <c:pt idx="508">
                  <c:v>44446</c:v>
                </c:pt>
                <c:pt idx="509">
                  <c:v>44447</c:v>
                </c:pt>
                <c:pt idx="510">
                  <c:v>44448</c:v>
                </c:pt>
                <c:pt idx="511">
                  <c:v>44449</c:v>
                </c:pt>
                <c:pt idx="512">
                  <c:v>44450</c:v>
                </c:pt>
                <c:pt idx="513">
                  <c:v>44451</c:v>
                </c:pt>
                <c:pt idx="514">
                  <c:v>44452</c:v>
                </c:pt>
                <c:pt idx="515">
                  <c:v>44453</c:v>
                </c:pt>
                <c:pt idx="516">
                  <c:v>44454</c:v>
                </c:pt>
                <c:pt idx="517">
                  <c:v>44455</c:v>
                </c:pt>
                <c:pt idx="518">
                  <c:v>44456</c:v>
                </c:pt>
                <c:pt idx="519">
                  <c:v>44457</c:v>
                </c:pt>
                <c:pt idx="520">
                  <c:v>44458</c:v>
                </c:pt>
                <c:pt idx="521">
                  <c:v>44459</c:v>
                </c:pt>
                <c:pt idx="522">
                  <c:v>44460</c:v>
                </c:pt>
                <c:pt idx="523">
                  <c:v>44461</c:v>
                </c:pt>
                <c:pt idx="524">
                  <c:v>44462</c:v>
                </c:pt>
                <c:pt idx="525">
                  <c:v>44463</c:v>
                </c:pt>
                <c:pt idx="526">
                  <c:v>44464</c:v>
                </c:pt>
                <c:pt idx="527">
                  <c:v>44465</c:v>
                </c:pt>
                <c:pt idx="528">
                  <c:v>44466</c:v>
                </c:pt>
                <c:pt idx="529">
                  <c:v>44467</c:v>
                </c:pt>
                <c:pt idx="530">
                  <c:v>44468</c:v>
                </c:pt>
                <c:pt idx="531">
                  <c:v>44469</c:v>
                </c:pt>
                <c:pt idx="532">
                  <c:v>44470</c:v>
                </c:pt>
                <c:pt idx="533">
                  <c:v>44471</c:v>
                </c:pt>
                <c:pt idx="534">
                  <c:v>44472</c:v>
                </c:pt>
                <c:pt idx="535">
                  <c:v>44473</c:v>
                </c:pt>
                <c:pt idx="536">
                  <c:v>44474</c:v>
                </c:pt>
                <c:pt idx="537">
                  <c:v>44475</c:v>
                </c:pt>
                <c:pt idx="538">
                  <c:v>44476</c:v>
                </c:pt>
                <c:pt idx="539">
                  <c:v>44477</c:v>
                </c:pt>
                <c:pt idx="540">
                  <c:v>44478</c:v>
                </c:pt>
                <c:pt idx="541">
                  <c:v>44479</c:v>
                </c:pt>
                <c:pt idx="542">
                  <c:v>44480</c:v>
                </c:pt>
                <c:pt idx="543">
                  <c:v>44481</c:v>
                </c:pt>
                <c:pt idx="544">
                  <c:v>44482</c:v>
                </c:pt>
                <c:pt idx="545">
                  <c:v>44483</c:v>
                </c:pt>
                <c:pt idx="546">
                  <c:v>44484</c:v>
                </c:pt>
                <c:pt idx="547">
                  <c:v>44485</c:v>
                </c:pt>
                <c:pt idx="548">
                  <c:v>44486</c:v>
                </c:pt>
                <c:pt idx="549">
                  <c:v>44487</c:v>
                </c:pt>
                <c:pt idx="550">
                  <c:v>44488</c:v>
                </c:pt>
                <c:pt idx="551">
                  <c:v>44489</c:v>
                </c:pt>
                <c:pt idx="552">
                  <c:v>44490</c:v>
                </c:pt>
                <c:pt idx="553">
                  <c:v>44491</c:v>
                </c:pt>
                <c:pt idx="554">
                  <c:v>44492</c:v>
                </c:pt>
                <c:pt idx="555">
                  <c:v>44493</c:v>
                </c:pt>
                <c:pt idx="556">
                  <c:v>44494</c:v>
                </c:pt>
                <c:pt idx="557">
                  <c:v>44495</c:v>
                </c:pt>
                <c:pt idx="558">
                  <c:v>44496</c:v>
                </c:pt>
                <c:pt idx="559">
                  <c:v>44497</c:v>
                </c:pt>
                <c:pt idx="560">
                  <c:v>44498</c:v>
                </c:pt>
                <c:pt idx="561">
                  <c:v>44499</c:v>
                </c:pt>
                <c:pt idx="562">
                  <c:v>44500</c:v>
                </c:pt>
                <c:pt idx="563">
                  <c:v>44501</c:v>
                </c:pt>
                <c:pt idx="564">
                  <c:v>44502</c:v>
                </c:pt>
                <c:pt idx="565">
                  <c:v>44503</c:v>
                </c:pt>
                <c:pt idx="566">
                  <c:v>44504</c:v>
                </c:pt>
                <c:pt idx="567">
                  <c:v>44505</c:v>
                </c:pt>
                <c:pt idx="568">
                  <c:v>44506</c:v>
                </c:pt>
                <c:pt idx="569">
                  <c:v>44507</c:v>
                </c:pt>
                <c:pt idx="570">
                  <c:v>44508</c:v>
                </c:pt>
                <c:pt idx="571">
                  <c:v>44509</c:v>
                </c:pt>
                <c:pt idx="572">
                  <c:v>44510</c:v>
                </c:pt>
                <c:pt idx="573">
                  <c:v>44511</c:v>
                </c:pt>
                <c:pt idx="574">
                  <c:v>44512</c:v>
                </c:pt>
                <c:pt idx="575">
                  <c:v>44513</c:v>
                </c:pt>
                <c:pt idx="576">
                  <c:v>44514</c:v>
                </c:pt>
                <c:pt idx="577">
                  <c:v>44515</c:v>
                </c:pt>
                <c:pt idx="578">
                  <c:v>44516</c:v>
                </c:pt>
                <c:pt idx="579">
                  <c:v>44517</c:v>
                </c:pt>
                <c:pt idx="580">
                  <c:v>44518</c:v>
                </c:pt>
                <c:pt idx="581">
                  <c:v>44519</c:v>
                </c:pt>
                <c:pt idx="582">
                  <c:v>44520</c:v>
                </c:pt>
                <c:pt idx="583">
                  <c:v>44521</c:v>
                </c:pt>
                <c:pt idx="584">
                  <c:v>44522</c:v>
                </c:pt>
                <c:pt idx="585">
                  <c:v>44523</c:v>
                </c:pt>
                <c:pt idx="586">
                  <c:v>44524</c:v>
                </c:pt>
                <c:pt idx="587">
                  <c:v>44525</c:v>
                </c:pt>
                <c:pt idx="588">
                  <c:v>44526</c:v>
                </c:pt>
                <c:pt idx="589">
                  <c:v>44527</c:v>
                </c:pt>
                <c:pt idx="590">
                  <c:v>44528</c:v>
                </c:pt>
                <c:pt idx="591">
                  <c:v>44529</c:v>
                </c:pt>
                <c:pt idx="592">
                  <c:v>44530</c:v>
                </c:pt>
                <c:pt idx="593">
                  <c:v>44531</c:v>
                </c:pt>
                <c:pt idx="594">
                  <c:v>44532</c:v>
                </c:pt>
                <c:pt idx="595">
                  <c:v>44533</c:v>
                </c:pt>
                <c:pt idx="596">
                  <c:v>44534</c:v>
                </c:pt>
                <c:pt idx="597">
                  <c:v>44535</c:v>
                </c:pt>
                <c:pt idx="598">
                  <c:v>44536</c:v>
                </c:pt>
                <c:pt idx="599">
                  <c:v>44537</c:v>
                </c:pt>
                <c:pt idx="600">
                  <c:v>44538</c:v>
                </c:pt>
                <c:pt idx="601">
                  <c:v>44539</c:v>
                </c:pt>
                <c:pt idx="602">
                  <c:v>44540</c:v>
                </c:pt>
                <c:pt idx="603">
                  <c:v>44541</c:v>
                </c:pt>
                <c:pt idx="604">
                  <c:v>44542</c:v>
                </c:pt>
                <c:pt idx="605">
                  <c:v>44543</c:v>
                </c:pt>
                <c:pt idx="606">
                  <c:v>44544</c:v>
                </c:pt>
                <c:pt idx="607">
                  <c:v>44545</c:v>
                </c:pt>
                <c:pt idx="608">
                  <c:v>44546</c:v>
                </c:pt>
                <c:pt idx="609">
                  <c:v>44547</c:v>
                </c:pt>
                <c:pt idx="610">
                  <c:v>44548</c:v>
                </c:pt>
                <c:pt idx="611">
                  <c:v>44549</c:v>
                </c:pt>
                <c:pt idx="612">
                  <c:v>44550</c:v>
                </c:pt>
                <c:pt idx="613">
                  <c:v>44551</c:v>
                </c:pt>
                <c:pt idx="614">
                  <c:v>44552</c:v>
                </c:pt>
                <c:pt idx="615">
                  <c:v>44553</c:v>
                </c:pt>
                <c:pt idx="616">
                  <c:v>44554</c:v>
                </c:pt>
                <c:pt idx="617">
                  <c:v>44555</c:v>
                </c:pt>
                <c:pt idx="618">
                  <c:v>44556</c:v>
                </c:pt>
                <c:pt idx="619">
                  <c:v>44557</c:v>
                </c:pt>
                <c:pt idx="620">
                  <c:v>44558</c:v>
                </c:pt>
                <c:pt idx="621">
                  <c:v>44559</c:v>
                </c:pt>
                <c:pt idx="622">
                  <c:v>44560</c:v>
                </c:pt>
                <c:pt idx="623">
                  <c:v>44561</c:v>
                </c:pt>
              </c:numCache>
            </c:numRef>
          </c:cat>
          <c:val>
            <c:numRef>
              <c:f>Grafikon!$S$46:$S$669</c:f>
              <c:numCache>
                <c:formatCode>#,##0</c:formatCode>
                <c:ptCount val="624"/>
                <c:pt idx="0">
                  <c:v>63</c:v>
                </c:pt>
                <c:pt idx="1">
                  <c:v>60</c:v>
                </c:pt>
                <c:pt idx="2">
                  <c:v>61</c:v>
                </c:pt>
                <c:pt idx="3">
                  <c:v>60</c:v>
                </c:pt>
                <c:pt idx="4">
                  <c:v>82</c:v>
                </c:pt>
                <c:pt idx="5">
                  <c:v>63</c:v>
                </c:pt>
                <c:pt idx="6">
                  <c:v>61</c:v>
                </c:pt>
                <c:pt idx="7">
                  <c:v>61</c:v>
                </c:pt>
                <c:pt idx="8">
                  <c:v>54</c:v>
                </c:pt>
                <c:pt idx="9">
                  <c:v>56</c:v>
                </c:pt>
                <c:pt idx="10">
                  <c:v>52</c:v>
                </c:pt>
                <c:pt idx="11">
                  <c:v>49</c:v>
                </c:pt>
                <c:pt idx="12">
                  <c:v>50</c:v>
                </c:pt>
                <c:pt idx="13">
                  <c:v>54</c:v>
                </c:pt>
                <c:pt idx="14">
                  <c:v>49</c:v>
                </c:pt>
                <c:pt idx="15">
                  <c:v>52</c:v>
                </c:pt>
                <c:pt idx="16">
                  <c:v>51</c:v>
                </c:pt>
                <c:pt idx="17">
                  <c:v>55</c:v>
                </c:pt>
                <c:pt idx="18">
                  <c:v>55</c:v>
                </c:pt>
                <c:pt idx="19">
                  <c:v>50</c:v>
                </c:pt>
                <c:pt idx="20">
                  <c:v>50</c:v>
                </c:pt>
                <c:pt idx="21">
                  <c:v>74</c:v>
                </c:pt>
                <c:pt idx="22">
                  <c:v>74</c:v>
                </c:pt>
                <c:pt idx="23">
                  <c:v>50</c:v>
                </c:pt>
                <c:pt idx="24">
                  <c:v>42</c:v>
                </c:pt>
                <c:pt idx="25">
                  <c:v>45</c:v>
                </c:pt>
                <c:pt idx="26">
                  <c:v>45</c:v>
                </c:pt>
                <c:pt idx="27">
                  <c:v>49</c:v>
                </c:pt>
                <c:pt idx="28">
                  <c:v>46</c:v>
                </c:pt>
                <c:pt idx="29">
                  <c:v>45</c:v>
                </c:pt>
                <c:pt idx="30">
                  <c:v>47</c:v>
                </c:pt>
                <c:pt idx="31">
                  <c:v>46</c:v>
                </c:pt>
                <c:pt idx="32">
                  <c:v>46</c:v>
                </c:pt>
                <c:pt idx="33">
                  <c:v>29</c:v>
                </c:pt>
                <c:pt idx="34">
                  <c:v>27</c:v>
                </c:pt>
                <c:pt idx="35">
                  <c:v>23</c:v>
                </c:pt>
                <c:pt idx="36">
                  <c:v>21</c:v>
                </c:pt>
                <c:pt idx="37">
                  <c:v>28</c:v>
                </c:pt>
                <c:pt idx="38">
                  <c:v>28</c:v>
                </c:pt>
                <c:pt idx="39">
                  <c:v>27</c:v>
                </c:pt>
                <c:pt idx="40">
                  <c:v>25</c:v>
                </c:pt>
                <c:pt idx="41">
                  <c:v>24</c:v>
                </c:pt>
                <c:pt idx="42">
                  <c:v>24</c:v>
                </c:pt>
                <c:pt idx="43">
                  <c:v>22</c:v>
                </c:pt>
                <c:pt idx="44">
                  <c:v>25</c:v>
                </c:pt>
                <c:pt idx="45">
                  <c:v>25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20</c:v>
                </c:pt>
                <c:pt idx="54">
                  <c:v>20</c:v>
                </c:pt>
                <c:pt idx="55">
                  <c:v>19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19</c:v>
                </c:pt>
                <c:pt idx="60">
                  <c:v>17</c:v>
                </c:pt>
                <c:pt idx="61">
                  <c:v>16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14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11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8</c:v>
                </c:pt>
                <c:pt idx="76">
                  <c:v>8</c:v>
                </c:pt>
                <c:pt idx="77">
                  <c:v>9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5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5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8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7</c:v>
                </c:pt>
                <c:pt idx="125">
                  <c:v>7</c:v>
                </c:pt>
                <c:pt idx="126">
                  <c:v>6</c:v>
                </c:pt>
                <c:pt idx="127">
                  <c:v>7</c:v>
                </c:pt>
                <c:pt idx="128">
                  <c:v>7</c:v>
                </c:pt>
                <c:pt idx="129">
                  <c:v>9</c:v>
                </c:pt>
                <c:pt idx="130">
                  <c:v>7</c:v>
                </c:pt>
                <c:pt idx="131">
                  <c:v>7</c:v>
                </c:pt>
                <c:pt idx="132">
                  <c:v>8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8</c:v>
                </c:pt>
                <c:pt idx="141">
                  <c:v>9</c:v>
                </c:pt>
                <c:pt idx="142">
                  <c:v>11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11</c:v>
                </c:pt>
                <c:pt idx="147">
                  <c:v>12</c:v>
                </c:pt>
                <c:pt idx="148">
                  <c:v>15</c:v>
                </c:pt>
                <c:pt idx="149">
                  <c:v>16</c:v>
                </c:pt>
                <c:pt idx="150">
                  <c:v>16</c:v>
                </c:pt>
                <c:pt idx="151">
                  <c:v>17</c:v>
                </c:pt>
                <c:pt idx="152">
                  <c:v>18</c:v>
                </c:pt>
                <c:pt idx="153">
                  <c:v>21</c:v>
                </c:pt>
                <c:pt idx="154">
                  <c:v>29</c:v>
                </c:pt>
                <c:pt idx="155">
                  <c:v>30</c:v>
                </c:pt>
                <c:pt idx="156">
                  <c:v>32</c:v>
                </c:pt>
                <c:pt idx="157">
                  <c:v>35</c:v>
                </c:pt>
                <c:pt idx="158">
                  <c:v>36</c:v>
                </c:pt>
                <c:pt idx="159">
                  <c:v>35</c:v>
                </c:pt>
                <c:pt idx="160">
                  <c:v>32</c:v>
                </c:pt>
                <c:pt idx="161">
                  <c:v>30</c:v>
                </c:pt>
                <c:pt idx="162">
                  <c:v>36</c:v>
                </c:pt>
                <c:pt idx="163">
                  <c:v>38</c:v>
                </c:pt>
                <c:pt idx="164">
                  <c:v>44</c:v>
                </c:pt>
                <c:pt idx="165">
                  <c:v>51</c:v>
                </c:pt>
                <c:pt idx="166">
                  <c:v>54</c:v>
                </c:pt>
                <c:pt idx="167">
                  <c:v>52</c:v>
                </c:pt>
                <c:pt idx="168">
                  <c:v>47</c:v>
                </c:pt>
                <c:pt idx="169">
                  <c:v>43</c:v>
                </c:pt>
                <c:pt idx="170">
                  <c:v>42</c:v>
                </c:pt>
                <c:pt idx="171">
                  <c:v>40</c:v>
                </c:pt>
                <c:pt idx="172">
                  <c:v>37</c:v>
                </c:pt>
                <c:pt idx="173">
                  <c:v>41</c:v>
                </c:pt>
                <c:pt idx="174">
                  <c:v>56</c:v>
                </c:pt>
                <c:pt idx="175">
                  <c:v>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631424"/>
        <c:axId val="275633384"/>
      </c:lineChart>
      <c:dateAx>
        <c:axId val="275628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629856"/>
        <c:crosses val="autoZero"/>
        <c:auto val="1"/>
        <c:lblOffset val="100"/>
        <c:baseTimeUnit val="days"/>
      </c:dateAx>
      <c:valAx>
        <c:axId val="2756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628680"/>
        <c:crosses val="autoZero"/>
        <c:crossBetween val="between"/>
      </c:valAx>
      <c:valAx>
        <c:axId val="275633384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631424"/>
        <c:crosses val="max"/>
        <c:crossBetween val="between"/>
      </c:valAx>
      <c:dateAx>
        <c:axId val="2756314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7563338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Esete</a:t>
            </a:r>
            <a:r>
              <a:rPr lang="hu-HU" baseline="0"/>
              <a:t> statisztika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9"/>
          <c:order val="0"/>
          <c:tx>
            <c:strRef>
              <c:f>Grafikon!$V$1</c:f>
              <c:strCache>
                <c:ptCount val="1"/>
                <c:pt idx="0">
                  <c:v>Kórházi ápoltak/aktív esetek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Grafikon!$B$2:$B$669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xVal>
          <c:yVal>
            <c:numRef>
              <c:f>Grafikon!$V$2:$V$669</c:f>
              <c:numCache>
                <c:formatCode>0.00%</c:formatCode>
                <c:ptCount val="668"/>
                <c:pt idx="44">
                  <c:v>0.60499999999999998</c:v>
                </c:pt>
                <c:pt idx="45">
                  <c:v>0.57931516422082463</c:v>
                </c:pt>
                <c:pt idx="46">
                  <c:v>0.53080568720379151</c:v>
                </c:pt>
                <c:pt idx="47">
                  <c:v>0.53425559947299073</c:v>
                </c:pt>
                <c:pt idx="48">
                  <c:v>0.52690863579474345</c:v>
                </c:pt>
                <c:pt idx="49">
                  <c:v>0.50060679611650483</c:v>
                </c:pt>
                <c:pt idx="50">
                  <c:v>0.51359516616314205</c:v>
                </c:pt>
                <c:pt idx="51">
                  <c:v>0.49076212471131642</c:v>
                </c:pt>
                <c:pt idx="52">
                  <c:v>0.52237071470075536</c:v>
                </c:pt>
                <c:pt idx="53">
                  <c:v>0.53184165232358005</c:v>
                </c:pt>
                <c:pt idx="54">
                  <c:v>0.51578947368421058</c:v>
                </c:pt>
                <c:pt idx="55">
                  <c:v>0.52985884907709013</c:v>
                </c:pt>
                <c:pt idx="56">
                  <c:v>0.51983077736647276</c:v>
                </c:pt>
                <c:pt idx="57">
                  <c:v>0.53028692879914985</c:v>
                </c:pt>
                <c:pt idx="58">
                  <c:v>0.509062661833247</c:v>
                </c:pt>
                <c:pt idx="59">
                  <c:v>0.50857719475277496</c:v>
                </c:pt>
                <c:pt idx="60">
                  <c:v>0.49531789058649583</c:v>
                </c:pt>
                <c:pt idx="61">
                  <c:v>0.5</c:v>
                </c:pt>
                <c:pt idx="62">
                  <c:v>0.49272453587556447</c:v>
                </c:pt>
                <c:pt idx="63">
                  <c:v>0.48711470439615967</c:v>
                </c:pt>
                <c:pt idx="64">
                  <c:v>0.49237029501525942</c:v>
                </c:pt>
                <c:pt idx="65">
                  <c:v>0.58927641853201462</c:v>
                </c:pt>
                <c:pt idx="66">
                  <c:v>0.59453781512605042</c:v>
                </c:pt>
                <c:pt idx="67">
                  <c:v>0.42357850808555036</c:v>
                </c:pt>
                <c:pt idx="68">
                  <c:v>0.41049868766404202</c:v>
                </c:pt>
                <c:pt idx="69">
                  <c:v>0.39659755449229134</c:v>
                </c:pt>
                <c:pt idx="70">
                  <c:v>0.38032061912658927</c:v>
                </c:pt>
                <c:pt idx="71">
                  <c:v>0.37070422535211267</c:v>
                </c:pt>
                <c:pt idx="72">
                  <c:v>0.36374407582938389</c:v>
                </c:pt>
                <c:pt idx="73">
                  <c:v>0.34461910519951633</c:v>
                </c:pt>
                <c:pt idx="74">
                  <c:v>0.33814681107099881</c:v>
                </c:pt>
                <c:pt idx="75">
                  <c:v>0.33950986252241483</c:v>
                </c:pt>
                <c:pt idx="76">
                  <c:v>0.33870005963029221</c:v>
                </c:pt>
                <c:pt idx="77">
                  <c:v>0.32198327359617684</c:v>
                </c:pt>
                <c:pt idx="78">
                  <c:v>0.30741410488245929</c:v>
                </c:pt>
                <c:pt idx="79">
                  <c:v>0.29907120743034055</c:v>
                </c:pt>
                <c:pt idx="80">
                  <c:v>0.29314720812182743</c:v>
                </c:pt>
                <c:pt idx="81">
                  <c:v>0.28242811501597442</c:v>
                </c:pt>
                <c:pt idx="82">
                  <c:v>0.28442728442728443</c:v>
                </c:pt>
                <c:pt idx="83">
                  <c:v>0.30362116991643456</c:v>
                </c:pt>
                <c:pt idx="84">
                  <c:v>0.30027932960893855</c:v>
                </c:pt>
                <c:pt idx="85">
                  <c:v>0.30816170861937453</c:v>
                </c:pt>
                <c:pt idx="86">
                  <c:v>0.29538461538461541</c:v>
                </c:pt>
                <c:pt idx="87">
                  <c:v>0.34442595673876875</c:v>
                </c:pt>
                <c:pt idx="88">
                  <c:v>0.3482959268495428</c:v>
                </c:pt>
                <c:pt idx="89">
                  <c:v>0.34491315136476425</c:v>
                </c:pt>
                <c:pt idx="90">
                  <c:v>0.34743694060211555</c:v>
                </c:pt>
                <c:pt idx="91">
                  <c:v>0.34299917149958575</c:v>
                </c:pt>
                <c:pt idx="92">
                  <c:v>0.33553719008264465</c:v>
                </c:pt>
                <c:pt idx="93">
                  <c:v>0.3355874894336433</c:v>
                </c:pt>
                <c:pt idx="94">
                  <c:v>0.33190394511149229</c:v>
                </c:pt>
                <c:pt idx="95">
                  <c:v>0.32628909551986474</c:v>
                </c:pt>
                <c:pt idx="96">
                  <c:v>0.3257191201353638</c:v>
                </c:pt>
                <c:pt idx="97">
                  <c:v>0.31933508311461067</c:v>
                </c:pt>
                <c:pt idx="98">
                  <c:v>0.30686886708296163</c:v>
                </c:pt>
                <c:pt idx="99">
                  <c:v>0.29315068493150687</c:v>
                </c:pt>
                <c:pt idx="100">
                  <c:v>0.2759276879162702</c:v>
                </c:pt>
                <c:pt idx="101">
                  <c:v>0.27502429543245871</c:v>
                </c:pt>
                <c:pt idx="102">
                  <c:v>0.26829268292682928</c:v>
                </c:pt>
                <c:pt idx="103">
                  <c:v>0.26750972762645914</c:v>
                </c:pt>
                <c:pt idx="104">
                  <c:v>0.25602409638554219</c:v>
                </c:pt>
                <c:pt idx="105">
                  <c:v>0.21784232365145229</c:v>
                </c:pt>
                <c:pt idx="106">
                  <c:v>0.21013727560718057</c:v>
                </c:pt>
                <c:pt idx="107">
                  <c:v>0.20600858369098712</c:v>
                </c:pt>
                <c:pt idx="108">
                  <c:v>0.19978517722878625</c:v>
                </c:pt>
                <c:pt idx="109">
                  <c:v>0.19786096256684493</c:v>
                </c:pt>
                <c:pt idx="110">
                  <c:v>0.19574468085106383</c:v>
                </c:pt>
                <c:pt idx="111">
                  <c:v>0.19593147751605997</c:v>
                </c:pt>
                <c:pt idx="112">
                  <c:v>0.19891304347826086</c:v>
                </c:pt>
                <c:pt idx="113">
                  <c:v>0.20088300220750552</c:v>
                </c:pt>
                <c:pt idx="114">
                  <c:v>0.2020316027088036</c:v>
                </c:pt>
                <c:pt idx="115">
                  <c:v>0.19795221843003413</c:v>
                </c:pt>
                <c:pt idx="116">
                  <c:v>0.19634703196347031</c:v>
                </c:pt>
                <c:pt idx="117">
                  <c:v>0.19428571428571428</c:v>
                </c:pt>
                <c:pt idx="118">
                  <c:v>0.19248291571753987</c:v>
                </c:pt>
                <c:pt idx="119">
                  <c:v>0.1971995332555426</c:v>
                </c:pt>
                <c:pt idx="120">
                  <c:v>0.18298368298368298</c:v>
                </c:pt>
                <c:pt idx="121">
                  <c:v>0.18028846153846154</c:v>
                </c:pt>
                <c:pt idx="122">
                  <c:v>0.17478152309612985</c:v>
                </c:pt>
                <c:pt idx="123">
                  <c:v>0.18390804597701149</c:v>
                </c:pt>
                <c:pt idx="124">
                  <c:v>0.19459459459459461</c:v>
                </c:pt>
                <c:pt idx="125">
                  <c:v>0.19137466307277629</c:v>
                </c:pt>
                <c:pt idx="126">
                  <c:v>0.17934782608695651</c:v>
                </c:pt>
                <c:pt idx="127">
                  <c:v>0.17654986522911051</c:v>
                </c:pt>
                <c:pt idx="128">
                  <c:v>0.19303338171262699</c:v>
                </c:pt>
                <c:pt idx="129">
                  <c:v>0.19545454545454546</c:v>
                </c:pt>
                <c:pt idx="130">
                  <c:v>0.21227197346600332</c:v>
                </c:pt>
                <c:pt idx="131">
                  <c:v>0.21934369602763384</c:v>
                </c:pt>
                <c:pt idx="132">
                  <c:v>0.23518850987432674</c:v>
                </c:pt>
                <c:pt idx="133">
                  <c:v>0.23105360443622922</c:v>
                </c:pt>
                <c:pt idx="134">
                  <c:v>0.20643939393939395</c:v>
                </c:pt>
                <c:pt idx="135">
                  <c:v>0.17364016736401675</c:v>
                </c:pt>
                <c:pt idx="136">
                  <c:v>0.16700201207243462</c:v>
                </c:pt>
                <c:pt idx="137">
                  <c:v>0.15953307392996108</c:v>
                </c:pt>
                <c:pt idx="138">
                  <c:v>0.16242661448140899</c:v>
                </c:pt>
                <c:pt idx="139">
                  <c:v>0.15789473684210525</c:v>
                </c:pt>
                <c:pt idx="140">
                  <c:v>0.15605749486652978</c:v>
                </c:pt>
                <c:pt idx="141">
                  <c:v>0.15702479338842976</c:v>
                </c:pt>
                <c:pt idx="142">
                  <c:v>0.14285714285714285</c:v>
                </c:pt>
                <c:pt idx="143">
                  <c:v>0.13492063492063491</c:v>
                </c:pt>
                <c:pt idx="144">
                  <c:v>0.13529411764705881</c:v>
                </c:pt>
                <c:pt idx="145">
                  <c:v>0.13575525812619502</c:v>
                </c:pt>
                <c:pt idx="146">
                  <c:v>0.14366729678638943</c:v>
                </c:pt>
                <c:pt idx="147">
                  <c:v>0.14339622641509434</c:v>
                </c:pt>
                <c:pt idx="148">
                  <c:v>0.14022140221402213</c:v>
                </c:pt>
                <c:pt idx="149">
                  <c:v>0.13129496402877697</c:v>
                </c:pt>
                <c:pt idx="150">
                  <c:v>0.12920353982300886</c:v>
                </c:pt>
                <c:pt idx="151">
                  <c:v>0.12932604735883424</c:v>
                </c:pt>
                <c:pt idx="152">
                  <c:v>0.13857677902621723</c:v>
                </c:pt>
                <c:pt idx="153">
                  <c:v>0.1388888888888889</c:v>
                </c:pt>
                <c:pt idx="154">
                  <c:v>0.1348314606741573</c:v>
                </c:pt>
                <c:pt idx="155">
                  <c:v>0.13857677902621723</c:v>
                </c:pt>
                <c:pt idx="156">
                  <c:v>0.12972972972972974</c:v>
                </c:pt>
                <c:pt idx="157">
                  <c:v>0.12321428571428572</c:v>
                </c:pt>
                <c:pt idx="158">
                  <c:v>0.1226890756302521</c:v>
                </c:pt>
                <c:pt idx="159">
                  <c:v>0.10149750415973377</c:v>
                </c:pt>
                <c:pt idx="160">
                  <c:v>0.10097719869706841</c:v>
                </c:pt>
                <c:pt idx="161">
                  <c:v>0.10094637223974763</c:v>
                </c:pt>
                <c:pt idx="162">
                  <c:v>0.10232558139534884</c:v>
                </c:pt>
                <c:pt idx="163">
                  <c:v>9.7560975609756101E-2</c:v>
                </c:pt>
                <c:pt idx="164">
                  <c:v>9.4879518072289157E-2</c:v>
                </c:pt>
                <c:pt idx="165">
                  <c:v>9.0510948905109495E-2</c:v>
                </c:pt>
                <c:pt idx="166">
                  <c:v>8.7570621468926552E-2</c:v>
                </c:pt>
                <c:pt idx="167">
                  <c:v>8.2191780821917804E-2</c:v>
                </c:pt>
                <c:pt idx="168">
                  <c:v>7.8296703296703296E-2</c:v>
                </c:pt>
                <c:pt idx="169">
                  <c:v>7.5098814229249009E-2</c:v>
                </c:pt>
                <c:pt idx="170">
                  <c:v>7.1960297766749379E-2</c:v>
                </c:pt>
                <c:pt idx="171">
                  <c:v>7.2289156626506021E-2</c:v>
                </c:pt>
                <c:pt idx="172">
                  <c:v>6.9657615112160565E-2</c:v>
                </c:pt>
                <c:pt idx="173">
                  <c:v>6.6817667044167611E-2</c:v>
                </c:pt>
                <c:pt idx="174">
                  <c:v>6.4406779661016947E-2</c:v>
                </c:pt>
                <c:pt idx="175">
                  <c:v>6.8085106382978725E-2</c:v>
                </c:pt>
                <c:pt idx="176">
                  <c:v>6.8452380952380959E-2</c:v>
                </c:pt>
                <c:pt idx="177">
                  <c:v>6.8541300527240778E-2</c:v>
                </c:pt>
                <c:pt idx="178">
                  <c:v>6.9444444444444448E-2</c:v>
                </c:pt>
                <c:pt idx="179">
                  <c:v>5.6675062972292189E-2</c:v>
                </c:pt>
                <c:pt idx="180">
                  <c:v>5.8423142370958595E-2</c:v>
                </c:pt>
                <c:pt idx="181">
                  <c:v>5.2747252747252747E-2</c:v>
                </c:pt>
                <c:pt idx="182">
                  <c:v>4.6666666666666669E-2</c:v>
                </c:pt>
                <c:pt idx="183">
                  <c:v>4.2140750105351878E-2</c:v>
                </c:pt>
                <c:pt idx="184">
                  <c:v>4.2598509052183174E-2</c:v>
                </c:pt>
                <c:pt idx="185">
                  <c:v>4.1917973462002413E-2</c:v>
                </c:pt>
                <c:pt idx="186">
                  <c:v>3.9684625492772664E-2</c:v>
                </c:pt>
                <c:pt idx="187">
                  <c:v>3.7468585789353435E-2</c:v>
                </c:pt>
                <c:pt idx="188">
                  <c:v>4.0798980025499365E-2</c:v>
                </c:pt>
                <c:pt idx="189">
                  <c:v>4.3316346530772244E-2</c:v>
                </c:pt>
                <c:pt idx="190">
                  <c:v>4.2048517520215635E-2</c:v>
                </c:pt>
                <c:pt idx="191">
                  <c:v>4.1347381864623244E-2</c:v>
                </c:pt>
                <c:pt idx="192">
                  <c:v>3.9529015979814973E-2</c:v>
                </c:pt>
                <c:pt idx="193">
                  <c:v>3.7090622122846244E-2</c:v>
                </c:pt>
                <c:pt idx="194">
                  <c:v>3.4191088873004524E-2</c:v>
                </c:pt>
                <c:pt idx="195">
                  <c:v>3.3615291662089423E-2</c:v>
                </c:pt>
                <c:pt idx="196">
                  <c:v>3.3564694913498394E-2</c:v>
                </c:pt>
                <c:pt idx="197">
                  <c:v>3.1906614785992216E-2</c:v>
                </c:pt>
                <c:pt idx="198">
                  <c:v>3.3386895197286201E-2</c:v>
                </c:pt>
                <c:pt idx="199">
                  <c:v>3.2538143808480149E-2</c:v>
                </c:pt>
                <c:pt idx="200">
                  <c:v>3.1279033756580983E-2</c:v>
                </c:pt>
                <c:pt idx="201">
                  <c:v>3.3601857899702443E-2</c:v>
                </c:pt>
                <c:pt idx="202">
                  <c:v>3.7484206092938371E-2</c:v>
                </c:pt>
                <c:pt idx="203">
                  <c:v>3.6943855932203389E-2</c:v>
                </c:pt>
                <c:pt idx="204">
                  <c:v>3.5028392777387868E-2</c:v>
                </c:pt>
                <c:pt idx="205">
                  <c:v>3.5046161321671529E-2</c:v>
                </c:pt>
                <c:pt idx="206">
                  <c:v>3.4148886827458258E-2</c:v>
                </c:pt>
                <c:pt idx="207">
                  <c:v>3.4184264211280804E-2</c:v>
                </c:pt>
                <c:pt idx="208">
                  <c:v>3.6832314642572417E-2</c:v>
                </c:pt>
                <c:pt idx="209">
                  <c:v>3.8447828079645564E-2</c:v>
                </c:pt>
                <c:pt idx="210">
                  <c:v>3.9028577198828636E-2</c:v>
                </c:pt>
                <c:pt idx="211">
                  <c:v>3.708966193042626E-2</c:v>
                </c:pt>
                <c:pt idx="212">
                  <c:v>3.4444237572146714E-2</c:v>
                </c:pt>
                <c:pt idx="213">
                  <c:v>3.1882614012046555E-2</c:v>
                </c:pt>
                <c:pt idx="214">
                  <c:v>3.0740923574025043E-2</c:v>
                </c:pt>
                <c:pt idx="215">
                  <c:v>2.8867538475224625E-2</c:v>
                </c:pt>
                <c:pt idx="216">
                  <c:v>2.7594401901241086E-2</c:v>
                </c:pt>
                <c:pt idx="217">
                  <c:v>2.8413028413028413E-2</c:v>
                </c:pt>
                <c:pt idx="218">
                  <c:v>3.3554526104920497E-2</c:v>
                </c:pt>
                <c:pt idx="219">
                  <c:v>3.6364360536902056E-2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</c:numCache>
            </c:numRef>
          </c:yVal>
          <c:smooth val="0"/>
        </c:ser>
        <c:ser>
          <c:idx val="20"/>
          <c:order val="1"/>
          <c:tx>
            <c:strRef>
              <c:f>Grafikon!$W$1</c:f>
              <c:strCache>
                <c:ptCount val="1"/>
                <c:pt idx="0">
                  <c:v>Légzés segített páciens/aktív esetek</c:v>
                </c:pt>
              </c:strCache>
            </c:strRef>
          </c:tx>
          <c:spPr>
            <a:ln w="952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Grafikon!$B$2:$B$669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xVal>
          <c:yVal>
            <c:numRef>
              <c:f>Grafikon!$W$2:$W$669</c:f>
              <c:numCache>
                <c:formatCode>0.00%</c:formatCode>
                <c:ptCount val="668"/>
                <c:pt idx="44">
                  <c:v>4.4999999999999998E-2</c:v>
                </c:pt>
                <c:pt idx="45">
                  <c:v>4.1928721174004195E-2</c:v>
                </c:pt>
                <c:pt idx="46">
                  <c:v>4.1299932295192958E-2</c:v>
                </c:pt>
                <c:pt idx="47">
                  <c:v>3.9525691699604744E-2</c:v>
                </c:pt>
                <c:pt idx="48">
                  <c:v>5.1314142678347933E-2</c:v>
                </c:pt>
                <c:pt idx="49">
                  <c:v>3.8228155339805822E-2</c:v>
                </c:pt>
                <c:pt idx="50">
                  <c:v>3.6858006042296075E-2</c:v>
                </c:pt>
                <c:pt idx="51">
                  <c:v>3.5219399538106239E-2</c:v>
                </c:pt>
                <c:pt idx="52">
                  <c:v>3.137710633352702E-2</c:v>
                </c:pt>
                <c:pt idx="53">
                  <c:v>3.2128514056224897E-2</c:v>
                </c:pt>
                <c:pt idx="54">
                  <c:v>2.8808864265927978E-2</c:v>
                </c:pt>
                <c:pt idx="55">
                  <c:v>2.6601520086862108E-2</c:v>
                </c:pt>
                <c:pt idx="56">
                  <c:v>2.6441036488630356E-2</c:v>
                </c:pt>
                <c:pt idx="57">
                  <c:v>2.8692879914984058E-2</c:v>
                </c:pt>
                <c:pt idx="58">
                  <c:v>2.5375453133091662E-2</c:v>
                </c:pt>
                <c:pt idx="59">
                  <c:v>2.6236125126135216E-2</c:v>
                </c:pt>
                <c:pt idx="60">
                  <c:v>2.5135534746180386E-2</c:v>
                </c:pt>
                <c:pt idx="61">
                  <c:v>2.6777020447906523E-2</c:v>
                </c:pt>
                <c:pt idx="62">
                  <c:v>2.7596588058203714E-2</c:v>
                </c:pt>
                <c:pt idx="63">
                  <c:v>2.5265285497726123E-2</c:v>
                </c:pt>
                <c:pt idx="64">
                  <c:v>2.5432349949135302E-2</c:v>
                </c:pt>
                <c:pt idx="65">
                  <c:v>3.8521603331598125E-2</c:v>
                </c:pt>
                <c:pt idx="66">
                  <c:v>3.8865546218487396E-2</c:v>
                </c:pt>
                <c:pt idx="67">
                  <c:v>2.6082420448617631E-2</c:v>
                </c:pt>
                <c:pt idx="68">
                  <c:v>2.2047244094488189E-2</c:v>
                </c:pt>
                <c:pt idx="69">
                  <c:v>2.3923444976076555E-2</c:v>
                </c:pt>
                <c:pt idx="70">
                  <c:v>2.4875621890547265E-2</c:v>
                </c:pt>
                <c:pt idx="71">
                  <c:v>2.7605633802816901E-2</c:v>
                </c:pt>
                <c:pt idx="72">
                  <c:v>2.7251184834123223E-2</c:v>
                </c:pt>
                <c:pt idx="73">
                  <c:v>2.720677146311971E-2</c:v>
                </c:pt>
                <c:pt idx="74">
                  <c:v>2.8279181708784597E-2</c:v>
                </c:pt>
                <c:pt idx="75">
                  <c:v>2.7495517035265989E-2</c:v>
                </c:pt>
                <c:pt idx="76">
                  <c:v>2.7429934406678593E-2</c:v>
                </c:pt>
                <c:pt idx="77">
                  <c:v>1.7323775388291517E-2</c:v>
                </c:pt>
                <c:pt idx="78">
                  <c:v>1.62748643761302E-2</c:v>
                </c:pt>
                <c:pt idx="79">
                  <c:v>1.4241486068111455E-2</c:v>
                </c:pt>
                <c:pt idx="80">
                  <c:v>1.3324873096446701E-2</c:v>
                </c:pt>
                <c:pt idx="81">
                  <c:v>1.7891373801916934E-2</c:v>
                </c:pt>
                <c:pt idx="82">
                  <c:v>1.8018018018018018E-2</c:v>
                </c:pt>
                <c:pt idx="83">
                  <c:v>1.8802228412256268E-2</c:v>
                </c:pt>
                <c:pt idx="84">
                  <c:v>1.7458100558659217E-2</c:v>
                </c:pt>
                <c:pt idx="85">
                  <c:v>1.8306636155606407E-2</c:v>
                </c:pt>
                <c:pt idx="86">
                  <c:v>1.8461538461538463E-2</c:v>
                </c:pt>
                <c:pt idx="87">
                  <c:v>1.8302828618968387E-2</c:v>
                </c:pt>
                <c:pt idx="88">
                  <c:v>2.0781379883624274E-2</c:v>
                </c:pt>
                <c:pt idx="89">
                  <c:v>2.0678246484698098E-2</c:v>
                </c:pt>
                <c:pt idx="90">
                  <c:v>1.9528071602929211E-2</c:v>
                </c:pt>
                <c:pt idx="91">
                  <c:v>1.9884009942004972E-2</c:v>
                </c:pt>
                <c:pt idx="92">
                  <c:v>1.9834710743801654E-2</c:v>
                </c:pt>
                <c:pt idx="93">
                  <c:v>1.7751479289940829E-2</c:v>
                </c:pt>
                <c:pt idx="94">
                  <c:v>1.8010291595197257E-2</c:v>
                </c:pt>
                <c:pt idx="95">
                  <c:v>1.7751479289940829E-2</c:v>
                </c:pt>
                <c:pt idx="96">
                  <c:v>1.7766497461928935E-2</c:v>
                </c:pt>
                <c:pt idx="97">
                  <c:v>1.7497812773403325E-2</c:v>
                </c:pt>
                <c:pt idx="98">
                  <c:v>1.784121320249777E-2</c:v>
                </c:pt>
                <c:pt idx="99">
                  <c:v>1.7351598173515982E-2</c:v>
                </c:pt>
                <c:pt idx="100">
                  <c:v>1.9029495718363463E-2</c:v>
                </c:pt>
                <c:pt idx="101">
                  <c:v>1.9436345966958212E-2</c:v>
                </c:pt>
                <c:pt idx="102">
                  <c:v>1.9512195121951219E-2</c:v>
                </c:pt>
                <c:pt idx="103">
                  <c:v>1.8482490272373541E-2</c:v>
                </c:pt>
                <c:pt idx="104">
                  <c:v>1.7068273092369479E-2</c:v>
                </c:pt>
                <c:pt idx="105">
                  <c:v>1.6597510373443983E-2</c:v>
                </c:pt>
                <c:pt idx="106">
                  <c:v>1.5839493136219639E-2</c:v>
                </c:pt>
                <c:pt idx="107">
                  <c:v>1.6094420600858368E-2</c:v>
                </c:pt>
                <c:pt idx="108">
                  <c:v>1.611170784103115E-2</c:v>
                </c:pt>
                <c:pt idx="109">
                  <c:v>1.6042780748663103E-2</c:v>
                </c:pt>
                <c:pt idx="110">
                  <c:v>1.4893617021276596E-2</c:v>
                </c:pt>
                <c:pt idx="111">
                  <c:v>1.4989293361884369E-2</c:v>
                </c:pt>
                <c:pt idx="112">
                  <c:v>1.4130434782608696E-2</c:v>
                </c:pt>
                <c:pt idx="113">
                  <c:v>1.434878587196468E-2</c:v>
                </c:pt>
                <c:pt idx="114">
                  <c:v>1.4672686230248307E-2</c:v>
                </c:pt>
                <c:pt idx="115">
                  <c:v>1.2514220705346985E-2</c:v>
                </c:pt>
                <c:pt idx="116">
                  <c:v>1.0273972602739725E-2</c:v>
                </c:pt>
                <c:pt idx="117">
                  <c:v>1.0285714285714285E-2</c:v>
                </c:pt>
                <c:pt idx="118">
                  <c:v>1.0250569476082005E-2</c:v>
                </c:pt>
                <c:pt idx="119">
                  <c:v>9.3348891481913644E-3</c:v>
                </c:pt>
                <c:pt idx="120">
                  <c:v>9.324009324009324E-3</c:v>
                </c:pt>
                <c:pt idx="121">
                  <c:v>1.0817307692307692E-2</c:v>
                </c:pt>
                <c:pt idx="122">
                  <c:v>9.9875156054931337E-3</c:v>
                </c:pt>
                <c:pt idx="123">
                  <c:v>1.0217113665389528E-2</c:v>
                </c:pt>
                <c:pt idx="124">
                  <c:v>1.0810810810810811E-2</c:v>
                </c:pt>
                <c:pt idx="125">
                  <c:v>9.433962264150943E-3</c:v>
                </c:pt>
                <c:pt idx="126">
                  <c:v>8.152173913043478E-3</c:v>
                </c:pt>
                <c:pt idx="127">
                  <c:v>8.0862533692722376E-3</c:v>
                </c:pt>
                <c:pt idx="128">
                  <c:v>8.708272859216255E-3</c:v>
                </c:pt>
                <c:pt idx="129">
                  <c:v>7.575757575757576E-3</c:v>
                </c:pt>
                <c:pt idx="130">
                  <c:v>8.291873963515755E-3</c:v>
                </c:pt>
                <c:pt idx="131">
                  <c:v>8.6355785837651123E-3</c:v>
                </c:pt>
                <c:pt idx="132">
                  <c:v>8.9766606822262122E-3</c:v>
                </c:pt>
                <c:pt idx="133">
                  <c:v>9.242144177449169E-3</c:v>
                </c:pt>
                <c:pt idx="134">
                  <c:v>9.46969696969697E-3</c:v>
                </c:pt>
                <c:pt idx="135">
                  <c:v>8.368200836820083E-3</c:v>
                </c:pt>
                <c:pt idx="136">
                  <c:v>6.0362173038229373E-3</c:v>
                </c:pt>
                <c:pt idx="137">
                  <c:v>5.8365758754863814E-3</c:v>
                </c:pt>
                <c:pt idx="138">
                  <c:v>9.7847358121330719E-3</c:v>
                </c:pt>
                <c:pt idx="139">
                  <c:v>8.0971659919028341E-3</c:v>
                </c:pt>
                <c:pt idx="140">
                  <c:v>8.2135523613963042E-3</c:v>
                </c:pt>
                <c:pt idx="141">
                  <c:v>8.2644628099173556E-3</c:v>
                </c:pt>
                <c:pt idx="142">
                  <c:v>8.1632653061224497E-3</c:v>
                </c:pt>
                <c:pt idx="143">
                  <c:v>9.9206349206349201E-3</c:v>
                </c:pt>
                <c:pt idx="144">
                  <c:v>1.1764705882352941E-2</c:v>
                </c:pt>
                <c:pt idx="145">
                  <c:v>1.1472275334608031E-2</c:v>
                </c:pt>
                <c:pt idx="146">
                  <c:v>1.1342155009451797E-2</c:v>
                </c:pt>
                <c:pt idx="147">
                  <c:v>1.1320754716981131E-2</c:v>
                </c:pt>
                <c:pt idx="148">
                  <c:v>1.107011070110701E-2</c:v>
                </c:pt>
                <c:pt idx="149">
                  <c:v>1.0791366906474821E-2</c:v>
                </c:pt>
                <c:pt idx="150">
                  <c:v>1.0619469026548672E-2</c:v>
                </c:pt>
                <c:pt idx="151">
                  <c:v>1.2750455373406194E-2</c:v>
                </c:pt>
                <c:pt idx="152">
                  <c:v>1.3108614232209739E-2</c:v>
                </c:pt>
                <c:pt idx="153">
                  <c:v>1.2962962962962963E-2</c:v>
                </c:pt>
                <c:pt idx="154">
                  <c:v>1.3108614232209739E-2</c:v>
                </c:pt>
                <c:pt idx="155">
                  <c:v>1.4981273408239701E-2</c:v>
                </c:pt>
                <c:pt idx="156">
                  <c:v>1.0810810810810811E-2</c:v>
                </c:pt>
                <c:pt idx="157">
                  <c:v>1.0714285714285714E-2</c:v>
                </c:pt>
                <c:pt idx="158">
                  <c:v>1.0084033613445379E-2</c:v>
                </c:pt>
                <c:pt idx="159">
                  <c:v>9.9833610648918467E-3</c:v>
                </c:pt>
                <c:pt idx="160">
                  <c:v>8.1433224755700327E-3</c:v>
                </c:pt>
                <c:pt idx="161">
                  <c:v>7.8864353312302835E-3</c:v>
                </c:pt>
                <c:pt idx="162">
                  <c:v>7.7519379844961239E-3</c:v>
                </c:pt>
                <c:pt idx="163">
                  <c:v>9.1463414634146336E-3</c:v>
                </c:pt>
                <c:pt idx="164">
                  <c:v>9.0361445783132526E-3</c:v>
                </c:pt>
                <c:pt idx="165">
                  <c:v>8.7591240875912416E-3</c:v>
                </c:pt>
                <c:pt idx="166">
                  <c:v>8.4745762711864406E-3</c:v>
                </c:pt>
                <c:pt idx="167">
                  <c:v>8.21917808219178E-3</c:v>
                </c:pt>
                <c:pt idx="168">
                  <c:v>9.6153846153846159E-3</c:v>
                </c:pt>
                <c:pt idx="169">
                  <c:v>9.22266139657444E-3</c:v>
                </c:pt>
                <c:pt idx="170">
                  <c:v>7.4441687344913151E-3</c:v>
                </c:pt>
                <c:pt idx="171">
                  <c:v>8.4337349397590362E-3</c:v>
                </c:pt>
                <c:pt idx="172">
                  <c:v>8.2644628099173556E-3</c:v>
                </c:pt>
                <c:pt idx="173">
                  <c:v>1.0192525481313703E-2</c:v>
                </c:pt>
                <c:pt idx="174">
                  <c:v>7.9096045197740109E-3</c:v>
                </c:pt>
                <c:pt idx="175">
                  <c:v>7.4468085106382982E-3</c:v>
                </c:pt>
                <c:pt idx="176">
                  <c:v>7.9365079365079361E-3</c:v>
                </c:pt>
                <c:pt idx="177">
                  <c:v>6.1511423550087872E-3</c:v>
                </c:pt>
                <c:pt idx="178">
                  <c:v>5.4012345679012343E-3</c:v>
                </c:pt>
                <c:pt idx="179">
                  <c:v>4.4080604534005039E-3</c:v>
                </c:pt>
                <c:pt idx="180">
                  <c:v>3.9705048213272828E-3</c:v>
                </c:pt>
                <c:pt idx="181">
                  <c:v>3.8461538461538464E-3</c:v>
                </c:pt>
                <c:pt idx="182">
                  <c:v>3.3333333333333335E-3</c:v>
                </c:pt>
                <c:pt idx="183">
                  <c:v>2.9498525073746312E-3</c:v>
                </c:pt>
                <c:pt idx="184">
                  <c:v>2.8399006034788782E-3</c:v>
                </c:pt>
                <c:pt idx="185">
                  <c:v>2.7141133896260556E-3</c:v>
                </c:pt>
                <c:pt idx="186">
                  <c:v>2.8909329829172143E-3</c:v>
                </c:pt>
                <c:pt idx="187">
                  <c:v>2.5131368517249258E-3</c:v>
                </c:pt>
                <c:pt idx="188">
                  <c:v>2.5499362515937103E-3</c:v>
                </c:pt>
                <c:pt idx="189">
                  <c:v>2.5480203841630731E-3</c:v>
                </c:pt>
                <c:pt idx="190">
                  <c:v>1.976639712488769E-3</c:v>
                </c:pt>
                <c:pt idx="191">
                  <c:v>1.9157088122605363E-3</c:v>
                </c:pt>
                <c:pt idx="192">
                  <c:v>2.1026072329688814E-3</c:v>
                </c:pt>
                <c:pt idx="193">
                  <c:v>2.104432460870709E-3</c:v>
                </c:pt>
                <c:pt idx="194">
                  <c:v>1.9061234214915416E-3</c:v>
                </c:pt>
                <c:pt idx="195">
                  <c:v>1.8675162034494123E-3</c:v>
                </c:pt>
                <c:pt idx="196">
                  <c:v>1.8647052729721331E-3</c:v>
                </c:pt>
                <c:pt idx="197">
                  <c:v>2.0428015564202336E-3</c:v>
                </c:pt>
                <c:pt idx="198">
                  <c:v>2.5888234243885019E-3</c:v>
                </c:pt>
                <c:pt idx="199">
                  <c:v>2.5288712804518252E-3</c:v>
                </c:pt>
                <c:pt idx="200">
                  <c:v>2.4775472282440383E-3</c:v>
                </c:pt>
                <c:pt idx="201">
                  <c:v>2.5400972494375499E-3</c:v>
                </c:pt>
                <c:pt idx="202">
                  <c:v>2.5270251298610135E-3</c:v>
                </c:pt>
                <c:pt idx="203">
                  <c:v>2.3172669491525423E-3</c:v>
                </c:pt>
                <c:pt idx="204">
                  <c:v>2.0417278121610412E-3</c:v>
                </c:pt>
                <c:pt idx="205">
                  <c:v>1.8221574344023323E-3</c:v>
                </c:pt>
                <c:pt idx="206">
                  <c:v>2.0871985157699443E-3</c:v>
                </c:pt>
                <c:pt idx="207">
                  <c:v>2.0951645806914043E-3</c:v>
                </c:pt>
                <c:pt idx="208">
                  <c:v>2.3385596598458677E-3</c:v>
                </c:pt>
                <c:pt idx="209">
                  <c:v>2.5971380557111576E-3</c:v>
                </c:pt>
                <c:pt idx="210">
                  <c:v>2.7264465313541352E-3</c:v>
                </c:pt>
                <c:pt idx="211">
                  <c:v>2.5477707006369425E-3</c:v>
                </c:pt>
                <c:pt idx="212">
                  <c:v>2.1876745485012103E-3</c:v>
                </c:pt>
                <c:pt idx="213">
                  <c:v>1.9473755717585254E-3</c:v>
                </c:pt>
                <c:pt idx="214">
                  <c:v>1.884844949064309E-3</c:v>
                </c:pt>
                <c:pt idx="215">
                  <c:v>1.7792011386887287E-3</c:v>
                </c:pt>
                <c:pt idx="216">
                  <c:v>1.6283777836458059E-3</c:v>
                </c:pt>
                <c:pt idx="217">
                  <c:v>1.7758142758142758E-3</c:v>
                </c:pt>
                <c:pt idx="218">
                  <c:v>2.3371311714869996E-3</c:v>
                </c:pt>
                <c:pt idx="219">
                  <c:v>3.266021428286932E-3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</c:numCache>
            </c:numRef>
          </c:yVal>
          <c:smooth val="0"/>
        </c:ser>
        <c:ser>
          <c:idx val="21"/>
          <c:order val="2"/>
          <c:tx>
            <c:strRef>
              <c:f>Grafikon!$X$1</c:f>
              <c:strCache>
                <c:ptCount val="1"/>
                <c:pt idx="0">
                  <c:v>Légzés segített páciens/kórházi ápoltak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Grafikon!$B$2:$B$669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xVal>
          <c:yVal>
            <c:numRef>
              <c:f>Grafikon!$X$2:$X$669</c:f>
              <c:numCache>
                <c:formatCode>0.00%</c:formatCode>
                <c:ptCount val="668"/>
                <c:pt idx="44">
                  <c:v>7.43801652892562E-2</c:v>
                </c:pt>
                <c:pt idx="45">
                  <c:v>7.2376357056694818E-2</c:v>
                </c:pt>
                <c:pt idx="46">
                  <c:v>7.7806122448979595E-2</c:v>
                </c:pt>
                <c:pt idx="47">
                  <c:v>7.3982737361282372E-2</c:v>
                </c:pt>
                <c:pt idx="48">
                  <c:v>9.7387173396674589E-2</c:v>
                </c:pt>
                <c:pt idx="49">
                  <c:v>7.636363636363637E-2</c:v>
                </c:pt>
                <c:pt idx="50">
                  <c:v>7.1764705882352939E-2</c:v>
                </c:pt>
                <c:pt idx="51">
                  <c:v>7.1764705882352939E-2</c:v>
                </c:pt>
                <c:pt idx="52">
                  <c:v>6.0066740823136816E-2</c:v>
                </c:pt>
                <c:pt idx="53">
                  <c:v>6.0409924487594392E-2</c:v>
                </c:pt>
                <c:pt idx="54">
                  <c:v>5.5853920515574654E-2</c:v>
                </c:pt>
                <c:pt idx="55">
                  <c:v>5.0204918032786885E-2</c:v>
                </c:pt>
                <c:pt idx="56">
                  <c:v>5.0864699898270603E-2</c:v>
                </c:pt>
                <c:pt idx="57">
                  <c:v>5.410821643286573E-2</c:v>
                </c:pt>
                <c:pt idx="58">
                  <c:v>4.9847405900305189E-2</c:v>
                </c:pt>
                <c:pt idx="59">
                  <c:v>5.1587301587301584E-2</c:v>
                </c:pt>
                <c:pt idx="60">
                  <c:v>5.0746268656716415E-2</c:v>
                </c:pt>
                <c:pt idx="61">
                  <c:v>5.3554040895813046E-2</c:v>
                </c:pt>
                <c:pt idx="62">
                  <c:v>5.6008146639511203E-2</c:v>
                </c:pt>
                <c:pt idx="63">
                  <c:v>5.1867219917012451E-2</c:v>
                </c:pt>
                <c:pt idx="64">
                  <c:v>5.1652892561983473E-2</c:v>
                </c:pt>
                <c:pt idx="65">
                  <c:v>6.5371024734982339E-2</c:v>
                </c:pt>
                <c:pt idx="66">
                  <c:v>6.5371024734982339E-2</c:v>
                </c:pt>
                <c:pt idx="67">
                  <c:v>6.1576354679802957E-2</c:v>
                </c:pt>
                <c:pt idx="68">
                  <c:v>5.3708439897698211E-2</c:v>
                </c:pt>
                <c:pt idx="69">
                  <c:v>6.0321715817694369E-2</c:v>
                </c:pt>
                <c:pt idx="70">
                  <c:v>6.5406976744186052E-2</c:v>
                </c:pt>
                <c:pt idx="71">
                  <c:v>7.4468085106382975E-2</c:v>
                </c:pt>
                <c:pt idx="72">
                  <c:v>7.4918566775244305E-2</c:v>
                </c:pt>
                <c:pt idx="73">
                  <c:v>7.8947368421052627E-2</c:v>
                </c:pt>
                <c:pt idx="74">
                  <c:v>8.3629893238434158E-2</c:v>
                </c:pt>
                <c:pt idx="75">
                  <c:v>8.098591549295775E-2</c:v>
                </c:pt>
                <c:pt idx="76">
                  <c:v>8.098591549295775E-2</c:v>
                </c:pt>
                <c:pt idx="77">
                  <c:v>5.3803339517625233E-2</c:v>
                </c:pt>
                <c:pt idx="78">
                  <c:v>5.2941176470588235E-2</c:v>
                </c:pt>
                <c:pt idx="79">
                  <c:v>4.7619047619047616E-2</c:v>
                </c:pt>
                <c:pt idx="80">
                  <c:v>4.5454545454545456E-2</c:v>
                </c:pt>
                <c:pt idx="81">
                  <c:v>6.3348416289592757E-2</c:v>
                </c:pt>
                <c:pt idx="82">
                  <c:v>6.3348416289592757E-2</c:v>
                </c:pt>
                <c:pt idx="83">
                  <c:v>6.1926605504587159E-2</c:v>
                </c:pt>
                <c:pt idx="84">
                  <c:v>5.8139534883720929E-2</c:v>
                </c:pt>
                <c:pt idx="85">
                  <c:v>5.9405940594059403E-2</c:v>
                </c:pt>
                <c:pt idx="86">
                  <c:v>6.25E-2</c:v>
                </c:pt>
                <c:pt idx="87">
                  <c:v>5.3140096618357488E-2</c:v>
                </c:pt>
                <c:pt idx="88">
                  <c:v>5.9665871121718374E-2</c:v>
                </c:pt>
                <c:pt idx="89">
                  <c:v>5.9952038369304558E-2</c:v>
                </c:pt>
                <c:pt idx="90">
                  <c:v>5.6206088992974239E-2</c:v>
                </c:pt>
                <c:pt idx="91">
                  <c:v>5.7971014492753624E-2</c:v>
                </c:pt>
                <c:pt idx="92">
                  <c:v>5.9113300492610835E-2</c:v>
                </c:pt>
                <c:pt idx="93">
                  <c:v>5.2896725440806043E-2</c:v>
                </c:pt>
                <c:pt idx="94">
                  <c:v>5.4263565891472867E-2</c:v>
                </c:pt>
                <c:pt idx="95">
                  <c:v>5.4404145077720206E-2</c:v>
                </c:pt>
                <c:pt idx="96">
                  <c:v>5.4545454545454543E-2</c:v>
                </c:pt>
                <c:pt idx="97">
                  <c:v>5.4794520547945202E-2</c:v>
                </c:pt>
                <c:pt idx="98">
                  <c:v>5.8139534883720929E-2</c:v>
                </c:pt>
                <c:pt idx="99">
                  <c:v>5.9190031152647975E-2</c:v>
                </c:pt>
                <c:pt idx="100">
                  <c:v>6.8965517241379309E-2</c:v>
                </c:pt>
                <c:pt idx="101">
                  <c:v>7.0671378091872794E-2</c:v>
                </c:pt>
                <c:pt idx="102">
                  <c:v>7.2727272727272724E-2</c:v>
                </c:pt>
                <c:pt idx="103">
                  <c:v>6.9090909090909092E-2</c:v>
                </c:pt>
                <c:pt idx="104">
                  <c:v>6.6666666666666666E-2</c:v>
                </c:pt>
                <c:pt idx="105">
                  <c:v>7.6190476190476197E-2</c:v>
                </c:pt>
                <c:pt idx="106">
                  <c:v>7.5376884422110546E-2</c:v>
                </c:pt>
                <c:pt idx="107">
                  <c:v>7.8125E-2</c:v>
                </c:pt>
                <c:pt idx="108">
                  <c:v>8.0645161290322578E-2</c:v>
                </c:pt>
                <c:pt idx="109">
                  <c:v>8.1081081081081086E-2</c:v>
                </c:pt>
                <c:pt idx="110">
                  <c:v>7.6086956521739135E-2</c:v>
                </c:pt>
                <c:pt idx="111">
                  <c:v>7.650273224043716E-2</c:v>
                </c:pt>
                <c:pt idx="112">
                  <c:v>7.1038251366120214E-2</c:v>
                </c:pt>
                <c:pt idx="113">
                  <c:v>7.1428571428571425E-2</c:v>
                </c:pt>
                <c:pt idx="114">
                  <c:v>7.2625698324022353E-2</c:v>
                </c:pt>
                <c:pt idx="115">
                  <c:v>6.3218390804597707E-2</c:v>
                </c:pt>
                <c:pt idx="116">
                  <c:v>5.232558139534884E-2</c:v>
                </c:pt>
                <c:pt idx="117">
                  <c:v>5.2941176470588235E-2</c:v>
                </c:pt>
                <c:pt idx="118">
                  <c:v>5.3254437869822487E-2</c:v>
                </c:pt>
                <c:pt idx="119">
                  <c:v>4.7337278106508875E-2</c:v>
                </c:pt>
                <c:pt idx="120">
                  <c:v>5.0955414012738856E-2</c:v>
                </c:pt>
                <c:pt idx="121">
                  <c:v>0.06</c:v>
                </c:pt>
                <c:pt idx="122">
                  <c:v>5.7142857142857141E-2</c:v>
                </c:pt>
                <c:pt idx="123">
                  <c:v>5.5555555555555552E-2</c:v>
                </c:pt>
                <c:pt idx="124">
                  <c:v>5.5555555555555552E-2</c:v>
                </c:pt>
                <c:pt idx="125">
                  <c:v>4.9295774647887321E-2</c:v>
                </c:pt>
                <c:pt idx="126">
                  <c:v>4.5454545454545456E-2</c:v>
                </c:pt>
                <c:pt idx="127">
                  <c:v>4.5801526717557252E-2</c:v>
                </c:pt>
                <c:pt idx="128">
                  <c:v>4.5112781954887216E-2</c:v>
                </c:pt>
                <c:pt idx="129">
                  <c:v>3.875968992248062E-2</c:v>
                </c:pt>
                <c:pt idx="130">
                  <c:v>3.90625E-2</c:v>
                </c:pt>
                <c:pt idx="131">
                  <c:v>3.937007874015748E-2</c:v>
                </c:pt>
                <c:pt idx="132">
                  <c:v>3.8167938931297711E-2</c:v>
                </c:pt>
                <c:pt idx="133">
                  <c:v>0.04</c:v>
                </c:pt>
                <c:pt idx="134">
                  <c:v>4.5871559633027525E-2</c:v>
                </c:pt>
                <c:pt idx="135">
                  <c:v>4.8192771084337352E-2</c:v>
                </c:pt>
                <c:pt idx="136">
                  <c:v>3.614457831325301E-2</c:v>
                </c:pt>
                <c:pt idx="137">
                  <c:v>3.6585365853658534E-2</c:v>
                </c:pt>
                <c:pt idx="138">
                  <c:v>6.0240963855421686E-2</c:v>
                </c:pt>
                <c:pt idx="139">
                  <c:v>5.128205128205128E-2</c:v>
                </c:pt>
                <c:pt idx="140">
                  <c:v>5.2631578947368418E-2</c:v>
                </c:pt>
                <c:pt idx="141">
                  <c:v>5.2631578947368418E-2</c:v>
                </c:pt>
                <c:pt idx="142">
                  <c:v>5.7142857142857141E-2</c:v>
                </c:pt>
                <c:pt idx="143">
                  <c:v>7.3529411764705885E-2</c:v>
                </c:pt>
                <c:pt idx="144">
                  <c:v>8.6956521739130432E-2</c:v>
                </c:pt>
                <c:pt idx="145">
                  <c:v>8.4507042253521125E-2</c:v>
                </c:pt>
                <c:pt idx="146">
                  <c:v>7.8947368421052627E-2</c:v>
                </c:pt>
                <c:pt idx="147">
                  <c:v>7.8947368421052627E-2</c:v>
                </c:pt>
                <c:pt idx="148">
                  <c:v>7.8947368421052627E-2</c:v>
                </c:pt>
                <c:pt idx="149">
                  <c:v>8.2191780821917804E-2</c:v>
                </c:pt>
                <c:pt idx="150">
                  <c:v>8.2191780821917804E-2</c:v>
                </c:pt>
                <c:pt idx="151">
                  <c:v>9.8591549295774641E-2</c:v>
                </c:pt>
                <c:pt idx="152">
                  <c:v>9.45945945945946E-2</c:v>
                </c:pt>
                <c:pt idx="153">
                  <c:v>9.3333333333333338E-2</c:v>
                </c:pt>
                <c:pt idx="154">
                  <c:v>9.7222222222222224E-2</c:v>
                </c:pt>
                <c:pt idx="155">
                  <c:v>0.10810810810810811</c:v>
                </c:pt>
                <c:pt idx="156">
                  <c:v>8.3333333333333329E-2</c:v>
                </c:pt>
                <c:pt idx="157">
                  <c:v>8.6956521739130432E-2</c:v>
                </c:pt>
                <c:pt idx="158">
                  <c:v>8.2191780821917804E-2</c:v>
                </c:pt>
                <c:pt idx="159">
                  <c:v>9.8360655737704916E-2</c:v>
                </c:pt>
                <c:pt idx="160">
                  <c:v>8.0645161290322578E-2</c:v>
                </c:pt>
                <c:pt idx="161">
                  <c:v>7.8125E-2</c:v>
                </c:pt>
                <c:pt idx="162">
                  <c:v>7.575757575757576E-2</c:v>
                </c:pt>
                <c:pt idx="163">
                  <c:v>9.375E-2</c:v>
                </c:pt>
                <c:pt idx="164">
                  <c:v>9.5238095238095233E-2</c:v>
                </c:pt>
                <c:pt idx="165">
                  <c:v>9.6774193548387094E-2</c:v>
                </c:pt>
                <c:pt idx="166">
                  <c:v>9.6774193548387094E-2</c:v>
                </c:pt>
                <c:pt idx="167">
                  <c:v>0.1</c:v>
                </c:pt>
                <c:pt idx="168">
                  <c:v>0.12280701754385964</c:v>
                </c:pt>
                <c:pt idx="169">
                  <c:v>0.12280701754385964</c:v>
                </c:pt>
                <c:pt idx="170">
                  <c:v>0.10344827586206896</c:v>
                </c:pt>
                <c:pt idx="171">
                  <c:v>0.11666666666666667</c:v>
                </c:pt>
                <c:pt idx="172">
                  <c:v>0.11864406779661017</c:v>
                </c:pt>
                <c:pt idx="173">
                  <c:v>0.15254237288135594</c:v>
                </c:pt>
                <c:pt idx="174">
                  <c:v>0.12280701754385964</c:v>
                </c:pt>
                <c:pt idx="175">
                  <c:v>0.109375</c:v>
                </c:pt>
                <c:pt idx="176">
                  <c:v>0.11594202898550725</c:v>
                </c:pt>
                <c:pt idx="177">
                  <c:v>8.9743589743589744E-2</c:v>
                </c:pt>
                <c:pt idx="178">
                  <c:v>7.7777777777777779E-2</c:v>
                </c:pt>
                <c:pt idx="179">
                  <c:v>7.7777777777777779E-2</c:v>
                </c:pt>
                <c:pt idx="180">
                  <c:v>6.7961165048543687E-2</c:v>
                </c:pt>
                <c:pt idx="181">
                  <c:v>7.2916666666666671E-2</c:v>
                </c:pt>
                <c:pt idx="182">
                  <c:v>7.1428571428571425E-2</c:v>
                </c:pt>
                <c:pt idx="183">
                  <c:v>7.0000000000000007E-2</c:v>
                </c:pt>
                <c:pt idx="184">
                  <c:v>6.6666666666666666E-2</c:v>
                </c:pt>
                <c:pt idx="185">
                  <c:v>6.4748201438848921E-2</c:v>
                </c:pt>
                <c:pt idx="186">
                  <c:v>7.2847682119205295E-2</c:v>
                </c:pt>
                <c:pt idx="187">
                  <c:v>6.7073170731707321E-2</c:v>
                </c:pt>
                <c:pt idx="188">
                  <c:v>6.25E-2</c:v>
                </c:pt>
                <c:pt idx="189">
                  <c:v>5.8823529411764705E-2</c:v>
                </c:pt>
                <c:pt idx="190">
                  <c:v>4.7008547008547008E-2</c:v>
                </c:pt>
                <c:pt idx="191">
                  <c:v>4.633204633204633E-2</c:v>
                </c:pt>
                <c:pt idx="192">
                  <c:v>5.3191489361702128E-2</c:v>
                </c:pt>
                <c:pt idx="193">
                  <c:v>5.6737588652482268E-2</c:v>
                </c:pt>
                <c:pt idx="194">
                  <c:v>5.5749128919860627E-2</c:v>
                </c:pt>
                <c:pt idx="195">
                  <c:v>5.5555555555555552E-2</c:v>
                </c:pt>
                <c:pt idx="196">
                  <c:v>5.5555555555555552E-2</c:v>
                </c:pt>
                <c:pt idx="197">
                  <c:v>6.402439024390244E-2</c:v>
                </c:pt>
                <c:pt idx="198">
                  <c:v>7.7540106951871662E-2</c:v>
                </c:pt>
                <c:pt idx="199">
                  <c:v>7.7720207253886009E-2</c:v>
                </c:pt>
                <c:pt idx="200">
                  <c:v>7.9207920792079209E-2</c:v>
                </c:pt>
                <c:pt idx="201">
                  <c:v>7.5593952483801297E-2</c:v>
                </c:pt>
                <c:pt idx="202">
                  <c:v>6.741573033707865E-2</c:v>
                </c:pt>
                <c:pt idx="203">
                  <c:v>6.2724014336917558E-2</c:v>
                </c:pt>
                <c:pt idx="204">
                  <c:v>5.8287795992714025E-2</c:v>
                </c:pt>
                <c:pt idx="205">
                  <c:v>5.1993067590987867E-2</c:v>
                </c:pt>
                <c:pt idx="206">
                  <c:v>6.1120543293718167E-2</c:v>
                </c:pt>
                <c:pt idx="207">
                  <c:v>6.1290322580645158E-2</c:v>
                </c:pt>
                <c:pt idx="208">
                  <c:v>6.3492063492063489E-2</c:v>
                </c:pt>
                <c:pt idx="209">
                  <c:v>6.7549668874172186E-2</c:v>
                </c:pt>
                <c:pt idx="210">
                  <c:v>6.9857697283311773E-2</c:v>
                </c:pt>
                <c:pt idx="211">
                  <c:v>6.8692206076618231E-2</c:v>
                </c:pt>
                <c:pt idx="212">
                  <c:v>6.3513513513513517E-2</c:v>
                </c:pt>
                <c:pt idx="213">
                  <c:v>6.1079545454545456E-2</c:v>
                </c:pt>
                <c:pt idx="214">
                  <c:v>6.1313868613138686E-2</c:v>
                </c:pt>
                <c:pt idx="215">
                  <c:v>6.1633281972265024E-2</c:v>
                </c:pt>
                <c:pt idx="216">
                  <c:v>5.9011164274322167E-2</c:v>
                </c:pt>
                <c:pt idx="217">
                  <c:v>6.25E-2</c:v>
                </c:pt>
                <c:pt idx="218">
                  <c:v>6.965174129353234E-2</c:v>
                </c:pt>
                <c:pt idx="219">
                  <c:v>8.9813800657174148E-2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631816"/>
        <c:axId val="275632600"/>
      </c:scatterChart>
      <c:valAx>
        <c:axId val="27563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632600"/>
        <c:crosses val="autoZero"/>
        <c:crossBetween val="midCat"/>
      </c:valAx>
      <c:valAx>
        <c:axId val="27563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631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439880</xdr:colOff>
      <xdr:row>0</xdr:row>
      <xdr:rowOff>152400</xdr:rowOff>
    </xdr:from>
    <xdr:to>
      <xdr:col>46</xdr:col>
      <xdr:colOff>209550</xdr:colOff>
      <xdr:row>22</xdr:row>
      <xdr:rowOff>114299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400049</xdr:colOff>
      <xdr:row>25</xdr:row>
      <xdr:rowOff>95249</xdr:rowOff>
    </xdr:from>
    <xdr:to>
      <xdr:col>47</xdr:col>
      <xdr:colOff>28575</xdr:colOff>
      <xdr:row>47</xdr:row>
      <xdr:rowOff>152400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371473</xdr:colOff>
      <xdr:row>51</xdr:row>
      <xdr:rowOff>1</xdr:rowOff>
    </xdr:from>
    <xdr:to>
      <xdr:col>47</xdr:col>
      <xdr:colOff>57150</xdr:colOff>
      <xdr:row>71</xdr:row>
      <xdr:rowOff>180975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190499</xdr:colOff>
      <xdr:row>0</xdr:row>
      <xdr:rowOff>152400</xdr:rowOff>
    </xdr:from>
    <xdr:to>
      <xdr:col>66</xdr:col>
      <xdr:colOff>57150</xdr:colOff>
      <xdr:row>22</xdr:row>
      <xdr:rowOff>104775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200024</xdr:colOff>
      <xdr:row>25</xdr:row>
      <xdr:rowOff>114299</xdr:rowOff>
    </xdr:from>
    <xdr:to>
      <xdr:col>67</xdr:col>
      <xdr:colOff>114299</xdr:colOff>
      <xdr:row>46</xdr:row>
      <xdr:rowOff>114300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342899</xdr:colOff>
      <xdr:row>74</xdr:row>
      <xdr:rowOff>142875</xdr:rowOff>
    </xdr:from>
    <xdr:to>
      <xdr:col>47</xdr:col>
      <xdr:colOff>66675</xdr:colOff>
      <xdr:row>95</xdr:row>
      <xdr:rowOff>104775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67</xdr:col>
      <xdr:colOff>209549</xdr:colOff>
      <xdr:row>1</xdr:row>
      <xdr:rowOff>9525</xdr:rowOff>
    </xdr:from>
    <xdr:to>
      <xdr:col>87</xdr:col>
      <xdr:colOff>28575</xdr:colOff>
      <xdr:row>22</xdr:row>
      <xdr:rowOff>171450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342900</xdr:colOff>
      <xdr:row>97</xdr:row>
      <xdr:rowOff>33336</xdr:rowOff>
    </xdr:from>
    <xdr:to>
      <xdr:col>46</xdr:col>
      <xdr:colOff>457200</xdr:colOff>
      <xdr:row>117</xdr:row>
      <xdr:rowOff>171449</xdr:rowOff>
    </xdr:to>
    <xdr:graphicFrame macro="">
      <xdr:nvGraphicFramePr>
        <xdr:cNvPr id="9" name="Diagra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590549</xdr:colOff>
      <xdr:row>51</xdr:row>
      <xdr:rowOff>4762</xdr:rowOff>
    </xdr:from>
    <xdr:to>
      <xdr:col>64</xdr:col>
      <xdr:colOff>409574</xdr:colOff>
      <xdr:row>71</xdr:row>
      <xdr:rowOff>57150</xdr:rowOff>
    </xdr:to>
    <xdr:graphicFrame macro="">
      <xdr:nvGraphicFramePr>
        <xdr:cNvPr id="11" name="Diagra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5. egyéni sém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000000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oronavirus.gov.hu/" TargetMode="External"/><Relationship Id="rId3" Type="http://schemas.openxmlformats.org/officeDocument/2006/relationships/hyperlink" Target="https://koronavirus.gov.hu/" TargetMode="External"/><Relationship Id="rId7" Type="http://schemas.openxmlformats.org/officeDocument/2006/relationships/hyperlink" Target="https://koronavirus.gov.hu/" TargetMode="External"/><Relationship Id="rId2" Type="http://schemas.openxmlformats.org/officeDocument/2006/relationships/hyperlink" Target="https://koronavirus.gov.hu/" TargetMode="External"/><Relationship Id="rId1" Type="http://schemas.openxmlformats.org/officeDocument/2006/relationships/hyperlink" Target="https://koronavirus.gov.hu/" TargetMode="External"/><Relationship Id="rId6" Type="http://schemas.openxmlformats.org/officeDocument/2006/relationships/hyperlink" Target="https://koronavirus.gov.hu/" TargetMode="External"/><Relationship Id="rId5" Type="http://schemas.openxmlformats.org/officeDocument/2006/relationships/hyperlink" Target="https://koronavirus.gov.hu/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koronavirus.gov.hu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81"/>
  <sheetViews>
    <sheetView tabSelected="1" topLeftCell="AA99" zoomScaleNormal="100" workbookViewId="0">
      <selection activeCell="AA121" sqref="AA121"/>
    </sheetView>
  </sheetViews>
  <sheetFormatPr defaultRowHeight="15" x14ac:dyDescent="0.25"/>
  <cols>
    <col min="2" max="2" width="11.140625" customWidth="1"/>
    <col min="3" max="3" width="20.7109375" customWidth="1"/>
    <col min="4" max="4" width="20.7109375" style="9" customWidth="1"/>
    <col min="5" max="10" width="20.7109375" customWidth="1"/>
    <col min="11" max="11" width="15.7109375" customWidth="1"/>
    <col min="12" max="12" width="20.7109375" customWidth="1"/>
    <col min="13" max="13" width="13.7109375" style="9" customWidth="1"/>
    <col min="14" max="15" width="13.7109375" customWidth="1"/>
    <col min="16" max="17" width="13.7109375" style="9" customWidth="1"/>
    <col min="18" max="18" width="13.7109375" customWidth="1"/>
    <col min="19" max="20" width="13.7109375" style="9" customWidth="1"/>
    <col min="21" max="23" width="13.7109375" customWidth="1"/>
    <col min="24" max="24" width="15.140625" customWidth="1"/>
    <col min="25" max="25" width="13.7109375" customWidth="1"/>
    <col min="26" max="27" width="30.7109375" customWidth="1"/>
  </cols>
  <sheetData>
    <row r="1" spans="1:27" ht="75" x14ac:dyDescent="0.25">
      <c r="A1" s="5"/>
      <c r="B1" s="5"/>
      <c r="C1" s="13" t="s">
        <v>0</v>
      </c>
      <c r="D1" s="14" t="s">
        <v>4</v>
      </c>
      <c r="E1" s="2" t="s">
        <v>12</v>
      </c>
      <c r="F1" s="13" t="s">
        <v>1</v>
      </c>
      <c r="G1" s="13" t="s">
        <v>5</v>
      </c>
      <c r="H1" s="2" t="s">
        <v>12</v>
      </c>
      <c r="I1" s="2" t="s">
        <v>2</v>
      </c>
      <c r="J1" s="13" t="s">
        <v>3</v>
      </c>
      <c r="K1" s="2" t="s">
        <v>6</v>
      </c>
      <c r="L1" s="2" t="s">
        <v>7</v>
      </c>
      <c r="M1" s="14" t="s">
        <v>8</v>
      </c>
      <c r="N1" s="6" t="s">
        <v>13</v>
      </c>
      <c r="O1" s="6" t="s">
        <v>20</v>
      </c>
      <c r="P1" s="15" t="s">
        <v>14</v>
      </c>
      <c r="Q1" s="10" t="s">
        <v>15</v>
      </c>
      <c r="R1" s="6" t="s">
        <v>19</v>
      </c>
      <c r="S1" s="15" t="s">
        <v>16</v>
      </c>
      <c r="T1" s="10" t="s">
        <v>17</v>
      </c>
      <c r="U1" s="6" t="s">
        <v>18</v>
      </c>
      <c r="V1" s="6" t="s">
        <v>22</v>
      </c>
      <c r="W1" s="6" t="s">
        <v>23</v>
      </c>
      <c r="X1" s="6" t="s">
        <v>24</v>
      </c>
      <c r="Y1" s="2" t="s">
        <v>9</v>
      </c>
      <c r="Z1" s="2" t="s">
        <v>10</v>
      </c>
      <c r="AA1" s="2" t="s">
        <v>11</v>
      </c>
    </row>
    <row r="2" spans="1:27" x14ac:dyDescent="0.25">
      <c r="B2" s="3">
        <v>43894</v>
      </c>
      <c r="C2" s="1">
        <v>2</v>
      </c>
      <c r="D2" s="8">
        <f>C2</f>
        <v>2</v>
      </c>
      <c r="E2" s="1"/>
      <c r="F2" s="1">
        <v>0</v>
      </c>
      <c r="G2" s="1">
        <f>F2</f>
        <v>0</v>
      </c>
      <c r="H2" s="4"/>
      <c r="I2" s="1">
        <v>0</v>
      </c>
      <c r="J2" s="1">
        <f>I2</f>
        <v>0</v>
      </c>
      <c r="K2" s="4">
        <f>G2/D2</f>
        <v>0</v>
      </c>
      <c r="L2" s="4">
        <f>J2/D2</f>
        <v>0</v>
      </c>
      <c r="M2" s="8">
        <f>D2-(G2+J2)</f>
        <v>2</v>
      </c>
      <c r="N2" s="1"/>
      <c r="O2" s="4"/>
      <c r="P2" s="11" t="s">
        <v>21</v>
      </c>
      <c r="Q2" s="11" t="s">
        <v>21</v>
      </c>
      <c r="R2" s="4" t="s">
        <v>21</v>
      </c>
      <c r="S2" s="11" t="s">
        <v>21</v>
      </c>
      <c r="T2" s="11" t="s">
        <v>21</v>
      </c>
      <c r="U2" s="4" t="s">
        <v>21</v>
      </c>
      <c r="V2" s="4"/>
      <c r="W2" s="4"/>
      <c r="X2" s="4"/>
      <c r="Y2" s="1">
        <f t="shared" ref="Y2:Y65" si="0">D2-M2</f>
        <v>0</v>
      </c>
      <c r="Z2" s="4"/>
      <c r="AA2" s="4"/>
    </row>
    <row r="3" spans="1:27" x14ac:dyDescent="0.25">
      <c r="B3" s="3">
        <v>43895</v>
      </c>
      <c r="C3" s="1">
        <v>2</v>
      </c>
      <c r="D3" s="8">
        <f>D2+C3</f>
        <v>4</v>
      </c>
      <c r="E3" s="4">
        <f>C3/D2</f>
        <v>1</v>
      </c>
      <c r="F3" s="1">
        <v>0</v>
      </c>
      <c r="G3" s="1">
        <f>G2+F3</f>
        <v>0</v>
      </c>
      <c r="H3" s="4"/>
      <c r="I3" s="1">
        <v>0</v>
      </c>
      <c r="J3" s="1">
        <f>J2+I3</f>
        <v>0</v>
      </c>
      <c r="K3" s="4">
        <f>G3/D3</f>
        <v>0</v>
      </c>
      <c r="L3" s="4">
        <f t="shared" ref="L3:L66" si="1">J3/D3</f>
        <v>0</v>
      </c>
      <c r="M3" s="8">
        <f t="shared" ref="M3:M66" si="2">D3-(G3+J3)</f>
        <v>4</v>
      </c>
      <c r="N3" s="1">
        <f>M3-M2</f>
        <v>2</v>
      </c>
      <c r="O3" s="4">
        <f>(M3-M2)/M2</f>
        <v>1</v>
      </c>
      <c r="P3" s="11" t="s">
        <v>21</v>
      </c>
      <c r="Q3" s="11" t="s">
        <v>21</v>
      </c>
      <c r="R3" s="4" t="s">
        <v>21</v>
      </c>
      <c r="S3" s="11" t="s">
        <v>21</v>
      </c>
      <c r="T3" s="11" t="s">
        <v>21</v>
      </c>
      <c r="U3" s="4" t="s">
        <v>21</v>
      </c>
      <c r="V3" s="4"/>
      <c r="W3" s="4"/>
      <c r="X3" s="4"/>
      <c r="Y3" s="1">
        <f t="shared" si="0"/>
        <v>0</v>
      </c>
      <c r="Z3" s="4"/>
      <c r="AA3" s="4"/>
    </row>
    <row r="4" spans="1:27" x14ac:dyDescent="0.25">
      <c r="B4" s="3">
        <v>43896</v>
      </c>
      <c r="C4" s="1">
        <v>0</v>
      </c>
      <c r="D4" s="8">
        <f t="shared" ref="D4:D67" si="3">D3+C4</f>
        <v>4</v>
      </c>
      <c r="E4" s="4">
        <f t="shared" ref="E4:E67" si="4">C4/D3</f>
        <v>0</v>
      </c>
      <c r="F4" s="1">
        <v>0</v>
      </c>
      <c r="G4" s="1">
        <f t="shared" ref="G4:G9" si="5">G3+F4</f>
        <v>0</v>
      </c>
      <c r="H4" s="4"/>
      <c r="I4" s="1">
        <v>0</v>
      </c>
      <c r="J4" s="1">
        <f t="shared" ref="J4:J9" si="6">J3+I4</f>
        <v>0</v>
      </c>
      <c r="K4" s="4">
        <f t="shared" ref="K4:K67" si="7">G4/D4</f>
        <v>0</v>
      </c>
      <c r="L4" s="4">
        <f t="shared" si="1"/>
        <v>0</v>
      </c>
      <c r="M4" s="8">
        <f t="shared" si="2"/>
        <v>4</v>
      </c>
      <c r="N4" s="1">
        <f t="shared" ref="N4:N67" si="8">M4-M3</f>
        <v>0</v>
      </c>
      <c r="O4" s="4">
        <f>(M4-M3)/M3</f>
        <v>0</v>
      </c>
      <c r="P4" s="11" t="s">
        <v>21</v>
      </c>
      <c r="Q4" s="11" t="s">
        <v>21</v>
      </c>
      <c r="R4" s="4" t="s">
        <v>21</v>
      </c>
      <c r="S4" s="11" t="s">
        <v>21</v>
      </c>
      <c r="T4" s="11" t="s">
        <v>21</v>
      </c>
      <c r="U4" s="4" t="s">
        <v>21</v>
      </c>
      <c r="V4" s="4"/>
      <c r="W4" s="4"/>
      <c r="X4" s="4"/>
      <c r="Y4" s="1">
        <f t="shared" si="0"/>
        <v>0</v>
      </c>
      <c r="Z4" s="4"/>
      <c r="AA4" s="4"/>
    </row>
    <row r="5" spans="1:27" x14ac:dyDescent="0.25">
      <c r="B5" s="3">
        <v>43897</v>
      </c>
      <c r="C5" s="1">
        <v>1</v>
      </c>
      <c r="D5" s="8">
        <f t="shared" si="3"/>
        <v>5</v>
      </c>
      <c r="E5" s="4">
        <f t="shared" si="4"/>
        <v>0.25</v>
      </c>
      <c r="F5" s="1">
        <v>0</v>
      </c>
      <c r="G5" s="1">
        <f t="shared" si="5"/>
        <v>0</v>
      </c>
      <c r="H5" s="4"/>
      <c r="I5" s="1">
        <v>0</v>
      </c>
      <c r="J5" s="1">
        <f t="shared" si="6"/>
        <v>0</v>
      </c>
      <c r="K5" s="4">
        <f t="shared" si="7"/>
        <v>0</v>
      </c>
      <c r="L5" s="4">
        <f t="shared" si="1"/>
        <v>0</v>
      </c>
      <c r="M5" s="8">
        <f t="shared" si="2"/>
        <v>5</v>
      </c>
      <c r="N5" s="1">
        <f t="shared" si="8"/>
        <v>1</v>
      </c>
      <c r="O5" s="4">
        <f t="shared" ref="O5:O68" si="9">(M5-M4)/M4</f>
        <v>0.25</v>
      </c>
      <c r="P5" s="11" t="s">
        <v>21</v>
      </c>
      <c r="Q5" s="11" t="s">
        <v>21</v>
      </c>
      <c r="R5" s="4" t="s">
        <v>21</v>
      </c>
      <c r="S5" s="11" t="s">
        <v>21</v>
      </c>
      <c r="T5" s="11" t="s">
        <v>21</v>
      </c>
      <c r="U5" s="4" t="s">
        <v>21</v>
      </c>
      <c r="V5" s="4"/>
      <c r="W5" s="4"/>
      <c r="X5" s="4"/>
      <c r="Y5" s="1">
        <f t="shared" si="0"/>
        <v>0</v>
      </c>
      <c r="Z5" s="4"/>
      <c r="AA5" s="4"/>
    </row>
    <row r="6" spans="1:27" x14ac:dyDescent="0.25">
      <c r="B6" s="3">
        <v>43898</v>
      </c>
      <c r="C6" s="1">
        <v>2</v>
      </c>
      <c r="D6" s="8">
        <f t="shared" si="3"/>
        <v>7</v>
      </c>
      <c r="E6" s="4">
        <f t="shared" si="4"/>
        <v>0.4</v>
      </c>
      <c r="F6" s="1">
        <v>0</v>
      </c>
      <c r="G6" s="1">
        <f t="shared" si="5"/>
        <v>0</v>
      </c>
      <c r="H6" s="4"/>
      <c r="I6" s="1">
        <v>0</v>
      </c>
      <c r="J6" s="1">
        <f t="shared" si="6"/>
        <v>0</v>
      </c>
      <c r="K6" s="4">
        <f t="shared" si="7"/>
        <v>0</v>
      </c>
      <c r="L6" s="4">
        <f t="shared" si="1"/>
        <v>0</v>
      </c>
      <c r="M6" s="8">
        <f t="shared" si="2"/>
        <v>7</v>
      </c>
      <c r="N6" s="1">
        <f t="shared" si="8"/>
        <v>2</v>
      </c>
      <c r="O6" s="4">
        <f t="shared" si="9"/>
        <v>0.4</v>
      </c>
      <c r="P6" s="11" t="s">
        <v>21</v>
      </c>
      <c r="Q6" s="11" t="s">
        <v>21</v>
      </c>
      <c r="R6" s="4" t="s">
        <v>21</v>
      </c>
      <c r="S6" s="11" t="s">
        <v>21</v>
      </c>
      <c r="T6" s="11" t="s">
        <v>21</v>
      </c>
      <c r="U6" s="4" t="s">
        <v>21</v>
      </c>
      <c r="V6" s="4"/>
      <c r="W6" s="4"/>
      <c r="X6" s="4"/>
      <c r="Y6" s="1">
        <f t="shared" si="0"/>
        <v>0</v>
      </c>
      <c r="Z6" s="4"/>
      <c r="AA6" s="4"/>
    </row>
    <row r="7" spans="1:27" x14ac:dyDescent="0.25">
      <c r="B7" s="3">
        <v>43899</v>
      </c>
      <c r="C7" s="1">
        <v>2</v>
      </c>
      <c r="D7" s="8">
        <f t="shared" si="3"/>
        <v>9</v>
      </c>
      <c r="E7" s="4">
        <f t="shared" si="4"/>
        <v>0.2857142857142857</v>
      </c>
      <c r="F7" s="1">
        <v>0</v>
      </c>
      <c r="G7" s="1">
        <f t="shared" si="5"/>
        <v>0</v>
      </c>
      <c r="H7" s="4"/>
      <c r="I7" s="1">
        <v>0</v>
      </c>
      <c r="J7" s="1">
        <f t="shared" si="6"/>
        <v>0</v>
      </c>
      <c r="K7" s="4">
        <f t="shared" si="7"/>
        <v>0</v>
      </c>
      <c r="L7" s="4">
        <f t="shared" si="1"/>
        <v>0</v>
      </c>
      <c r="M7" s="8">
        <f t="shared" si="2"/>
        <v>9</v>
      </c>
      <c r="N7" s="1">
        <f t="shared" si="8"/>
        <v>2</v>
      </c>
      <c r="O7" s="4">
        <f t="shared" si="9"/>
        <v>0.2857142857142857</v>
      </c>
      <c r="P7" s="11" t="s">
        <v>21</v>
      </c>
      <c r="Q7" s="11" t="s">
        <v>21</v>
      </c>
      <c r="R7" s="4" t="s">
        <v>21</v>
      </c>
      <c r="S7" s="11" t="s">
        <v>21</v>
      </c>
      <c r="T7" s="11" t="s">
        <v>21</v>
      </c>
      <c r="U7" s="4" t="s">
        <v>21</v>
      </c>
      <c r="V7" s="4"/>
      <c r="W7" s="4"/>
      <c r="X7" s="4"/>
      <c r="Y7" s="1">
        <f t="shared" si="0"/>
        <v>0</v>
      </c>
      <c r="Z7" s="4"/>
      <c r="AA7" s="4"/>
    </row>
    <row r="8" spans="1:27" x14ac:dyDescent="0.25">
      <c r="B8" s="3">
        <v>43900</v>
      </c>
      <c r="C8" s="1">
        <v>3</v>
      </c>
      <c r="D8" s="8">
        <f t="shared" si="3"/>
        <v>12</v>
      </c>
      <c r="E8" s="4">
        <f t="shared" si="4"/>
        <v>0.33333333333333331</v>
      </c>
      <c r="F8" s="1">
        <v>0</v>
      </c>
      <c r="G8" s="1">
        <f t="shared" si="5"/>
        <v>0</v>
      </c>
      <c r="H8" s="4"/>
      <c r="I8" s="1">
        <v>0</v>
      </c>
      <c r="J8" s="1">
        <f t="shared" si="6"/>
        <v>0</v>
      </c>
      <c r="K8" s="4">
        <f t="shared" si="7"/>
        <v>0</v>
      </c>
      <c r="L8" s="4">
        <f t="shared" si="1"/>
        <v>0</v>
      </c>
      <c r="M8" s="8">
        <f t="shared" si="2"/>
        <v>12</v>
      </c>
      <c r="N8" s="1">
        <f t="shared" si="8"/>
        <v>3</v>
      </c>
      <c r="O8" s="4">
        <f t="shared" si="9"/>
        <v>0.33333333333333331</v>
      </c>
      <c r="P8" s="11" t="s">
        <v>21</v>
      </c>
      <c r="Q8" s="11" t="s">
        <v>21</v>
      </c>
      <c r="R8" s="4" t="s">
        <v>21</v>
      </c>
      <c r="S8" s="11" t="s">
        <v>21</v>
      </c>
      <c r="T8" s="11" t="s">
        <v>21</v>
      </c>
      <c r="U8" s="4" t="s">
        <v>21</v>
      </c>
      <c r="V8" s="4"/>
      <c r="W8" s="4"/>
      <c r="X8" s="4"/>
      <c r="Y8" s="1">
        <f t="shared" si="0"/>
        <v>0</v>
      </c>
      <c r="Z8" s="4"/>
      <c r="AA8" s="4"/>
    </row>
    <row r="9" spans="1:27" x14ac:dyDescent="0.25">
      <c r="B9" s="3">
        <v>43901</v>
      </c>
      <c r="C9" s="1">
        <v>1</v>
      </c>
      <c r="D9" s="8">
        <f t="shared" si="3"/>
        <v>13</v>
      </c>
      <c r="E9" s="4">
        <f t="shared" si="4"/>
        <v>8.3333333333333329E-2</v>
      </c>
      <c r="F9" s="1">
        <v>0</v>
      </c>
      <c r="G9" s="1">
        <f t="shared" si="5"/>
        <v>0</v>
      </c>
      <c r="H9" s="4"/>
      <c r="I9" s="1">
        <v>0</v>
      </c>
      <c r="J9" s="1">
        <f t="shared" si="6"/>
        <v>0</v>
      </c>
      <c r="K9" s="4">
        <f t="shared" si="7"/>
        <v>0</v>
      </c>
      <c r="L9" s="4">
        <f t="shared" si="1"/>
        <v>0</v>
      </c>
      <c r="M9" s="8">
        <f t="shared" si="2"/>
        <v>13</v>
      </c>
      <c r="N9" s="1">
        <f t="shared" si="8"/>
        <v>1</v>
      </c>
      <c r="O9" s="4">
        <f t="shared" si="9"/>
        <v>8.3333333333333329E-2</v>
      </c>
      <c r="P9" s="11" t="s">
        <v>21</v>
      </c>
      <c r="Q9" s="11" t="s">
        <v>21</v>
      </c>
      <c r="R9" s="4" t="s">
        <v>21</v>
      </c>
      <c r="S9" s="11" t="s">
        <v>21</v>
      </c>
      <c r="T9" s="11" t="s">
        <v>21</v>
      </c>
      <c r="U9" s="4" t="s">
        <v>21</v>
      </c>
      <c r="V9" s="4"/>
      <c r="W9" s="4"/>
      <c r="X9" s="4"/>
      <c r="Y9" s="1">
        <f t="shared" si="0"/>
        <v>0</v>
      </c>
      <c r="Z9" s="4"/>
      <c r="AA9" s="4"/>
    </row>
    <row r="10" spans="1:27" x14ac:dyDescent="0.25">
      <c r="B10" s="3">
        <v>43902</v>
      </c>
      <c r="C10" s="1">
        <v>3</v>
      </c>
      <c r="D10" s="8">
        <f t="shared" si="3"/>
        <v>16</v>
      </c>
      <c r="E10" s="4">
        <f t="shared" si="4"/>
        <v>0.23076923076923078</v>
      </c>
      <c r="F10" s="1">
        <v>0</v>
      </c>
      <c r="G10" s="1">
        <f>G9+F10</f>
        <v>0</v>
      </c>
      <c r="H10" s="4"/>
      <c r="I10" s="1">
        <v>1</v>
      </c>
      <c r="J10" s="1">
        <f>J9+I10</f>
        <v>1</v>
      </c>
      <c r="K10" s="4">
        <f t="shared" si="7"/>
        <v>0</v>
      </c>
      <c r="L10" s="4">
        <f t="shared" si="1"/>
        <v>6.25E-2</v>
      </c>
      <c r="M10" s="8">
        <f t="shared" si="2"/>
        <v>15</v>
      </c>
      <c r="N10" s="1">
        <f t="shared" si="8"/>
        <v>2</v>
      </c>
      <c r="O10" s="4">
        <f t="shared" si="9"/>
        <v>0.15384615384615385</v>
      </c>
      <c r="P10" s="11" t="s">
        <v>21</v>
      </c>
      <c r="Q10" s="11" t="s">
        <v>21</v>
      </c>
      <c r="R10" s="4" t="s">
        <v>21</v>
      </c>
      <c r="S10" s="11" t="s">
        <v>21</v>
      </c>
      <c r="T10" s="11" t="s">
        <v>21</v>
      </c>
      <c r="U10" s="4" t="s">
        <v>21</v>
      </c>
      <c r="V10" s="4"/>
      <c r="W10" s="4"/>
      <c r="X10" s="4"/>
      <c r="Y10" s="1">
        <f t="shared" si="0"/>
        <v>1</v>
      </c>
      <c r="Z10" s="4">
        <f t="shared" ref="Z10:Z73" si="10">J10/Y10</f>
        <v>1</v>
      </c>
      <c r="AA10" s="4">
        <f t="shared" ref="AA10:AA73" si="11">G10/Y10</f>
        <v>0</v>
      </c>
    </row>
    <row r="11" spans="1:27" x14ac:dyDescent="0.25">
      <c r="B11" s="3">
        <v>43903</v>
      </c>
      <c r="C11" s="1">
        <v>3</v>
      </c>
      <c r="D11" s="8">
        <f t="shared" si="3"/>
        <v>19</v>
      </c>
      <c r="E11" s="4">
        <f t="shared" si="4"/>
        <v>0.1875</v>
      </c>
      <c r="F11" s="1">
        <v>0</v>
      </c>
      <c r="G11" s="1">
        <f t="shared" ref="G11:G74" si="12">G10+F11</f>
        <v>0</v>
      </c>
      <c r="H11" s="4"/>
      <c r="I11" s="1">
        <v>0</v>
      </c>
      <c r="J11" s="1">
        <f t="shared" ref="J11:J74" si="13">J10+I11</f>
        <v>1</v>
      </c>
      <c r="K11" s="4">
        <f t="shared" si="7"/>
        <v>0</v>
      </c>
      <c r="L11" s="4">
        <f t="shared" si="1"/>
        <v>5.2631578947368418E-2</v>
      </c>
      <c r="M11" s="8">
        <f t="shared" si="2"/>
        <v>18</v>
      </c>
      <c r="N11" s="1">
        <f t="shared" si="8"/>
        <v>3</v>
      </c>
      <c r="O11" s="4">
        <f t="shared" si="9"/>
        <v>0.2</v>
      </c>
      <c r="P11" s="11" t="s">
        <v>21</v>
      </c>
      <c r="Q11" s="11" t="s">
        <v>21</v>
      </c>
      <c r="R11" s="4" t="s">
        <v>21</v>
      </c>
      <c r="S11" s="11" t="s">
        <v>21</v>
      </c>
      <c r="T11" s="11" t="s">
        <v>21</v>
      </c>
      <c r="U11" s="4" t="s">
        <v>21</v>
      </c>
      <c r="V11" s="4"/>
      <c r="W11" s="4"/>
      <c r="X11" s="4"/>
      <c r="Y11" s="1">
        <f t="shared" si="0"/>
        <v>1</v>
      </c>
      <c r="Z11" s="4">
        <f t="shared" si="10"/>
        <v>1</v>
      </c>
      <c r="AA11" s="4">
        <f t="shared" si="11"/>
        <v>0</v>
      </c>
    </row>
    <row r="12" spans="1:27" x14ac:dyDescent="0.25">
      <c r="B12" s="3">
        <v>43904</v>
      </c>
      <c r="C12" s="1">
        <v>11</v>
      </c>
      <c r="D12" s="8">
        <f t="shared" si="3"/>
        <v>30</v>
      </c>
      <c r="E12" s="4">
        <f t="shared" si="4"/>
        <v>0.57894736842105265</v>
      </c>
      <c r="F12" s="1">
        <v>0</v>
      </c>
      <c r="G12" s="1">
        <f t="shared" si="12"/>
        <v>0</v>
      </c>
      <c r="H12" s="4"/>
      <c r="I12" s="1">
        <v>0</v>
      </c>
      <c r="J12" s="1">
        <f t="shared" si="13"/>
        <v>1</v>
      </c>
      <c r="K12" s="4">
        <f t="shared" si="7"/>
        <v>0</v>
      </c>
      <c r="L12" s="4">
        <f t="shared" si="1"/>
        <v>3.3333333333333333E-2</v>
      </c>
      <c r="M12" s="8">
        <f t="shared" si="2"/>
        <v>29</v>
      </c>
      <c r="N12" s="1">
        <f t="shared" si="8"/>
        <v>11</v>
      </c>
      <c r="O12" s="4">
        <f t="shared" si="9"/>
        <v>0.61111111111111116</v>
      </c>
      <c r="P12" s="11" t="s">
        <v>21</v>
      </c>
      <c r="Q12" s="11" t="s">
        <v>21</v>
      </c>
      <c r="R12" s="4" t="s">
        <v>21</v>
      </c>
      <c r="S12" s="11" t="s">
        <v>21</v>
      </c>
      <c r="T12" s="11" t="s">
        <v>21</v>
      </c>
      <c r="U12" s="4" t="s">
        <v>21</v>
      </c>
      <c r="V12" s="4"/>
      <c r="W12" s="4"/>
      <c r="X12" s="4"/>
      <c r="Y12" s="1">
        <f t="shared" si="0"/>
        <v>1</v>
      </c>
      <c r="Z12" s="4">
        <f t="shared" si="10"/>
        <v>1</v>
      </c>
      <c r="AA12" s="4">
        <f t="shared" si="11"/>
        <v>0</v>
      </c>
    </row>
    <row r="13" spans="1:27" x14ac:dyDescent="0.25">
      <c r="B13" s="3">
        <v>43905</v>
      </c>
      <c r="C13" s="1">
        <v>2</v>
      </c>
      <c r="D13" s="8">
        <f t="shared" si="3"/>
        <v>32</v>
      </c>
      <c r="E13" s="4">
        <f t="shared" si="4"/>
        <v>6.6666666666666666E-2</v>
      </c>
      <c r="F13" s="1">
        <v>1</v>
      </c>
      <c r="G13" s="1">
        <f t="shared" si="12"/>
        <v>1</v>
      </c>
      <c r="H13" s="4"/>
      <c r="I13" s="1">
        <v>0</v>
      </c>
      <c r="J13" s="1">
        <f t="shared" si="13"/>
        <v>1</v>
      </c>
      <c r="K13" s="4">
        <f t="shared" si="7"/>
        <v>3.125E-2</v>
      </c>
      <c r="L13" s="4">
        <f t="shared" si="1"/>
        <v>3.125E-2</v>
      </c>
      <c r="M13" s="8">
        <f t="shared" si="2"/>
        <v>30</v>
      </c>
      <c r="N13" s="1">
        <f t="shared" si="8"/>
        <v>1</v>
      </c>
      <c r="O13" s="4">
        <f t="shared" si="9"/>
        <v>3.4482758620689655E-2</v>
      </c>
      <c r="P13" s="11" t="s">
        <v>21</v>
      </c>
      <c r="Q13" s="11" t="s">
        <v>21</v>
      </c>
      <c r="R13" s="4" t="s">
        <v>21</v>
      </c>
      <c r="S13" s="11" t="s">
        <v>21</v>
      </c>
      <c r="T13" s="11" t="s">
        <v>21</v>
      </c>
      <c r="U13" s="4" t="s">
        <v>21</v>
      </c>
      <c r="V13" s="4"/>
      <c r="W13" s="4"/>
      <c r="X13" s="4"/>
      <c r="Y13" s="1">
        <f t="shared" si="0"/>
        <v>2</v>
      </c>
      <c r="Z13" s="4">
        <f t="shared" si="10"/>
        <v>0.5</v>
      </c>
      <c r="AA13" s="4">
        <f t="shared" si="11"/>
        <v>0.5</v>
      </c>
    </row>
    <row r="14" spans="1:27" x14ac:dyDescent="0.25">
      <c r="B14" s="3">
        <v>43906</v>
      </c>
      <c r="C14" s="1">
        <v>7</v>
      </c>
      <c r="D14" s="8">
        <f t="shared" si="3"/>
        <v>39</v>
      </c>
      <c r="E14" s="4">
        <f t="shared" si="4"/>
        <v>0.21875</v>
      </c>
      <c r="F14" s="1">
        <v>0</v>
      </c>
      <c r="G14" s="1">
        <f t="shared" si="12"/>
        <v>1</v>
      </c>
      <c r="H14" s="4">
        <f>F14/G13</f>
        <v>0</v>
      </c>
      <c r="I14" s="1">
        <v>1</v>
      </c>
      <c r="J14" s="1">
        <f t="shared" si="13"/>
        <v>2</v>
      </c>
      <c r="K14" s="4">
        <f t="shared" si="7"/>
        <v>2.564102564102564E-2</v>
      </c>
      <c r="L14" s="4">
        <f t="shared" si="1"/>
        <v>5.128205128205128E-2</v>
      </c>
      <c r="M14" s="8">
        <f t="shared" si="2"/>
        <v>36</v>
      </c>
      <c r="N14" s="1">
        <f t="shared" si="8"/>
        <v>6</v>
      </c>
      <c r="O14" s="4">
        <f t="shared" si="9"/>
        <v>0.2</v>
      </c>
      <c r="P14" s="11" t="s">
        <v>21</v>
      </c>
      <c r="Q14" s="11" t="s">
        <v>21</v>
      </c>
      <c r="R14" s="4" t="s">
        <v>21</v>
      </c>
      <c r="S14" s="11" t="s">
        <v>21</v>
      </c>
      <c r="T14" s="11" t="s">
        <v>21</v>
      </c>
      <c r="U14" s="4" t="s">
        <v>21</v>
      </c>
      <c r="V14" s="4"/>
      <c r="W14" s="4"/>
      <c r="X14" s="4"/>
      <c r="Y14" s="1">
        <f t="shared" si="0"/>
        <v>3</v>
      </c>
      <c r="Z14" s="4">
        <f t="shared" si="10"/>
        <v>0.66666666666666663</v>
      </c>
      <c r="AA14" s="4">
        <f t="shared" si="11"/>
        <v>0.33333333333333331</v>
      </c>
    </row>
    <row r="15" spans="1:27" x14ac:dyDescent="0.25">
      <c r="B15" s="3">
        <v>43907</v>
      </c>
      <c r="C15" s="1">
        <v>11</v>
      </c>
      <c r="D15" s="8">
        <f t="shared" si="3"/>
        <v>50</v>
      </c>
      <c r="E15" s="4">
        <f t="shared" si="4"/>
        <v>0.28205128205128205</v>
      </c>
      <c r="F15" s="1">
        <v>0</v>
      </c>
      <c r="G15" s="1">
        <f t="shared" si="12"/>
        <v>1</v>
      </c>
      <c r="H15" s="4">
        <f>F15/G14</f>
        <v>0</v>
      </c>
      <c r="I15" s="1">
        <v>0</v>
      </c>
      <c r="J15" s="1">
        <f t="shared" si="13"/>
        <v>2</v>
      </c>
      <c r="K15" s="4">
        <f t="shared" si="7"/>
        <v>0.02</v>
      </c>
      <c r="L15" s="4">
        <f t="shared" si="1"/>
        <v>0.04</v>
      </c>
      <c r="M15" s="8">
        <f t="shared" si="2"/>
        <v>47</v>
      </c>
      <c r="N15" s="1">
        <f t="shared" si="8"/>
        <v>11</v>
      </c>
      <c r="O15" s="4">
        <f t="shared" si="9"/>
        <v>0.30555555555555558</v>
      </c>
      <c r="P15" s="11" t="s">
        <v>21</v>
      </c>
      <c r="Q15" s="11" t="s">
        <v>21</v>
      </c>
      <c r="R15" s="4" t="s">
        <v>21</v>
      </c>
      <c r="S15" s="11" t="s">
        <v>21</v>
      </c>
      <c r="T15" s="11" t="s">
        <v>21</v>
      </c>
      <c r="U15" s="4" t="s">
        <v>21</v>
      </c>
      <c r="V15" s="4"/>
      <c r="W15" s="4"/>
      <c r="X15" s="4"/>
      <c r="Y15" s="1">
        <f t="shared" si="0"/>
        <v>3</v>
      </c>
      <c r="Z15" s="4">
        <f t="shared" si="10"/>
        <v>0.66666666666666663</v>
      </c>
      <c r="AA15" s="4">
        <f t="shared" si="11"/>
        <v>0.33333333333333331</v>
      </c>
    </row>
    <row r="16" spans="1:27" x14ac:dyDescent="0.25">
      <c r="B16" s="3">
        <v>43908</v>
      </c>
      <c r="C16" s="1">
        <v>8</v>
      </c>
      <c r="D16" s="8">
        <f t="shared" si="3"/>
        <v>58</v>
      </c>
      <c r="E16" s="4">
        <f t="shared" si="4"/>
        <v>0.16</v>
      </c>
      <c r="F16" s="1">
        <v>0</v>
      </c>
      <c r="G16" s="1">
        <f t="shared" si="12"/>
        <v>1</v>
      </c>
      <c r="H16" s="4">
        <f t="shared" ref="H16:H79" si="14">F16/G15</f>
        <v>0</v>
      </c>
      <c r="I16" s="1">
        <v>0</v>
      </c>
      <c r="J16" s="1">
        <f t="shared" si="13"/>
        <v>2</v>
      </c>
      <c r="K16" s="4">
        <f t="shared" si="7"/>
        <v>1.7241379310344827E-2</v>
      </c>
      <c r="L16" s="4">
        <f t="shared" si="1"/>
        <v>3.4482758620689655E-2</v>
      </c>
      <c r="M16" s="8">
        <f t="shared" si="2"/>
        <v>55</v>
      </c>
      <c r="N16" s="1">
        <f t="shared" si="8"/>
        <v>8</v>
      </c>
      <c r="O16" s="4">
        <f t="shared" si="9"/>
        <v>0.1702127659574468</v>
      </c>
      <c r="P16" s="11" t="s">
        <v>21</v>
      </c>
      <c r="Q16" s="11" t="s">
        <v>21</v>
      </c>
      <c r="R16" s="4" t="s">
        <v>21</v>
      </c>
      <c r="S16" s="11" t="s">
        <v>21</v>
      </c>
      <c r="T16" s="11" t="s">
        <v>21</v>
      </c>
      <c r="U16" s="4" t="s">
        <v>21</v>
      </c>
      <c r="V16" s="4"/>
      <c r="W16" s="4"/>
      <c r="X16" s="4"/>
      <c r="Y16" s="1">
        <f t="shared" si="0"/>
        <v>3</v>
      </c>
      <c r="Z16" s="4">
        <f t="shared" si="10"/>
        <v>0.66666666666666663</v>
      </c>
      <c r="AA16" s="4">
        <f t="shared" si="11"/>
        <v>0.33333333333333331</v>
      </c>
    </row>
    <row r="17" spans="2:36" x14ac:dyDescent="0.25">
      <c r="B17" s="3">
        <v>43909</v>
      </c>
      <c r="C17" s="1">
        <v>15</v>
      </c>
      <c r="D17" s="8">
        <f t="shared" si="3"/>
        <v>73</v>
      </c>
      <c r="E17" s="4">
        <f t="shared" si="4"/>
        <v>0.25862068965517243</v>
      </c>
      <c r="F17" s="1">
        <v>0</v>
      </c>
      <c r="G17" s="1">
        <f t="shared" si="12"/>
        <v>1</v>
      </c>
      <c r="H17" s="4">
        <f t="shared" si="14"/>
        <v>0</v>
      </c>
      <c r="I17" s="1">
        <v>0</v>
      </c>
      <c r="J17" s="1">
        <f t="shared" si="13"/>
        <v>2</v>
      </c>
      <c r="K17" s="4">
        <f t="shared" si="7"/>
        <v>1.3698630136986301E-2</v>
      </c>
      <c r="L17" s="4">
        <f t="shared" si="1"/>
        <v>2.7397260273972601E-2</v>
      </c>
      <c r="M17" s="8">
        <f t="shared" si="2"/>
        <v>70</v>
      </c>
      <c r="N17" s="1">
        <f t="shared" si="8"/>
        <v>15</v>
      </c>
      <c r="O17" s="4">
        <f t="shared" si="9"/>
        <v>0.27272727272727271</v>
      </c>
      <c r="P17" s="11" t="s">
        <v>21</v>
      </c>
      <c r="Q17" s="11" t="s">
        <v>21</v>
      </c>
      <c r="R17" s="4" t="s">
        <v>21</v>
      </c>
      <c r="S17" s="11" t="s">
        <v>21</v>
      </c>
      <c r="T17" s="11" t="s">
        <v>21</v>
      </c>
      <c r="U17" s="4" t="s">
        <v>21</v>
      </c>
      <c r="V17" s="4"/>
      <c r="W17" s="4"/>
      <c r="X17" s="4"/>
      <c r="Y17" s="1">
        <f t="shared" si="0"/>
        <v>3</v>
      </c>
      <c r="Z17" s="4">
        <f t="shared" si="10"/>
        <v>0.66666666666666663</v>
      </c>
      <c r="AA17" s="4">
        <f t="shared" si="11"/>
        <v>0.33333333333333331</v>
      </c>
      <c r="AJ17">
        <v>7</v>
      </c>
    </row>
    <row r="18" spans="2:36" x14ac:dyDescent="0.25">
      <c r="B18" s="3">
        <v>43910</v>
      </c>
      <c r="C18" s="1">
        <v>12</v>
      </c>
      <c r="D18" s="8">
        <f t="shared" si="3"/>
        <v>85</v>
      </c>
      <c r="E18" s="4">
        <f t="shared" si="4"/>
        <v>0.16438356164383561</v>
      </c>
      <c r="F18" s="1">
        <v>3</v>
      </c>
      <c r="G18" s="1">
        <f t="shared" si="12"/>
        <v>4</v>
      </c>
      <c r="H18" s="4">
        <f t="shared" si="14"/>
        <v>3</v>
      </c>
      <c r="I18" s="1">
        <v>5</v>
      </c>
      <c r="J18" s="1">
        <f t="shared" si="13"/>
        <v>7</v>
      </c>
      <c r="K18" s="4">
        <f t="shared" si="7"/>
        <v>4.7058823529411764E-2</v>
      </c>
      <c r="L18" s="4">
        <f t="shared" si="1"/>
        <v>8.2352941176470587E-2</v>
      </c>
      <c r="M18" s="8">
        <f t="shared" si="2"/>
        <v>74</v>
      </c>
      <c r="N18" s="1">
        <f t="shared" si="8"/>
        <v>4</v>
      </c>
      <c r="O18" s="4">
        <f t="shared" si="9"/>
        <v>5.7142857142857141E-2</v>
      </c>
      <c r="P18" s="11" t="s">
        <v>21</v>
      </c>
      <c r="Q18" s="11" t="s">
        <v>21</v>
      </c>
      <c r="R18" s="4" t="s">
        <v>21</v>
      </c>
      <c r="S18" s="11" t="s">
        <v>21</v>
      </c>
      <c r="T18" s="11" t="s">
        <v>21</v>
      </c>
      <c r="U18" s="4" t="s">
        <v>21</v>
      </c>
      <c r="V18" s="4"/>
      <c r="W18" s="4"/>
      <c r="X18" s="4"/>
      <c r="Y18" s="1">
        <f t="shared" si="0"/>
        <v>11</v>
      </c>
      <c r="Z18" s="4">
        <f t="shared" si="10"/>
        <v>0.63636363636363635</v>
      </c>
      <c r="AA18" s="4">
        <f t="shared" si="11"/>
        <v>0.36363636363636365</v>
      </c>
    </row>
    <row r="19" spans="2:36" x14ac:dyDescent="0.25">
      <c r="B19" s="3">
        <v>43911</v>
      </c>
      <c r="C19" s="1">
        <v>18</v>
      </c>
      <c r="D19" s="8">
        <f t="shared" si="3"/>
        <v>103</v>
      </c>
      <c r="E19" s="4">
        <f t="shared" si="4"/>
        <v>0.21176470588235294</v>
      </c>
      <c r="F19" s="1">
        <v>0</v>
      </c>
      <c r="G19" s="1">
        <f t="shared" si="12"/>
        <v>4</v>
      </c>
      <c r="H19" s="4">
        <f t="shared" si="14"/>
        <v>0</v>
      </c>
      <c r="I19" s="1">
        <v>0</v>
      </c>
      <c r="J19" s="1">
        <f t="shared" si="13"/>
        <v>7</v>
      </c>
      <c r="K19" s="4">
        <f t="shared" si="7"/>
        <v>3.8834951456310676E-2</v>
      </c>
      <c r="L19" s="4">
        <f t="shared" si="1"/>
        <v>6.7961165048543687E-2</v>
      </c>
      <c r="M19" s="8">
        <f t="shared" si="2"/>
        <v>92</v>
      </c>
      <c r="N19" s="1">
        <f t="shared" si="8"/>
        <v>18</v>
      </c>
      <c r="O19" s="4">
        <f t="shared" si="9"/>
        <v>0.24324324324324326</v>
      </c>
      <c r="P19" s="11" t="s">
        <v>21</v>
      </c>
      <c r="Q19" s="11" t="s">
        <v>21</v>
      </c>
      <c r="R19" s="4" t="s">
        <v>21</v>
      </c>
      <c r="S19" s="11" t="s">
        <v>21</v>
      </c>
      <c r="T19" s="11" t="s">
        <v>21</v>
      </c>
      <c r="U19" s="4" t="s">
        <v>21</v>
      </c>
      <c r="V19" s="4"/>
      <c r="W19" s="4"/>
      <c r="X19" s="4"/>
      <c r="Y19" s="1">
        <f t="shared" si="0"/>
        <v>11</v>
      </c>
      <c r="Z19" s="4">
        <f t="shared" si="10"/>
        <v>0.63636363636363635</v>
      </c>
      <c r="AA19" s="4">
        <f t="shared" si="11"/>
        <v>0.36363636363636365</v>
      </c>
    </row>
    <row r="20" spans="2:36" x14ac:dyDescent="0.25">
      <c r="B20" s="3">
        <v>43912</v>
      </c>
      <c r="C20" s="1">
        <v>28</v>
      </c>
      <c r="D20" s="8">
        <f t="shared" si="3"/>
        <v>131</v>
      </c>
      <c r="E20" s="4">
        <f t="shared" si="4"/>
        <v>0.27184466019417475</v>
      </c>
      <c r="F20" s="1">
        <v>2</v>
      </c>
      <c r="G20" s="1">
        <f t="shared" si="12"/>
        <v>6</v>
      </c>
      <c r="H20" s="4">
        <f t="shared" si="14"/>
        <v>0.5</v>
      </c>
      <c r="I20" s="1">
        <v>9</v>
      </c>
      <c r="J20" s="1">
        <f t="shared" si="13"/>
        <v>16</v>
      </c>
      <c r="K20" s="4">
        <f t="shared" si="7"/>
        <v>4.5801526717557252E-2</v>
      </c>
      <c r="L20" s="4">
        <f t="shared" si="1"/>
        <v>0.12213740458015267</v>
      </c>
      <c r="M20" s="8">
        <f t="shared" si="2"/>
        <v>109</v>
      </c>
      <c r="N20" s="1">
        <f t="shared" si="8"/>
        <v>17</v>
      </c>
      <c r="O20" s="4">
        <f t="shared" si="9"/>
        <v>0.18478260869565216</v>
      </c>
      <c r="P20" s="11" t="s">
        <v>21</v>
      </c>
      <c r="Q20" s="11" t="s">
        <v>21</v>
      </c>
      <c r="R20" s="4" t="s">
        <v>21</v>
      </c>
      <c r="S20" s="11" t="s">
        <v>21</v>
      </c>
      <c r="T20" s="11" t="s">
        <v>21</v>
      </c>
      <c r="U20" s="4" t="s">
        <v>21</v>
      </c>
      <c r="V20" s="4"/>
      <c r="W20" s="4"/>
      <c r="X20" s="4"/>
      <c r="Y20" s="1">
        <f t="shared" si="0"/>
        <v>22</v>
      </c>
      <c r="Z20" s="4">
        <f t="shared" si="10"/>
        <v>0.72727272727272729</v>
      </c>
      <c r="AA20" s="4">
        <f t="shared" si="11"/>
        <v>0.27272727272727271</v>
      </c>
    </row>
    <row r="21" spans="2:36" x14ac:dyDescent="0.25">
      <c r="B21" s="3">
        <v>43913</v>
      </c>
      <c r="C21" s="1">
        <v>36</v>
      </c>
      <c r="D21" s="8">
        <f t="shared" si="3"/>
        <v>167</v>
      </c>
      <c r="E21" s="4">
        <f t="shared" si="4"/>
        <v>0.27480916030534353</v>
      </c>
      <c r="F21" s="1">
        <v>2</v>
      </c>
      <c r="G21" s="1">
        <f t="shared" si="12"/>
        <v>8</v>
      </c>
      <c r="H21" s="4">
        <f t="shared" si="14"/>
        <v>0.33333333333333331</v>
      </c>
      <c r="I21" s="1">
        <v>5</v>
      </c>
      <c r="J21" s="1">
        <f t="shared" si="13"/>
        <v>21</v>
      </c>
      <c r="K21" s="4">
        <f t="shared" si="7"/>
        <v>4.790419161676647E-2</v>
      </c>
      <c r="L21" s="4">
        <f t="shared" si="1"/>
        <v>0.12574850299401197</v>
      </c>
      <c r="M21" s="8">
        <f t="shared" si="2"/>
        <v>138</v>
      </c>
      <c r="N21" s="1">
        <f t="shared" si="8"/>
        <v>29</v>
      </c>
      <c r="O21" s="4">
        <f t="shared" si="9"/>
        <v>0.26605504587155965</v>
      </c>
      <c r="P21" s="11" t="s">
        <v>21</v>
      </c>
      <c r="Q21" s="11" t="s">
        <v>21</v>
      </c>
      <c r="R21" s="4" t="s">
        <v>21</v>
      </c>
      <c r="S21" s="11" t="s">
        <v>21</v>
      </c>
      <c r="T21" s="11" t="s">
        <v>21</v>
      </c>
      <c r="U21" s="4" t="s">
        <v>21</v>
      </c>
      <c r="V21" s="4"/>
      <c r="W21" s="4"/>
      <c r="X21" s="4"/>
      <c r="Y21" s="1">
        <f t="shared" si="0"/>
        <v>29</v>
      </c>
      <c r="Z21" s="4">
        <f t="shared" si="10"/>
        <v>0.72413793103448276</v>
      </c>
      <c r="AA21" s="4">
        <f t="shared" si="11"/>
        <v>0.27586206896551724</v>
      </c>
    </row>
    <row r="22" spans="2:36" x14ac:dyDescent="0.25">
      <c r="B22" s="3">
        <v>43914</v>
      </c>
      <c r="C22" s="1">
        <v>20</v>
      </c>
      <c r="D22" s="8">
        <f t="shared" si="3"/>
        <v>187</v>
      </c>
      <c r="E22" s="4">
        <f t="shared" si="4"/>
        <v>0.11976047904191617</v>
      </c>
      <c r="F22" s="1">
        <v>1</v>
      </c>
      <c r="G22" s="1">
        <f t="shared" si="12"/>
        <v>9</v>
      </c>
      <c r="H22" s="4">
        <f t="shared" si="14"/>
        <v>0.125</v>
      </c>
      <c r="I22" s="1">
        <v>0</v>
      </c>
      <c r="J22" s="1">
        <f t="shared" si="13"/>
        <v>21</v>
      </c>
      <c r="K22" s="4">
        <f t="shared" si="7"/>
        <v>4.8128342245989303E-2</v>
      </c>
      <c r="L22" s="4">
        <f t="shared" si="1"/>
        <v>0.11229946524064172</v>
      </c>
      <c r="M22" s="8">
        <f t="shared" si="2"/>
        <v>157</v>
      </c>
      <c r="N22" s="1">
        <f t="shared" si="8"/>
        <v>19</v>
      </c>
      <c r="O22" s="4">
        <f t="shared" si="9"/>
        <v>0.13768115942028986</v>
      </c>
      <c r="P22" s="11" t="s">
        <v>21</v>
      </c>
      <c r="Q22" s="11" t="s">
        <v>21</v>
      </c>
      <c r="R22" s="4" t="s">
        <v>21</v>
      </c>
      <c r="S22" s="11" t="s">
        <v>21</v>
      </c>
      <c r="T22" s="11" t="s">
        <v>21</v>
      </c>
      <c r="U22" s="4" t="s">
        <v>21</v>
      </c>
      <c r="V22" s="4"/>
      <c r="W22" s="4"/>
      <c r="X22" s="4"/>
      <c r="Y22" s="1">
        <f t="shared" si="0"/>
        <v>30</v>
      </c>
      <c r="Z22" s="4">
        <f t="shared" si="10"/>
        <v>0.7</v>
      </c>
      <c r="AA22" s="4">
        <f t="shared" si="11"/>
        <v>0.3</v>
      </c>
    </row>
    <row r="23" spans="2:36" x14ac:dyDescent="0.25">
      <c r="B23" s="3">
        <v>43915</v>
      </c>
      <c r="C23" s="1">
        <v>39</v>
      </c>
      <c r="D23" s="8">
        <f t="shared" si="3"/>
        <v>226</v>
      </c>
      <c r="E23" s="4">
        <f t="shared" si="4"/>
        <v>0.20855614973262032</v>
      </c>
      <c r="F23" s="1">
        <v>1</v>
      </c>
      <c r="G23" s="1">
        <f t="shared" si="12"/>
        <v>10</v>
      </c>
      <c r="H23" s="4">
        <f t="shared" si="14"/>
        <v>0.1111111111111111</v>
      </c>
      <c r="I23" s="1">
        <v>0</v>
      </c>
      <c r="J23" s="1">
        <f t="shared" si="13"/>
        <v>21</v>
      </c>
      <c r="K23" s="4">
        <f t="shared" si="7"/>
        <v>4.4247787610619468E-2</v>
      </c>
      <c r="L23" s="4">
        <f t="shared" si="1"/>
        <v>9.2920353982300891E-2</v>
      </c>
      <c r="M23" s="8">
        <f t="shared" si="2"/>
        <v>195</v>
      </c>
      <c r="N23" s="1">
        <f t="shared" si="8"/>
        <v>38</v>
      </c>
      <c r="O23" s="4">
        <f t="shared" si="9"/>
        <v>0.24203821656050956</v>
      </c>
      <c r="P23" s="11" t="s">
        <v>21</v>
      </c>
      <c r="Q23" s="11" t="s">
        <v>21</v>
      </c>
      <c r="R23" s="4" t="s">
        <v>21</v>
      </c>
      <c r="S23" s="11" t="s">
        <v>21</v>
      </c>
      <c r="T23" s="11" t="s">
        <v>21</v>
      </c>
      <c r="U23" s="4" t="s">
        <v>21</v>
      </c>
      <c r="V23" s="4"/>
      <c r="W23" s="4"/>
      <c r="X23" s="4"/>
      <c r="Y23" s="1">
        <f t="shared" si="0"/>
        <v>31</v>
      </c>
      <c r="Z23" s="4">
        <f t="shared" si="10"/>
        <v>0.67741935483870963</v>
      </c>
      <c r="AA23" s="4">
        <f t="shared" si="11"/>
        <v>0.32258064516129031</v>
      </c>
    </row>
    <row r="24" spans="2:36" x14ac:dyDescent="0.25">
      <c r="B24" s="3">
        <v>43916</v>
      </c>
      <c r="C24" s="1">
        <v>35</v>
      </c>
      <c r="D24" s="8">
        <f t="shared" si="3"/>
        <v>261</v>
      </c>
      <c r="E24" s="4">
        <f t="shared" si="4"/>
        <v>0.15486725663716813</v>
      </c>
      <c r="F24" s="1">
        <v>0</v>
      </c>
      <c r="G24" s="1">
        <f t="shared" si="12"/>
        <v>10</v>
      </c>
      <c r="H24" s="4">
        <f t="shared" si="14"/>
        <v>0</v>
      </c>
      <c r="I24" s="1">
        <v>7</v>
      </c>
      <c r="J24" s="1">
        <f t="shared" si="13"/>
        <v>28</v>
      </c>
      <c r="K24" s="4">
        <f t="shared" si="7"/>
        <v>3.8314176245210725E-2</v>
      </c>
      <c r="L24" s="4">
        <f t="shared" si="1"/>
        <v>0.10727969348659004</v>
      </c>
      <c r="M24" s="8">
        <f t="shared" si="2"/>
        <v>223</v>
      </c>
      <c r="N24" s="1">
        <f t="shared" si="8"/>
        <v>28</v>
      </c>
      <c r="O24" s="4">
        <f t="shared" si="9"/>
        <v>0.14358974358974358</v>
      </c>
      <c r="P24" s="11" t="s">
        <v>21</v>
      </c>
      <c r="Q24" s="11" t="s">
        <v>21</v>
      </c>
      <c r="R24" s="4" t="s">
        <v>21</v>
      </c>
      <c r="S24" s="11" t="s">
        <v>21</v>
      </c>
      <c r="T24" s="11" t="s">
        <v>21</v>
      </c>
      <c r="U24" s="4" t="s">
        <v>21</v>
      </c>
      <c r="V24" s="4"/>
      <c r="W24" s="4"/>
      <c r="X24" s="4"/>
      <c r="Y24" s="1">
        <f t="shared" si="0"/>
        <v>38</v>
      </c>
      <c r="Z24" s="4">
        <f t="shared" si="10"/>
        <v>0.73684210526315785</v>
      </c>
      <c r="AA24" s="4">
        <f t="shared" si="11"/>
        <v>0.26315789473684209</v>
      </c>
    </row>
    <row r="25" spans="2:36" x14ac:dyDescent="0.25">
      <c r="B25" s="3">
        <v>43917</v>
      </c>
      <c r="C25" s="1">
        <v>39</v>
      </c>
      <c r="D25" s="8">
        <f t="shared" si="3"/>
        <v>300</v>
      </c>
      <c r="E25" s="4">
        <f t="shared" si="4"/>
        <v>0.14942528735632185</v>
      </c>
      <c r="F25" s="1">
        <v>0</v>
      </c>
      <c r="G25" s="1">
        <f t="shared" si="12"/>
        <v>10</v>
      </c>
      <c r="H25" s="4">
        <f t="shared" si="14"/>
        <v>0</v>
      </c>
      <c r="I25" s="1">
        <v>6</v>
      </c>
      <c r="J25" s="1">
        <f t="shared" si="13"/>
        <v>34</v>
      </c>
      <c r="K25" s="4">
        <f t="shared" si="7"/>
        <v>3.3333333333333333E-2</v>
      </c>
      <c r="L25" s="4">
        <f t="shared" si="1"/>
        <v>0.11333333333333333</v>
      </c>
      <c r="M25" s="8">
        <f t="shared" si="2"/>
        <v>256</v>
      </c>
      <c r="N25" s="1">
        <f t="shared" si="8"/>
        <v>33</v>
      </c>
      <c r="O25" s="4">
        <f t="shared" si="9"/>
        <v>0.14798206278026907</v>
      </c>
      <c r="P25" s="11" t="s">
        <v>21</v>
      </c>
      <c r="Q25" s="11" t="s">
        <v>21</v>
      </c>
      <c r="R25" s="4" t="s">
        <v>21</v>
      </c>
      <c r="S25" s="11" t="s">
        <v>21</v>
      </c>
      <c r="T25" s="11" t="s">
        <v>21</v>
      </c>
      <c r="U25" s="4" t="s">
        <v>21</v>
      </c>
      <c r="V25" s="4"/>
      <c r="W25" s="4"/>
      <c r="X25" s="4"/>
      <c r="Y25" s="1">
        <f t="shared" si="0"/>
        <v>44</v>
      </c>
      <c r="Z25" s="4">
        <f t="shared" si="10"/>
        <v>0.77272727272727271</v>
      </c>
      <c r="AA25" s="4">
        <f t="shared" si="11"/>
        <v>0.22727272727272727</v>
      </c>
    </row>
    <row r="26" spans="2:36" x14ac:dyDescent="0.25">
      <c r="B26" s="3">
        <v>43918</v>
      </c>
      <c r="C26" s="1">
        <v>43</v>
      </c>
      <c r="D26" s="8">
        <f t="shared" si="3"/>
        <v>343</v>
      </c>
      <c r="E26" s="4">
        <f t="shared" si="4"/>
        <v>0.14333333333333334</v>
      </c>
      <c r="F26" s="1">
        <v>1</v>
      </c>
      <c r="G26" s="1">
        <f t="shared" si="12"/>
        <v>11</v>
      </c>
      <c r="H26" s="4">
        <f t="shared" si="14"/>
        <v>0.1</v>
      </c>
      <c r="I26" s="1">
        <v>0</v>
      </c>
      <c r="J26" s="1">
        <f t="shared" si="13"/>
        <v>34</v>
      </c>
      <c r="K26" s="4">
        <f t="shared" si="7"/>
        <v>3.2069970845481049E-2</v>
      </c>
      <c r="L26" s="4">
        <f t="shared" si="1"/>
        <v>9.9125364431486881E-2</v>
      </c>
      <c r="M26" s="8">
        <f t="shared" si="2"/>
        <v>298</v>
      </c>
      <c r="N26" s="1">
        <f t="shared" si="8"/>
        <v>42</v>
      </c>
      <c r="O26" s="4">
        <f t="shared" si="9"/>
        <v>0.1640625</v>
      </c>
      <c r="P26" s="11" t="s">
        <v>21</v>
      </c>
      <c r="Q26" s="11" t="s">
        <v>21</v>
      </c>
      <c r="R26" s="4" t="s">
        <v>21</v>
      </c>
      <c r="S26" s="11" t="s">
        <v>21</v>
      </c>
      <c r="T26" s="11" t="s">
        <v>21</v>
      </c>
      <c r="U26" s="4" t="s">
        <v>21</v>
      </c>
      <c r="V26" s="4"/>
      <c r="W26" s="4"/>
      <c r="X26" s="4"/>
      <c r="Y26" s="1">
        <f t="shared" si="0"/>
        <v>45</v>
      </c>
      <c r="Z26" s="4">
        <f t="shared" si="10"/>
        <v>0.75555555555555554</v>
      </c>
      <c r="AA26" s="4">
        <f t="shared" si="11"/>
        <v>0.24444444444444444</v>
      </c>
    </row>
    <row r="27" spans="2:36" x14ac:dyDescent="0.25">
      <c r="B27" s="3">
        <v>43919</v>
      </c>
      <c r="C27" s="1">
        <v>65</v>
      </c>
      <c r="D27" s="8">
        <f t="shared" si="3"/>
        <v>408</v>
      </c>
      <c r="E27" s="4">
        <f t="shared" si="4"/>
        <v>0.18950437317784258</v>
      </c>
      <c r="F27" s="1">
        <v>2</v>
      </c>
      <c r="G27" s="1">
        <f t="shared" si="12"/>
        <v>13</v>
      </c>
      <c r="H27" s="4">
        <f t="shared" si="14"/>
        <v>0.18181818181818182</v>
      </c>
      <c r="I27" s="1">
        <v>0</v>
      </c>
      <c r="J27" s="1">
        <f t="shared" si="13"/>
        <v>34</v>
      </c>
      <c r="K27" s="4">
        <f t="shared" si="7"/>
        <v>3.1862745098039214E-2</v>
      </c>
      <c r="L27" s="4">
        <f t="shared" si="1"/>
        <v>8.3333333333333329E-2</v>
      </c>
      <c r="M27" s="8">
        <f t="shared" si="2"/>
        <v>361</v>
      </c>
      <c r="N27" s="1">
        <f t="shared" si="8"/>
        <v>63</v>
      </c>
      <c r="O27" s="4">
        <f t="shared" si="9"/>
        <v>0.21140939597315436</v>
      </c>
      <c r="P27" s="11" t="s">
        <v>21</v>
      </c>
      <c r="Q27" s="11" t="s">
        <v>21</v>
      </c>
      <c r="R27" s="4" t="s">
        <v>21</v>
      </c>
      <c r="S27" s="11" t="s">
        <v>21</v>
      </c>
      <c r="T27" s="11" t="s">
        <v>21</v>
      </c>
      <c r="U27" s="4" t="s">
        <v>21</v>
      </c>
      <c r="V27" s="4"/>
      <c r="W27" s="4"/>
      <c r="X27" s="4"/>
      <c r="Y27" s="1">
        <f t="shared" si="0"/>
        <v>47</v>
      </c>
      <c r="Z27" s="4">
        <f t="shared" si="10"/>
        <v>0.72340425531914898</v>
      </c>
      <c r="AA27" s="4">
        <f t="shared" si="11"/>
        <v>0.27659574468085107</v>
      </c>
    </row>
    <row r="28" spans="2:36" x14ac:dyDescent="0.25">
      <c r="B28" s="3">
        <v>43920</v>
      </c>
      <c r="C28" s="1">
        <v>39</v>
      </c>
      <c r="D28" s="8">
        <f t="shared" si="3"/>
        <v>447</v>
      </c>
      <c r="E28" s="4">
        <f t="shared" si="4"/>
        <v>9.5588235294117641E-2</v>
      </c>
      <c r="F28" s="1">
        <v>2</v>
      </c>
      <c r="G28" s="1">
        <f t="shared" si="12"/>
        <v>15</v>
      </c>
      <c r="H28" s="4">
        <f t="shared" si="14"/>
        <v>0.15384615384615385</v>
      </c>
      <c r="I28" s="1">
        <v>0</v>
      </c>
      <c r="J28" s="1">
        <f t="shared" si="13"/>
        <v>34</v>
      </c>
      <c r="K28" s="4">
        <f t="shared" si="7"/>
        <v>3.3557046979865772E-2</v>
      </c>
      <c r="L28" s="4">
        <f t="shared" si="1"/>
        <v>7.6062639821029079E-2</v>
      </c>
      <c r="M28" s="8">
        <f t="shared" si="2"/>
        <v>398</v>
      </c>
      <c r="N28" s="1">
        <f t="shared" si="8"/>
        <v>37</v>
      </c>
      <c r="O28" s="4">
        <f>(M28-M27)/M27</f>
        <v>0.10249307479224377</v>
      </c>
      <c r="P28" s="11" t="s">
        <v>21</v>
      </c>
      <c r="Q28" s="11" t="s">
        <v>21</v>
      </c>
      <c r="R28" s="4" t="s">
        <v>21</v>
      </c>
      <c r="S28" s="11" t="s">
        <v>21</v>
      </c>
      <c r="T28" s="11" t="s">
        <v>21</v>
      </c>
      <c r="U28" s="4" t="s">
        <v>21</v>
      </c>
      <c r="V28" s="4"/>
      <c r="W28" s="4"/>
      <c r="X28" s="4"/>
      <c r="Y28" s="1">
        <f t="shared" si="0"/>
        <v>49</v>
      </c>
      <c r="Z28" s="4">
        <f t="shared" si="10"/>
        <v>0.69387755102040816</v>
      </c>
      <c r="AA28" s="4">
        <f t="shared" si="11"/>
        <v>0.30612244897959184</v>
      </c>
    </row>
    <row r="29" spans="2:36" x14ac:dyDescent="0.25">
      <c r="B29" s="3">
        <v>43921</v>
      </c>
      <c r="C29" s="1">
        <v>45</v>
      </c>
      <c r="D29" s="8">
        <f t="shared" si="3"/>
        <v>492</v>
      </c>
      <c r="E29" s="4">
        <f t="shared" si="4"/>
        <v>0.10067114093959731</v>
      </c>
      <c r="F29" s="1">
        <v>1</v>
      </c>
      <c r="G29" s="1">
        <f t="shared" si="12"/>
        <v>16</v>
      </c>
      <c r="H29" s="4">
        <f t="shared" si="14"/>
        <v>6.6666666666666666E-2</v>
      </c>
      <c r="I29" s="1">
        <v>3</v>
      </c>
      <c r="J29" s="1">
        <f t="shared" si="13"/>
        <v>37</v>
      </c>
      <c r="K29" s="4">
        <f t="shared" si="7"/>
        <v>3.2520325203252036E-2</v>
      </c>
      <c r="L29" s="4">
        <f t="shared" si="1"/>
        <v>7.5203252032520332E-2</v>
      </c>
      <c r="M29" s="8">
        <f t="shared" si="2"/>
        <v>439</v>
      </c>
      <c r="N29" s="1">
        <f t="shared" si="8"/>
        <v>41</v>
      </c>
      <c r="O29" s="4">
        <f t="shared" si="9"/>
        <v>0.10301507537688442</v>
      </c>
      <c r="P29" s="11" t="s">
        <v>21</v>
      </c>
      <c r="Q29" s="11" t="s">
        <v>21</v>
      </c>
      <c r="R29" s="4" t="s">
        <v>21</v>
      </c>
      <c r="S29" s="11" t="s">
        <v>21</v>
      </c>
      <c r="T29" s="11" t="s">
        <v>21</v>
      </c>
      <c r="U29" s="4" t="s">
        <v>21</v>
      </c>
      <c r="V29" s="4"/>
      <c r="W29" s="4"/>
      <c r="X29" s="4"/>
      <c r="Y29" s="1">
        <f t="shared" si="0"/>
        <v>53</v>
      </c>
      <c r="Z29" s="4">
        <f t="shared" si="10"/>
        <v>0.69811320754716977</v>
      </c>
      <c r="AA29" s="4">
        <f t="shared" si="11"/>
        <v>0.30188679245283018</v>
      </c>
    </row>
    <row r="30" spans="2:36" x14ac:dyDescent="0.25">
      <c r="B30" s="3">
        <v>43922</v>
      </c>
      <c r="C30" s="1">
        <v>33</v>
      </c>
      <c r="D30" s="8">
        <f t="shared" si="3"/>
        <v>525</v>
      </c>
      <c r="E30" s="4">
        <f t="shared" si="4"/>
        <v>6.7073170731707321E-2</v>
      </c>
      <c r="F30" s="1">
        <v>4</v>
      </c>
      <c r="G30" s="1">
        <f t="shared" si="12"/>
        <v>20</v>
      </c>
      <c r="H30" s="4">
        <f t="shared" si="14"/>
        <v>0.25</v>
      </c>
      <c r="I30" s="1">
        <v>3</v>
      </c>
      <c r="J30" s="1">
        <f t="shared" si="13"/>
        <v>40</v>
      </c>
      <c r="K30" s="4">
        <f t="shared" si="7"/>
        <v>3.8095238095238099E-2</v>
      </c>
      <c r="L30" s="4">
        <f t="shared" si="1"/>
        <v>7.6190476190476197E-2</v>
      </c>
      <c r="M30" s="8">
        <f t="shared" si="2"/>
        <v>465</v>
      </c>
      <c r="N30" s="1">
        <f t="shared" si="8"/>
        <v>26</v>
      </c>
      <c r="O30" s="4">
        <f t="shared" si="9"/>
        <v>5.9225512528473807E-2</v>
      </c>
      <c r="P30" s="11" t="s">
        <v>21</v>
      </c>
      <c r="Q30" s="11" t="s">
        <v>21</v>
      </c>
      <c r="R30" s="4" t="s">
        <v>21</v>
      </c>
      <c r="S30" s="11" t="s">
        <v>21</v>
      </c>
      <c r="T30" s="11" t="s">
        <v>21</v>
      </c>
      <c r="U30" s="4" t="s">
        <v>21</v>
      </c>
      <c r="V30" s="4"/>
      <c r="W30" s="4"/>
      <c r="X30" s="4"/>
      <c r="Y30" s="1">
        <f t="shared" si="0"/>
        <v>60</v>
      </c>
      <c r="Z30" s="4">
        <f t="shared" si="10"/>
        <v>0.66666666666666663</v>
      </c>
      <c r="AA30" s="4">
        <f t="shared" si="11"/>
        <v>0.33333333333333331</v>
      </c>
    </row>
    <row r="31" spans="2:36" x14ac:dyDescent="0.25">
      <c r="B31" s="3">
        <v>43923</v>
      </c>
      <c r="C31" s="1">
        <v>60</v>
      </c>
      <c r="D31" s="8">
        <f t="shared" si="3"/>
        <v>585</v>
      </c>
      <c r="E31" s="4">
        <f t="shared" si="4"/>
        <v>0.11428571428571428</v>
      </c>
      <c r="F31" s="1">
        <v>1</v>
      </c>
      <c r="G31" s="1">
        <f t="shared" si="12"/>
        <v>21</v>
      </c>
      <c r="H31" s="4">
        <f t="shared" si="14"/>
        <v>0.05</v>
      </c>
      <c r="I31" s="1">
        <v>2</v>
      </c>
      <c r="J31" s="1">
        <f t="shared" si="13"/>
        <v>42</v>
      </c>
      <c r="K31" s="4">
        <f t="shared" si="7"/>
        <v>3.5897435897435895E-2</v>
      </c>
      <c r="L31" s="4">
        <f t="shared" si="1"/>
        <v>7.179487179487179E-2</v>
      </c>
      <c r="M31" s="8">
        <f t="shared" si="2"/>
        <v>522</v>
      </c>
      <c r="N31" s="1">
        <f t="shared" si="8"/>
        <v>57</v>
      </c>
      <c r="O31" s="4">
        <f t="shared" si="9"/>
        <v>0.12258064516129032</v>
      </c>
      <c r="P31" s="11" t="s">
        <v>21</v>
      </c>
      <c r="Q31" s="11" t="s">
        <v>21</v>
      </c>
      <c r="R31" s="4" t="s">
        <v>21</v>
      </c>
      <c r="S31" s="11" t="s">
        <v>21</v>
      </c>
      <c r="T31" s="11" t="s">
        <v>21</v>
      </c>
      <c r="U31" s="4" t="s">
        <v>21</v>
      </c>
      <c r="V31" s="4"/>
      <c r="W31" s="4"/>
      <c r="X31" s="4"/>
      <c r="Y31" s="1">
        <f t="shared" si="0"/>
        <v>63</v>
      </c>
      <c r="Z31" s="4">
        <f t="shared" si="10"/>
        <v>0.66666666666666663</v>
      </c>
      <c r="AA31" s="4">
        <f t="shared" si="11"/>
        <v>0.33333333333333331</v>
      </c>
    </row>
    <row r="32" spans="2:36" x14ac:dyDescent="0.25">
      <c r="B32" s="3">
        <v>43924</v>
      </c>
      <c r="C32" s="1">
        <v>38</v>
      </c>
      <c r="D32" s="8">
        <f t="shared" si="3"/>
        <v>623</v>
      </c>
      <c r="E32" s="4">
        <f t="shared" si="4"/>
        <v>6.4957264957264962E-2</v>
      </c>
      <c r="F32" s="1">
        <v>5</v>
      </c>
      <c r="G32" s="1">
        <f t="shared" si="12"/>
        <v>26</v>
      </c>
      <c r="H32" s="4">
        <f t="shared" si="14"/>
        <v>0.23809523809523808</v>
      </c>
      <c r="I32" s="1">
        <v>1</v>
      </c>
      <c r="J32" s="1">
        <f t="shared" si="13"/>
        <v>43</v>
      </c>
      <c r="K32" s="4">
        <f t="shared" si="7"/>
        <v>4.1733547351524881E-2</v>
      </c>
      <c r="L32" s="4">
        <f t="shared" si="1"/>
        <v>6.9020866773675763E-2</v>
      </c>
      <c r="M32" s="8">
        <f t="shared" si="2"/>
        <v>554</v>
      </c>
      <c r="N32" s="1">
        <f t="shared" si="8"/>
        <v>32</v>
      </c>
      <c r="O32" s="4">
        <f t="shared" si="9"/>
        <v>6.1302681992337162E-2</v>
      </c>
      <c r="P32" s="11" t="s">
        <v>21</v>
      </c>
      <c r="Q32" s="11" t="s">
        <v>21</v>
      </c>
      <c r="R32" s="4" t="s">
        <v>21</v>
      </c>
      <c r="S32" s="11" t="s">
        <v>21</v>
      </c>
      <c r="T32" s="11" t="s">
        <v>21</v>
      </c>
      <c r="U32" s="4" t="s">
        <v>21</v>
      </c>
      <c r="V32" s="4"/>
      <c r="W32" s="4"/>
      <c r="X32" s="4"/>
      <c r="Y32" s="1">
        <f t="shared" si="0"/>
        <v>69</v>
      </c>
      <c r="Z32" s="4">
        <f t="shared" si="10"/>
        <v>0.62318840579710144</v>
      </c>
      <c r="AA32" s="4">
        <f t="shared" si="11"/>
        <v>0.37681159420289856</v>
      </c>
    </row>
    <row r="33" spans="2:27" x14ac:dyDescent="0.25">
      <c r="B33" s="3">
        <v>43925</v>
      </c>
      <c r="C33" s="1">
        <v>55</v>
      </c>
      <c r="D33" s="8">
        <f t="shared" si="3"/>
        <v>678</v>
      </c>
      <c r="E33" s="4">
        <f t="shared" si="4"/>
        <v>8.8282504012841087E-2</v>
      </c>
      <c r="F33" s="1">
        <v>6</v>
      </c>
      <c r="G33" s="1">
        <f t="shared" si="12"/>
        <v>32</v>
      </c>
      <c r="H33" s="4">
        <f t="shared" si="14"/>
        <v>0.23076923076923078</v>
      </c>
      <c r="I33" s="1">
        <v>15</v>
      </c>
      <c r="J33" s="1">
        <f t="shared" si="13"/>
        <v>58</v>
      </c>
      <c r="K33" s="4">
        <f t="shared" si="7"/>
        <v>4.71976401179941E-2</v>
      </c>
      <c r="L33" s="4">
        <f t="shared" si="1"/>
        <v>8.5545722713864306E-2</v>
      </c>
      <c r="M33" s="8">
        <f t="shared" si="2"/>
        <v>588</v>
      </c>
      <c r="N33" s="1">
        <f t="shared" si="8"/>
        <v>34</v>
      </c>
      <c r="O33" s="4">
        <f t="shared" si="9"/>
        <v>6.1371841155234655E-2</v>
      </c>
      <c r="P33" s="11" t="s">
        <v>21</v>
      </c>
      <c r="Q33" s="11" t="s">
        <v>21</v>
      </c>
      <c r="R33" s="4" t="s">
        <v>21</v>
      </c>
      <c r="S33" s="11" t="s">
        <v>21</v>
      </c>
      <c r="T33" s="11" t="s">
        <v>21</v>
      </c>
      <c r="U33" s="4" t="s">
        <v>21</v>
      </c>
      <c r="V33" s="4"/>
      <c r="W33" s="4"/>
      <c r="X33" s="4"/>
      <c r="Y33" s="1">
        <f t="shared" si="0"/>
        <v>90</v>
      </c>
      <c r="Z33" s="4">
        <f t="shared" si="10"/>
        <v>0.64444444444444449</v>
      </c>
      <c r="AA33" s="4">
        <f t="shared" si="11"/>
        <v>0.35555555555555557</v>
      </c>
    </row>
    <row r="34" spans="2:27" x14ac:dyDescent="0.25">
      <c r="B34" s="3">
        <v>43926</v>
      </c>
      <c r="C34" s="1">
        <v>55</v>
      </c>
      <c r="D34" s="8">
        <f t="shared" si="3"/>
        <v>733</v>
      </c>
      <c r="E34" s="4">
        <f t="shared" si="4"/>
        <v>8.1120943952802366E-2</v>
      </c>
      <c r="F34" s="1">
        <v>2</v>
      </c>
      <c r="G34" s="1">
        <f t="shared" si="12"/>
        <v>34</v>
      </c>
      <c r="H34" s="4">
        <f t="shared" si="14"/>
        <v>6.25E-2</v>
      </c>
      <c r="I34" s="1">
        <v>8</v>
      </c>
      <c r="J34" s="1">
        <f t="shared" si="13"/>
        <v>66</v>
      </c>
      <c r="K34" s="4">
        <f t="shared" si="7"/>
        <v>4.6384720327421552E-2</v>
      </c>
      <c r="L34" s="4">
        <f t="shared" si="1"/>
        <v>9.0040927694406553E-2</v>
      </c>
      <c r="M34" s="8">
        <f t="shared" si="2"/>
        <v>633</v>
      </c>
      <c r="N34" s="1">
        <f t="shared" si="8"/>
        <v>45</v>
      </c>
      <c r="O34" s="4">
        <f t="shared" si="9"/>
        <v>7.6530612244897961E-2</v>
      </c>
      <c r="P34" s="11" t="s">
        <v>21</v>
      </c>
      <c r="Q34" s="11" t="s">
        <v>21</v>
      </c>
      <c r="R34" s="4" t="s">
        <v>21</v>
      </c>
      <c r="S34" s="11" t="s">
        <v>21</v>
      </c>
      <c r="T34" s="11" t="s">
        <v>21</v>
      </c>
      <c r="U34" s="4" t="s">
        <v>21</v>
      </c>
      <c r="V34" s="4"/>
      <c r="W34" s="4"/>
      <c r="X34" s="4"/>
      <c r="Y34" s="1">
        <f t="shared" si="0"/>
        <v>100</v>
      </c>
      <c r="Z34" s="4">
        <f t="shared" si="10"/>
        <v>0.66</v>
      </c>
      <c r="AA34" s="4">
        <f t="shared" si="11"/>
        <v>0.34</v>
      </c>
    </row>
    <row r="35" spans="2:27" x14ac:dyDescent="0.25">
      <c r="B35" s="3">
        <v>43927</v>
      </c>
      <c r="C35" s="1">
        <v>11</v>
      </c>
      <c r="D35" s="8">
        <f t="shared" si="3"/>
        <v>744</v>
      </c>
      <c r="E35" s="4">
        <f t="shared" si="4"/>
        <v>1.5006821282401092E-2</v>
      </c>
      <c r="F35" s="1">
        <v>4</v>
      </c>
      <c r="G35" s="1">
        <f t="shared" si="12"/>
        <v>38</v>
      </c>
      <c r="H35" s="4">
        <f t="shared" si="14"/>
        <v>0.11764705882352941</v>
      </c>
      <c r="I35" s="1">
        <v>1</v>
      </c>
      <c r="J35" s="1">
        <f t="shared" si="13"/>
        <v>67</v>
      </c>
      <c r="K35" s="4">
        <f t="shared" si="7"/>
        <v>5.1075268817204304E-2</v>
      </c>
      <c r="L35" s="4">
        <f t="shared" si="1"/>
        <v>9.0053763440860218E-2</v>
      </c>
      <c r="M35" s="8">
        <f t="shared" si="2"/>
        <v>639</v>
      </c>
      <c r="N35" s="1">
        <f t="shared" si="8"/>
        <v>6</v>
      </c>
      <c r="O35" s="4">
        <f t="shared" si="9"/>
        <v>9.4786729857819912E-3</v>
      </c>
      <c r="P35" s="11" t="s">
        <v>21</v>
      </c>
      <c r="Q35" s="11" t="s">
        <v>21</v>
      </c>
      <c r="R35" s="4" t="s">
        <v>21</v>
      </c>
      <c r="S35" s="11" t="s">
        <v>21</v>
      </c>
      <c r="T35" s="11" t="s">
        <v>21</v>
      </c>
      <c r="U35" s="4" t="s">
        <v>21</v>
      </c>
      <c r="V35" s="4"/>
      <c r="W35" s="4"/>
      <c r="X35" s="4"/>
      <c r="Y35" s="1">
        <f t="shared" si="0"/>
        <v>105</v>
      </c>
      <c r="Z35" s="4">
        <f t="shared" si="10"/>
        <v>0.63809523809523805</v>
      </c>
      <c r="AA35" s="4">
        <f t="shared" si="11"/>
        <v>0.3619047619047619</v>
      </c>
    </row>
    <row r="36" spans="2:27" x14ac:dyDescent="0.25">
      <c r="B36" s="3">
        <v>43928</v>
      </c>
      <c r="C36" s="1">
        <v>73</v>
      </c>
      <c r="D36" s="8">
        <f t="shared" si="3"/>
        <v>817</v>
      </c>
      <c r="E36" s="4">
        <f t="shared" si="4"/>
        <v>9.8118279569892469E-2</v>
      </c>
      <c r="F36" s="1">
        <v>9</v>
      </c>
      <c r="G36" s="1">
        <f t="shared" si="12"/>
        <v>47</v>
      </c>
      <c r="H36" s="4">
        <f t="shared" si="14"/>
        <v>0.23684210526315788</v>
      </c>
      <c r="I36" s="1">
        <v>4</v>
      </c>
      <c r="J36" s="1">
        <f t="shared" si="13"/>
        <v>71</v>
      </c>
      <c r="K36" s="4">
        <f t="shared" si="7"/>
        <v>5.7527539779681759E-2</v>
      </c>
      <c r="L36" s="4">
        <f t="shared" si="1"/>
        <v>8.6903304773561812E-2</v>
      </c>
      <c r="M36" s="8">
        <f t="shared" si="2"/>
        <v>699</v>
      </c>
      <c r="N36" s="1">
        <f t="shared" si="8"/>
        <v>60</v>
      </c>
      <c r="O36" s="4">
        <f t="shared" si="9"/>
        <v>9.3896713615023469E-2</v>
      </c>
      <c r="P36" s="11" t="s">
        <v>21</v>
      </c>
      <c r="Q36" s="11" t="s">
        <v>21</v>
      </c>
      <c r="R36" s="4" t="s">
        <v>21</v>
      </c>
      <c r="S36" s="11" t="s">
        <v>21</v>
      </c>
      <c r="T36" s="11" t="s">
        <v>21</v>
      </c>
      <c r="U36" s="4" t="s">
        <v>21</v>
      </c>
      <c r="V36" s="4"/>
      <c r="W36" s="4"/>
      <c r="X36" s="4"/>
      <c r="Y36" s="1">
        <f t="shared" si="0"/>
        <v>118</v>
      </c>
      <c r="Z36" s="4">
        <f t="shared" si="10"/>
        <v>0.60169491525423724</v>
      </c>
      <c r="AA36" s="4">
        <f t="shared" si="11"/>
        <v>0.39830508474576271</v>
      </c>
    </row>
    <row r="37" spans="2:27" x14ac:dyDescent="0.25">
      <c r="B37" s="3">
        <v>43929</v>
      </c>
      <c r="C37" s="1">
        <v>78</v>
      </c>
      <c r="D37" s="8">
        <f t="shared" si="3"/>
        <v>895</v>
      </c>
      <c r="E37" s="4">
        <f t="shared" si="4"/>
        <v>9.5471236230110154E-2</v>
      </c>
      <c r="F37" s="1">
        <v>11</v>
      </c>
      <c r="G37" s="1">
        <f t="shared" si="12"/>
        <v>58</v>
      </c>
      <c r="H37" s="4">
        <f t="shared" si="14"/>
        <v>0.23404255319148937</v>
      </c>
      <c r="I37" s="1">
        <v>23</v>
      </c>
      <c r="J37" s="1">
        <f t="shared" si="13"/>
        <v>94</v>
      </c>
      <c r="K37" s="4">
        <f t="shared" si="7"/>
        <v>6.4804469273743018E-2</v>
      </c>
      <c r="L37" s="4">
        <f t="shared" si="1"/>
        <v>0.10502793296089385</v>
      </c>
      <c r="M37" s="8">
        <f t="shared" si="2"/>
        <v>743</v>
      </c>
      <c r="N37" s="1">
        <f t="shared" si="8"/>
        <v>44</v>
      </c>
      <c r="O37" s="4">
        <f t="shared" si="9"/>
        <v>6.2947067238912732E-2</v>
      </c>
      <c r="P37" s="11" t="s">
        <v>21</v>
      </c>
      <c r="Q37" s="11" t="s">
        <v>21</v>
      </c>
      <c r="R37" s="4" t="s">
        <v>21</v>
      </c>
      <c r="S37" s="11" t="s">
        <v>21</v>
      </c>
      <c r="T37" s="11" t="s">
        <v>21</v>
      </c>
      <c r="U37" s="4" t="s">
        <v>21</v>
      </c>
      <c r="V37" s="4"/>
      <c r="W37" s="4"/>
      <c r="X37" s="4"/>
      <c r="Y37" s="1">
        <f t="shared" si="0"/>
        <v>152</v>
      </c>
      <c r="Z37" s="4">
        <f t="shared" si="10"/>
        <v>0.61842105263157898</v>
      </c>
      <c r="AA37" s="4">
        <f t="shared" si="11"/>
        <v>0.38157894736842107</v>
      </c>
    </row>
    <row r="38" spans="2:27" x14ac:dyDescent="0.25">
      <c r="B38" s="3">
        <v>43930</v>
      </c>
      <c r="C38" s="1">
        <v>85</v>
      </c>
      <c r="D38" s="8">
        <f t="shared" si="3"/>
        <v>980</v>
      </c>
      <c r="E38" s="4">
        <f t="shared" si="4"/>
        <v>9.4972067039106142E-2</v>
      </c>
      <c r="F38" s="1">
        <v>8</v>
      </c>
      <c r="G38" s="1">
        <f t="shared" si="12"/>
        <v>66</v>
      </c>
      <c r="H38" s="4">
        <f t="shared" si="14"/>
        <v>0.13793103448275862</v>
      </c>
      <c r="I38" s="1">
        <v>2</v>
      </c>
      <c r="J38" s="1">
        <f t="shared" si="13"/>
        <v>96</v>
      </c>
      <c r="K38" s="4">
        <f t="shared" si="7"/>
        <v>6.7346938775510207E-2</v>
      </c>
      <c r="L38" s="4">
        <f t="shared" si="1"/>
        <v>9.7959183673469383E-2</v>
      </c>
      <c r="M38" s="8">
        <f t="shared" si="2"/>
        <v>818</v>
      </c>
      <c r="N38" s="1">
        <f t="shared" si="8"/>
        <v>75</v>
      </c>
      <c r="O38" s="4">
        <f t="shared" si="9"/>
        <v>0.1009421265141319</v>
      </c>
      <c r="P38" s="11" t="s">
        <v>21</v>
      </c>
      <c r="Q38" s="11" t="s">
        <v>21</v>
      </c>
      <c r="R38" s="4" t="s">
        <v>21</v>
      </c>
      <c r="S38" s="11" t="s">
        <v>21</v>
      </c>
      <c r="T38" s="11" t="s">
        <v>21</v>
      </c>
      <c r="U38" s="4" t="s">
        <v>21</v>
      </c>
      <c r="V38" s="4"/>
      <c r="W38" s="4"/>
      <c r="X38" s="4"/>
      <c r="Y38" s="1">
        <f t="shared" si="0"/>
        <v>162</v>
      </c>
      <c r="Z38" s="4">
        <f t="shared" si="10"/>
        <v>0.59259259259259256</v>
      </c>
      <c r="AA38" s="4">
        <f t="shared" si="11"/>
        <v>0.40740740740740738</v>
      </c>
    </row>
    <row r="39" spans="2:27" x14ac:dyDescent="0.25">
      <c r="B39" s="3">
        <v>43931</v>
      </c>
      <c r="C39" s="1">
        <v>210</v>
      </c>
      <c r="D39" s="8">
        <f t="shared" si="3"/>
        <v>1190</v>
      </c>
      <c r="E39" s="4">
        <f t="shared" si="4"/>
        <v>0.21428571428571427</v>
      </c>
      <c r="F39" s="1">
        <v>11</v>
      </c>
      <c r="G39" s="1">
        <f t="shared" si="12"/>
        <v>77</v>
      </c>
      <c r="H39" s="4">
        <f t="shared" si="14"/>
        <v>0.16666666666666666</v>
      </c>
      <c r="I39" s="1">
        <v>16</v>
      </c>
      <c r="J39" s="1">
        <f t="shared" si="13"/>
        <v>112</v>
      </c>
      <c r="K39" s="4">
        <f t="shared" si="7"/>
        <v>6.4705882352941183E-2</v>
      </c>
      <c r="L39" s="4">
        <f t="shared" si="1"/>
        <v>9.4117647058823528E-2</v>
      </c>
      <c r="M39" s="8">
        <f t="shared" si="2"/>
        <v>1001</v>
      </c>
      <c r="N39" s="1">
        <f t="shared" si="8"/>
        <v>183</v>
      </c>
      <c r="O39" s="4">
        <f t="shared" si="9"/>
        <v>0.22371638141809291</v>
      </c>
      <c r="P39" s="11" t="s">
        <v>21</v>
      </c>
      <c r="Q39" s="11" t="s">
        <v>21</v>
      </c>
      <c r="R39" s="4" t="s">
        <v>21</v>
      </c>
      <c r="S39" s="11" t="s">
        <v>21</v>
      </c>
      <c r="T39" s="11" t="s">
        <v>21</v>
      </c>
      <c r="U39" s="4" t="s">
        <v>21</v>
      </c>
      <c r="V39" s="4"/>
      <c r="W39" s="4"/>
      <c r="X39" s="4"/>
      <c r="Y39" s="1">
        <f t="shared" si="0"/>
        <v>189</v>
      </c>
      <c r="Z39" s="4">
        <f t="shared" si="10"/>
        <v>0.59259259259259256</v>
      </c>
      <c r="AA39" s="4">
        <f t="shared" si="11"/>
        <v>0.40740740740740738</v>
      </c>
    </row>
    <row r="40" spans="2:27" x14ac:dyDescent="0.25">
      <c r="B40" s="3">
        <v>43932</v>
      </c>
      <c r="C40" s="1">
        <v>120</v>
      </c>
      <c r="D40" s="8">
        <f t="shared" si="3"/>
        <v>1310</v>
      </c>
      <c r="E40" s="4">
        <f t="shared" si="4"/>
        <v>0.10084033613445378</v>
      </c>
      <c r="F40" s="1">
        <v>8</v>
      </c>
      <c r="G40" s="1">
        <f t="shared" si="12"/>
        <v>85</v>
      </c>
      <c r="H40" s="4">
        <f t="shared" si="14"/>
        <v>0.1038961038961039</v>
      </c>
      <c r="I40" s="1">
        <v>3</v>
      </c>
      <c r="J40" s="1">
        <f t="shared" si="13"/>
        <v>115</v>
      </c>
      <c r="K40" s="4">
        <f t="shared" si="7"/>
        <v>6.4885496183206104E-2</v>
      </c>
      <c r="L40" s="4">
        <f t="shared" si="1"/>
        <v>8.7786259541984726E-2</v>
      </c>
      <c r="M40" s="8">
        <f t="shared" si="2"/>
        <v>1110</v>
      </c>
      <c r="N40" s="1">
        <f t="shared" si="8"/>
        <v>109</v>
      </c>
      <c r="O40" s="4">
        <f t="shared" si="9"/>
        <v>0.1088911088911089</v>
      </c>
      <c r="P40" s="11" t="s">
        <v>21</v>
      </c>
      <c r="Q40" s="11" t="s">
        <v>21</v>
      </c>
      <c r="R40" s="4" t="s">
        <v>21</v>
      </c>
      <c r="S40" s="11" t="s">
        <v>21</v>
      </c>
      <c r="T40" s="11" t="s">
        <v>21</v>
      </c>
      <c r="U40" s="4" t="s">
        <v>21</v>
      </c>
      <c r="V40" s="4"/>
      <c r="W40" s="4"/>
      <c r="X40" s="4"/>
      <c r="Y40" s="1">
        <f t="shared" si="0"/>
        <v>200</v>
      </c>
      <c r="Z40" s="4">
        <f t="shared" si="10"/>
        <v>0.57499999999999996</v>
      </c>
      <c r="AA40" s="4">
        <f t="shared" si="11"/>
        <v>0.42499999999999999</v>
      </c>
    </row>
    <row r="41" spans="2:27" x14ac:dyDescent="0.25">
      <c r="B41" s="3">
        <v>43933</v>
      </c>
      <c r="C41" s="1">
        <v>100</v>
      </c>
      <c r="D41" s="8">
        <f t="shared" si="3"/>
        <v>1410</v>
      </c>
      <c r="E41" s="4">
        <f t="shared" si="4"/>
        <v>7.6335877862595422E-2</v>
      </c>
      <c r="F41" s="1">
        <v>14</v>
      </c>
      <c r="G41" s="1">
        <f t="shared" si="12"/>
        <v>99</v>
      </c>
      <c r="H41" s="4">
        <f t="shared" si="14"/>
        <v>0.16470588235294117</v>
      </c>
      <c r="I41" s="1">
        <v>3</v>
      </c>
      <c r="J41" s="1">
        <f t="shared" si="13"/>
        <v>118</v>
      </c>
      <c r="K41" s="4">
        <f t="shared" si="7"/>
        <v>7.0212765957446813E-2</v>
      </c>
      <c r="L41" s="4">
        <f t="shared" si="1"/>
        <v>8.3687943262411343E-2</v>
      </c>
      <c r="M41" s="8">
        <f t="shared" si="2"/>
        <v>1193</v>
      </c>
      <c r="N41" s="1">
        <f t="shared" si="8"/>
        <v>83</v>
      </c>
      <c r="O41" s="4">
        <f t="shared" si="9"/>
        <v>7.4774774774774774E-2</v>
      </c>
      <c r="P41" s="11" t="s">
        <v>21</v>
      </c>
      <c r="Q41" s="11" t="s">
        <v>21</v>
      </c>
      <c r="R41" s="4" t="s">
        <v>21</v>
      </c>
      <c r="S41" s="11" t="s">
        <v>21</v>
      </c>
      <c r="T41" s="11" t="s">
        <v>21</v>
      </c>
      <c r="U41" s="4" t="s">
        <v>21</v>
      </c>
      <c r="V41" s="4"/>
      <c r="W41" s="4"/>
      <c r="X41" s="4"/>
      <c r="Y41" s="1">
        <f t="shared" si="0"/>
        <v>217</v>
      </c>
      <c r="Z41" s="4">
        <f t="shared" si="10"/>
        <v>0.54377880184331795</v>
      </c>
      <c r="AA41" s="4">
        <f t="shared" si="11"/>
        <v>0.45622119815668205</v>
      </c>
    </row>
    <row r="42" spans="2:27" x14ac:dyDescent="0.25">
      <c r="B42" s="3">
        <v>43934</v>
      </c>
      <c r="C42" s="1">
        <v>48</v>
      </c>
      <c r="D42" s="8">
        <f t="shared" si="3"/>
        <v>1458</v>
      </c>
      <c r="E42" s="4">
        <f t="shared" si="4"/>
        <v>3.4042553191489362E-2</v>
      </c>
      <c r="F42" s="1">
        <v>10</v>
      </c>
      <c r="G42" s="1">
        <f t="shared" si="12"/>
        <v>109</v>
      </c>
      <c r="H42" s="4">
        <f t="shared" si="14"/>
        <v>0.10101010101010101</v>
      </c>
      <c r="I42" s="1">
        <v>2</v>
      </c>
      <c r="J42" s="1">
        <f t="shared" si="13"/>
        <v>120</v>
      </c>
      <c r="K42" s="4">
        <f t="shared" si="7"/>
        <v>7.4759945130315503E-2</v>
      </c>
      <c r="L42" s="4">
        <f t="shared" si="1"/>
        <v>8.2304526748971193E-2</v>
      </c>
      <c r="M42" s="8">
        <f t="shared" si="2"/>
        <v>1229</v>
      </c>
      <c r="N42" s="1">
        <f t="shared" si="8"/>
        <v>36</v>
      </c>
      <c r="O42" s="4">
        <f t="shared" si="9"/>
        <v>3.0176026823134954E-2</v>
      </c>
      <c r="P42" s="11" t="s">
        <v>21</v>
      </c>
      <c r="Q42" s="11" t="s">
        <v>21</v>
      </c>
      <c r="R42" s="4" t="s">
        <v>21</v>
      </c>
      <c r="S42" s="11" t="s">
        <v>21</v>
      </c>
      <c r="T42" s="11" t="s">
        <v>21</v>
      </c>
      <c r="U42" s="4" t="s">
        <v>21</v>
      </c>
      <c r="V42" s="4"/>
      <c r="W42" s="4"/>
      <c r="X42" s="4"/>
      <c r="Y42" s="1">
        <f t="shared" si="0"/>
        <v>229</v>
      </c>
      <c r="Z42" s="4">
        <f t="shared" si="10"/>
        <v>0.5240174672489083</v>
      </c>
      <c r="AA42" s="4">
        <f t="shared" si="11"/>
        <v>0.4759825327510917</v>
      </c>
    </row>
    <row r="43" spans="2:27" x14ac:dyDescent="0.25">
      <c r="B43" s="3">
        <v>43935</v>
      </c>
      <c r="C43" s="1">
        <v>54</v>
      </c>
      <c r="D43" s="8">
        <f t="shared" si="3"/>
        <v>1512</v>
      </c>
      <c r="E43" s="4">
        <f t="shared" si="4"/>
        <v>3.7037037037037035E-2</v>
      </c>
      <c r="F43" s="1">
        <v>13</v>
      </c>
      <c r="G43" s="1">
        <f t="shared" si="12"/>
        <v>122</v>
      </c>
      <c r="H43" s="4">
        <f t="shared" si="14"/>
        <v>0.11926605504587157</v>
      </c>
      <c r="I43" s="1">
        <v>2</v>
      </c>
      <c r="J43" s="1">
        <f t="shared" si="13"/>
        <v>122</v>
      </c>
      <c r="K43" s="4">
        <f t="shared" si="7"/>
        <v>8.0687830687830683E-2</v>
      </c>
      <c r="L43" s="4">
        <f t="shared" si="1"/>
        <v>8.0687830687830683E-2</v>
      </c>
      <c r="M43" s="8">
        <f t="shared" si="2"/>
        <v>1268</v>
      </c>
      <c r="N43" s="1">
        <f t="shared" si="8"/>
        <v>39</v>
      </c>
      <c r="O43" s="4">
        <f t="shared" si="9"/>
        <v>3.173311635475997E-2</v>
      </c>
      <c r="P43" s="11" t="s">
        <v>21</v>
      </c>
      <c r="Q43" s="11" t="s">
        <v>21</v>
      </c>
      <c r="R43" s="4" t="s">
        <v>21</v>
      </c>
      <c r="S43" s="11" t="s">
        <v>21</v>
      </c>
      <c r="T43" s="11" t="s">
        <v>21</v>
      </c>
      <c r="U43" s="4" t="s">
        <v>21</v>
      </c>
      <c r="V43" s="4"/>
      <c r="W43" s="4"/>
      <c r="X43" s="4"/>
      <c r="Y43" s="1">
        <f t="shared" si="0"/>
        <v>244</v>
      </c>
      <c r="Z43" s="4">
        <f t="shared" si="10"/>
        <v>0.5</v>
      </c>
      <c r="AA43" s="4">
        <f t="shared" si="11"/>
        <v>0.5</v>
      </c>
    </row>
    <row r="44" spans="2:27" x14ac:dyDescent="0.25">
      <c r="B44" s="3">
        <v>43936</v>
      </c>
      <c r="C44" s="1">
        <v>67</v>
      </c>
      <c r="D44" s="8">
        <f t="shared" si="3"/>
        <v>1579</v>
      </c>
      <c r="E44" s="4">
        <f t="shared" si="4"/>
        <v>4.431216931216931E-2</v>
      </c>
      <c r="F44" s="1">
        <v>12</v>
      </c>
      <c r="G44" s="1">
        <f t="shared" si="12"/>
        <v>134</v>
      </c>
      <c r="H44" s="4">
        <f t="shared" si="14"/>
        <v>9.8360655737704916E-2</v>
      </c>
      <c r="I44" s="1">
        <v>70</v>
      </c>
      <c r="J44" s="1">
        <f t="shared" si="13"/>
        <v>192</v>
      </c>
      <c r="K44" s="4">
        <f t="shared" si="7"/>
        <v>8.4863837872070927E-2</v>
      </c>
      <c r="L44" s="4">
        <f t="shared" si="1"/>
        <v>0.12159594680177327</v>
      </c>
      <c r="M44" s="8">
        <f t="shared" si="2"/>
        <v>1253</v>
      </c>
      <c r="N44" s="1">
        <f t="shared" si="8"/>
        <v>-15</v>
      </c>
      <c r="O44" s="4">
        <f t="shared" si="9"/>
        <v>-1.1829652996845425E-2</v>
      </c>
      <c r="P44" s="11" t="s">
        <v>21</v>
      </c>
      <c r="Q44" s="11" t="s">
        <v>21</v>
      </c>
      <c r="R44" s="4" t="s">
        <v>21</v>
      </c>
      <c r="S44" s="11" t="s">
        <v>21</v>
      </c>
      <c r="T44" s="11" t="s">
        <v>21</v>
      </c>
      <c r="U44" s="4" t="s">
        <v>21</v>
      </c>
      <c r="V44" s="4"/>
      <c r="W44" s="4"/>
      <c r="X44" s="4"/>
      <c r="Y44" s="1">
        <f t="shared" si="0"/>
        <v>326</v>
      </c>
      <c r="Z44" s="4">
        <f t="shared" si="10"/>
        <v>0.58895705521472397</v>
      </c>
      <c r="AA44" s="4">
        <f t="shared" si="11"/>
        <v>0.41104294478527609</v>
      </c>
    </row>
    <row r="45" spans="2:27" x14ac:dyDescent="0.25">
      <c r="B45" s="3">
        <v>43937</v>
      </c>
      <c r="C45" s="1">
        <v>73</v>
      </c>
      <c r="D45" s="8">
        <f t="shared" si="3"/>
        <v>1652</v>
      </c>
      <c r="E45" s="4">
        <f t="shared" si="4"/>
        <v>4.623179227359088E-2</v>
      </c>
      <c r="F45" s="1">
        <v>8</v>
      </c>
      <c r="G45" s="1">
        <f t="shared" si="12"/>
        <v>142</v>
      </c>
      <c r="H45" s="4">
        <f t="shared" si="14"/>
        <v>5.9701492537313432E-2</v>
      </c>
      <c r="I45" s="1">
        <v>7</v>
      </c>
      <c r="J45" s="1">
        <f t="shared" si="13"/>
        <v>199</v>
      </c>
      <c r="K45" s="4">
        <f t="shared" si="7"/>
        <v>8.5956416464891036E-2</v>
      </c>
      <c r="L45" s="4">
        <f t="shared" si="1"/>
        <v>0.12046004842615012</v>
      </c>
      <c r="M45" s="8">
        <f t="shared" si="2"/>
        <v>1311</v>
      </c>
      <c r="N45" s="1">
        <f t="shared" si="8"/>
        <v>58</v>
      </c>
      <c r="O45" s="4">
        <f t="shared" si="9"/>
        <v>4.6288906624102157E-2</v>
      </c>
      <c r="P45" s="11" t="s">
        <v>21</v>
      </c>
      <c r="Q45" s="11" t="s">
        <v>21</v>
      </c>
      <c r="R45" s="4" t="s">
        <v>21</v>
      </c>
      <c r="S45" s="11" t="s">
        <v>21</v>
      </c>
      <c r="T45" s="11" t="s">
        <v>21</v>
      </c>
      <c r="U45" s="4" t="s">
        <v>21</v>
      </c>
      <c r="V45" s="4"/>
      <c r="W45" s="4"/>
      <c r="X45" s="4"/>
      <c r="Y45" s="1">
        <f t="shared" si="0"/>
        <v>341</v>
      </c>
      <c r="Z45" s="4">
        <f t="shared" si="10"/>
        <v>0.58357771260997071</v>
      </c>
      <c r="AA45" s="4">
        <f t="shared" si="11"/>
        <v>0.41642228739002934</v>
      </c>
    </row>
    <row r="46" spans="2:27" x14ac:dyDescent="0.25">
      <c r="B46" s="3">
        <v>43938</v>
      </c>
      <c r="C46" s="1">
        <v>111</v>
      </c>
      <c r="D46" s="8">
        <f t="shared" si="3"/>
        <v>1763</v>
      </c>
      <c r="E46" s="4">
        <f t="shared" si="4"/>
        <v>6.7191283292978202E-2</v>
      </c>
      <c r="F46" s="1">
        <v>14</v>
      </c>
      <c r="G46" s="1">
        <f t="shared" si="12"/>
        <v>156</v>
      </c>
      <c r="H46" s="4">
        <f t="shared" si="14"/>
        <v>9.8591549295774641E-2</v>
      </c>
      <c r="I46" s="1">
        <v>8</v>
      </c>
      <c r="J46" s="1">
        <f t="shared" si="13"/>
        <v>207</v>
      </c>
      <c r="K46" s="4">
        <f t="shared" si="7"/>
        <v>8.8485536018150873E-2</v>
      </c>
      <c r="L46" s="4">
        <f t="shared" si="1"/>
        <v>0.11741349971639252</v>
      </c>
      <c r="M46" s="8">
        <f t="shared" si="2"/>
        <v>1400</v>
      </c>
      <c r="N46" s="1">
        <f t="shared" si="8"/>
        <v>89</v>
      </c>
      <c r="O46" s="4">
        <f t="shared" si="9"/>
        <v>6.7887109077040431E-2</v>
      </c>
      <c r="P46" s="12">
        <v>847</v>
      </c>
      <c r="Q46" s="11" t="s">
        <v>21</v>
      </c>
      <c r="R46" s="7" t="s">
        <v>21</v>
      </c>
      <c r="S46" s="12">
        <v>63</v>
      </c>
      <c r="T46" s="11" t="s">
        <v>21</v>
      </c>
      <c r="U46" s="4" t="s">
        <v>21</v>
      </c>
      <c r="V46" s="4">
        <f>P46/M46</f>
        <v>0.60499999999999998</v>
      </c>
      <c r="W46" s="4">
        <f>S46/M46</f>
        <v>4.4999999999999998E-2</v>
      </c>
      <c r="X46" s="4">
        <f>S46/P46</f>
        <v>7.43801652892562E-2</v>
      </c>
      <c r="Y46" s="1">
        <f t="shared" si="0"/>
        <v>363</v>
      </c>
      <c r="Z46" s="4">
        <f t="shared" si="10"/>
        <v>0.57024793388429751</v>
      </c>
      <c r="AA46" s="4">
        <f t="shared" si="11"/>
        <v>0.42975206611570249</v>
      </c>
    </row>
    <row r="47" spans="2:27" x14ac:dyDescent="0.25">
      <c r="B47" s="3">
        <v>43939</v>
      </c>
      <c r="C47" s="1">
        <v>71</v>
      </c>
      <c r="D47" s="8">
        <f t="shared" si="3"/>
        <v>1834</v>
      </c>
      <c r="E47" s="4">
        <f t="shared" si="4"/>
        <v>4.027226318774816E-2</v>
      </c>
      <c r="F47" s="1">
        <v>16</v>
      </c>
      <c r="G47" s="1">
        <f t="shared" si="12"/>
        <v>172</v>
      </c>
      <c r="H47" s="4">
        <f t="shared" si="14"/>
        <v>0.10256410256410256</v>
      </c>
      <c r="I47" s="1">
        <v>24</v>
      </c>
      <c r="J47" s="1">
        <f t="shared" si="13"/>
        <v>231</v>
      </c>
      <c r="K47" s="4">
        <f t="shared" si="7"/>
        <v>9.3784078516902944E-2</v>
      </c>
      <c r="L47" s="4">
        <f t="shared" si="1"/>
        <v>0.12595419847328243</v>
      </c>
      <c r="M47" s="8">
        <f t="shared" si="2"/>
        <v>1431</v>
      </c>
      <c r="N47" s="1">
        <f>M47-M46</f>
        <v>31</v>
      </c>
      <c r="O47" s="4">
        <f>(M47-M46)/M46</f>
        <v>2.2142857142857141E-2</v>
      </c>
      <c r="P47" s="12">
        <v>829</v>
      </c>
      <c r="Q47" s="12">
        <f>P47-P46</f>
        <v>-18</v>
      </c>
      <c r="R47" s="4">
        <f>(P47-P46)/P46</f>
        <v>-2.1251475796930343E-2</v>
      </c>
      <c r="S47" s="12">
        <v>60</v>
      </c>
      <c r="T47" s="11">
        <f>S47-S46</f>
        <v>-3</v>
      </c>
      <c r="U47" s="4">
        <f>(S47-S46)/S46</f>
        <v>-4.7619047619047616E-2</v>
      </c>
      <c r="V47" s="4">
        <f t="shared" ref="V47:V110" si="15">P47/M47</f>
        <v>0.57931516422082463</v>
      </c>
      <c r="W47" s="4">
        <f t="shared" ref="W47:W110" si="16">S47/M47</f>
        <v>4.1928721174004195E-2</v>
      </c>
      <c r="X47" s="4">
        <f t="shared" ref="X47:X110" si="17">S47/P47</f>
        <v>7.2376357056694818E-2</v>
      </c>
      <c r="Y47" s="1">
        <f t="shared" si="0"/>
        <v>403</v>
      </c>
      <c r="Z47" s="4">
        <f t="shared" si="10"/>
        <v>0.57320099255583123</v>
      </c>
      <c r="AA47" s="4">
        <f t="shared" si="11"/>
        <v>0.42679900744416871</v>
      </c>
    </row>
    <row r="48" spans="2:27" x14ac:dyDescent="0.25">
      <c r="B48" s="3">
        <v>43940</v>
      </c>
      <c r="C48" s="1">
        <v>82</v>
      </c>
      <c r="D48" s="8">
        <f t="shared" si="3"/>
        <v>1916</v>
      </c>
      <c r="E48" s="4">
        <f t="shared" si="4"/>
        <v>4.4711014176663032E-2</v>
      </c>
      <c r="F48" s="1">
        <v>17</v>
      </c>
      <c r="G48" s="1">
        <f t="shared" si="12"/>
        <v>189</v>
      </c>
      <c r="H48" s="4">
        <f t="shared" si="14"/>
        <v>9.8837209302325577E-2</v>
      </c>
      <c r="I48" s="1">
        <v>19</v>
      </c>
      <c r="J48" s="1">
        <f t="shared" si="13"/>
        <v>250</v>
      </c>
      <c r="K48" s="4">
        <f t="shared" si="7"/>
        <v>9.8643006263048019E-2</v>
      </c>
      <c r="L48" s="4">
        <f t="shared" si="1"/>
        <v>0.13048016701461379</v>
      </c>
      <c r="M48" s="8">
        <f t="shared" si="2"/>
        <v>1477</v>
      </c>
      <c r="N48" s="1">
        <f t="shared" si="8"/>
        <v>46</v>
      </c>
      <c r="O48" s="4">
        <f t="shared" si="9"/>
        <v>3.2145352900069882E-2</v>
      </c>
      <c r="P48" s="12">
        <v>784</v>
      </c>
      <c r="Q48" s="12">
        <f t="shared" ref="Q48:Q111" si="18">P48-P47</f>
        <v>-45</v>
      </c>
      <c r="R48" s="4">
        <f t="shared" ref="R48:R111" si="19">(P48-P47)/P47</f>
        <v>-5.4282267792521106E-2</v>
      </c>
      <c r="S48" s="12">
        <v>61</v>
      </c>
      <c r="T48" s="11">
        <f t="shared" ref="T48:T111" si="20">S48-S47</f>
        <v>1</v>
      </c>
      <c r="U48" s="4">
        <f t="shared" ref="U48:U111" si="21">(S48-S47)/S47</f>
        <v>1.6666666666666666E-2</v>
      </c>
      <c r="V48" s="4">
        <f t="shared" si="15"/>
        <v>0.53080568720379151</v>
      </c>
      <c r="W48" s="4">
        <f t="shared" si="16"/>
        <v>4.1299932295192958E-2</v>
      </c>
      <c r="X48" s="4">
        <f t="shared" si="17"/>
        <v>7.7806122448979595E-2</v>
      </c>
      <c r="Y48" s="1">
        <f t="shared" si="0"/>
        <v>439</v>
      </c>
      <c r="Z48" s="4">
        <f t="shared" si="10"/>
        <v>0.56947608200455579</v>
      </c>
      <c r="AA48" s="4">
        <f t="shared" si="11"/>
        <v>0.43052391799544421</v>
      </c>
    </row>
    <row r="49" spans="2:27" x14ac:dyDescent="0.25">
      <c r="B49" s="3">
        <v>43941</v>
      </c>
      <c r="C49" s="1">
        <v>68</v>
      </c>
      <c r="D49" s="8">
        <f t="shared" si="3"/>
        <v>1984</v>
      </c>
      <c r="E49" s="4">
        <f t="shared" si="4"/>
        <v>3.5490605427974949E-2</v>
      </c>
      <c r="F49" s="1">
        <v>10</v>
      </c>
      <c r="G49" s="1">
        <f t="shared" si="12"/>
        <v>199</v>
      </c>
      <c r="H49" s="4">
        <f t="shared" si="14"/>
        <v>5.2910052910052907E-2</v>
      </c>
      <c r="I49" s="1">
        <v>17</v>
      </c>
      <c r="J49" s="1">
        <f t="shared" si="13"/>
        <v>267</v>
      </c>
      <c r="K49" s="4">
        <f t="shared" si="7"/>
        <v>0.1003024193548387</v>
      </c>
      <c r="L49" s="4">
        <f t="shared" si="1"/>
        <v>0.13457661290322581</v>
      </c>
      <c r="M49" s="8">
        <f t="shared" si="2"/>
        <v>1518</v>
      </c>
      <c r="N49" s="1">
        <f t="shared" si="8"/>
        <v>41</v>
      </c>
      <c r="O49" s="4">
        <f t="shared" si="9"/>
        <v>2.7758970886932972E-2</v>
      </c>
      <c r="P49" s="12">
        <v>811</v>
      </c>
      <c r="Q49" s="12">
        <f t="shared" si="18"/>
        <v>27</v>
      </c>
      <c r="R49" s="4">
        <f t="shared" si="19"/>
        <v>3.4438775510204078E-2</v>
      </c>
      <c r="S49" s="12">
        <v>60</v>
      </c>
      <c r="T49" s="11">
        <f t="shared" si="20"/>
        <v>-1</v>
      </c>
      <c r="U49" s="4">
        <f t="shared" si="21"/>
        <v>-1.6393442622950821E-2</v>
      </c>
      <c r="V49" s="4">
        <f t="shared" si="15"/>
        <v>0.53425559947299073</v>
      </c>
      <c r="W49" s="4">
        <f t="shared" si="16"/>
        <v>3.9525691699604744E-2</v>
      </c>
      <c r="X49" s="4">
        <f t="shared" si="17"/>
        <v>7.3982737361282372E-2</v>
      </c>
      <c r="Y49" s="1">
        <f t="shared" si="0"/>
        <v>466</v>
      </c>
      <c r="Z49" s="4">
        <f t="shared" si="10"/>
        <v>0.57296137339055797</v>
      </c>
      <c r="AA49" s="4">
        <f t="shared" si="11"/>
        <v>0.42703862660944208</v>
      </c>
    </row>
    <row r="50" spans="2:27" x14ac:dyDescent="0.25">
      <c r="B50" s="3">
        <v>43942</v>
      </c>
      <c r="C50" s="1">
        <v>114</v>
      </c>
      <c r="D50" s="8">
        <f t="shared" si="3"/>
        <v>2098</v>
      </c>
      <c r="E50" s="4">
        <f t="shared" si="4"/>
        <v>5.7459677419354836E-2</v>
      </c>
      <c r="F50" s="1">
        <v>14</v>
      </c>
      <c r="G50" s="1">
        <f t="shared" si="12"/>
        <v>213</v>
      </c>
      <c r="H50" s="4">
        <f t="shared" si="14"/>
        <v>7.0351758793969849E-2</v>
      </c>
      <c r="I50" s="1">
        <v>20</v>
      </c>
      <c r="J50" s="1">
        <f t="shared" si="13"/>
        <v>287</v>
      </c>
      <c r="K50" s="4">
        <f t="shared" si="7"/>
        <v>0.10152526215443279</v>
      </c>
      <c r="L50" s="4">
        <f t="shared" si="1"/>
        <v>0.13679694947569113</v>
      </c>
      <c r="M50" s="8">
        <f t="shared" si="2"/>
        <v>1598</v>
      </c>
      <c r="N50" s="1">
        <f t="shared" si="8"/>
        <v>80</v>
      </c>
      <c r="O50" s="4">
        <f t="shared" si="9"/>
        <v>5.2700922266139656E-2</v>
      </c>
      <c r="P50" s="12">
        <v>842</v>
      </c>
      <c r="Q50" s="12">
        <f t="shared" si="18"/>
        <v>31</v>
      </c>
      <c r="R50" s="4">
        <f t="shared" si="19"/>
        <v>3.8224414303329221E-2</v>
      </c>
      <c r="S50" s="12">
        <v>82</v>
      </c>
      <c r="T50" s="11">
        <f t="shared" si="20"/>
        <v>22</v>
      </c>
      <c r="U50" s="4">
        <f t="shared" si="21"/>
        <v>0.36666666666666664</v>
      </c>
      <c r="V50" s="4">
        <f t="shared" si="15"/>
        <v>0.52690863579474345</v>
      </c>
      <c r="W50" s="4">
        <f t="shared" si="16"/>
        <v>5.1314142678347933E-2</v>
      </c>
      <c r="X50" s="4">
        <f t="shared" si="17"/>
        <v>9.7387173396674589E-2</v>
      </c>
      <c r="Y50" s="1">
        <f t="shared" si="0"/>
        <v>500</v>
      </c>
      <c r="Z50" s="4">
        <f t="shared" si="10"/>
        <v>0.57399999999999995</v>
      </c>
      <c r="AA50" s="4">
        <f t="shared" si="11"/>
        <v>0.42599999999999999</v>
      </c>
    </row>
    <row r="51" spans="2:27" x14ac:dyDescent="0.25">
      <c r="B51" s="3">
        <v>43943</v>
      </c>
      <c r="C51" s="1">
        <v>70</v>
      </c>
      <c r="D51" s="8">
        <f t="shared" si="3"/>
        <v>2168</v>
      </c>
      <c r="E51" s="4">
        <f t="shared" si="4"/>
        <v>3.336510962821735E-2</v>
      </c>
      <c r="F51" s="1">
        <v>12</v>
      </c>
      <c r="G51" s="1">
        <f t="shared" si="12"/>
        <v>225</v>
      </c>
      <c r="H51" s="4">
        <f t="shared" si="14"/>
        <v>5.6338028169014086E-2</v>
      </c>
      <c r="I51" s="1">
        <v>8</v>
      </c>
      <c r="J51" s="1">
        <f t="shared" si="13"/>
        <v>295</v>
      </c>
      <c r="K51" s="4">
        <f t="shared" si="7"/>
        <v>0.10378228782287822</v>
      </c>
      <c r="L51" s="4">
        <f t="shared" si="1"/>
        <v>0.136070110701107</v>
      </c>
      <c r="M51" s="8">
        <f t="shared" si="2"/>
        <v>1648</v>
      </c>
      <c r="N51" s="1">
        <f t="shared" si="8"/>
        <v>50</v>
      </c>
      <c r="O51" s="4">
        <f t="shared" si="9"/>
        <v>3.1289111389236547E-2</v>
      </c>
      <c r="P51" s="12">
        <v>825</v>
      </c>
      <c r="Q51" s="12">
        <f t="shared" si="18"/>
        <v>-17</v>
      </c>
      <c r="R51" s="4">
        <f t="shared" si="19"/>
        <v>-2.0190023752969122E-2</v>
      </c>
      <c r="S51" s="12">
        <v>63</v>
      </c>
      <c r="T51" s="11">
        <f t="shared" si="20"/>
        <v>-19</v>
      </c>
      <c r="U51" s="4">
        <f t="shared" si="21"/>
        <v>-0.23170731707317074</v>
      </c>
      <c r="V51" s="4">
        <f t="shared" si="15"/>
        <v>0.50060679611650483</v>
      </c>
      <c r="W51" s="4">
        <f t="shared" si="16"/>
        <v>3.8228155339805822E-2</v>
      </c>
      <c r="X51" s="4">
        <f t="shared" si="17"/>
        <v>7.636363636363637E-2</v>
      </c>
      <c r="Y51" s="1">
        <f t="shared" si="0"/>
        <v>520</v>
      </c>
      <c r="Z51" s="4">
        <f t="shared" si="10"/>
        <v>0.56730769230769229</v>
      </c>
      <c r="AA51" s="4">
        <f t="shared" si="11"/>
        <v>0.43269230769230771</v>
      </c>
    </row>
    <row r="52" spans="2:27" x14ac:dyDescent="0.25">
      <c r="B52" s="3">
        <v>43944</v>
      </c>
      <c r="C52" s="1">
        <v>116</v>
      </c>
      <c r="D52" s="8">
        <f t="shared" si="3"/>
        <v>2284</v>
      </c>
      <c r="E52" s="4">
        <f t="shared" si="4"/>
        <v>5.350553505535055E-2</v>
      </c>
      <c r="F52" s="1">
        <v>14</v>
      </c>
      <c r="G52" s="1">
        <f t="shared" si="12"/>
        <v>239</v>
      </c>
      <c r="H52" s="4">
        <f t="shared" si="14"/>
        <v>6.222222222222222E-2</v>
      </c>
      <c r="I52" s="1">
        <v>95</v>
      </c>
      <c r="J52" s="1">
        <f t="shared" si="13"/>
        <v>390</v>
      </c>
      <c r="K52" s="4">
        <f t="shared" si="7"/>
        <v>0.10464098073555167</v>
      </c>
      <c r="L52" s="4">
        <f t="shared" si="1"/>
        <v>0.17075306479859895</v>
      </c>
      <c r="M52" s="8">
        <f t="shared" si="2"/>
        <v>1655</v>
      </c>
      <c r="N52" s="1">
        <f t="shared" si="8"/>
        <v>7</v>
      </c>
      <c r="O52" s="4">
        <f t="shared" si="9"/>
        <v>4.2475728155339804E-3</v>
      </c>
      <c r="P52" s="12">
        <v>850</v>
      </c>
      <c r="Q52" s="12">
        <f t="shared" si="18"/>
        <v>25</v>
      </c>
      <c r="R52" s="4">
        <f t="shared" si="19"/>
        <v>3.0303030303030304E-2</v>
      </c>
      <c r="S52" s="12">
        <v>61</v>
      </c>
      <c r="T52" s="11">
        <f t="shared" si="20"/>
        <v>-2</v>
      </c>
      <c r="U52" s="4">
        <f t="shared" si="21"/>
        <v>-3.1746031746031744E-2</v>
      </c>
      <c r="V52" s="4">
        <f t="shared" si="15"/>
        <v>0.51359516616314205</v>
      </c>
      <c r="W52" s="4">
        <f t="shared" si="16"/>
        <v>3.6858006042296075E-2</v>
      </c>
      <c r="X52" s="4">
        <f t="shared" si="17"/>
        <v>7.1764705882352939E-2</v>
      </c>
      <c r="Y52" s="1">
        <f t="shared" si="0"/>
        <v>629</v>
      </c>
      <c r="Z52" s="4">
        <f t="shared" si="10"/>
        <v>0.62003179650238471</v>
      </c>
      <c r="AA52" s="4">
        <f t="shared" si="11"/>
        <v>0.37996820349761529</v>
      </c>
    </row>
    <row r="53" spans="2:27" x14ac:dyDescent="0.25">
      <c r="B53" s="3">
        <v>43945</v>
      </c>
      <c r="C53" s="1">
        <v>99</v>
      </c>
      <c r="D53" s="8">
        <f t="shared" si="3"/>
        <v>2383</v>
      </c>
      <c r="E53" s="4">
        <f t="shared" si="4"/>
        <v>4.3345008756567424E-2</v>
      </c>
      <c r="F53" s="1">
        <v>11</v>
      </c>
      <c r="G53" s="1">
        <f t="shared" si="12"/>
        <v>250</v>
      </c>
      <c r="H53" s="4">
        <f t="shared" si="14"/>
        <v>4.6025104602510462E-2</v>
      </c>
      <c r="I53" s="1">
        <v>11</v>
      </c>
      <c r="J53" s="1">
        <f t="shared" si="13"/>
        <v>401</v>
      </c>
      <c r="K53" s="4">
        <f t="shared" si="7"/>
        <v>0.1049097775912715</v>
      </c>
      <c r="L53" s="4">
        <f t="shared" si="1"/>
        <v>0.16827528325639948</v>
      </c>
      <c r="M53" s="8">
        <f t="shared" si="2"/>
        <v>1732</v>
      </c>
      <c r="N53" s="1">
        <f t="shared" si="8"/>
        <v>77</v>
      </c>
      <c r="O53" s="4">
        <f t="shared" si="9"/>
        <v>4.652567975830816E-2</v>
      </c>
      <c r="P53" s="12">
        <v>850</v>
      </c>
      <c r="Q53" s="12">
        <f t="shared" si="18"/>
        <v>0</v>
      </c>
      <c r="R53" s="4">
        <f t="shared" si="19"/>
        <v>0</v>
      </c>
      <c r="S53" s="12">
        <v>61</v>
      </c>
      <c r="T53" s="11">
        <f t="shared" si="20"/>
        <v>0</v>
      </c>
      <c r="U53" s="4">
        <f t="shared" si="21"/>
        <v>0</v>
      </c>
      <c r="V53" s="4">
        <f t="shared" si="15"/>
        <v>0.49076212471131642</v>
      </c>
      <c r="W53" s="4">
        <f t="shared" si="16"/>
        <v>3.5219399538106239E-2</v>
      </c>
      <c r="X53" s="4">
        <f t="shared" si="17"/>
        <v>7.1764705882352939E-2</v>
      </c>
      <c r="Y53" s="1">
        <f t="shared" si="0"/>
        <v>651</v>
      </c>
      <c r="Z53" s="4">
        <f t="shared" si="10"/>
        <v>0.61597542242703529</v>
      </c>
      <c r="AA53" s="4">
        <f t="shared" si="11"/>
        <v>0.38402457757296465</v>
      </c>
    </row>
    <row r="54" spans="2:27" x14ac:dyDescent="0.25">
      <c r="B54" s="3">
        <v>43946</v>
      </c>
      <c r="C54" s="1">
        <v>60</v>
      </c>
      <c r="D54" s="8">
        <f t="shared" si="3"/>
        <v>2443</v>
      </c>
      <c r="E54" s="4">
        <f t="shared" si="4"/>
        <v>2.517834662190516E-2</v>
      </c>
      <c r="F54" s="1">
        <v>12</v>
      </c>
      <c r="G54" s="1">
        <f t="shared" si="12"/>
        <v>262</v>
      </c>
      <c r="H54" s="4">
        <f t="shared" si="14"/>
        <v>4.8000000000000001E-2</v>
      </c>
      <c r="I54" s="1">
        <v>59</v>
      </c>
      <c r="J54" s="1">
        <f t="shared" si="13"/>
        <v>460</v>
      </c>
      <c r="K54" s="4">
        <f t="shared" si="7"/>
        <v>0.10724519033974621</v>
      </c>
      <c r="L54" s="4">
        <f t="shared" si="1"/>
        <v>0.18829308227589031</v>
      </c>
      <c r="M54" s="8">
        <f t="shared" si="2"/>
        <v>1721</v>
      </c>
      <c r="N54" s="1">
        <f t="shared" si="8"/>
        <v>-11</v>
      </c>
      <c r="O54" s="4">
        <f t="shared" si="9"/>
        <v>-6.3510392609699767E-3</v>
      </c>
      <c r="P54" s="12">
        <v>899</v>
      </c>
      <c r="Q54" s="12">
        <f t="shared" si="18"/>
        <v>49</v>
      </c>
      <c r="R54" s="4">
        <f t="shared" si="19"/>
        <v>5.7647058823529412E-2</v>
      </c>
      <c r="S54" s="12">
        <v>54</v>
      </c>
      <c r="T54" s="11">
        <f t="shared" si="20"/>
        <v>-7</v>
      </c>
      <c r="U54" s="4">
        <f t="shared" si="21"/>
        <v>-0.11475409836065574</v>
      </c>
      <c r="V54" s="4">
        <f t="shared" si="15"/>
        <v>0.52237071470075536</v>
      </c>
      <c r="W54" s="4">
        <f t="shared" si="16"/>
        <v>3.137710633352702E-2</v>
      </c>
      <c r="X54" s="4">
        <f t="shared" si="17"/>
        <v>6.0066740823136816E-2</v>
      </c>
      <c r="Y54" s="1">
        <f t="shared" si="0"/>
        <v>722</v>
      </c>
      <c r="Z54" s="4">
        <f t="shared" si="10"/>
        <v>0.63711911357340723</v>
      </c>
      <c r="AA54" s="4">
        <f t="shared" si="11"/>
        <v>0.36288088642659277</v>
      </c>
    </row>
    <row r="55" spans="2:27" x14ac:dyDescent="0.25">
      <c r="B55" s="3">
        <v>43947</v>
      </c>
      <c r="C55" s="1">
        <v>57</v>
      </c>
      <c r="D55" s="8">
        <f t="shared" si="3"/>
        <v>2500</v>
      </c>
      <c r="E55" s="4">
        <f t="shared" si="4"/>
        <v>2.3331968890708144E-2</v>
      </c>
      <c r="F55" s="1">
        <v>10</v>
      </c>
      <c r="G55" s="1">
        <f t="shared" si="12"/>
        <v>272</v>
      </c>
      <c r="H55" s="4">
        <f t="shared" si="14"/>
        <v>3.8167938931297711E-2</v>
      </c>
      <c r="I55" s="1">
        <v>25</v>
      </c>
      <c r="J55" s="1">
        <f t="shared" si="13"/>
        <v>485</v>
      </c>
      <c r="K55" s="4">
        <f t="shared" si="7"/>
        <v>0.10879999999999999</v>
      </c>
      <c r="L55" s="4">
        <f t="shared" si="1"/>
        <v>0.19400000000000001</v>
      </c>
      <c r="M55" s="8">
        <f t="shared" si="2"/>
        <v>1743</v>
      </c>
      <c r="N55" s="1">
        <f t="shared" si="8"/>
        <v>22</v>
      </c>
      <c r="O55" s="4">
        <f t="shared" si="9"/>
        <v>1.2783265543288786E-2</v>
      </c>
      <c r="P55" s="12">
        <v>927</v>
      </c>
      <c r="Q55" s="12">
        <f t="shared" si="18"/>
        <v>28</v>
      </c>
      <c r="R55" s="4">
        <f t="shared" si="19"/>
        <v>3.114571746384872E-2</v>
      </c>
      <c r="S55" s="12">
        <v>56</v>
      </c>
      <c r="T55" s="11">
        <f t="shared" si="20"/>
        <v>2</v>
      </c>
      <c r="U55" s="4">
        <f t="shared" si="21"/>
        <v>3.7037037037037035E-2</v>
      </c>
      <c r="V55" s="4">
        <f t="shared" si="15"/>
        <v>0.53184165232358005</v>
      </c>
      <c r="W55" s="4">
        <f t="shared" si="16"/>
        <v>3.2128514056224897E-2</v>
      </c>
      <c r="X55" s="4">
        <f t="shared" si="17"/>
        <v>6.0409924487594392E-2</v>
      </c>
      <c r="Y55" s="1">
        <f t="shared" si="0"/>
        <v>757</v>
      </c>
      <c r="Z55" s="4">
        <f t="shared" si="10"/>
        <v>0.64068692206076616</v>
      </c>
      <c r="AA55" s="4">
        <f t="shared" si="11"/>
        <v>0.35931307793923384</v>
      </c>
    </row>
    <row r="56" spans="2:27" x14ac:dyDescent="0.25">
      <c r="B56" s="3">
        <v>43948</v>
      </c>
      <c r="C56" s="1">
        <v>83</v>
      </c>
      <c r="D56" s="8">
        <f t="shared" si="3"/>
        <v>2583</v>
      </c>
      <c r="E56" s="4">
        <f t="shared" si="4"/>
        <v>3.32E-2</v>
      </c>
      <c r="F56" s="1">
        <v>8</v>
      </c>
      <c r="G56" s="1">
        <f t="shared" si="12"/>
        <v>280</v>
      </c>
      <c r="H56" s="4">
        <f t="shared" si="14"/>
        <v>2.9411764705882353E-2</v>
      </c>
      <c r="I56" s="1">
        <v>13</v>
      </c>
      <c r="J56" s="1">
        <f t="shared" si="13"/>
        <v>498</v>
      </c>
      <c r="K56" s="4">
        <f t="shared" si="7"/>
        <v>0.10840108401084012</v>
      </c>
      <c r="L56" s="4">
        <f t="shared" si="1"/>
        <v>0.19279907084785133</v>
      </c>
      <c r="M56" s="8">
        <f t="shared" si="2"/>
        <v>1805</v>
      </c>
      <c r="N56" s="1">
        <f t="shared" si="8"/>
        <v>62</v>
      </c>
      <c r="O56" s="4">
        <f t="shared" si="9"/>
        <v>3.5570854847963282E-2</v>
      </c>
      <c r="P56" s="12">
        <v>931</v>
      </c>
      <c r="Q56" s="12">
        <f t="shared" si="18"/>
        <v>4</v>
      </c>
      <c r="R56" s="4">
        <f t="shared" si="19"/>
        <v>4.3149946062567418E-3</v>
      </c>
      <c r="S56" s="12">
        <v>52</v>
      </c>
      <c r="T56" s="11">
        <f t="shared" si="20"/>
        <v>-4</v>
      </c>
      <c r="U56" s="4">
        <f t="shared" si="21"/>
        <v>-7.1428571428571425E-2</v>
      </c>
      <c r="V56" s="4">
        <f t="shared" si="15"/>
        <v>0.51578947368421058</v>
      </c>
      <c r="W56" s="4">
        <f t="shared" si="16"/>
        <v>2.8808864265927978E-2</v>
      </c>
      <c r="X56" s="4">
        <f t="shared" si="17"/>
        <v>5.5853920515574654E-2</v>
      </c>
      <c r="Y56" s="1">
        <f t="shared" si="0"/>
        <v>778</v>
      </c>
      <c r="Z56" s="4">
        <f t="shared" si="10"/>
        <v>0.64010282776349614</v>
      </c>
      <c r="AA56" s="4">
        <f t="shared" si="11"/>
        <v>0.35989717223650386</v>
      </c>
    </row>
    <row r="57" spans="2:27" x14ac:dyDescent="0.25">
      <c r="B57" s="3">
        <v>43949</v>
      </c>
      <c r="C57" s="1">
        <v>66</v>
      </c>
      <c r="D57" s="8">
        <f t="shared" si="3"/>
        <v>2649</v>
      </c>
      <c r="E57" s="4">
        <f t="shared" si="4"/>
        <v>2.5551684088269456E-2</v>
      </c>
      <c r="F57" s="1">
        <v>11</v>
      </c>
      <c r="G57" s="1">
        <f t="shared" si="12"/>
        <v>291</v>
      </c>
      <c r="H57" s="4">
        <f t="shared" si="14"/>
        <v>3.9285714285714285E-2</v>
      </c>
      <c r="I57" s="1">
        <v>18</v>
      </c>
      <c r="J57" s="1">
        <f t="shared" si="13"/>
        <v>516</v>
      </c>
      <c r="K57" s="4">
        <f t="shared" si="7"/>
        <v>0.10985277463193659</v>
      </c>
      <c r="L57" s="4">
        <f t="shared" si="1"/>
        <v>0.19479048697621745</v>
      </c>
      <c r="M57" s="8">
        <f t="shared" si="2"/>
        <v>1842</v>
      </c>
      <c r="N57" s="1">
        <f t="shared" si="8"/>
        <v>37</v>
      </c>
      <c r="O57" s="4">
        <f t="shared" si="9"/>
        <v>2.0498614958448753E-2</v>
      </c>
      <c r="P57" s="12">
        <v>976</v>
      </c>
      <c r="Q57" s="12">
        <f t="shared" si="18"/>
        <v>45</v>
      </c>
      <c r="R57" s="4">
        <f t="shared" si="19"/>
        <v>4.8335123523093451E-2</v>
      </c>
      <c r="S57" s="12">
        <v>49</v>
      </c>
      <c r="T57" s="11">
        <f t="shared" si="20"/>
        <v>-3</v>
      </c>
      <c r="U57" s="4">
        <f t="shared" si="21"/>
        <v>-5.7692307692307696E-2</v>
      </c>
      <c r="V57" s="4">
        <f t="shared" si="15"/>
        <v>0.52985884907709013</v>
      </c>
      <c r="W57" s="4">
        <f t="shared" si="16"/>
        <v>2.6601520086862108E-2</v>
      </c>
      <c r="X57" s="4">
        <f t="shared" si="17"/>
        <v>5.0204918032786885E-2</v>
      </c>
      <c r="Y57" s="1">
        <f t="shared" si="0"/>
        <v>807</v>
      </c>
      <c r="Z57" s="4">
        <f t="shared" si="10"/>
        <v>0.63940520446096649</v>
      </c>
      <c r="AA57" s="4">
        <f t="shared" si="11"/>
        <v>0.36059479553903345</v>
      </c>
    </row>
    <row r="58" spans="2:27" x14ac:dyDescent="0.25">
      <c r="B58" s="3">
        <v>43950</v>
      </c>
      <c r="C58" s="1">
        <v>78</v>
      </c>
      <c r="D58" s="8">
        <f t="shared" si="3"/>
        <v>2727</v>
      </c>
      <c r="E58" s="4">
        <f t="shared" si="4"/>
        <v>2.9445073612684031E-2</v>
      </c>
      <c r="F58" s="1">
        <v>9</v>
      </c>
      <c r="G58" s="1">
        <f t="shared" si="12"/>
        <v>300</v>
      </c>
      <c r="H58" s="4">
        <f t="shared" si="14"/>
        <v>3.0927835051546393E-2</v>
      </c>
      <c r="I58" s="1">
        <v>20</v>
      </c>
      <c r="J58" s="1">
        <f t="shared" si="13"/>
        <v>536</v>
      </c>
      <c r="K58" s="4">
        <f t="shared" si="7"/>
        <v>0.11001100110011001</v>
      </c>
      <c r="L58" s="4">
        <f t="shared" si="1"/>
        <v>0.19655298863219656</v>
      </c>
      <c r="M58" s="8">
        <f t="shared" si="2"/>
        <v>1891</v>
      </c>
      <c r="N58" s="1">
        <f t="shared" si="8"/>
        <v>49</v>
      </c>
      <c r="O58" s="4">
        <f t="shared" si="9"/>
        <v>2.6601520086862108E-2</v>
      </c>
      <c r="P58" s="12">
        <v>983</v>
      </c>
      <c r="Q58" s="12">
        <f t="shared" si="18"/>
        <v>7</v>
      </c>
      <c r="R58" s="4">
        <f t="shared" si="19"/>
        <v>7.1721311475409838E-3</v>
      </c>
      <c r="S58" s="12">
        <v>50</v>
      </c>
      <c r="T58" s="11">
        <f t="shared" si="20"/>
        <v>1</v>
      </c>
      <c r="U58" s="4">
        <f t="shared" si="21"/>
        <v>2.0408163265306121E-2</v>
      </c>
      <c r="V58" s="4">
        <f t="shared" si="15"/>
        <v>0.51983077736647276</v>
      </c>
      <c r="W58" s="4">
        <f t="shared" si="16"/>
        <v>2.6441036488630356E-2</v>
      </c>
      <c r="X58" s="4">
        <f t="shared" si="17"/>
        <v>5.0864699898270603E-2</v>
      </c>
      <c r="Y58" s="1">
        <f t="shared" si="0"/>
        <v>836</v>
      </c>
      <c r="Z58" s="4">
        <f t="shared" si="10"/>
        <v>0.64114832535885169</v>
      </c>
      <c r="AA58" s="4">
        <f t="shared" si="11"/>
        <v>0.35885167464114831</v>
      </c>
    </row>
    <row r="59" spans="2:27" x14ac:dyDescent="0.25">
      <c r="B59" s="3">
        <v>43951</v>
      </c>
      <c r="C59" s="1">
        <v>48</v>
      </c>
      <c r="D59" s="8">
        <f t="shared" si="3"/>
        <v>2775</v>
      </c>
      <c r="E59" s="4">
        <f t="shared" si="4"/>
        <v>1.7601760176017601E-2</v>
      </c>
      <c r="F59" s="1">
        <v>12</v>
      </c>
      <c r="G59" s="1">
        <f t="shared" si="12"/>
        <v>312</v>
      </c>
      <c r="H59" s="4">
        <f t="shared" si="14"/>
        <v>0.04</v>
      </c>
      <c r="I59" s="1">
        <v>45</v>
      </c>
      <c r="J59" s="1">
        <f t="shared" si="13"/>
        <v>581</v>
      </c>
      <c r="K59" s="4">
        <f t="shared" si="7"/>
        <v>0.11243243243243244</v>
      </c>
      <c r="L59" s="4">
        <f t="shared" si="1"/>
        <v>0.20936936936936937</v>
      </c>
      <c r="M59" s="8">
        <f t="shared" si="2"/>
        <v>1882</v>
      </c>
      <c r="N59" s="1">
        <f t="shared" si="8"/>
        <v>-9</v>
      </c>
      <c r="O59" s="4">
        <f t="shared" si="9"/>
        <v>-4.7593865679534638E-3</v>
      </c>
      <c r="P59" s="12">
        <v>998</v>
      </c>
      <c r="Q59" s="12">
        <f t="shared" si="18"/>
        <v>15</v>
      </c>
      <c r="R59" s="4">
        <f t="shared" si="19"/>
        <v>1.5259409969481181E-2</v>
      </c>
      <c r="S59" s="12">
        <v>54</v>
      </c>
      <c r="T59" s="11">
        <f t="shared" si="20"/>
        <v>4</v>
      </c>
      <c r="U59" s="4">
        <f t="shared" si="21"/>
        <v>0.08</v>
      </c>
      <c r="V59" s="4">
        <f t="shared" si="15"/>
        <v>0.53028692879914985</v>
      </c>
      <c r="W59" s="4">
        <f t="shared" si="16"/>
        <v>2.8692879914984058E-2</v>
      </c>
      <c r="X59" s="4">
        <f t="shared" si="17"/>
        <v>5.410821643286573E-2</v>
      </c>
      <c r="Y59" s="1">
        <f t="shared" si="0"/>
        <v>893</v>
      </c>
      <c r="Z59" s="4">
        <f t="shared" si="10"/>
        <v>0.65061590145576709</v>
      </c>
      <c r="AA59" s="4">
        <f t="shared" si="11"/>
        <v>0.34938409854423291</v>
      </c>
    </row>
    <row r="60" spans="2:27" x14ac:dyDescent="0.25">
      <c r="B60" s="3">
        <v>43952</v>
      </c>
      <c r="C60" s="1">
        <v>88</v>
      </c>
      <c r="D60" s="8">
        <f t="shared" si="3"/>
        <v>2863</v>
      </c>
      <c r="E60" s="4">
        <f t="shared" si="4"/>
        <v>3.1711711711711714E-2</v>
      </c>
      <c r="F60" s="1">
        <v>11</v>
      </c>
      <c r="G60" s="1">
        <f t="shared" si="12"/>
        <v>323</v>
      </c>
      <c r="H60" s="4">
        <f t="shared" si="14"/>
        <v>3.5256410256410256E-2</v>
      </c>
      <c r="I60" s="1">
        <v>28</v>
      </c>
      <c r="J60" s="1">
        <f t="shared" si="13"/>
        <v>609</v>
      </c>
      <c r="K60" s="4">
        <f t="shared" si="7"/>
        <v>0.11281872162067762</v>
      </c>
      <c r="L60" s="4">
        <f t="shared" si="1"/>
        <v>0.21271393643031786</v>
      </c>
      <c r="M60" s="8">
        <f t="shared" si="2"/>
        <v>1931</v>
      </c>
      <c r="N60" s="1">
        <f t="shared" si="8"/>
        <v>49</v>
      </c>
      <c r="O60" s="4">
        <f t="shared" si="9"/>
        <v>2.6036131774707757E-2</v>
      </c>
      <c r="P60" s="12">
        <v>983</v>
      </c>
      <c r="Q60" s="12">
        <f t="shared" si="18"/>
        <v>-15</v>
      </c>
      <c r="R60" s="4">
        <f t="shared" si="19"/>
        <v>-1.503006012024048E-2</v>
      </c>
      <c r="S60" s="12">
        <v>49</v>
      </c>
      <c r="T60" s="11">
        <f t="shared" si="20"/>
        <v>-5</v>
      </c>
      <c r="U60" s="4">
        <f t="shared" si="21"/>
        <v>-9.2592592592592587E-2</v>
      </c>
      <c r="V60" s="4">
        <f t="shared" si="15"/>
        <v>0.509062661833247</v>
      </c>
      <c r="W60" s="4">
        <f t="shared" si="16"/>
        <v>2.5375453133091662E-2</v>
      </c>
      <c r="X60" s="4">
        <f t="shared" si="17"/>
        <v>4.9847405900305189E-2</v>
      </c>
      <c r="Y60" s="1">
        <f t="shared" si="0"/>
        <v>932</v>
      </c>
      <c r="Z60" s="4">
        <f t="shared" si="10"/>
        <v>0.65343347639484983</v>
      </c>
      <c r="AA60" s="4">
        <f t="shared" si="11"/>
        <v>0.34656652360515022</v>
      </c>
    </row>
    <row r="61" spans="2:27" x14ac:dyDescent="0.25">
      <c r="B61" s="3">
        <v>43953</v>
      </c>
      <c r="C61" s="1">
        <v>79</v>
      </c>
      <c r="D61" s="8">
        <f t="shared" si="3"/>
        <v>2942</v>
      </c>
      <c r="E61" s="4">
        <f t="shared" si="4"/>
        <v>2.759343346140412E-2</v>
      </c>
      <c r="F61" s="1">
        <v>12</v>
      </c>
      <c r="G61" s="1">
        <f t="shared" si="12"/>
        <v>335</v>
      </c>
      <c r="H61" s="4">
        <f t="shared" si="14"/>
        <v>3.7151702786377708E-2</v>
      </c>
      <c r="I61" s="1">
        <v>16</v>
      </c>
      <c r="J61" s="1">
        <f t="shared" si="13"/>
        <v>625</v>
      </c>
      <c r="K61" s="4">
        <f t="shared" si="7"/>
        <v>0.11386811692726037</v>
      </c>
      <c r="L61" s="4">
        <f t="shared" si="1"/>
        <v>0.2124405166553365</v>
      </c>
      <c r="M61" s="8">
        <f t="shared" si="2"/>
        <v>1982</v>
      </c>
      <c r="N61" s="1">
        <f t="shared" si="8"/>
        <v>51</v>
      </c>
      <c r="O61" s="4">
        <f t="shared" si="9"/>
        <v>2.6411185914034178E-2</v>
      </c>
      <c r="P61" s="12">
        <v>1008</v>
      </c>
      <c r="Q61" s="12">
        <f t="shared" si="18"/>
        <v>25</v>
      </c>
      <c r="R61" s="4">
        <f t="shared" si="19"/>
        <v>2.5432349949135302E-2</v>
      </c>
      <c r="S61" s="12">
        <v>52</v>
      </c>
      <c r="T61" s="11">
        <f t="shared" si="20"/>
        <v>3</v>
      </c>
      <c r="U61" s="4">
        <f t="shared" si="21"/>
        <v>6.1224489795918366E-2</v>
      </c>
      <c r="V61" s="4">
        <f t="shared" si="15"/>
        <v>0.50857719475277496</v>
      </c>
      <c r="W61" s="4">
        <f t="shared" si="16"/>
        <v>2.6236125126135216E-2</v>
      </c>
      <c r="X61" s="4">
        <f t="shared" si="17"/>
        <v>5.1587301587301584E-2</v>
      </c>
      <c r="Y61" s="1">
        <f t="shared" si="0"/>
        <v>960</v>
      </c>
      <c r="Z61" s="4">
        <f t="shared" si="10"/>
        <v>0.65104166666666663</v>
      </c>
      <c r="AA61" s="4">
        <f t="shared" si="11"/>
        <v>0.34895833333333331</v>
      </c>
    </row>
    <row r="62" spans="2:27" x14ac:dyDescent="0.25">
      <c r="B62" s="3">
        <v>43954</v>
      </c>
      <c r="C62" s="1">
        <v>56</v>
      </c>
      <c r="D62" s="8">
        <f t="shared" si="3"/>
        <v>2998</v>
      </c>
      <c r="E62" s="4">
        <f t="shared" si="4"/>
        <v>1.9034670292318152E-2</v>
      </c>
      <c r="F62" s="1">
        <v>5</v>
      </c>
      <c r="G62" s="1">
        <f t="shared" si="12"/>
        <v>340</v>
      </c>
      <c r="H62" s="4">
        <f t="shared" si="14"/>
        <v>1.4925373134328358E-2</v>
      </c>
      <c r="I62" s="1">
        <v>4</v>
      </c>
      <c r="J62" s="1">
        <f t="shared" si="13"/>
        <v>629</v>
      </c>
      <c r="K62" s="4">
        <f t="shared" si="7"/>
        <v>0.1134089392928619</v>
      </c>
      <c r="L62" s="4">
        <f t="shared" si="1"/>
        <v>0.20980653769179453</v>
      </c>
      <c r="M62" s="8">
        <f t="shared" si="2"/>
        <v>2029</v>
      </c>
      <c r="N62" s="1">
        <f t="shared" si="8"/>
        <v>47</v>
      </c>
      <c r="O62" s="4">
        <f t="shared" si="9"/>
        <v>2.3713420787083755E-2</v>
      </c>
      <c r="P62" s="12">
        <v>1005</v>
      </c>
      <c r="Q62" s="12">
        <f t="shared" si="18"/>
        <v>-3</v>
      </c>
      <c r="R62" s="4">
        <f t="shared" si="19"/>
        <v>-2.976190476190476E-3</v>
      </c>
      <c r="S62" s="12">
        <v>51</v>
      </c>
      <c r="T62" s="11">
        <f t="shared" si="20"/>
        <v>-1</v>
      </c>
      <c r="U62" s="4">
        <f t="shared" si="21"/>
        <v>-1.9230769230769232E-2</v>
      </c>
      <c r="V62" s="4">
        <f t="shared" si="15"/>
        <v>0.49531789058649583</v>
      </c>
      <c r="W62" s="4">
        <f t="shared" si="16"/>
        <v>2.5135534746180386E-2</v>
      </c>
      <c r="X62" s="4">
        <f t="shared" si="17"/>
        <v>5.0746268656716415E-2</v>
      </c>
      <c r="Y62" s="1">
        <f t="shared" si="0"/>
        <v>969</v>
      </c>
      <c r="Z62" s="4">
        <f t="shared" si="10"/>
        <v>0.64912280701754388</v>
      </c>
      <c r="AA62" s="4">
        <f t="shared" si="11"/>
        <v>0.35087719298245612</v>
      </c>
    </row>
    <row r="63" spans="2:27" x14ac:dyDescent="0.25">
      <c r="B63" s="3">
        <v>43955</v>
      </c>
      <c r="C63" s="1">
        <v>37</v>
      </c>
      <c r="D63" s="8">
        <f t="shared" si="3"/>
        <v>3035</v>
      </c>
      <c r="E63" s="4">
        <f t="shared" si="4"/>
        <v>1.2341561040693796E-2</v>
      </c>
      <c r="F63" s="1">
        <v>11</v>
      </c>
      <c r="G63" s="1">
        <f t="shared" si="12"/>
        <v>351</v>
      </c>
      <c r="H63" s="4">
        <f t="shared" si="14"/>
        <v>3.2352941176470591E-2</v>
      </c>
      <c r="I63" s="1">
        <v>1</v>
      </c>
      <c r="J63" s="1">
        <f t="shared" si="13"/>
        <v>630</v>
      </c>
      <c r="K63" s="4">
        <f t="shared" si="7"/>
        <v>0.1156507413509061</v>
      </c>
      <c r="L63" s="4">
        <f t="shared" si="1"/>
        <v>0.20757825370675453</v>
      </c>
      <c r="M63" s="8">
        <f t="shared" si="2"/>
        <v>2054</v>
      </c>
      <c r="N63" s="1">
        <f t="shared" si="8"/>
        <v>25</v>
      </c>
      <c r="O63" s="4">
        <f t="shared" si="9"/>
        <v>1.232134056185313E-2</v>
      </c>
      <c r="P63" s="12">
        <v>1027</v>
      </c>
      <c r="Q63" s="12">
        <f t="shared" si="18"/>
        <v>22</v>
      </c>
      <c r="R63" s="4">
        <f t="shared" si="19"/>
        <v>2.1890547263681594E-2</v>
      </c>
      <c r="S63" s="12">
        <v>55</v>
      </c>
      <c r="T63" s="11">
        <f t="shared" si="20"/>
        <v>4</v>
      </c>
      <c r="U63" s="4">
        <f t="shared" si="21"/>
        <v>7.8431372549019607E-2</v>
      </c>
      <c r="V63" s="4">
        <f t="shared" si="15"/>
        <v>0.5</v>
      </c>
      <c r="W63" s="4">
        <f t="shared" si="16"/>
        <v>2.6777020447906523E-2</v>
      </c>
      <c r="X63" s="4">
        <f t="shared" si="17"/>
        <v>5.3554040895813046E-2</v>
      </c>
      <c r="Y63" s="1">
        <f t="shared" si="0"/>
        <v>981</v>
      </c>
      <c r="Z63" s="4">
        <f t="shared" si="10"/>
        <v>0.64220183486238536</v>
      </c>
      <c r="AA63" s="4">
        <f t="shared" si="11"/>
        <v>0.3577981651376147</v>
      </c>
    </row>
    <row r="64" spans="2:27" x14ac:dyDescent="0.25">
      <c r="B64" s="3">
        <v>43956</v>
      </c>
      <c r="C64" s="1">
        <v>30</v>
      </c>
      <c r="D64" s="8">
        <f t="shared" si="3"/>
        <v>3065</v>
      </c>
      <c r="E64" s="4">
        <f t="shared" si="4"/>
        <v>9.8846787479406912E-3</v>
      </c>
      <c r="F64" s="1">
        <v>12</v>
      </c>
      <c r="G64" s="1">
        <f t="shared" si="12"/>
        <v>363</v>
      </c>
      <c r="H64" s="4">
        <f t="shared" si="14"/>
        <v>3.4188034188034191E-2</v>
      </c>
      <c r="I64" s="1">
        <v>79</v>
      </c>
      <c r="J64" s="1">
        <f t="shared" si="13"/>
        <v>709</v>
      </c>
      <c r="K64" s="4">
        <f t="shared" si="7"/>
        <v>0.11843393148450244</v>
      </c>
      <c r="L64" s="4">
        <f t="shared" si="1"/>
        <v>0.23132137030995106</v>
      </c>
      <c r="M64" s="8">
        <f t="shared" si="2"/>
        <v>1993</v>
      </c>
      <c r="N64" s="1">
        <f t="shared" si="8"/>
        <v>-61</v>
      </c>
      <c r="O64" s="4">
        <f t="shared" si="9"/>
        <v>-2.969814995131451E-2</v>
      </c>
      <c r="P64" s="12">
        <v>982</v>
      </c>
      <c r="Q64" s="12">
        <f t="shared" si="18"/>
        <v>-45</v>
      </c>
      <c r="R64" s="4">
        <f t="shared" si="19"/>
        <v>-4.3816942551119765E-2</v>
      </c>
      <c r="S64" s="12">
        <v>55</v>
      </c>
      <c r="T64" s="11">
        <f t="shared" si="20"/>
        <v>0</v>
      </c>
      <c r="U64" s="4">
        <f t="shared" si="21"/>
        <v>0</v>
      </c>
      <c r="V64" s="4">
        <f t="shared" si="15"/>
        <v>0.49272453587556447</v>
      </c>
      <c r="W64" s="4">
        <f t="shared" si="16"/>
        <v>2.7596588058203714E-2</v>
      </c>
      <c r="X64" s="4">
        <f t="shared" si="17"/>
        <v>5.6008146639511203E-2</v>
      </c>
      <c r="Y64" s="1">
        <f t="shared" si="0"/>
        <v>1072</v>
      </c>
      <c r="Z64" s="4">
        <f t="shared" si="10"/>
        <v>0.66138059701492535</v>
      </c>
      <c r="AA64" s="4">
        <f t="shared" si="11"/>
        <v>0.33861940298507465</v>
      </c>
    </row>
    <row r="65" spans="2:27" x14ac:dyDescent="0.25">
      <c r="B65" s="3">
        <v>43957</v>
      </c>
      <c r="C65" s="1">
        <v>46</v>
      </c>
      <c r="D65" s="8">
        <f t="shared" si="3"/>
        <v>3111</v>
      </c>
      <c r="E65" s="4">
        <f t="shared" si="4"/>
        <v>1.500815660685155E-2</v>
      </c>
      <c r="F65" s="1">
        <v>10</v>
      </c>
      <c r="G65" s="1">
        <f t="shared" si="12"/>
        <v>373</v>
      </c>
      <c r="H65" s="4">
        <f t="shared" si="14"/>
        <v>2.7548209366391185E-2</v>
      </c>
      <c r="I65" s="1">
        <v>50</v>
      </c>
      <c r="J65" s="1">
        <f t="shared" si="13"/>
        <v>759</v>
      </c>
      <c r="K65" s="4">
        <f t="shared" si="7"/>
        <v>0.11989713918354226</v>
      </c>
      <c r="L65" s="4">
        <f t="shared" si="1"/>
        <v>0.24397299903567984</v>
      </c>
      <c r="M65" s="8">
        <f t="shared" si="2"/>
        <v>1979</v>
      </c>
      <c r="N65" s="1">
        <f t="shared" si="8"/>
        <v>-14</v>
      </c>
      <c r="O65" s="4">
        <f t="shared" si="9"/>
        <v>-7.0245860511791271E-3</v>
      </c>
      <c r="P65" s="12">
        <v>964</v>
      </c>
      <c r="Q65" s="12">
        <f t="shared" si="18"/>
        <v>-18</v>
      </c>
      <c r="R65" s="4">
        <f t="shared" si="19"/>
        <v>-1.8329938900203666E-2</v>
      </c>
      <c r="S65" s="12">
        <v>50</v>
      </c>
      <c r="T65" s="11">
        <f t="shared" si="20"/>
        <v>-5</v>
      </c>
      <c r="U65" s="4">
        <f t="shared" si="21"/>
        <v>-9.0909090909090912E-2</v>
      </c>
      <c r="V65" s="4">
        <f t="shared" si="15"/>
        <v>0.48711470439615967</v>
      </c>
      <c r="W65" s="4">
        <f t="shared" si="16"/>
        <v>2.5265285497726123E-2</v>
      </c>
      <c r="X65" s="4">
        <f t="shared" si="17"/>
        <v>5.1867219917012451E-2</v>
      </c>
      <c r="Y65" s="1">
        <f t="shared" si="0"/>
        <v>1132</v>
      </c>
      <c r="Z65" s="4">
        <f t="shared" si="10"/>
        <v>0.6704946996466431</v>
      </c>
      <c r="AA65" s="4">
        <f t="shared" si="11"/>
        <v>0.3295053003533569</v>
      </c>
    </row>
    <row r="66" spans="2:27" x14ac:dyDescent="0.25">
      <c r="B66" s="3">
        <v>43958</v>
      </c>
      <c r="C66" s="1">
        <v>39</v>
      </c>
      <c r="D66" s="8">
        <f t="shared" si="3"/>
        <v>3150</v>
      </c>
      <c r="E66" s="4">
        <f t="shared" si="4"/>
        <v>1.253616200578592E-2</v>
      </c>
      <c r="F66" s="1">
        <v>10</v>
      </c>
      <c r="G66" s="1">
        <f t="shared" si="12"/>
        <v>383</v>
      </c>
      <c r="H66" s="4">
        <f t="shared" si="14"/>
        <v>2.6809651474530832E-2</v>
      </c>
      <c r="I66" s="1">
        <v>42</v>
      </c>
      <c r="J66" s="1">
        <f t="shared" si="13"/>
        <v>801</v>
      </c>
      <c r="K66" s="4">
        <f t="shared" si="7"/>
        <v>0.12158730158730159</v>
      </c>
      <c r="L66" s="4">
        <f t="shared" si="1"/>
        <v>0.25428571428571428</v>
      </c>
      <c r="M66" s="8">
        <f t="shared" si="2"/>
        <v>1966</v>
      </c>
      <c r="N66" s="1">
        <f t="shared" si="8"/>
        <v>-13</v>
      </c>
      <c r="O66" s="4">
        <f t="shared" si="9"/>
        <v>-6.5689742294087923E-3</v>
      </c>
      <c r="P66" s="12">
        <v>968</v>
      </c>
      <c r="Q66" s="12">
        <f t="shared" si="18"/>
        <v>4</v>
      </c>
      <c r="R66" s="4">
        <f t="shared" si="19"/>
        <v>4.1493775933609959E-3</v>
      </c>
      <c r="S66" s="12">
        <v>50</v>
      </c>
      <c r="T66" s="11">
        <f t="shared" si="20"/>
        <v>0</v>
      </c>
      <c r="U66" s="4">
        <f t="shared" si="21"/>
        <v>0</v>
      </c>
      <c r="V66" s="4">
        <f t="shared" si="15"/>
        <v>0.49237029501525942</v>
      </c>
      <c r="W66" s="4">
        <f t="shared" si="16"/>
        <v>2.5432349949135302E-2</v>
      </c>
      <c r="X66" s="4">
        <f t="shared" si="17"/>
        <v>5.1652892561983473E-2</v>
      </c>
      <c r="Y66" s="1">
        <f t="shared" ref="Y66:Y129" si="22">D66-M66</f>
        <v>1184</v>
      </c>
      <c r="Z66" s="4">
        <f t="shared" si="10"/>
        <v>0.67652027027027029</v>
      </c>
      <c r="AA66" s="4">
        <f t="shared" si="11"/>
        <v>0.32347972972972971</v>
      </c>
    </row>
    <row r="67" spans="2:27" x14ac:dyDescent="0.25">
      <c r="B67" s="3">
        <v>43959</v>
      </c>
      <c r="C67" s="1">
        <v>28</v>
      </c>
      <c r="D67" s="8">
        <f t="shared" si="3"/>
        <v>3178</v>
      </c>
      <c r="E67" s="4">
        <f t="shared" si="4"/>
        <v>8.8888888888888889E-3</v>
      </c>
      <c r="F67" s="1">
        <v>9</v>
      </c>
      <c r="G67" s="1">
        <f t="shared" si="12"/>
        <v>392</v>
      </c>
      <c r="H67" s="4">
        <f t="shared" si="14"/>
        <v>2.3498694516971279E-2</v>
      </c>
      <c r="I67" s="1">
        <v>64</v>
      </c>
      <c r="J67" s="1">
        <f t="shared" si="13"/>
        <v>865</v>
      </c>
      <c r="K67" s="4">
        <f t="shared" si="7"/>
        <v>0.12334801762114538</v>
      </c>
      <c r="L67" s="4">
        <f t="shared" ref="L67:L130" si="23">J67/D67</f>
        <v>0.27218376337319067</v>
      </c>
      <c r="M67" s="8">
        <f t="shared" ref="M67:M130" si="24">D67-(G67+J67)</f>
        <v>1921</v>
      </c>
      <c r="N67" s="1">
        <f t="shared" si="8"/>
        <v>-45</v>
      </c>
      <c r="O67" s="4">
        <f t="shared" si="9"/>
        <v>-2.288911495422177E-2</v>
      </c>
      <c r="P67" s="12">
        <v>1132</v>
      </c>
      <c r="Q67" s="12">
        <f t="shared" si="18"/>
        <v>164</v>
      </c>
      <c r="R67" s="4">
        <f t="shared" si="19"/>
        <v>0.16942148760330578</v>
      </c>
      <c r="S67" s="12">
        <v>74</v>
      </c>
      <c r="T67" s="11">
        <f t="shared" si="20"/>
        <v>24</v>
      </c>
      <c r="U67" s="4">
        <f t="shared" si="21"/>
        <v>0.48</v>
      </c>
      <c r="V67" s="4">
        <f t="shared" si="15"/>
        <v>0.58927641853201462</v>
      </c>
      <c r="W67" s="4">
        <f t="shared" si="16"/>
        <v>3.8521603331598125E-2</v>
      </c>
      <c r="X67" s="4">
        <f t="shared" si="17"/>
        <v>6.5371024734982339E-2</v>
      </c>
      <c r="Y67" s="1">
        <f t="shared" si="22"/>
        <v>1257</v>
      </c>
      <c r="Z67" s="4">
        <f t="shared" si="10"/>
        <v>0.68814638027048525</v>
      </c>
      <c r="AA67" s="4">
        <f t="shared" si="11"/>
        <v>0.3118536197295147</v>
      </c>
    </row>
    <row r="68" spans="2:27" x14ac:dyDescent="0.25">
      <c r="B68" s="3">
        <v>43960</v>
      </c>
      <c r="C68" s="1">
        <v>35</v>
      </c>
      <c r="D68" s="8">
        <f t="shared" ref="D68:D131" si="25">D67+C68</f>
        <v>3213</v>
      </c>
      <c r="E68" s="4">
        <f t="shared" ref="E68:E131" si="26">C68/D67</f>
        <v>1.1013215859030838E-2</v>
      </c>
      <c r="F68" s="1">
        <v>13</v>
      </c>
      <c r="G68" s="1">
        <f t="shared" si="12"/>
        <v>405</v>
      </c>
      <c r="H68" s="4">
        <f t="shared" si="14"/>
        <v>3.3163265306122451E-2</v>
      </c>
      <c r="I68" s="1">
        <v>39</v>
      </c>
      <c r="J68" s="1">
        <f t="shared" si="13"/>
        <v>904</v>
      </c>
      <c r="K68" s="4">
        <f t="shared" ref="K68:K131" si="27">G68/D68</f>
        <v>0.12605042016806722</v>
      </c>
      <c r="L68" s="4">
        <f t="shared" si="23"/>
        <v>0.28135698723934016</v>
      </c>
      <c r="M68" s="8">
        <f t="shared" si="24"/>
        <v>1904</v>
      </c>
      <c r="N68" s="1">
        <f t="shared" ref="N68:N131" si="28">M68-M67</f>
        <v>-17</v>
      </c>
      <c r="O68" s="4">
        <f t="shared" si="9"/>
        <v>-8.8495575221238937E-3</v>
      </c>
      <c r="P68" s="12">
        <v>1132</v>
      </c>
      <c r="Q68" s="12">
        <f t="shared" si="18"/>
        <v>0</v>
      </c>
      <c r="R68" s="4">
        <f t="shared" si="19"/>
        <v>0</v>
      </c>
      <c r="S68" s="12">
        <v>74</v>
      </c>
      <c r="T68" s="11">
        <f t="shared" si="20"/>
        <v>0</v>
      </c>
      <c r="U68" s="4">
        <f t="shared" si="21"/>
        <v>0</v>
      </c>
      <c r="V68" s="4">
        <f t="shared" si="15"/>
        <v>0.59453781512605042</v>
      </c>
      <c r="W68" s="4">
        <f t="shared" si="16"/>
        <v>3.8865546218487396E-2</v>
      </c>
      <c r="X68" s="4">
        <f t="shared" si="17"/>
        <v>6.5371024734982339E-2</v>
      </c>
      <c r="Y68" s="1">
        <f t="shared" si="22"/>
        <v>1309</v>
      </c>
      <c r="Z68" s="4">
        <f t="shared" si="10"/>
        <v>0.69060351413292587</v>
      </c>
      <c r="AA68" s="4">
        <f t="shared" si="11"/>
        <v>0.30939648586707408</v>
      </c>
    </row>
    <row r="69" spans="2:27" x14ac:dyDescent="0.25">
      <c r="B69" s="3">
        <v>43961</v>
      </c>
      <c r="C69" s="1">
        <v>50</v>
      </c>
      <c r="D69" s="8">
        <f t="shared" si="25"/>
        <v>3263</v>
      </c>
      <c r="E69" s="4">
        <f t="shared" si="26"/>
        <v>1.556178026766262E-2</v>
      </c>
      <c r="F69" s="1">
        <v>8</v>
      </c>
      <c r="G69" s="1">
        <f t="shared" si="12"/>
        <v>413</v>
      </c>
      <c r="H69" s="4">
        <f t="shared" si="14"/>
        <v>1.9753086419753086E-2</v>
      </c>
      <c r="I69" s="1">
        <v>29</v>
      </c>
      <c r="J69" s="1">
        <f t="shared" si="13"/>
        <v>933</v>
      </c>
      <c r="K69" s="4">
        <f t="shared" si="27"/>
        <v>0.12657064051486364</v>
      </c>
      <c r="L69" s="4">
        <f t="shared" si="23"/>
        <v>0.28593319031566045</v>
      </c>
      <c r="M69" s="8">
        <f t="shared" si="24"/>
        <v>1917</v>
      </c>
      <c r="N69" s="1">
        <f t="shared" si="28"/>
        <v>13</v>
      </c>
      <c r="O69" s="4">
        <f t="shared" ref="O69:O132" si="29">(M69-M68)/M68</f>
        <v>6.8277310924369748E-3</v>
      </c>
      <c r="P69" s="12">
        <v>812</v>
      </c>
      <c r="Q69" s="12">
        <f t="shared" si="18"/>
        <v>-320</v>
      </c>
      <c r="R69" s="4">
        <f t="shared" si="19"/>
        <v>-0.28268551236749118</v>
      </c>
      <c r="S69" s="12">
        <v>50</v>
      </c>
      <c r="T69" s="11">
        <f t="shared" si="20"/>
        <v>-24</v>
      </c>
      <c r="U69" s="4">
        <f t="shared" si="21"/>
        <v>-0.32432432432432434</v>
      </c>
      <c r="V69" s="4">
        <f t="shared" si="15"/>
        <v>0.42357850808555036</v>
      </c>
      <c r="W69" s="4">
        <f t="shared" si="16"/>
        <v>2.6082420448617631E-2</v>
      </c>
      <c r="X69" s="4">
        <f t="shared" si="17"/>
        <v>6.1576354679802957E-2</v>
      </c>
      <c r="Y69" s="1">
        <f t="shared" si="22"/>
        <v>1346</v>
      </c>
      <c r="Z69" s="4">
        <f t="shared" si="10"/>
        <v>0.69316493313521543</v>
      </c>
      <c r="AA69" s="4">
        <f t="shared" si="11"/>
        <v>0.30683506686478457</v>
      </c>
    </row>
    <row r="70" spans="2:27" x14ac:dyDescent="0.25">
      <c r="B70" s="3">
        <v>43962</v>
      </c>
      <c r="C70" s="1">
        <v>21</v>
      </c>
      <c r="D70" s="8">
        <f t="shared" si="25"/>
        <v>3284</v>
      </c>
      <c r="E70" s="4">
        <f t="shared" si="26"/>
        <v>6.4357952804167942E-3</v>
      </c>
      <c r="F70" s="1">
        <v>8</v>
      </c>
      <c r="G70" s="1">
        <f t="shared" si="12"/>
        <v>421</v>
      </c>
      <c r="H70" s="4">
        <f t="shared" si="14"/>
        <v>1.9370460048426151E-2</v>
      </c>
      <c r="I70" s="1">
        <v>25</v>
      </c>
      <c r="J70" s="1">
        <f t="shared" si="13"/>
        <v>958</v>
      </c>
      <c r="K70" s="4">
        <f t="shared" si="27"/>
        <v>0.1281973203410475</v>
      </c>
      <c r="L70" s="4">
        <f t="shared" si="23"/>
        <v>0.29171741778319121</v>
      </c>
      <c r="M70" s="8">
        <f t="shared" si="24"/>
        <v>1905</v>
      </c>
      <c r="N70" s="1">
        <f t="shared" si="28"/>
        <v>-12</v>
      </c>
      <c r="O70" s="4">
        <f t="shared" si="29"/>
        <v>-6.2597809076682318E-3</v>
      </c>
      <c r="P70" s="12">
        <v>782</v>
      </c>
      <c r="Q70" s="12">
        <f t="shared" si="18"/>
        <v>-30</v>
      </c>
      <c r="R70" s="4">
        <f t="shared" si="19"/>
        <v>-3.6945812807881777E-2</v>
      </c>
      <c r="S70" s="12">
        <v>42</v>
      </c>
      <c r="T70" s="11">
        <f t="shared" si="20"/>
        <v>-8</v>
      </c>
      <c r="U70" s="4">
        <f t="shared" si="21"/>
        <v>-0.16</v>
      </c>
      <c r="V70" s="4">
        <f t="shared" si="15"/>
        <v>0.41049868766404202</v>
      </c>
      <c r="W70" s="4">
        <f t="shared" si="16"/>
        <v>2.2047244094488189E-2</v>
      </c>
      <c r="X70" s="4">
        <f t="shared" si="17"/>
        <v>5.3708439897698211E-2</v>
      </c>
      <c r="Y70" s="1">
        <f t="shared" si="22"/>
        <v>1379</v>
      </c>
      <c r="Z70" s="4">
        <f t="shared" si="10"/>
        <v>0.69470630891950691</v>
      </c>
      <c r="AA70" s="4">
        <f t="shared" si="11"/>
        <v>0.30529369108049309</v>
      </c>
    </row>
    <row r="71" spans="2:27" x14ac:dyDescent="0.25">
      <c r="B71" s="3">
        <v>43963</v>
      </c>
      <c r="C71" s="1">
        <v>29</v>
      </c>
      <c r="D71" s="8">
        <f t="shared" si="25"/>
        <v>3313</v>
      </c>
      <c r="E71" s="4">
        <f t="shared" si="26"/>
        <v>8.8306942752740553E-3</v>
      </c>
      <c r="F71" s="1">
        <v>4</v>
      </c>
      <c r="G71" s="1">
        <f t="shared" si="12"/>
        <v>425</v>
      </c>
      <c r="H71" s="4">
        <f t="shared" si="14"/>
        <v>9.5011876484560574E-3</v>
      </c>
      <c r="I71" s="1">
        <v>49</v>
      </c>
      <c r="J71" s="1">
        <f t="shared" si="13"/>
        <v>1007</v>
      </c>
      <c r="K71" s="4">
        <f t="shared" si="27"/>
        <v>0.12828252339269544</v>
      </c>
      <c r="L71" s="4">
        <f t="shared" si="23"/>
        <v>0.30395412013281015</v>
      </c>
      <c r="M71" s="8">
        <f t="shared" si="24"/>
        <v>1881</v>
      </c>
      <c r="N71" s="1">
        <f t="shared" si="28"/>
        <v>-24</v>
      </c>
      <c r="O71" s="4">
        <f t="shared" si="29"/>
        <v>-1.2598425196850394E-2</v>
      </c>
      <c r="P71" s="12">
        <v>746</v>
      </c>
      <c r="Q71" s="12">
        <f t="shared" si="18"/>
        <v>-36</v>
      </c>
      <c r="R71" s="4">
        <f t="shared" si="19"/>
        <v>-4.6035805626598467E-2</v>
      </c>
      <c r="S71" s="12">
        <v>45</v>
      </c>
      <c r="T71" s="11">
        <f t="shared" si="20"/>
        <v>3</v>
      </c>
      <c r="U71" s="4">
        <f t="shared" si="21"/>
        <v>7.1428571428571425E-2</v>
      </c>
      <c r="V71" s="4">
        <f t="shared" si="15"/>
        <v>0.39659755449229134</v>
      </c>
      <c r="W71" s="4">
        <f t="shared" si="16"/>
        <v>2.3923444976076555E-2</v>
      </c>
      <c r="X71" s="4">
        <f t="shared" si="17"/>
        <v>6.0321715817694369E-2</v>
      </c>
      <c r="Y71" s="1">
        <f t="shared" si="22"/>
        <v>1432</v>
      </c>
      <c r="Z71" s="4">
        <f t="shared" si="10"/>
        <v>0.70321229050279332</v>
      </c>
      <c r="AA71" s="4">
        <f t="shared" si="11"/>
        <v>0.29678770949720673</v>
      </c>
    </row>
    <row r="72" spans="2:27" x14ac:dyDescent="0.25">
      <c r="B72" s="3">
        <v>43964</v>
      </c>
      <c r="C72" s="1">
        <v>28</v>
      </c>
      <c r="D72" s="8">
        <f t="shared" si="25"/>
        <v>3341</v>
      </c>
      <c r="E72" s="4">
        <f t="shared" si="26"/>
        <v>8.4515544823422876E-3</v>
      </c>
      <c r="F72" s="1">
        <v>5</v>
      </c>
      <c r="G72" s="1">
        <f t="shared" si="12"/>
        <v>430</v>
      </c>
      <c r="H72" s="4">
        <f t="shared" si="14"/>
        <v>1.1764705882352941E-2</v>
      </c>
      <c r="I72" s="1">
        <v>95</v>
      </c>
      <c r="J72" s="1">
        <f t="shared" si="13"/>
        <v>1102</v>
      </c>
      <c r="K72" s="4">
        <f t="shared" si="27"/>
        <v>0.12870398084405865</v>
      </c>
      <c r="L72" s="4">
        <f t="shared" si="23"/>
        <v>0.32984136486082011</v>
      </c>
      <c r="M72" s="8">
        <f t="shared" si="24"/>
        <v>1809</v>
      </c>
      <c r="N72" s="1">
        <f t="shared" si="28"/>
        <v>-72</v>
      </c>
      <c r="O72" s="4">
        <f t="shared" si="29"/>
        <v>-3.8277511961722487E-2</v>
      </c>
      <c r="P72" s="12">
        <v>688</v>
      </c>
      <c r="Q72" s="12">
        <f t="shared" si="18"/>
        <v>-58</v>
      </c>
      <c r="R72" s="4">
        <f t="shared" si="19"/>
        <v>-7.7747989276139406E-2</v>
      </c>
      <c r="S72" s="12">
        <v>45</v>
      </c>
      <c r="T72" s="11">
        <f t="shared" si="20"/>
        <v>0</v>
      </c>
      <c r="U72" s="4">
        <f t="shared" si="21"/>
        <v>0</v>
      </c>
      <c r="V72" s="4">
        <f t="shared" si="15"/>
        <v>0.38032061912658927</v>
      </c>
      <c r="W72" s="4">
        <f t="shared" si="16"/>
        <v>2.4875621890547265E-2</v>
      </c>
      <c r="X72" s="4">
        <f t="shared" si="17"/>
        <v>6.5406976744186052E-2</v>
      </c>
      <c r="Y72" s="1">
        <f t="shared" si="22"/>
        <v>1532</v>
      </c>
      <c r="Z72" s="4">
        <f t="shared" si="10"/>
        <v>0.71932114882506526</v>
      </c>
      <c r="AA72" s="4">
        <f t="shared" si="11"/>
        <v>0.28067885117493474</v>
      </c>
    </row>
    <row r="73" spans="2:27" x14ac:dyDescent="0.25">
      <c r="B73" s="3">
        <v>43965</v>
      </c>
      <c r="C73" s="1">
        <v>39</v>
      </c>
      <c r="D73" s="8">
        <f t="shared" si="25"/>
        <v>3380</v>
      </c>
      <c r="E73" s="4">
        <f t="shared" si="26"/>
        <v>1.1673151750972763E-2</v>
      </c>
      <c r="F73" s="1">
        <v>6</v>
      </c>
      <c r="G73" s="1">
        <f t="shared" si="12"/>
        <v>436</v>
      </c>
      <c r="H73" s="4">
        <f t="shared" si="14"/>
        <v>1.3953488372093023E-2</v>
      </c>
      <c r="I73" s="1">
        <v>67</v>
      </c>
      <c r="J73" s="1">
        <f t="shared" si="13"/>
        <v>1169</v>
      </c>
      <c r="K73" s="4">
        <f t="shared" si="27"/>
        <v>0.1289940828402367</v>
      </c>
      <c r="L73" s="4">
        <f t="shared" si="23"/>
        <v>0.34585798816568047</v>
      </c>
      <c r="M73" s="8">
        <f t="shared" si="24"/>
        <v>1775</v>
      </c>
      <c r="N73" s="1">
        <f t="shared" si="28"/>
        <v>-34</v>
      </c>
      <c r="O73" s="4">
        <f t="shared" si="29"/>
        <v>-1.8794914317302378E-2</v>
      </c>
      <c r="P73" s="12">
        <v>658</v>
      </c>
      <c r="Q73" s="12">
        <f t="shared" si="18"/>
        <v>-30</v>
      </c>
      <c r="R73" s="4">
        <f t="shared" si="19"/>
        <v>-4.3604651162790699E-2</v>
      </c>
      <c r="S73" s="12">
        <v>49</v>
      </c>
      <c r="T73" s="11">
        <f t="shared" si="20"/>
        <v>4</v>
      </c>
      <c r="U73" s="4">
        <f t="shared" si="21"/>
        <v>8.8888888888888892E-2</v>
      </c>
      <c r="V73" s="4">
        <f t="shared" si="15"/>
        <v>0.37070422535211267</v>
      </c>
      <c r="W73" s="4">
        <f t="shared" si="16"/>
        <v>2.7605633802816901E-2</v>
      </c>
      <c r="X73" s="4">
        <f t="shared" si="17"/>
        <v>7.4468085106382975E-2</v>
      </c>
      <c r="Y73" s="1">
        <f t="shared" si="22"/>
        <v>1605</v>
      </c>
      <c r="Z73" s="4">
        <f t="shared" si="10"/>
        <v>0.72834890965732091</v>
      </c>
      <c r="AA73" s="4">
        <f t="shared" si="11"/>
        <v>0.27165109034267915</v>
      </c>
    </row>
    <row r="74" spans="2:27" x14ac:dyDescent="0.25">
      <c r="B74" s="3">
        <v>43966</v>
      </c>
      <c r="C74" s="1">
        <v>37</v>
      </c>
      <c r="D74" s="8">
        <f t="shared" si="25"/>
        <v>3417</v>
      </c>
      <c r="E74" s="4">
        <f t="shared" si="26"/>
        <v>1.0946745562130178E-2</v>
      </c>
      <c r="F74" s="1">
        <v>6</v>
      </c>
      <c r="G74" s="1">
        <f t="shared" si="12"/>
        <v>442</v>
      </c>
      <c r="H74" s="4">
        <f t="shared" si="14"/>
        <v>1.3761467889908258E-2</v>
      </c>
      <c r="I74" s="1">
        <v>118</v>
      </c>
      <c r="J74" s="1">
        <f t="shared" si="13"/>
        <v>1287</v>
      </c>
      <c r="K74" s="4">
        <f t="shared" si="27"/>
        <v>0.12935323383084577</v>
      </c>
      <c r="L74" s="4">
        <f t="shared" si="23"/>
        <v>0.37664618086040386</v>
      </c>
      <c r="M74" s="8">
        <f t="shared" si="24"/>
        <v>1688</v>
      </c>
      <c r="N74" s="1">
        <f t="shared" si="28"/>
        <v>-87</v>
      </c>
      <c r="O74" s="4">
        <f t="shared" si="29"/>
        <v>-4.9014084507042255E-2</v>
      </c>
      <c r="P74" s="12">
        <v>614</v>
      </c>
      <c r="Q74" s="12">
        <f t="shared" si="18"/>
        <v>-44</v>
      </c>
      <c r="R74" s="4">
        <f t="shared" si="19"/>
        <v>-6.6869300911854099E-2</v>
      </c>
      <c r="S74" s="12">
        <v>46</v>
      </c>
      <c r="T74" s="11">
        <f t="shared" si="20"/>
        <v>-3</v>
      </c>
      <c r="U74" s="4">
        <f t="shared" si="21"/>
        <v>-6.1224489795918366E-2</v>
      </c>
      <c r="V74" s="4">
        <f t="shared" si="15"/>
        <v>0.36374407582938389</v>
      </c>
      <c r="W74" s="4">
        <f t="shared" si="16"/>
        <v>2.7251184834123223E-2</v>
      </c>
      <c r="X74" s="4">
        <f t="shared" si="17"/>
        <v>7.4918566775244305E-2</v>
      </c>
      <c r="Y74" s="1">
        <f t="shared" si="22"/>
        <v>1729</v>
      </c>
      <c r="Z74" s="4">
        <f t="shared" ref="Z74:Z137" si="30">J74/Y74</f>
        <v>0.74436090225563911</v>
      </c>
      <c r="AA74" s="4">
        <f t="shared" ref="AA74:AA137" si="31">G74/Y74</f>
        <v>0.25563909774436089</v>
      </c>
    </row>
    <row r="75" spans="2:27" x14ac:dyDescent="0.25">
      <c r="B75" s="3">
        <v>43967</v>
      </c>
      <c r="C75" s="1">
        <v>56</v>
      </c>
      <c r="D75" s="8">
        <f t="shared" si="25"/>
        <v>3473</v>
      </c>
      <c r="E75" s="4">
        <f t="shared" si="26"/>
        <v>1.6388645010242904E-2</v>
      </c>
      <c r="F75" s="1">
        <v>6</v>
      </c>
      <c r="G75" s="1">
        <f t="shared" ref="G75:G118" si="32">G74+F75</f>
        <v>448</v>
      </c>
      <c r="H75" s="4">
        <f t="shared" si="14"/>
        <v>1.3574660633484163E-2</v>
      </c>
      <c r="I75" s="1">
        <v>84</v>
      </c>
      <c r="J75" s="1">
        <f t="shared" ref="J75:J138" si="33">J74+I75</f>
        <v>1371</v>
      </c>
      <c r="K75" s="4">
        <f t="shared" si="27"/>
        <v>0.1289951050964584</v>
      </c>
      <c r="L75" s="4">
        <f t="shared" si="23"/>
        <v>0.3947595738554564</v>
      </c>
      <c r="M75" s="8">
        <f t="shared" si="24"/>
        <v>1654</v>
      </c>
      <c r="N75" s="1">
        <f t="shared" si="28"/>
        <v>-34</v>
      </c>
      <c r="O75" s="4">
        <f t="shared" si="29"/>
        <v>-2.014218009478673E-2</v>
      </c>
      <c r="P75" s="12">
        <v>570</v>
      </c>
      <c r="Q75" s="12">
        <f t="shared" si="18"/>
        <v>-44</v>
      </c>
      <c r="R75" s="4">
        <f t="shared" si="19"/>
        <v>-7.1661237785016291E-2</v>
      </c>
      <c r="S75" s="12">
        <v>45</v>
      </c>
      <c r="T75" s="11">
        <f t="shared" si="20"/>
        <v>-1</v>
      </c>
      <c r="U75" s="4">
        <f t="shared" si="21"/>
        <v>-2.1739130434782608E-2</v>
      </c>
      <c r="V75" s="4">
        <f t="shared" si="15"/>
        <v>0.34461910519951633</v>
      </c>
      <c r="W75" s="4">
        <f t="shared" si="16"/>
        <v>2.720677146311971E-2</v>
      </c>
      <c r="X75" s="4">
        <f t="shared" si="17"/>
        <v>7.8947368421052627E-2</v>
      </c>
      <c r="Y75" s="1">
        <f t="shared" si="22"/>
        <v>1819</v>
      </c>
      <c r="Z75" s="4">
        <f t="shared" si="30"/>
        <v>0.75371083012644313</v>
      </c>
      <c r="AA75" s="4">
        <f t="shared" si="31"/>
        <v>0.2462891698735569</v>
      </c>
    </row>
    <row r="76" spans="2:27" x14ac:dyDescent="0.25">
      <c r="B76" s="3">
        <v>43968</v>
      </c>
      <c r="C76" s="1">
        <v>36</v>
      </c>
      <c r="D76" s="8">
        <f t="shared" si="25"/>
        <v>3509</v>
      </c>
      <c r="E76" s="4">
        <f t="shared" si="26"/>
        <v>1.0365678088108263E-2</v>
      </c>
      <c r="F76" s="1">
        <v>3</v>
      </c>
      <c r="G76" s="1">
        <f t="shared" si="32"/>
        <v>451</v>
      </c>
      <c r="H76" s="4">
        <f t="shared" si="14"/>
        <v>6.6964285714285711E-3</v>
      </c>
      <c r="I76" s="1">
        <v>25</v>
      </c>
      <c r="J76" s="1">
        <f t="shared" si="33"/>
        <v>1396</v>
      </c>
      <c r="K76" s="4">
        <f t="shared" si="27"/>
        <v>0.12852664576802508</v>
      </c>
      <c r="L76" s="4">
        <f t="shared" si="23"/>
        <v>0.39783414078084922</v>
      </c>
      <c r="M76" s="8">
        <f t="shared" si="24"/>
        <v>1662</v>
      </c>
      <c r="N76" s="1">
        <f t="shared" si="28"/>
        <v>8</v>
      </c>
      <c r="O76" s="4">
        <f t="shared" si="29"/>
        <v>4.8367593712212815E-3</v>
      </c>
      <c r="P76" s="12">
        <v>562</v>
      </c>
      <c r="Q76" s="12">
        <f t="shared" si="18"/>
        <v>-8</v>
      </c>
      <c r="R76" s="4">
        <f t="shared" si="19"/>
        <v>-1.4035087719298246E-2</v>
      </c>
      <c r="S76" s="12">
        <v>47</v>
      </c>
      <c r="T76" s="11">
        <f t="shared" si="20"/>
        <v>2</v>
      </c>
      <c r="U76" s="4">
        <f t="shared" si="21"/>
        <v>4.4444444444444446E-2</v>
      </c>
      <c r="V76" s="4">
        <f t="shared" si="15"/>
        <v>0.33814681107099881</v>
      </c>
      <c r="W76" s="4">
        <f t="shared" si="16"/>
        <v>2.8279181708784597E-2</v>
      </c>
      <c r="X76" s="4">
        <f t="shared" si="17"/>
        <v>8.3629893238434158E-2</v>
      </c>
      <c r="Y76" s="1">
        <f t="shared" si="22"/>
        <v>1847</v>
      </c>
      <c r="Z76" s="4">
        <f t="shared" si="30"/>
        <v>0.75582024905251755</v>
      </c>
      <c r="AA76" s="4">
        <f t="shared" si="31"/>
        <v>0.2441797509474824</v>
      </c>
    </row>
    <row r="77" spans="2:27" x14ac:dyDescent="0.25">
      <c r="B77" s="3">
        <v>43969</v>
      </c>
      <c r="C77" s="1">
        <v>26</v>
      </c>
      <c r="D77" s="8">
        <f t="shared" si="25"/>
        <v>3535</v>
      </c>
      <c r="E77" s="4">
        <f t="shared" si="26"/>
        <v>7.4095183813052152E-3</v>
      </c>
      <c r="F77" s="1">
        <v>11</v>
      </c>
      <c r="G77" s="1">
        <f t="shared" si="32"/>
        <v>462</v>
      </c>
      <c r="H77" s="4">
        <f t="shared" si="14"/>
        <v>2.4390243902439025E-2</v>
      </c>
      <c r="I77" s="1">
        <v>4</v>
      </c>
      <c r="J77" s="1">
        <f t="shared" si="33"/>
        <v>1400</v>
      </c>
      <c r="K77" s="4">
        <f t="shared" si="27"/>
        <v>0.1306930693069307</v>
      </c>
      <c r="L77" s="4">
        <f t="shared" si="23"/>
        <v>0.39603960396039606</v>
      </c>
      <c r="M77" s="8">
        <f t="shared" si="24"/>
        <v>1673</v>
      </c>
      <c r="N77" s="1">
        <f t="shared" si="28"/>
        <v>11</v>
      </c>
      <c r="O77" s="4">
        <f t="shared" si="29"/>
        <v>6.6185318892900118E-3</v>
      </c>
      <c r="P77" s="12">
        <v>568</v>
      </c>
      <c r="Q77" s="12">
        <f t="shared" si="18"/>
        <v>6</v>
      </c>
      <c r="R77" s="4">
        <f t="shared" si="19"/>
        <v>1.0676156583629894E-2</v>
      </c>
      <c r="S77" s="12">
        <v>46</v>
      </c>
      <c r="T77" s="11">
        <f t="shared" si="20"/>
        <v>-1</v>
      </c>
      <c r="U77" s="4">
        <f t="shared" si="21"/>
        <v>-2.1276595744680851E-2</v>
      </c>
      <c r="V77" s="4">
        <f t="shared" si="15"/>
        <v>0.33950986252241483</v>
      </c>
      <c r="W77" s="4">
        <f t="shared" si="16"/>
        <v>2.7495517035265989E-2</v>
      </c>
      <c r="X77" s="4">
        <f t="shared" si="17"/>
        <v>8.098591549295775E-2</v>
      </c>
      <c r="Y77" s="1">
        <f t="shared" si="22"/>
        <v>1862</v>
      </c>
      <c r="Z77" s="4">
        <f t="shared" si="30"/>
        <v>0.75187969924812026</v>
      </c>
      <c r="AA77" s="4">
        <f t="shared" si="31"/>
        <v>0.24812030075187969</v>
      </c>
    </row>
    <row r="78" spans="2:27" x14ac:dyDescent="0.25">
      <c r="B78" s="3">
        <v>43970</v>
      </c>
      <c r="C78" s="1">
        <v>21</v>
      </c>
      <c r="D78" s="8">
        <f t="shared" si="25"/>
        <v>3556</v>
      </c>
      <c r="E78" s="4">
        <f t="shared" si="26"/>
        <v>5.9405940594059407E-3</v>
      </c>
      <c r="F78" s="1">
        <v>5</v>
      </c>
      <c r="G78" s="1">
        <f t="shared" si="32"/>
        <v>467</v>
      </c>
      <c r="H78" s="4">
        <f t="shared" si="14"/>
        <v>1.0822510822510822E-2</v>
      </c>
      <c r="I78" s="1">
        <v>12</v>
      </c>
      <c r="J78" s="1">
        <f t="shared" si="33"/>
        <v>1412</v>
      </c>
      <c r="K78" s="4">
        <f t="shared" si="27"/>
        <v>0.1313273340832396</v>
      </c>
      <c r="L78" s="4">
        <f t="shared" si="23"/>
        <v>0.39707536557930256</v>
      </c>
      <c r="M78" s="8">
        <f t="shared" si="24"/>
        <v>1677</v>
      </c>
      <c r="N78" s="1">
        <f t="shared" si="28"/>
        <v>4</v>
      </c>
      <c r="O78" s="4">
        <f t="shared" si="29"/>
        <v>2.390914524805738E-3</v>
      </c>
      <c r="P78" s="12">
        <v>568</v>
      </c>
      <c r="Q78" s="12">
        <f t="shared" si="18"/>
        <v>0</v>
      </c>
      <c r="R78" s="4">
        <f t="shared" si="19"/>
        <v>0</v>
      </c>
      <c r="S78" s="12">
        <v>46</v>
      </c>
      <c r="T78" s="11">
        <f t="shared" si="20"/>
        <v>0</v>
      </c>
      <c r="U78" s="4">
        <f t="shared" si="21"/>
        <v>0</v>
      </c>
      <c r="V78" s="4">
        <f t="shared" si="15"/>
        <v>0.33870005963029221</v>
      </c>
      <c r="W78" s="4">
        <f t="shared" si="16"/>
        <v>2.7429934406678593E-2</v>
      </c>
      <c r="X78" s="4">
        <f t="shared" si="17"/>
        <v>8.098591549295775E-2</v>
      </c>
      <c r="Y78" s="1">
        <f t="shared" si="22"/>
        <v>1879</v>
      </c>
      <c r="Z78" s="4">
        <f t="shared" si="30"/>
        <v>0.75146354443853114</v>
      </c>
      <c r="AA78" s="4">
        <f t="shared" si="31"/>
        <v>0.24853645556146886</v>
      </c>
    </row>
    <row r="79" spans="2:27" x14ac:dyDescent="0.25">
      <c r="B79" s="3">
        <v>43971</v>
      </c>
      <c r="C79" s="1">
        <v>42</v>
      </c>
      <c r="D79" s="8">
        <f t="shared" si="25"/>
        <v>3598</v>
      </c>
      <c r="E79" s="4">
        <f t="shared" si="26"/>
        <v>1.1811023622047244E-2</v>
      </c>
      <c r="F79" s="1">
        <v>3</v>
      </c>
      <c r="G79" s="1">
        <f t="shared" si="32"/>
        <v>470</v>
      </c>
      <c r="H79" s="4">
        <f t="shared" si="14"/>
        <v>6.4239828693790149E-3</v>
      </c>
      <c r="I79" s="1">
        <v>42</v>
      </c>
      <c r="J79" s="1">
        <f t="shared" si="33"/>
        <v>1454</v>
      </c>
      <c r="K79" s="4">
        <f t="shared" si="27"/>
        <v>0.13062812673707616</v>
      </c>
      <c r="L79" s="4">
        <f t="shared" si="23"/>
        <v>0.40411339633129517</v>
      </c>
      <c r="M79" s="8">
        <f t="shared" si="24"/>
        <v>1674</v>
      </c>
      <c r="N79" s="1">
        <f t="shared" si="28"/>
        <v>-3</v>
      </c>
      <c r="O79" s="4">
        <f t="shared" si="29"/>
        <v>-1.7889087656529517E-3</v>
      </c>
      <c r="P79" s="12">
        <v>539</v>
      </c>
      <c r="Q79" s="12">
        <f t="shared" si="18"/>
        <v>-29</v>
      </c>
      <c r="R79" s="4">
        <f t="shared" si="19"/>
        <v>-5.1056338028169015E-2</v>
      </c>
      <c r="S79" s="12">
        <v>29</v>
      </c>
      <c r="T79" s="11">
        <f t="shared" si="20"/>
        <v>-17</v>
      </c>
      <c r="U79" s="4">
        <f t="shared" si="21"/>
        <v>-0.36956521739130432</v>
      </c>
      <c r="V79" s="4">
        <f t="shared" si="15"/>
        <v>0.32198327359617684</v>
      </c>
      <c r="W79" s="4">
        <f t="shared" si="16"/>
        <v>1.7323775388291517E-2</v>
      </c>
      <c r="X79" s="4">
        <f t="shared" si="17"/>
        <v>5.3803339517625233E-2</v>
      </c>
      <c r="Y79" s="1">
        <f t="shared" si="22"/>
        <v>1924</v>
      </c>
      <c r="Z79" s="4">
        <f t="shared" si="30"/>
        <v>0.75571725571725568</v>
      </c>
      <c r="AA79" s="4">
        <f t="shared" si="31"/>
        <v>0.2442827442827443</v>
      </c>
    </row>
    <row r="80" spans="2:27" x14ac:dyDescent="0.25">
      <c r="B80" s="3">
        <v>43972</v>
      </c>
      <c r="C80" s="1">
        <v>43</v>
      </c>
      <c r="D80" s="8">
        <f t="shared" si="25"/>
        <v>3641</v>
      </c>
      <c r="E80" s="4">
        <f t="shared" si="26"/>
        <v>1.1951083935519732E-2</v>
      </c>
      <c r="F80" s="1">
        <v>3</v>
      </c>
      <c r="G80" s="1">
        <f t="shared" si="32"/>
        <v>473</v>
      </c>
      <c r="H80" s="4">
        <f t="shared" ref="H80:H143" si="34">F80/G79</f>
        <v>6.382978723404255E-3</v>
      </c>
      <c r="I80" s="1">
        <v>55</v>
      </c>
      <c r="J80" s="1">
        <f t="shared" si="33"/>
        <v>1509</v>
      </c>
      <c r="K80" s="4">
        <f t="shared" si="27"/>
        <v>0.12990936555891239</v>
      </c>
      <c r="L80" s="4">
        <f t="shared" si="23"/>
        <v>0.41444658060972261</v>
      </c>
      <c r="M80" s="8">
        <f t="shared" si="24"/>
        <v>1659</v>
      </c>
      <c r="N80" s="1">
        <f t="shared" si="28"/>
        <v>-15</v>
      </c>
      <c r="O80" s="4">
        <f t="shared" si="29"/>
        <v>-8.9605734767025085E-3</v>
      </c>
      <c r="P80" s="12">
        <v>510</v>
      </c>
      <c r="Q80" s="12">
        <f t="shared" si="18"/>
        <v>-29</v>
      </c>
      <c r="R80" s="4">
        <f t="shared" si="19"/>
        <v>-5.3803339517625233E-2</v>
      </c>
      <c r="S80" s="12">
        <v>27</v>
      </c>
      <c r="T80" s="11">
        <f t="shared" si="20"/>
        <v>-2</v>
      </c>
      <c r="U80" s="4">
        <f t="shared" si="21"/>
        <v>-6.8965517241379309E-2</v>
      </c>
      <c r="V80" s="4">
        <f t="shared" si="15"/>
        <v>0.30741410488245929</v>
      </c>
      <c r="W80" s="4">
        <f t="shared" si="16"/>
        <v>1.62748643761302E-2</v>
      </c>
      <c r="X80" s="4">
        <f t="shared" si="17"/>
        <v>5.2941176470588235E-2</v>
      </c>
      <c r="Y80" s="1">
        <f t="shared" si="22"/>
        <v>1982</v>
      </c>
      <c r="Z80" s="4">
        <f t="shared" si="30"/>
        <v>0.76135216952573159</v>
      </c>
      <c r="AA80" s="4">
        <f t="shared" si="31"/>
        <v>0.23864783047426841</v>
      </c>
    </row>
    <row r="81" spans="2:27" x14ac:dyDescent="0.25">
      <c r="B81" s="3">
        <v>43973</v>
      </c>
      <c r="C81" s="1">
        <v>37</v>
      </c>
      <c r="D81" s="8">
        <f t="shared" si="25"/>
        <v>3678</v>
      </c>
      <c r="E81" s="4">
        <f t="shared" si="26"/>
        <v>1.0162043394671794E-2</v>
      </c>
      <c r="F81" s="1">
        <v>3</v>
      </c>
      <c r="G81" s="1">
        <f t="shared" si="32"/>
        <v>476</v>
      </c>
      <c r="H81" s="4">
        <f t="shared" si="34"/>
        <v>6.3424947145877377E-3</v>
      </c>
      <c r="I81" s="1">
        <v>78</v>
      </c>
      <c r="J81" s="1">
        <f t="shared" si="33"/>
        <v>1587</v>
      </c>
      <c r="K81" s="4">
        <f t="shared" si="27"/>
        <v>0.12941816204458945</v>
      </c>
      <c r="L81" s="4">
        <f t="shared" si="23"/>
        <v>0.43148450244698205</v>
      </c>
      <c r="M81" s="8">
        <f t="shared" si="24"/>
        <v>1615</v>
      </c>
      <c r="N81" s="1">
        <f t="shared" si="28"/>
        <v>-44</v>
      </c>
      <c r="O81" s="4">
        <f t="shared" si="29"/>
        <v>-2.6522001205545511E-2</v>
      </c>
      <c r="P81" s="12">
        <v>483</v>
      </c>
      <c r="Q81" s="12">
        <f t="shared" si="18"/>
        <v>-27</v>
      </c>
      <c r="R81" s="4">
        <f t="shared" si="19"/>
        <v>-5.2941176470588235E-2</v>
      </c>
      <c r="S81" s="12">
        <v>23</v>
      </c>
      <c r="T81" s="11">
        <f t="shared" si="20"/>
        <v>-4</v>
      </c>
      <c r="U81" s="4">
        <f t="shared" si="21"/>
        <v>-0.14814814814814814</v>
      </c>
      <c r="V81" s="4">
        <f t="shared" si="15"/>
        <v>0.29907120743034055</v>
      </c>
      <c r="W81" s="4">
        <f t="shared" si="16"/>
        <v>1.4241486068111455E-2</v>
      </c>
      <c r="X81" s="4">
        <f t="shared" si="17"/>
        <v>4.7619047619047616E-2</v>
      </c>
      <c r="Y81" s="1">
        <f t="shared" si="22"/>
        <v>2063</v>
      </c>
      <c r="Z81" s="4">
        <f t="shared" si="30"/>
        <v>0.76926805622879302</v>
      </c>
      <c r="AA81" s="4">
        <f t="shared" si="31"/>
        <v>0.23073194377120698</v>
      </c>
    </row>
    <row r="82" spans="2:27" x14ac:dyDescent="0.25">
      <c r="B82" s="3">
        <v>43974</v>
      </c>
      <c r="C82" s="1">
        <v>35</v>
      </c>
      <c r="D82" s="8">
        <f t="shared" si="25"/>
        <v>3713</v>
      </c>
      <c r="E82" s="4">
        <f t="shared" si="26"/>
        <v>9.516041326808047E-3</v>
      </c>
      <c r="F82" s="1">
        <v>6</v>
      </c>
      <c r="G82" s="1">
        <f t="shared" si="32"/>
        <v>482</v>
      </c>
      <c r="H82" s="4">
        <f t="shared" si="34"/>
        <v>1.2605042016806723E-2</v>
      </c>
      <c r="I82" s="1">
        <v>68</v>
      </c>
      <c r="J82" s="1">
        <f t="shared" si="33"/>
        <v>1655</v>
      </c>
      <c r="K82" s="4">
        <f t="shared" si="27"/>
        <v>0.12981416644223001</v>
      </c>
      <c r="L82" s="4">
        <f t="shared" si="23"/>
        <v>0.44573121465122545</v>
      </c>
      <c r="M82" s="8">
        <f t="shared" si="24"/>
        <v>1576</v>
      </c>
      <c r="N82" s="1">
        <f t="shared" si="28"/>
        <v>-39</v>
      </c>
      <c r="O82" s="4">
        <f t="shared" si="29"/>
        <v>-2.4148606811145511E-2</v>
      </c>
      <c r="P82" s="12">
        <v>462</v>
      </c>
      <c r="Q82" s="12">
        <f t="shared" si="18"/>
        <v>-21</v>
      </c>
      <c r="R82" s="4">
        <f t="shared" si="19"/>
        <v>-4.3478260869565216E-2</v>
      </c>
      <c r="S82" s="12">
        <v>21</v>
      </c>
      <c r="T82" s="11">
        <f t="shared" si="20"/>
        <v>-2</v>
      </c>
      <c r="U82" s="4">
        <f t="shared" si="21"/>
        <v>-8.6956521739130432E-2</v>
      </c>
      <c r="V82" s="4">
        <f t="shared" si="15"/>
        <v>0.29314720812182743</v>
      </c>
      <c r="W82" s="4">
        <f t="shared" si="16"/>
        <v>1.3324873096446701E-2</v>
      </c>
      <c r="X82" s="4">
        <f t="shared" si="17"/>
        <v>4.5454545454545456E-2</v>
      </c>
      <c r="Y82" s="1">
        <f t="shared" si="22"/>
        <v>2137</v>
      </c>
      <c r="Z82" s="4">
        <f t="shared" si="30"/>
        <v>0.7744501637810014</v>
      </c>
      <c r="AA82" s="4">
        <f t="shared" si="31"/>
        <v>0.2255498362189986</v>
      </c>
    </row>
    <row r="83" spans="2:27" x14ac:dyDescent="0.25">
      <c r="B83" s="3">
        <v>43975</v>
      </c>
      <c r="C83" s="1">
        <v>28</v>
      </c>
      <c r="D83" s="8">
        <f t="shared" si="25"/>
        <v>3741</v>
      </c>
      <c r="E83" s="4">
        <f t="shared" si="26"/>
        <v>7.541071909507137E-3</v>
      </c>
      <c r="F83" s="1">
        <v>4</v>
      </c>
      <c r="G83" s="1">
        <f t="shared" si="32"/>
        <v>486</v>
      </c>
      <c r="H83" s="4">
        <f t="shared" si="34"/>
        <v>8.2987551867219917E-3</v>
      </c>
      <c r="I83" s="1">
        <v>35</v>
      </c>
      <c r="J83" s="1">
        <f t="shared" si="33"/>
        <v>1690</v>
      </c>
      <c r="K83" s="4">
        <f t="shared" si="27"/>
        <v>0.12991178829190056</v>
      </c>
      <c r="L83" s="4">
        <f t="shared" si="23"/>
        <v>0.4517508687516707</v>
      </c>
      <c r="M83" s="8">
        <f t="shared" si="24"/>
        <v>1565</v>
      </c>
      <c r="N83" s="1">
        <f t="shared" si="28"/>
        <v>-11</v>
      </c>
      <c r="O83" s="4">
        <f t="shared" si="29"/>
        <v>-6.9796954314720813E-3</v>
      </c>
      <c r="P83" s="12">
        <v>442</v>
      </c>
      <c r="Q83" s="12">
        <f t="shared" si="18"/>
        <v>-20</v>
      </c>
      <c r="R83" s="4">
        <f t="shared" si="19"/>
        <v>-4.3290043290043288E-2</v>
      </c>
      <c r="S83" s="12">
        <v>28</v>
      </c>
      <c r="T83" s="11">
        <f t="shared" si="20"/>
        <v>7</v>
      </c>
      <c r="U83" s="4">
        <f t="shared" si="21"/>
        <v>0.33333333333333331</v>
      </c>
      <c r="V83" s="4">
        <f t="shared" si="15"/>
        <v>0.28242811501597442</v>
      </c>
      <c r="W83" s="4">
        <f t="shared" si="16"/>
        <v>1.7891373801916934E-2</v>
      </c>
      <c r="X83" s="4">
        <f t="shared" si="17"/>
        <v>6.3348416289592757E-2</v>
      </c>
      <c r="Y83" s="1">
        <f t="shared" si="22"/>
        <v>2176</v>
      </c>
      <c r="Z83" s="4">
        <f t="shared" si="30"/>
        <v>0.77665441176470584</v>
      </c>
      <c r="AA83" s="4">
        <f t="shared" si="31"/>
        <v>0.22334558823529413</v>
      </c>
    </row>
    <row r="84" spans="2:27" x14ac:dyDescent="0.25">
      <c r="B84" s="3">
        <v>43976</v>
      </c>
      <c r="C84" s="1">
        <v>15</v>
      </c>
      <c r="D84" s="8">
        <f t="shared" si="25"/>
        <v>3756</v>
      </c>
      <c r="E84" s="4">
        <f t="shared" si="26"/>
        <v>4.0096230954290296E-3</v>
      </c>
      <c r="F84" s="1">
        <v>5</v>
      </c>
      <c r="G84" s="1">
        <f t="shared" si="32"/>
        <v>491</v>
      </c>
      <c r="H84" s="4">
        <f t="shared" si="34"/>
        <v>1.0288065843621399E-2</v>
      </c>
      <c r="I84" s="1">
        <v>21</v>
      </c>
      <c r="J84" s="1">
        <f t="shared" si="33"/>
        <v>1711</v>
      </c>
      <c r="K84" s="4">
        <f t="shared" si="27"/>
        <v>0.13072417465388711</v>
      </c>
      <c r="L84" s="4">
        <f t="shared" si="23"/>
        <v>0.4555378061767838</v>
      </c>
      <c r="M84" s="8">
        <f t="shared" si="24"/>
        <v>1554</v>
      </c>
      <c r="N84" s="1">
        <f t="shared" si="28"/>
        <v>-11</v>
      </c>
      <c r="O84" s="4">
        <f t="shared" si="29"/>
        <v>-7.028753993610224E-3</v>
      </c>
      <c r="P84" s="12">
        <v>442</v>
      </c>
      <c r="Q84" s="12">
        <f t="shared" si="18"/>
        <v>0</v>
      </c>
      <c r="R84" s="4">
        <f t="shared" si="19"/>
        <v>0</v>
      </c>
      <c r="S84" s="12">
        <v>28</v>
      </c>
      <c r="T84" s="11">
        <f t="shared" si="20"/>
        <v>0</v>
      </c>
      <c r="U84" s="4">
        <f t="shared" si="21"/>
        <v>0</v>
      </c>
      <c r="V84" s="4">
        <f t="shared" si="15"/>
        <v>0.28442728442728443</v>
      </c>
      <c r="W84" s="4">
        <f t="shared" si="16"/>
        <v>1.8018018018018018E-2</v>
      </c>
      <c r="X84" s="4">
        <f t="shared" si="17"/>
        <v>6.3348416289592757E-2</v>
      </c>
      <c r="Y84" s="1">
        <f t="shared" si="22"/>
        <v>2202</v>
      </c>
      <c r="Z84" s="4">
        <f t="shared" si="30"/>
        <v>0.77702089009990916</v>
      </c>
      <c r="AA84" s="4">
        <f t="shared" si="31"/>
        <v>0.22297910990009082</v>
      </c>
    </row>
    <row r="85" spans="2:27" x14ac:dyDescent="0.25">
      <c r="B85" s="3">
        <v>43977</v>
      </c>
      <c r="C85" s="1">
        <v>15</v>
      </c>
      <c r="D85" s="8">
        <f t="shared" si="25"/>
        <v>3771</v>
      </c>
      <c r="E85" s="4">
        <f t="shared" si="26"/>
        <v>3.9936102236421724E-3</v>
      </c>
      <c r="F85" s="1">
        <v>8</v>
      </c>
      <c r="G85" s="1">
        <f t="shared" si="32"/>
        <v>499</v>
      </c>
      <c r="H85" s="4">
        <f t="shared" si="34"/>
        <v>1.6293279022403257E-2</v>
      </c>
      <c r="I85" s="1">
        <v>125</v>
      </c>
      <c r="J85" s="1">
        <f t="shared" si="33"/>
        <v>1836</v>
      </c>
      <c r="K85" s="4">
        <f t="shared" si="27"/>
        <v>0.13232564306549988</v>
      </c>
      <c r="L85" s="4">
        <f t="shared" si="23"/>
        <v>0.48687350835322196</v>
      </c>
      <c r="M85" s="8">
        <f t="shared" si="24"/>
        <v>1436</v>
      </c>
      <c r="N85" s="1">
        <f t="shared" si="28"/>
        <v>-118</v>
      </c>
      <c r="O85" s="4">
        <f t="shared" si="29"/>
        <v>-7.5933075933075939E-2</v>
      </c>
      <c r="P85" s="12">
        <v>436</v>
      </c>
      <c r="Q85" s="12">
        <f t="shared" si="18"/>
        <v>-6</v>
      </c>
      <c r="R85" s="4">
        <f t="shared" si="19"/>
        <v>-1.3574660633484163E-2</v>
      </c>
      <c r="S85" s="12">
        <v>27</v>
      </c>
      <c r="T85" s="11">
        <f t="shared" si="20"/>
        <v>-1</v>
      </c>
      <c r="U85" s="4">
        <f t="shared" si="21"/>
        <v>-3.5714285714285712E-2</v>
      </c>
      <c r="V85" s="4">
        <f t="shared" si="15"/>
        <v>0.30362116991643456</v>
      </c>
      <c r="W85" s="4">
        <f t="shared" si="16"/>
        <v>1.8802228412256268E-2</v>
      </c>
      <c r="X85" s="4">
        <f t="shared" si="17"/>
        <v>6.1926605504587159E-2</v>
      </c>
      <c r="Y85" s="1">
        <f t="shared" si="22"/>
        <v>2335</v>
      </c>
      <c r="Z85" s="4">
        <f t="shared" si="30"/>
        <v>0.78629550321199149</v>
      </c>
      <c r="AA85" s="4">
        <f t="shared" si="31"/>
        <v>0.21370449678800857</v>
      </c>
    </row>
    <row r="86" spans="2:27" x14ac:dyDescent="0.25">
      <c r="B86" s="3">
        <v>43978</v>
      </c>
      <c r="C86" s="1">
        <v>22</v>
      </c>
      <c r="D86" s="8">
        <f t="shared" si="25"/>
        <v>3793</v>
      </c>
      <c r="E86" s="4">
        <f t="shared" si="26"/>
        <v>5.8339962874569083E-3</v>
      </c>
      <c r="F86" s="1">
        <v>6</v>
      </c>
      <c r="G86" s="1">
        <f t="shared" si="32"/>
        <v>505</v>
      </c>
      <c r="H86" s="4">
        <f t="shared" si="34"/>
        <v>1.2024048096192385E-2</v>
      </c>
      <c r="I86" s="1">
        <v>20</v>
      </c>
      <c r="J86" s="1">
        <f t="shared" si="33"/>
        <v>1856</v>
      </c>
      <c r="K86" s="4">
        <f t="shared" si="27"/>
        <v>0.13313999472712892</v>
      </c>
      <c r="L86" s="4">
        <f t="shared" si="23"/>
        <v>0.48932243606643816</v>
      </c>
      <c r="M86" s="8">
        <f t="shared" si="24"/>
        <v>1432</v>
      </c>
      <c r="N86" s="1">
        <f t="shared" si="28"/>
        <v>-4</v>
      </c>
      <c r="O86" s="4">
        <f t="shared" si="29"/>
        <v>-2.7855153203342618E-3</v>
      </c>
      <c r="P86" s="12">
        <v>430</v>
      </c>
      <c r="Q86" s="12">
        <f t="shared" si="18"/>
        <v>-6</v>
      </c>
      <c r="R86" s="4">
        <f t="shared" si="19"/>
        <v>-1.3761467889908258E-2</v>
      </c>
      <c r="S86" s="12">
        <v>25</v>
      </c>
      <c r="T86" s="11">
        <f t="shared" si="20"/>
        <v>-2</v>
      </c>
      <c r="U86" s="4">
        <f t="shared" si="21"/>
        <v>-7.407407407407407E-2</v>
      </c>
      <c r="V86" s="4">
        <f t="shared" si="15"/>
        <v>0.30027932960893855</v>
      </c>
      <c r="W86" s="4">
        <f t="shared" si="16"/>
        <v>1.7458100558659217E-2</v>
      </c>
      <c r="X86" s="4">
        <f t="shared" si="17"/>
        <v>5.8139534883720929E-2</v>
      </c>
      <c r="Y86" s="1">
        <f t="shared" si="22"/>
        <v>2361</v>
      </c>
      <c r="Z86" s="4">
        <f t="shared" si="30"/>
        <v>0.78610758153324867</v>
      </c>
      <c r="AA86" s="4">
        <f t="shared" si="31"/>
        <v>0.21389241846675139</v>
      </c>
    </row>
    <row r="87" spans="2:27" x14ac:dyDescent="0.25">
      <c r="B87" s="3">
        <v>43979</v>
      </c>
      <c r="C87" s="1">
        <v>23</v>
      </c>
      <c r="D87" s="8">
        <f t="shared" si="25"/>
        <v>3816</v>
      </c>
      <c r="E87" s="4">
        <f t="shared" si="26"/>
        <v>6.0638017400474562E-3</v>
      </c>
      <c r="F87" s="1">
        <v>4</v>
      </c>
      <c r="G87" s="1">
        <f t="shared" si="32"/>
        <v>509</v>
      </c>
      <c r="H87" s="4">
        <f t="shared" si="34"/>
        <v>7.9207920792079209E-3</v>
      </c>
      <c r="I87" s="1">
        <v>140</v>
      </c>
      <c r="J87" s="1">
        <f t="shared" si="33"/>
        <v>1996</v>
      </c>
      <c r="K87" s="4">
        <f t="shared" si="27"/>
        <v>0.13338574423480085</v>
      </c>
      <c r="L87" s="4">
        <f t="shared" si="23"/>
        <v>0.52306079664570226</v>
      </c>
      <c r="M87" s="8">
        <f t="shared" si="24"/>
        <v>1311</v>
      </c>
      <c r="N87" s="1">
        <f t="shared" si="28"/>
        <v>-121</v>
      </c>
      <c r="O87" s="4">
        <f t="shared" si="29"/>
        <v>-8.4497206703910616E-2</v>
      </c>
      <c r="P87" s="12">
        <v>404</v>
      </c>
      <c r="Q87" s="12">
        <f t="shared" si="18"/>
        <v>-26</v>
      </c>
      <c r="R87" s="4">
        <f t="shared" si="19"/>
        <v>-6.0465116279069767E-2</v>
      </c>
      <c r="S87" s="12">
        <v>24</v>
      </c>
      <c r="T87" s="11">
        <f t="shared" si="20"/>
        <v>-1</v>
      </c>
      <c r="U87" s="4">
        <f t="shared" si="21"/>
        <v>-0.04</v>
      </c>
      <c r="V87" s="4">
        <f t="shared" si="15"/>
        <v>0.30816170861937453</v>
      </c>
      <c r="W87" s="4">
        <f t="shared" si="16"/>
        <v>1.8306636155606407E-2</v>
      </c>
      <c r="X87" s="4">
        <f t="shared" si="17"/>
        <v>5.9405940594059403E-2</v>
      </c>
      <c r="Y87" s="1">
        <f t="shared" si="22"/>
        <v>2505</v>
      </c>
      <c r="Z87" s="4">
        <f t="shared" si="30"/>
        <v>0.79680638722554886</v>
      </c>
      <c r="AA87" s="4">
        <f t="shared" si="31"/>
        <v>0.20319361277445111</v>
      </c>
    </row>
    <row r="88" spans="2:27" x14ac:dyDescent="0.25">
      <c r="B88" s="3">
        <v>43980</v>
      </c>
      <c r="C88" s="1">
        <v>25</v>
      </c>
      <c r="D88" s="8">
        <f t="shared" si="25"/>
        <v>3841</v>
      </c>
      <c r="E88" s="4">
        <f t="shared" si="26"/>
        <v>6.5513626834381548E-3</v>
      </c>
      <c r="F88" s="1">
        <v>8</v>
      </c>
      <c r="G88" s="1">
        <f t="shared" si="32"/>
        <v>517</v>
      </c>
      <c r="H88" s="4">
        <f t="shared" si="34"/>
        <v>1.5717092337917484E-2</v>
      </c>
      <c r="I88" s="1">
        <v>28</v>
      </c>
      <c r="J88" s="1">
        <f t="shared" si="33"/>
        <v>2024</v>
      </c>
      <c r="K88" s="4">
        <f t="shared" si="27"/>
        <v>0.13460036448841448</v>
      </c>
      <c r="L88" s="4">
        <f t="shared" si="23"/>
        <v>0.52694610778443118</v>
      </c>
      <c r="M88" s="8">
        <f t="shared" si="24"/>
        <v>1300</v>
      </c>
      <c r="N88" s="1">
        <f t="shared" si="28"/>
        <v>-11</v>
      </c>
      <c r="O88" s="4">
        <f t="shared" si="29"/>
        <v>-8.3905415713196041E-3</v>
      </c>
      <c r="P88" s="12">
        <v>384</v>
      </c>
      <c r="Q88" s="12">
        <f t="shared" si="18"/>
        <v>-20</v>
      </c>
      <c r="R88" s="4">
        <f t="shared" si="19"/>
        <v>-4.9504950495049507E-2</v>
      </c>
      <c r="S88" s="12">
        <v>24</v>
      </c>
      <c r="T88" s="11">
        <f t="shared" si="20"/>
        <v>0</v>
      </c>
      <c r="U88" s="4">
        <f t="shared" si="21"/>
        <v>0</v>
      </c>
      <c r="V88" s="4">
        <f t="shared" si="15"/>
        <v>0.29538461538461541</v>
      </c>
      <c r="W88" s="4">
        <f t="shared" si="16"/>
        <v>1.8461538461538463E-2</v>
      </c>
      <c r="X88" s="4">
        <f t="shared" si="17"/>
        <v>6.25E-2</v>
      </c>
      <c r="Y88" s="1">
        <f t="shared" si="22"/>
        <v>2541</v>
      </c>
      <c r="Z88" s="4">
        <f t="shared" si="30"/>
        <v>0.79653679653679654</v>
      </c>
      <c r="AA88" s="4">
        <f t="shared" si="31"/>
        <v>0.20346320346320346</v>
      </c>
    </row>
    <row r="89" spans="2:27" x14ac:dyDescent="0.25">
      <c r="B89" s="3">
        <v>43981</v>
      </c>
      <c r="C89" s="1">
        <v>26</v>
      </c>
      <c r="D89" s="8">
        <f t="shared" si="25"/>
        <v>3867</v>
      </c>
      <c r="E89" s="4">
        <f t="shared" si="26"/>
        <v>6.769070554543088E-3</v>
      </c>
      <c r="F89" s="1">
        <v>7</v>
      </c>
      <c r="G89" s="1">
        <f t="shared" si="32"/>
        <v>524</v>
      </c>
      <c r="H89" s="4">
        <f t="shared" si="34"/>
        <v>1.3539651837524178E-2</v>
      </c>
      <c r="I89" s="1">
        <v>117</v>
      </c>
      <c r="J89" s="1">
        <f t="shared" si="33"/>
        <v>2141</v>
      </c>
      <c r="K89" s="4">
        <f t="shared" si="27"/>
        <v>0.13550555986552884</v>
      </c>
      <c r="L89" s="4">
        <f t="shared" si="23"/>
        <v>0.55365916731316267</v>
      </c>
      <c r="M89" s="8">
        <f t="shared" si="24"/>
        <v>1202</v>
      </c>
      <c r="N89" s="1">
        <f t="shared" si="28"/>
        <v>-98</v>
      </c>
      <c r="O89" s="4">
        <f t="shared" si="29"/>
        <v>-7.5384615384615383E-2</v>
      </c>
      <c r="P89" s="12">
        <v>414</v>
      </c>
      <c r="Q89" s="12">
        <f t="shared" si="18"/>
        <v>30</v>
      </c>
      <c r="R89" s="4">
        <f t="shared" si="19"/>
        <v>7.8125E-2</v>
      </c>
      <c r="S89" s="12">
        <v>22</v>
      </c>
      <c r="T89" s="11">
        <f t="shared" si="20"/>
        <v>-2</v>
      </c>
      <c r="U89" s="4">
        <f t="shared" si="21"/>
        <v>-8.3333333333333329E-2</v>
      </c>
      <c r="V89" s="4">
        <f t="shared" si="15"/>
        <v>0.34442595673876875</v>
      </c>
      <c r="W89" s="4">
        <f t="shared" si="16"/>
        <v>1.8302828618968387E-2</v>
      </c>
      <c r="X89" s="4">
        <f t="shared" si="17"/>
        <v>5.3140096618357488E-2</v>
      </c>
      <c r="Y89" s="1">
        <f t="shared" si="22"/>
        <v>2665</v>
      </c>
      <c r="Z89" s="4">
        <f t="shared" si="30"/>
        <v>0.80337711069418383</v>
      </c>
      <c r="AA89" s="4">
        <f t="shared" si="31"/>
        <v>0.19662288930581615</v>
      </c>
    </row>
    <row r="90" spans="2:27" x14ac:dyDescent="0.25">
      <c r="B90" s="3">
        <v>43982</v>
      </c>
      <c r="C90" s="1">
        <v>9</v>
      </c>
      <c r="D90" s="8">
        <f t="shared" si="25"/>
        <v>3876</v>
      </c>
      <c r="E90" s="4">
        <f t="shared" si="26"/>
        <v>2.3273855702094647E-3</v>
      </c>
      <c r="F90" s="1">
        <v>2</v>
      </c>
      <c r="G90" s="1">
        <f t="shared" si="32"/>
        <v>526</v>
      </c>
      <c r="H90" s="4">
        <f t="shared" si="34"/>
        <v>3.8167938931297708E-3</v>
      </c>
      <c r="I90" s="1">
        <v>6</v>
      </c>
      <c r="J90" s="1">
        <f t="shared" si="33"/>
        <v>2147</v>
      </c>
      <c r="K90" s="4">
        <f t="shared" si="27"/>
        <v>0.13570691434468524</v>
      </c>
      <c r="L90" s="4">
        <f t="shared" si="23"/>
        <v>0.55392156862745101</v>
      </c>
      <c r="M90" s="8">
        <f t="shared" si="24"/>
        <v>1203</v>
      </c>
      <c r="N90" s="1">
        <f t="shared" si="28"/>
        <v>1</v>
      </c>
      <c r="O90" s="4">
        <f t="shared" si="29"/>
        <v>8.3194675540765393E-4</v>
      </c>
      <c r="P90" s="12">
        <v>419</v>
      </c>
      <c r="Q90" s="12">
        <f t="shared" si="18"/>
        <v>5</v>
      </c>
      <c r="R90" s="4">
        <f t="shared" si="19"/>
        <v>1.2077294685990338E-2</v>
      </c>
      <c r="S90" s="12">
        <v>25</v>
      </c>
      <c r="T90" s="11">
        <f t="shared" si="20"/>
        <v>3</v>
      </c>
      <c r="U90" s="4">
        <f t="shared" si="21"/>
        <v>0.13636363636363635</v>
      </c>
      <c r="V90" s="4">
        <f t="shared" si="15"/>
        <v>0.3482959268495428</v>
      </c>
      <c r="W90" s="4">
        <f t="shared" si="16"/>
        <v>2.0781379883624274E-2</v>
      </c>
      <c r="X90" s="4">
        <f t="shared" si="17"/>
        <v>5.9665871121718374E-2</v>
      </c>
      <c r="Y90" s="1">
        <f t="shared" si="22"/>
        <v>2673</v>
      </c>
      <c r="Z90" s="4">
        <f t="shared" si="30"/>
        <v>0.80321735877291434</v>
      </c>
      <c r="AA90" s="4">
        <f t="shared" si="31"/>
        <v>0.19678264122708566</v>
      </c>
    </row>
    <row r="91" spans="2:27" x14ac:dyDescent="0.25">
      <c r="B91" s="3">
        <v>43983</v>
      </c>
      <c r="C91" s="1">
        <v>16</v>
      </c>
      <c r="D91" s="8">
        <f t="shared" si="25"/>
        <v>3892</v>
      </c>
      <c r="E91" s="4">
        <f t="shared" si="26"/>
        <v>4.1279669762641896E-3</v>
      </c>
      <c r="F91" s="1">
        <v>1</v>
      </c>
      <c r="G91" s="1">
        <f t="shared" si="32"/>
        <v>527</v>
      </c>
      <c r="H91" s="4">
        <f t="shared" si="34"/>
        <v>1.9011406844106464E-3</v>
      </c>
      <c r="I91" s="1">
        <v>9</v>
      </c>
      <c r="J91" s="1">
        <f t="shared" si="33"/>
        <v>2156</v>
      </c>
      <c r="K91" s="4">
        <f t="shared" si="27"/>
        <v>0.13540596094552929</v>
      </c>
      <c r="L91" s="4">
        <f t="shared" si="23"/>
        <v>0.5539568345323741</v>
      </c>
      <c r="M91" s="8">
        <f t="shared" si="24"/>
        <v>1209</v>
      </c>
      <c r="N91" s="1">
        <f t="shared" si="28"/>
        <v>6</v>
      </c>
      <c r="O91" s="4">
        <f t="shared" si="29"/>
        <v>4.9875311720698253E-3</v>
      </c>
      <c r="P91" s="12">
        <v>417</v>
      </c>
      <c r="Q91" s="12">
        <f t="shared" si="18"/>
        <v>-2</v>
      </c>
      <c r="R91" s="4">
        <f t="shared" si="19"/>
        <v>-4.7732696897374704E-3</v>
      </c>
      <c r="S91" s="12">
        <v>25</v>
      </c>
      <c r="T91" s="11">
        <f t="shared" si="20"/>
        <v>0</v>
      </c>
      <c r="U91" s="4">
        <f t="shared" si="21"/>
        <v>0</v>
      </c>
      <c r="V91" s="4">
        <f t="shared" si="15"/>
        <v>0.34491315136476425</v>
      </c>
      <c r="W91" s="4">
        <f t="shared" si="16"/>
        <v>2.0678246484698098E-2</v>
      </c>
      <c r="X91" s="4">
        <f t="shared" si="17"/>
        <v>5.9952038369304558E-2</v>
      </c>
      <c r="Y91" s="1">
        <f t="shared" si="22"/>
        <v>2683</v>
      </c>
      <c r="Z91" s="4">
        <f t="shared" si="30"/>
        <v>0.80357808423406629</v>
      </c>
      <c r="AA91" s="4">
        <f t="shared" si="31"/>
        <v>0.19642191576593365</v>
      </c>
    </row>
    <row r="92" spans="2:27" x14ac:dyDescent="0.25">
      <c r="B92" s="3">
        <v>43984</v>
      </c>
      <c r="C92" s="1">
        <v>29</v>
      </c>
      <c r="D92" s="8">
        <f t="shared" si="25"/>
        <v>3921</v>
      </c>
      <c r="E92" s="4">
        <f t="shared" si="26"/>
        <v>7.4511819116135662E-3</v>
      </c>
      <c r="F92" s="1">
        <v>5</v>
      </c>
      <c r="G92" s="1">
        <f t="shared" si="32"/>
        <v>532</v>
      </c>
      <c r="H92" s="4">
        <f t="shared" si="34"/>
        <v>9.4876660341555973E-3</v>
      </c>
      <c r="I92" s="1">
        <v>4</v>
      </c>
      <c r="J92" s="1">
        <f t="shared" si="33"/>
        <v>2160</v>
      </c>
      <c r="K92" s="4">
        <f t="shared" si="27"/>
        <v>0.13567967355266514</v>
      </c>
      <c r="L92" s="4">
        <f t="shared" si="23"/>
        <v>0.55087987758224943</v>
      </c>
      <c r="M92" s="8">
        <f t="shared" si="24"/>
        <v>1229</v>
      </c>
      <c r="N92" s="1">
        <f t="shared" si="28"/>
        <v>20</v>
      </c>
      <c r="O92" s="4">
        <f t="shared" si="29"/>
        <v>1.6542597187758478E-2</v>
      </c>
      <c r="P92" s="12">
        <v>427</v>
      </c>
      <c r="Q92" s="12">
        <f t="shared" si="18"/>
        <v>10</v>
      </c>
      <c r="R92" s="4">
        <f t="shared" si="19"/>
        <v>2.3980815347721823E-2</v>
      </c>
      <c r="S92" s="12">
        <v>24</v>
      </c>
      <c r="T92" s="11">
        <f t="shared" si="20"/>
        <v>-1</v>
      </c>
      <c r="U92" s="4">
        <f t="shared" si="21"/>
        <v>-0.04</v>
      </c>
      <c r="V92" s="4">
        <f t="shared" si="15"/>
        <v>0.34743694060211555</v>
      </c>
      <c r="W92" s="4">
        <f t="shared" si="16"/>
        <v>1.9528071602929211E-2</v>
      </c>
      <c r="X92" s="4">
        <f t="shared" si="17"/>
        <v>5.6206088992974239E-2</v>
      </c>
      <c r="Y92" s="1">
        <f t="shared" si="22"/>
        <v>2692</v>
      </c>
      <c r="Z92" s="4">
        <f t="shared" si="30"/>
        <v>0.80237741456166423</v>
      </c>
      <c r="AA92" s="4">
        <f t="shared" si="31"/>
        <v>0.1976225854383358</v>
      </c>
    </row>
    <row r="93" spans="2:27" x14ac:dyDescent="0.25">
      <c r="B93" s="3">
        <v>43985</v>
      </c>
      <c r="C93" s="1">
        <v>10</v>
      </c>
      <c r="D93" s="8">
        <f t="shared" si="25"/>
        <v>3931</v>
      </c>
      <c r="E93" s="4">
        <f t="shared" si="26"/>
        <v>2.550369803621525E-3</v>
      </c>
      <c r="F93" s="1">
        <v>2</v>
      </c>
      <c r="G93" s="1">
        <f t="shared" si="32"/>
        <v>534</v>
      </c>
      <c r="H93" s="4">
        <f t="shared" si="34"/>
        <v>3.7593984962406013E-3</v>
      </c>
      <c r="I93" s="1">
        <v>30</v>
      </c>
      <c r="J93" s="1">
        <f t="shared" si="33"/>
        <v>2190</v>
      </c>
      <c r="K93" s="4">
        <f t="shared" si="27"/>
        <v>0.13584329687102517</v>
      </c>
      <c r="L93" s="4">
        <f t="shared" si="23"/>
        <v>0.55711015008903586</v>
      </c>
      <c r="M93" s="8">
        <f t="shared" si="24"/>
        <v>1207</v>
      </c>
      <c r="N93" s="1">
        <f t="shared" si="28"/>
        <v>-22</v>
      </c>
      <c r="O93" s="4">
        <f t="shared" si="29"/>
        <v>-1.7900732302685109E-2</v>
      </c>
      <c r="P93" s="12">
        <v>414</v>
      </c>
      <c r="Q93" s="12">
        <f t="shared" si="18"/>
        <v>-13</v>
      </c>
      <c r="R93" s="4">
        <f t="shared" si="19"/>
        <v>-3.0444964871194378E-2</v>
      </c>
      <c r="S93" s="12">
        <v>24</v>
      </c>
      <c r="T93" s="11">
        <f t="shared" si="20"/>
        <v>0</v>
      </c>
      <c r="U93" s="4">
        <f t="shared" si="21"/>
        <v>0</v>
      </c>
      <c r="V93" s="4">
        <f t="shared" si="15"/>
        <v>0.34299917149958575</v>
      </c>
      <c r="W93" s="4">
        <f t="shared" si="16"/>
        <v>1.9884009942004972E-2</v>
      </c>
      <c r="X93" s="4">
        <f t="shared" si="17"/>
        <v>5.7971014492753624E-2</v>
      </c>
      <c r="Y93" s="1">
        <f t="shared" si="22"/>
        <v>2724</v>
      </c>
      <c r="Z93" s="4">
        <f t="shared" si="30"/>
        <v>0.80396475770925113</v>
      </c>
      <c r="AA93" s="4">
        <f t="shared" si="31"/>
        <v>0.1960352422907489</v>
      </c>
    </row>
    <row r="94" spans="2:27" x14ac:dyDescent="0.25">
      <c r="B94" s="3">
        <v>43986</v>
      </c>
      <c r="C94" s="1">
        <v>23</v>
      </c>
      <c r="D94" s="8">
        <f t="shared" si="25"/>
        <v>3954</v>
      </c>
      <c r="E94" s="4">
        <f t="shared" si="26"/>
        <v>5.8509285169168149E-3</v>
      </c>
      <c r="F94" s="1">
        <v>5</v>
      </c>
      <c r="G94" s="1">
        <f t="shared" si="32"/>
        <v>539</v>
      </c>
      <c r="H94" s="4">
        <f t="shared" si="34"/>
        <v>9.3632958801498131E-3</v>
      </c>
      <c r="I94" s="1">
        <v>15</v>
      </c>
      <c r="J94" s="1">
        <f t="shared" si="33"/>
        <v>2205</v>
      </c>
      <c r="K94" s="4">
        <f t="shared" si="27"/>
        <v>0.13631765300961052</v>
      </c>
      <c r="L94" s="4">
        <f t="shared" si="23"/>
        <v>0.55766312594840672</v>
      </c>
      <c r="M94" s="8">
        <f t="shared" si="24"/>
        <v>1210</v>
      </c>
      <c r="N94" s="1">
        <f t="shared" si="28"/>
        <v>3</v>
      </c>
      <c r="O94" s="4">
        <f t="shared" si="29"/>
        <v>2.4855012427506215E-3</v>
      </c>
      <c r="P94" s="12">
        <v>406</v>
      </c>
      <c r="Q94" s="12">
        <f t="shared" si="18"/>
        <v>-8</v>
      </c>
      <c r="R94" s="4">
        <f t="shared" si="19"/>
        <v>-1.932367149758454E-2</v>
      </c>
      <c r="S94" s="12">
        <v>24</v>
      </c>
      <c r="T94" s="11">
        <f t="shared" si="20"/>
        <v>0</v>
      </c>
      <c r="U94" s="4">
        <f t="shared" si="21"/>
        <v>0</v>
      </c>
      <c r="V94" s="4">
        <f t="shared" si="15"/>
        <v>0.33553719008264465</v>
      </c>
      <c r="W94" s="4">
        <f t="shared" si="16"/>
        <v>1.9834710743801654E-2</v>
      </c>
      <c r="X94" s="4">
        <f t="shared" si="17"/>
        <v>5.9113300492610835E-2</v>
      </c>
      <c r="Y94" s="1">
        <f t="shared" si="22"/>
        <v>2744</v>
      </c>
      <c r="Z94" s="4">
        <f t="shared" si="30"/>
        <v>0.8035714285714286</v>
      </c>
      <c r="AA94" s="4">
        <f t="shared" si="31"/>
        <v>0.19642857142857142</v>
      </c>
    </row>
    <row r="95" spans="2:27" x14ac:dyDescent="0.25">
      <c r="B95" s="3">
        <v>43987</v>
      </c>
      <c r="C95" s="1">
        <v>16</v>
      </c>
      <c r="D95" s="8">
        <f t="shared" si="25"/>
        <v>3970</v>
      </c>
      <c r="E95" s="4">
        <f t="shared" si="26"/>
        <v>4.0465351542741529E-3</v>
      </c>
      <c r="F95" s="1">
        <v>3</v>
      </c>
      <c r="G95" s="1">
        <f t="shared" si="32"/>
        <v>542</v>
      </c>
      <c r="H95" s="4">
        <f t="shared" si="34"/>
        <v>5.5658627087198514E-3</v>
      </c>
      <c r="I95" s="1">
        <v>40</v>
      </c>
      <c r="J95" s="1">
        <f t="shared" si="33"/>
        <v>2245</v>
      </c>
      <c r="K95" s="4">
        <f t="shared" si="27"/>
        <v>0.13652392947103276</v>
      </c>
      <c r="L95" s="4">
        <f t="shared" si="23"/>
        <v>0.56549118387909325</v>
      </c>
      <c r="M95" s="8">
        <f t="shared" si="24"/>
        <v>1183</v>
      </c>
      <c r="N95" s="1">
        <f t="shared" si="28"/>
        <v>-27</v>
      </c>
      <c r="O95" s="4">
        <f t="shared" si="29"/>
        <v>-2.2314049586776859E-2</v>
      </c>
      <c r="P95" s="12">
        <v>397</v>
      </c>
      <c r="Q95" s="12">
        <f t="shared" si="18"/>
        <v>-9</v>
      </c>
      <c r="R95" s="4">
        <f t="shared" si="19"/>
        <v>-2.2167487684729065E-2</v>
      </c>
      <c r="S95" s="12">
        <v>21</v>
      </c>
      <c r="T95" s="11">
        <f t="shared" si="20"/>
        <v>-3</v>
      </c>
      <c r="U95" s="4">
        <f t="shared" si="21"/>
        <v>-0.125</v>
      </c>
      <c r="V95" s="4">
        <f t="shared" si="15"/>
        <v>0.3355874894336433</v>
      </c>
      <c r="W95" s="4">
        <f t="shared" si="16"/>
        <v>1.7751479289940829E-2</v>
      </c>
      <c r="X95" s="4">
        <f t="shared" si="17"/>
        <v>5.2896725440806043E-2</v>
      </c>
      <c r="Y95" s="1">
        <f t="shared" si="22"/>
        <v>2787</v>
      </c>
      <c r="Z95" s="4">
        <f t="shared" si="30"/>
        <v>0.80552565482597771</v>
      </c>
      <c r="AA95" s="4">
        <f t="shared" si="31"/>
        <v>0.19447434517402223</v>
      </c>
    </row>
    <row r="96" spans="2:27" x14ac:dyDescent="0.25">
      <c r="B96" s="3">
        <v>43988</v>
      </c>
      <c r="C96" s="1">
        <v>20</v>
      </c>
      <c r="D96" s="8">
        <f t="shared" si="25"/>
        <v>3990</v>
      </c>
      <c r="E96" s="4">
        <f t="shared" si="26"/>
        <v>5.0377833753148613E-3</v>
      </c>
      <c r="F96" s="1">
        <v>3</v>
      </c>
      <c r="G96" s="1">
        <f t="shared" si="32"/>
        <v>545</v>
      </c>
      <c r="H96" s="4">
        <f t="shared" si="34"/>
        <v>5.5350553505535052E-3</v>
      </c>
      <c r="I96" s="1">
        <v>34</v>
      </c>
      <c r="J96" s="1">
        <f t="shared" si="33"/>
        <v>2279</v>
      </c>
      <c r="K96" s="4">
        <f t="shared" si="27"/>
        <v>0.13659147869674185</v>
      </c>
      <c r="L96" s="4">
        <f t="shared" si="23"/>
        <v>0.57117794486215534</v>
      </c>
      <c r="M96" s="8">
        <f t="shared" si="24"/>
        <v>1166</v>
      </c>
      <c r="N96" s="1">
        <f t="shared" si="28"/>
        <v>-17</v>
      </c>
      <c r="O96" s="4">
        <f t="shared" si="29"/>
        <v>-1.4370245139475908E-2</v>
      </c>
      <c r="P96" s="12">
        <v>387</v>
      </c>
      <c r="Q96" s="12">
        <f t="shared" si="18"/>
        <v>-10</v>
      </c>
      <c r="R96" s="4">
        <f t="shared" si="19"/>
        <v>-2.5188916876574308E-2</v>
      </c>
      <c r="S96" s="12">
        <v>21</v>
      </c>
      <c r="T96" s="11">
        <f t="shared" si="20"/>
        <v>0</v>
      </c>
      <c r="U96" s="4">
        <f t="shared" si="21"/>
        <v>0</v>
      </c>
      <c r="V96" s="4">
        <f t="shared" si="15"/>
        <v>0.33190394511149229</v>
      </c>
      <c r="W96" s="4">
        <f t="shared" si="16"/>
        <v>1.8010291595197257E-2</v>
      </c>
      <c r="X96" s="4">
        <f t="shared" si="17"/>
        <v>5.4263565891472867E-2</v>
      </c>
      <c r="Y96" s="1">
        <f t="shared" si="22"/>
        <v>2824</v>
      </c>
      <c r="Z96" s="4">
        <f t="shared" si="30"/>
        <v>0.80701133144475923</v>
      </c>
      <c r="AA96" s="4">
        <f t="shared" si="31"/>
        <v>0.1929886685552408</v>
      </c>
    </row>
    <row r="97" spans="2:27" x14ac:dyDescent="0.25">
      <c r="B97" s="3">
        <v>43989</v>
      </c>
      <c r="C97" s="1">
        <v>18</v>
      </c>
      <c r="D97" s="8">
        <f t="shared" si="25"/>
        <v>4008</v>
      </c>
      <c r="E97" s="4">
        <f t="shared" si="26"/>
        <v>4.5112781954887221E-3</v>
      </c>
      <c r="F97" s="1">
        <v>1</v>
      </c>
      <c r="G97" s="1">
        <f t="shared" si="32"/>
        <v>546</v>
      </c>
      <c r="H97" s="4">
        <f t="shared" si="34"/>
        <v>1.834862385321101E-3</v>
      </c>
      <c r="I97" s="1">
        <v>0</v>
      </c>
      <c r="J97" s="1">
        <f t="shared" si="33"/>
        <v>2279</v>
      </c>
      <c r="K97" s="4">
        <f t="shared" si="27"/>
        <v>0.13622754491017963</v>
      </c>
      <c r="L97" s="4">
        <f t="shared" si="23"/>
        <v>0.56861277445109781</v>
      </c>
      <c r="M97" s="8">
        <f t="shared" si="24"/>
        <v>1183</v>
      </c>
      <c r="N97" s="1">
        <f t="shared" si="28"/>
        <v>17</v>
      </c>
      <c r="O97" s="4">
        <f t="shared" si="29"/>
        <v>1.4579759862778732E-2</v>
      </c>
      <c r="P97" s="12">
        <v>386</v>
      </c>
      <c r="Q97" s="12">
        <f t="shared" si="18"/>
        <v>-1</v>
      </c>
      <c r="R97" s="4">
        <f t="shared" si="19"/>
        <v>-2.5839793281653748E-3</v>
      </c>
      <c r="S97" s="12">
        <v>21</v>
      </c>
      <c r="T97" s="11">
        <f t="shared" si="20"/>
        <v>0</v>
      </c>
      <c r="U97" s="4">
        <f t="shared" si="21"/>
        <v>0</v>
      </c>
      <c r="V97" s="4">
        <f t="shared" si="15"/>
        <v>0.32628909551986474</v>
      </c>
      <c r="W97" s="4">
        <f t="shared" si="16"/>
        <v>1.7751479289940829E-2</v>
      </c>
      <c r="X97" s="4">
        <f t="shared" si="17"/>
        <v>5.4404145077720206E-2</v>
      </c>
      <c r="Y97" s="1">
        <f t="shared" si="22"/>
        <v>2825</v>
      </c>
      <c r="Z97" s="4">
        <f t="shared" si="30"/>
        <v>0.8067256637168142</v>
      </c>
      <c r="AA97" s="4">
        <f t="shared" si="31"/>
        <v>0.19327433628318583</v>
      </c>
    </row>
    <row r="98" spans="2:27" x14ac:dyDescent="0.25">
      <c r="B98" s="3">
        <v>43990</v>
      </c>
      <c r="C98" s="1">
        <v>6</v>
      </c>
      <c r="D98" s="8">
        <f t="shared" si="25"/>
        <v>4014</v>
      </c>
      <c r="E98" s="4">
        <f t="shared" si="26"/>
        <v>1.4970059880239522E-3</v>
      </c>
      <c r="F98" s="1">
        <v>2</v>
      </c>
      <c r="G98" s="1">
        <f t="shared" si="32"/>
        <v>548</v>
      </c>
      <c r="H98" s="4">
        <f t="shared" si="34"/>
        <v>3.663003663003663E-3</v>
      </c>
      <c r="I98" s="1">
        <v>5</v>
      </c>
      <c r="J98" s="1">
        <f t="shared" si="33"/>
        <v>2284</v>
      </c>
      <c r="K98" s="4">
        <f t="shared" si="27"/>
        <v>0.13652217239661185</v>
      </c>
      <c r="L98" s="4">
        <f t="shared" si="23"/>
        <v>0.56900847035376179</v>
      </c>
      <c r="M98" s="8">
        <f t="shared" si="24"/>
        <v>1182</v>
      </c>
      <c r="N98" s="1">
        <f t="shared" si="28"/>
        <v>-1</v>
      </c>
      <c r="O98" s="4">
        <f t="shared" si="29"/>
        <v>-8.4530853761622987E-4</v>
      </c>
      <c r="P98" s="12">
        <v>385</v>
      </c>
      <c r="Q98" s="12">
        <f t="shared" si="18"/>
        <v>-1</v>
      </c>
      <c r="R98" s="4">
        <f t="shared" si="19"/>
        <v>-2.5906735751295338E-3</v>
      </c>
      <c r="S98" s="12">
        <v>21</v>
      </c>
      <c r="T98" s="11">
        <f t="shared" si="20"/>
        <v>0</v>
      </c>
      <c r="U98" s="4">
        <f t="shared" si="21"/>
        <v>0</v>
      </c>
      <c r="V98" s="4">
        <f t="shared" si="15"/>
        <v>0.3257191201353638</v>
      </c>
      <c r="W98" s="4">
        <f t="shared" si="16"/>
        <v>1.7766497461928935E-2</v>
      </c>
      <c r="X98" s="4">
        <f t="shared" si="17"/>
        <v>5.4545454545454543E-2</v>
      </c>
      <c r="Y98" s="1">
        <f t="shared" si="22"/>
        <v>2832</v>
      </c>
      <c r="Z98" s="4">
        <f t="shared" si="30"/>
        <v>0.80649717514124297</v>
      </c>
      <c r="AA98" s="4">
        <f t="shared" si="31"/>
        <v>0.19350282485875706</v>
      </c>
    </row>
    <row r="99" spans="2:27" x14ac:dyDescent="0.25">
      <c r="B99" s="3">
        <v>43991</v>
      </c>
      <c r="C99" s="1">
        <v>3</v>
      </c>
      <c r="D99" s="8">
        <f t="shared" si="25"/>
        <v>4017</v>
      </c>
      <c r="E99" s="4">
        <f t="shared" si="26"/>
        <v>7.4738415545590436E-4</v>
      </c>
      <c r="F99" s="1">
        <v>2</v>
      </c>
      <c r="G99" s="1">
        <f t="shared" si="32"/>
        <v>550</v>
      </c>
      <c r="H99" s="4">
        <f t="shared" si="34"/>
        <v>3.6496350364963502E-3</v>
      </c>
      <c r="I99" s="1">
        <v>40</v>
      </c>
      <c r="J99" s="1">
        <f t="shared" si="33"/>
        <v>2324</v>
      </c>
      <c r="K99" s="4">
        <f t="shared" si="27"/>
        <v>0.13691809808314662</v>
      </c>
      <c r="L99" s="4">
        <f t="shared" si="23"/>
        <v>0.57854119990042319</v>
      </c>
      <c r="M99" s="8">
        <f t="shared" si="24"/>
        <v>1143</v>
      </c>
      <c r="N99" s="1">
        <f t="shared" si="28"/>
        <v>-39</v>
      </c>
      <c r="O99" s="4">
        <f t="shared" si="29"/>
        <v>-3.2994923857868022E-2</v>
      </c>
      <c r="P99" s="12">
        <v>365</v>
      </c>
      <c r="Q99" s="12">
        <f t="shared" si="18"/>
        <v>-20</v>
      </c>
      <c r="R99" s="4">
        <f t="shared" si="19"/>
        <v>-5.1948051948051951E-2</v>
      </c>
      <c r="S99" s="12">
        <v>20</v>
      </c>
      <c r="T99" s="11">
        <f t="shared" si="20"/>
        <v>-1</v>
      </c>
      <c r="U99" s="4">
        <f t="shared" si="21"/>
        <v>-4.7619047619047616E-2</v>
      </c>
      <c r="V99" s="4">
        <f t="shared" si="15"/>
        <v>0.31933508311461067</v>
      </c>
      <c r="W99" s="4">
        <f t="shared" si="16"/>
        <v>1.7497812773403325E-2</v>
      </c>
      <c r="X99" s="4">
        <f t="shared" si="17"/>
        <v>5.4794520547945202E-2</v>
      </c>
      <c r="Y99" s="1">
        <f t="shared" si="22"/>
        <v>2874</v>
      </c>
      <c r="Z99" s="4">
        <f t="shared" si="30"/>
        <v>0.80862908837856651</v>
      </c>
      <c r="AA99" s="4">
        <f t="shared" si="31"/>
        <v>0.19137091162143355</v>
      </c>
    </row>
    <row r="100" spans="2:27" x14ac:dyDescent="0.25">
      <c r="B100" s="3">
        <v>43992</v>
      </c>
      <c r="C100" s="1">
        <v>10</v>
      </c>
      <c r="D100" s="8">
        <f t="shared" si="25"/>
        <v>4027</v>
      </c>
      <c r="E100" s="4">
        <f t="shared" si="26"/>
        <v>2.4894199651481204E-3</v>
      </c>
      <c r="F100" s="1">
        <v>1</v>
      </c>
      <c r="G100" s="1">
        <f t="shared" si="32"/>
        <v>551</v>
      </c>
      <c r="H100" s="4">
        <f t="shared" si="34"/>
        <v>1.8181818181818182E-3</v>
      </c>
      <c r="I100" s="1">
        <v>31</v>
      </c>
      <c r="J100" s="1">
        <f t="shared" si="33"/>
        <v>2355</v>
      </c>
      <c r="K100" s="4">
        <f t="shared" si="27"/>
        <v>0.1368264216538366</v>
      </c>
      <c r="L100" s="4">
        <f t="shared" si="23"/>
        <v>0.58480258256766826</v>
      </c>
      <c r="M100" s="8">
        <f t="shared" si="24"/>
        <v>1121</v>
      </c>
      <c r="N100" s="1">
        <f t="shared" si="28"/>
        <v>-22</v>
      </c>
      <c r="O100" s="4">
        <f t="shared" si="29"/>
        <v>-1.9247594050743656E-2</v>
      </c>
      <c r="P100" s="12">
        <v>344</v>
      </c>
      <c r="Q100" s="12">
        <f t="shared" si="18"/>
        <v>-21</v>
      </c>
      <c r="R100" s="4">
        <f t="shared" si="19"/>
        <v>-5.7534246575342465E-2</v>
      </c>
      <c r="S100" s="12">
        <v>20</v>
      </c>
      <c r="T100" s="11">
        <f t="shared" si="20"/>
        <v>0</v>
      </c>
      <c r="U100" s="4">
        <f t="shared" si="21"/>
        <v>0</v>
      </c>
      <c r="V100" s="4">
        <f t="shared" si="15"/>
        <v>0.30686886708296163</v>
      </c>
      <c r="W100" s="4">
        <f t="shared" si="16"/>
        <v>1.784121320249777E-2</v>
      </c>
      <c r="X100" s="4">
        <f t="shared" si="17"/>
        <v>5.8139534883720929E-2</v>
      </c>
      <c r="Y100" s="1">
        <f t="shared" si="22"/>
        <v>2906</v>
      </c>
      <c r="Z100" s="4">
        <f t="shared" si="30"/>
        <v>0.81039229181004813</v>
      </c>
      <c r="AA100" s="4">
        <f t="shared" si="31"/>
        <v>0.18960770818995182</v>
      </c>
    </row>
    <row r="101" spans="2:27" x14ac:dyDescent="0.25">
      <c r="B101" s="3">
        <v>43993</v>
      </c>
      <c r="C101" s="1">
        <v>12</v>
      </c>
      <c r="D101" s="8">
        <f t="shared" si="25"/>
        <v>4039</v>
      </c>
      <c r="E101" s="4">
        <f t="shared" si="26"/>
        <v>2.9798857710454435E-3</v>
      </c>
      <c r="F101" s="1">
        <v>2</v>
      </c>
      <c r="G101" s="1">
        <f t="shared" si="32"/>
        <v>553</v>
      </c>
      <c r="H101" s="4">
        <f t="shared" si="34"/>
        <v>3.629764065335753E-3</v>
      </c>
      <c r="I101" s="1">
        <v>36</v>
      </c>
      <c r="J101" s="1">
        <f t="shared" si="33"/>
        <v>2391</v>
      </c>
      <c r="K101" s="4">
        <f t="shared" si="27"/>
        <v>0.1369150779896014</v>
      </c>
      <c r="L101" s="4">
        <f t="shared" si="23"/>
        <v>0.59197821242881898</v>
      </c>
      <c r="M101" s="8">
        <f t="shared" si="24"/>
        <v>1095</v>
      </c>
      <c r="N101" s="1">
        <f t="shared" si="28"/>
        <v>-26</v>
      </c>
      <c r="O101" s="4">
        <f t="shared" si="29"/>
        <v>-2.31935771632471E-2</v>
      </c>
      <c r="P101" s="12">
        <v>321</v>
      </c>
      <c r="Q101" s="12">
        <f t="shared" si="18"/>
        <v>-23</v>
      </c>
      <c r="R101" s="4">
        <f t="shared" si="19"/>
        <v>-6.6860465116279064E-2</v>
      </c>
      <c r="S101" s="12">
        <v>19</v>
      </c>
      <c r="T101" s="11">
        <f t="shared" si="20"/>
        <v>-1</v>
      </c>
      <c r="U101" s="4">
        <f t="shared" si="21"/>
        <v>-0.05</v>
      </c>
      <c r="V101" s="4">
        <f t="shared" si="15"/>
        <v>0.29315068493150687</v>
      </c>
      <c r="W101" s="4">
        <f t="shared" si="16"/>
        <v>1.7351598173515982E-2</v>
      </c>
      <c r="X101" s="4">
        <f t="shared" si="17"/>
        <v>5.9190031152647975E-2</v>
      </c>
      <c r="Y101" s="1">
        <f t="shared" si="22"/>
        <v>2944</v>
      </c>
      <c r="Z101" s="4">
        <f t="shared" si="30"/>
        <v>0.81216032608695654</v>
      </c>
      <c r="AA101" s="4">
        <f t="shared" si="31"/>
        <v>0.18783967391304349</v>
      </c>
    </row>
    <row r="102" spans="2:27" x14ac:dyDescent="0.25">
      <c r="B102" s="3">
        <v>43994</v>
      </c>
      <c r="C102" s="1">
        <v>14</v>
      </c>
      <c r="D102" s="8">
        <f t="shared" si="25"/>
        <v>4053</v>
      </c>
      <c r="E102" s="4">
        <f t="shared" si="26"/>
        <v>3.4662045060658577E-3</v>
      </c>
      <c r="F102" s="1">
        <v>2</v>
      </c>
      <c r="G102" s="1">
        <f t="shared" si="32"/>
        <v>555</v>
      </c>
      <c r="H102" s="4">
        <f t="shared" si="34"/>
        <v>3.616636528028933E-3</v>
      </c>
      <c r="I102" s="1">
        <v>56</v>
      </c>
      <c r="J102" s="1">
        <f t="shared" si="33"/>
        <v>2447</v>
      </c>
      <c r="K102" s="4">
        <f t="shared" si="27"/>
        <v>0.13693560325684678</v>
      </c>
      <c r="L102" s="4">
        <f t="shared" si="23"/>
        <v>0.60375030841352084</v>
      </c>
      <c r="M102" s="8">
        <f t="shared" si="24"/>
        <v>1051</v>
      </c>
      <c r="N102" s="1">
        <f t="shared" si="28"/>
        <v>-44</v>
      </c>
      <c r="O102" s="4">
        <f t="shared" si="29"/>
        <v>-4.0182648401826483E-2</v>
      </c>
      <c r="P102" s="12">
        <v>290</v>
      </c>
      <c r="Q102" s="12">
        <f t="shared" si="18"/>
        <v>-31</v>
      </c>
      <c r="R102" s="4">
        <f t="shared" si="19"/>
        <v>-9.657320872274143E-2</v>
      </c>
      <c r="S102" s="12">
        <v>20</v>
      </c>
      <c r="T102" s="11">
        <f t="shared" si="20"/>
        <v>1</v>
      </c>
      <c r="U102" s="4">
        <f t="shared" si="21"/>
        <v>5.2631578947368418E-2</v>
      </c>
      <c r="V102" s="4">
        <f t="shared" si="15"/>
        <v>0.2759276879162702</v>
      </c>
      <c r="W102" s="4">
        <f t="shared" si="16"/>
        <v>1.9029495718363463E-2</v>
      </c>
      <c r="X102" s="4">
        <f t="shared" si="17"/>
        <v>6.8965517241379309E-2</v>
      </c>
      <c r="Y102" s="1">
        <f t="shared" si="22"/>
        <v>3002</v>
      </c>
      <c r="Z102" s="4">
        <f t="shared" si="30"/>
        <v>0.81512325116588946</v>
      </c>
      <c r="AA102" s="4">
        <f t="shared" si="31"/>
        <v>0.18487674883411059</v>
      </c>
    </row>
    <row r="103" spans="2:27" x14ac:dyDescent="0.25">
      <c r="B103" s="3">
        <v>43995</v>
      </c>
      <c r="C103" s="1">
        <v>11</v>
      </c>
      <c r="D103" s="8">
        <f t="shared" si="25"/>
        <v>4064</v>
      </c>
      <c r="E103" s="4">
        <f t="shared" si="26"/>
        <v>2.7140389834690352E-3</v>
      </c>
      <c r="F103" s="1">
        <v>4</v>
      </c>
      <c r="G103" s="1">
        <f t="shared" si="32"/>
        <v>559</v>
      </c>
      <c r="H103" s="4">
        <f t="shared" si="34"/>
        <v>7.2072072072072073E-3</v>
      </c>
      <c r="I103" s="1">
        <v>29</v>
      </c>
      <c r="J103" s="1">
        <f t="shared" si="33"/>
        <v>2476</v>
      </c>
      <c r="K103" s="4">
        <f t="shared" si="27"/>
        <v>0.1375492125984252</v>
      </c>
      <c r="L103" s="4">
        <f t="shared" si="23"/>
        <v>0.60925196850393704</v>
      </c>
      <c r="M103" s="8">
        <f t="shared" si="24"/>
        <v>1029</v>
      </c>
      <c r="N103" s="1">
        <f t="shared" si="28"/>
        <v>-22</v>
      </c>
      <c r="O103" s="4">
        <f t="shared" si="29"/>
        <v>-2.093244529019981E-2</v>
      </c>
      <c r="P103" s="12">
        <v>283</v>
      </c>
      <c r="Q103" s="12">
        <f t="shared" si="18"/>
        <v>-7</v>
      </c>
      <c r="R103" s="4">
        <f t="shared" si="19"/>
        <v>-2.4137931034482758E-2</v>
      </c>
      <c r="S103" s="12">
        <v>20</v>
      </c>
      <c r="T103" s="11">
        <f t="shared" si="20"/>
        <v>0</v>
      </c>
      <c r="U103" s="4">
        <f t="shared" si="21"/>
        <v>0</v>
      </c>
      <c r="V103" s="4">
        <f t="shared" si="15"/>
        <v>0.27502429543245871</v>
      </c>
      <c r="W103" s="4">
        <f t="shared" si="16"/>
        <v>1.9436345966958212E-2</v>
      </c>
      <c r="X103" s="4">
        <f t="shared" si="17"/>
        <v>7.0671378091872794E-2</v>
      </c>
      <c r="Y103" s="1">
        <f t="shared" si="22"/>
        <v>3035</v>
      </c>
      <c r="Z103" s="4">
        <f t="shared" si="30"/>
        <v>0.81581548599670506</v>
      </c>
      <c r="AA103" s="4">
        <f t="shared" si="31"/>
        <v>0.18418451400329489</v>
      </c>
    </row>
    <row r="104" spans="2:27" x14ac:dyDescent="0.25">
      <c r="B104" s="3">
        <v>43996</v>
      </c>
      <c r="C104" s="1">
        <v>5</v>
      </c>
      <c r="D104" s="8">
        <f t="shared" si="25"/>
        <v>4069</v>
      </c>
      <c r="E104" s="4">
        <f t="shared" si="26"/>
        <v>1.2303149606299212E-3</v>
      </c>
      <c r="F104" s="1">
        <v>3</v>
      </c>
      <c r="G104" s="1">
        <f t="shared" si="32"/>
        <v>562</v>
      </c>
      <c r="H104" s="4">
        <f t="shared" si="34"/>
        <v>5.3667262969588547E-3</v>
      </c>
      <c r="I104" s="1">
        <v>6</v>
      </c>
      <c r="J104" s="1">
        <f t="shared" si="33"/>
        <v>2482</v>
      </c>
      <c r="K104" s="4">
        <f t="shared" si="27"/>
        <v>0.13811747358073237</v>
      </c>
      <c r="L104" s="4">
        <f t="shared" si="23"/>
        <v>0.60997788154337673</v>
      </c>
      <c r="M104" s="8">
        <f t="shared" si="24"/>
        <v>1025</v>
      </c>
      <c r="N104" s="1">
        <f t="shared" si="28"/>
        <v>-4</v>
      </c>
      <c r="O104" s="4">
        <f t="shared" si="29"/>
        <v>-3.8872691933916422E-3</v>
      </c>
      <c r="P104" s="12">
        <v>275</v>
      </c>
      <c r="Q104" s="12">
        <f t="shared" si="18"/>
        <v>-8</v>
      </c>
      <c r="R104" s="4">
        <f t="shared" si="19"/>
        <v>-2.8268551236749116E-2</v>
      </c>
      <c r="S104" s="12">
        <v>20</v>
      </c>
      <c r="T104" s="11">
        <f t="shared" si="20"/>
        <v>0</v>
      </c>
      <c r="U104" s="4">
        <f t="shared" si="21"/>
        <v>0</v>
      </c>
      <c r="V104" s="4">
        <f t="shared" si="15"/>
        <v>0.26829268292682928</v>
      </c>
      <c r="W104" s="4">
        <f t="shared" si="16"/>
        <v>1.9512195121951219E-2</v>
      </c>
      <c r="X104" s="4">
        <f t="shared" si="17"/>
        <v>7.2727272727272724E-2</v>
      </c>
      <c r="Y104" s="1">
        <f t="shared" si="22"/>
        <v>3044</v>
      </c>
      <c r="Z104" s="4">
        <f t="shared" si="30"/>
        <v>0.81537450722733251</v>
      </c>
      <c r="AA104" s="4">
        <f t="shared" si="31"/>
        <v>0.18462549277266754</v>
      </c>
    </row>
    <row r="105" spans="2:27" x14ac:dyDescent="0.25">
      <c r="B105" s="3">
        <v>43997</v>
      </c>
      <c r="C105" s="1">
        <v>7</v>
      </c>
      <c r="D105" s="8">
        <f t="shared" si="25"/>
        <v>4076</v>
      </c>
      <c r="E105" s="4">
        <f t="shared" si="26"/>
        <v>1.7203244040304743E-3</v>
      </c>
      <c r="F105" s="1">
        <v>1</v>
      </c>
      <c r="G105" s="1">
        <f t="shared" si="32"/>
        <v>563</v>
      </c>
      <c r="H105" s="4">
        <f t="shared" si="34"/>
        <v>1.7793594306049821E-3</v>
      </c>
      <c r="I105" s="1">
        <v>3</v>
      </c>
      <c r="J105" s="1">
        <f t="shared" si="33"/>
        <v>2485</v>
      </c>
      <c r="K105" s="4">
        <f t="shared" si="27"/>
        <v>0.13812561334641807</v>
      </c>
      <c r="L105" s="4">
        <f t="shared" si="23"/>
        <v>0.60966633954857707</v>
      </c>
      <c r="M105" s="8">
        <f t="shared" si="24"/>
        <v>1028</v>
      </c>
      <c r="N105" s="1">
        <f t="shared" si="28"/>
        <v>3</v>
      </c>
      <c r="O105" s="4">
        <f t="shared" si="29"/>
        <v>2.9268292682926829E-3</v>
      </c>
      <c r="P105" s="12">
        <v>275</v>
      </c>
      <c r="Q105" s="12">
        <f t="shared" si="18"/>
        <v>0</v>
      </c>
      <c r="R105" s="4">
        <f t="shared" si="19"/>
        <v>0</v>
      </c>
      <c r="S105" s="12">
        <v>19</v>
      </c>
      <c r="T105" s="11">
        <f t="shared" si="20"/>
        <v>-1</v>
      </c>
      <c r="U105" s="4">
        <f t="shared" si="21"/>
        <v>-0.05</v>
      </c>
      <c r="V105" s="4">
        <f t="shared" si="15"/>
        <v>0.26750972762645914</v>
      </c>
      <c r="W105" s="4">
        <f t="shared" si="16"/>
        <v>1.8482490272373541E-2</v>
      </c>
      <c r="X105" s="4">
        <f t="shared" si="17"/>
        <v>6.9090909090909092E-2</v>
      </c>
      <c r="Y105" s="1">
        <f t="shared" si="22"/>
        <v>3048</v>
      </c>
      <c r="Z105" s="4">
        <f t="shared" si="30"/>
        <v>0.81528871391076119</v>
      </c>
      <c r="AA105" s="4">
        <f t="shared" si="31"/>
        <v>0.18471128608923884</v>
      </c>
    </row>
    <row r="106" spans="2:27" x14ac:dyDescent="0.25">
      <c r="B106" s="3">
        <v>43998</v>
      </c>
      <c r="C106" s="1">
        <v>1</v>
      </c>
      <c r="D106" s="8">
        <f t="shared" si="25"/>
        <v>4077</v>
      </c>
      <c r="E106" s="4">
        <f t="shared" si="26"/>
        <v>2.453385672227674E-4</v>
      </c>
      <c r="F106" s="1">
        <v>2</v>
      </c>
      <c r="G106" s="1">
        <f t="shared" si="32"/>
        <v>565</v>
      </c>
      <c r="H106" s="4">
        <f t="shared" si="34"/>
        <v>3.552397868561279E-3</v>
      </c>
      <c r="I106" s="1">
        <v>31</v>
      </c>
      <c r="J106" s="1">
        <f t="shared" si="33"/>
        <v>2516</v>
      </c>
      <c r="K106" s="4">
        <f t="shared" si="27"/>
        <v>0.13858229090017168</v>
      </c>
      <c r="L106" s="4">
        <f t="shared" si="23"/>
        <v>0.61712043168996811</v>
      </c>
      <c r="M106" s="8">
        <f t="shared" si="24"/>
        <v>996</v>
      </c>
      <c r="N106" s="1">
        <f t="shared" si="28"/>
        <v>-32</v>
      </c>
      <c r="O106" s="4">
        <f t="shared" si="29"/>
        <v>-3.1128404669260701E-2</v>
      </c>
      <c r="P106" s="12">
        <v>255</v>
      </c>
      <c r="Q106" s="12">
        <f t="shared" si="18"/>
        <v>-20</v>
      </c>
      <c r="R106" s="4">
        <f t="shared" si="19"/>
        <v>-7.2727272727272724E-2</v>
      </c>
      <c r="S106" s="12">
        <v>17</v>
      </c>
      <c r="T106" s="11">
        <f t="shared" si="20"/>
        <v>-2</v>
      </c>
      <c r="U106" s="4">
        <f t="shared" si="21"/>
        <v>-0.10526315789473684</v>
      </c>
      <c r="V106" s="4">
        <f t="shared" si="15"/>
        <v>0.25602409638554219</v>
      </c>
      <c r="W106" s="4">
        <f t="shared" si="16"/>
        <v>1.7068273092369479E-2</v>
      </c>
      <c r="X106" s="4">
        <f t="shared" si="17"/>
        <v>6.6666666666666666E-2</v>
      </c>
      <c r="Y106" s="1">
        <f t="shared" si="22"/>
        <v>3081</v>
      </c>
      <c r="Z106" s="4">
        <f t="shared" si="30"/>
        <v>0.81661798117494322</v>
      </c>
      <c r="AA106" s="4">
        <f t="shared" si="31"/>
        <v>0.18338201882505681</v>
      </c>
    </row>
    <row r="107" spans="2:27" x14ac:dyDescent="0.25">
      <c r="B107" s="3">
        <v>43999</v>
      </c>
      <c r="C107" s="1">
        <v>1</v>
      </c>
      <c r="D107" s="8">
        <f t="shared" si="25"/>
        <v>4078</v>
      </c>
      <c r="E107" s="4">
        <f t="shared" si="26"/>
        <v>2.4527839097375519E-4</v>
      </c>
      <c r="F107" s="1">
        <v>2</v>
      </c>
      <c r="G107" s="1">
        <f t="shared" si="32"/>
        <v>567</v>
      </c>
      <c r="H107" s="4">
        <f t="shared" si="34"/>
        <v>3.5398230088495575E-3</v>
      </c>
      <c r="I107" s="1">
        <v>31</v>
      </c>
      <c r="J107" s="1">
        <f t="shared" si="33"/>
        <v>2547</v>
      </c>
      <c r="K107" s="4">
        <f t="shared" si="27"/>
        <v>0.13903874448258952</v>
      </c>
      <c r="L107" s="4">
        <f t="shared" si="23"/>
        <v>0.62457086807258455</v>
      </c>
      <c r="M107" s="8">
        <f t="shared" si="24"/>
        <v>964</v>
      </c>
      <c r="N107" s="1">
        <f t="shared" si="28"/>
        <v>-32</v>
      </c>
      <c r="O107" s="4">
        <f t="shared" si="29"/>
        <v>-3.2128514056224897E-2</v>
      </c>
      <c r="P107" s="12">
        <v>210</v>
      </c>
      <c r="Q107" s="12">
        <f t="shared" si="18"/>
        <v>-45</v>
      </c>
      <c r="R107" s="4">
        <f t="shared" si="19"/>
        <v>-0.17647058823529413</v>
      </c>
      <c r="S107" s="12">
        <v>16</v>
      </c>
      <c r="T107" s="11">
        <f t="shared" si="20"/>
        <v>-1</v>
      </c>
      <c r="U107" s="4">
        <f t="shared" si="21"/>
        <v>-5.8823529411764705E-2</v>
      </c>
      <c r="V107" s="4">
        <f t="shared" si="15"/>
        <v>0.21784232365145229</v>
      </c>
      <c r="W107" s="4">
        <f t="shared" si="16"/>
        <v>1.6597510373443983E-2</v>
      </c>
      <c r="X107" s="4">
        <f t="shared" si="17"/>
        <v>7.6190476190476197E-2</v>
      </c>
      <c r="Y107" s="1">
        <f t="shared" si="22"/>
        <v>3114</v>
      </c>
      <c r="Z107" s="4">
        <f t="shared" si="30"/>
        <v>0.81791907514450868</v>
      </c>
      <c r="AA107" s="4">
        <f t="shared" si="31"/>
        <v>0.18208092485549132</v>
      </c>
    </row>
    <row r="108" spans="2:27" x14ac:dyDescent="0.25">
      <c r="B108" s="3">
        <v>44000</v>
      </c>
      <c r="C108" s="1">
        <v>1</v>
      </c>
      <c r="D108" s="8">
        <f t="shared" si="25"/>
        <v>4079</v>
      </c>
      <c r="E108" s="4">
        <f t="shared" si="26"/>
        <v>2.4521824423737128E-4</v>
      </c>
      <c r="F108" s="1">
        <v>1</v>
      </c>
      <c r="G108" s="1">
        <f t="shared" si="32"/>
        <v>568</v>
      </c>
      <c r="H108" s="4">
        <f t="shared" si="34"/>
        <v>1.7636684303350969E-3</v>
      </c>
      <c r="I108" s="1">
        <v>17</v>
      </c>
      <c r="J108" s="1">
        <f t="shared" si="33"/>
        <v>2564</v>
      </c>
      <c r="K108" s="4">
        <f t="shared" si="27"/>
        <v>0.13924981613140475</v>
      </c>
      <c r="L108" s="4">
        <f t="shared" si="23"/>
        <v>0.62858543760725671</v>
      </c>
      <c r="M108" s="8">
        <f t="shared" si="24"/>
        <v>947</v>
      </c>
      <c r="N108" s="1">
        <f t="shared" si="28"/>
        <v>-17</v>
      </c>
      <c r="O108" s="4">
        <f t="shared" si="29"/>
        <v>-1.7634854771784232E-2</v>
      </c>
      <c r="P108" s="12">
        <v>199</v>
      </c>
      <c r="Q108" s="12">
        <f t="shared" si="18"/>
        <v>-11</v>
      </c>
      <c r="R108" s="4">
        <f t="shared" si="19"/>
        <v>-5.2380952380952382E-2</v>
      </c>
      <c r="S108" s="12">
        <v>15</v>
      </c>
      <c r="T108" s="11">
        <f t="shared" si="20"/>
        <v>-1</v>
      </c>
      <c r="U108" s="4">
        <f t="shared" si="21"/>
        <v>-6.25E-2</v>
      </c>
      <c r="V108" s="4">
        <f t="shared" si="15"/>
        <v>0.21013727560718057</v>
      </c>
      <c r="W108" s="4">
        <f t="shared" si="16"/>
        <v>1.5839493136219639E-2</v>
      </c>
      <c r="X108" s="4">
        <f t="shared" si="17"/>
        <v>7.5376884422110546E-2</v>
      </c>
      <c r="Y108" s="1">
        <f t="shared" si="22"/>
        <v>3132</v>
      </c>
      <c r="Z108" s="4">
        <f t="shared" si="30"/>
        <v>0.81864623243933587</v>
      </c>
      <c r="AA108" s="4">
        <f t="shared" si="31"/>
        <v>0.18135376756066413</v>
      </c>
    </row>
    <row r="109" spans="2:27" x14ac:dyDescent="0.25">
      <c r="B109" s="3">
        <v>44001</v>
      </c>
      <c r="C109" s="1">
        <v>2</v>
      </c>
      <c r="D109" s="8">
        <f t="shared" si="25"/>
        <v>4081</v>
      </c>
      <c r="E109" s="4">
        <f t="shared" si="26"/>
        <v>4.9031625398381952E-4</v>
      </c>
      <c r="F109" s="1">
        <v>0</v>
      </c>
      <c r="G109" s="1">
        <f t="shared" si="32"/>
        <v>568</v>
      </c>
      <c r="H109" s="4">
        <f t="shared" si="34"/>
        <v>0</v>
      </c>
      <c r="I109" s="1">
        <v>17</v>
      </c>
      <c r="J109" s="1">
        <f t="shared" si="33"/>
        <v>2581</v>
      </c>
      <c r="K109" s="4">
        <f t="shared" si="27"/>
        <v>0.13918157314383731</v>
      </c>
      <c r="L109" s="4">
        <f t="shared" si="23"/>
        <v>0.6324430286694438</v>
      </c>
      <c r="M109" s="8">
        <f t="shared" si="24"/>
        <v>932</v>
      </c>
      <c r="N109" s="1">
        <f t="shared" si="28"/>
        <v>-15</v>
      </c>
      <c r="O109" s="4">
        <f t="shared" si="29"/>
        <v>-1.5839493136219639E-2</v>
      </c>
      <c r="P109" s="12">
        <v>192</v>
      </c>
      <c r="Q109" s="12">
        <f t="shared" si="18"/>
        <v>-7</v>
      </c>
      <c r="R109" s="4">
        <f t="shared" si="19"/>
        <v>-3.5175879396984924E-2</v>
      </c>
      <c r="S109" s="12">
        <v>15</v>
      </c>
      <c r="T109" s="11">
        <f t="shared" si="20"/>
        <v>0</v>
      </c>
      <c r="U109" s="4">
        <f t="shared" si="21"/>
        <v>0</v>
      </c>
      <c r="V109" s="4">
        <f t="shared" si="15"/>
        <v>0.20600858369098712</v>
      </c>
      <c r="W109" s="4">
        <f t="shared" si="16"/>
        <v>1.6094420600858368E-2</v>
      </c>
      <c r="X109" s="4">
        <f t="shared" si="17"/>
        <v>7.8125E-2</v>
      </c>
      <c r="Y109" s="1">
        <f t="shared" si="22"/>
        <v>3149</v>
      </c>
      <c r="Z109" s="4">
        <f t="shared" si="30"/>
        <v>0.81962527786598915</v>
      </c>
      <c r="AA109" s="4">
        <f t="shared" si="31"/>
        <v>0.18037472213401079</v>
      </c>
    </row>
    <row r="110" spans="2:27" x14ac:dyDescent="0.25">
      <c r="B110" s="3">
        <v>44002</v>
      </c>
      <c r="C110" s="1">
        <v>5</v>
      </c>
      <c r="D110" s="8">
        <f t="shared" si="25"/>
        <v>4086</v>
      </c>
      <c r="E110" s="4">
        <f t="shared" si="26"/>
        <v>1.2251899044351876E-3</v>
      </c>
      <c r="F110" s="1">
        <v>2</v>
      </c>
      <c r="G110" s="1">
        <f t="shared" si="32"/>
        <v>570</v>
      </c>
      <c r="H110" s="4">
        <f t="shared" si="34"/>
        <v>3.5211267605633804E-3</v>
      </c>
      <c r="I110" s="1">
        <v>4</v>
      </c>
      <c r="J110" s="1">
        <f t="shared" si="33"/>
        <v>2585</v>
      </c>
      <c r="K110" s="4">
        <f t="shared" si="27"/>
        <v>0.1395007342143906</v>
      </c>
      <c r="L110" s="4">
        <f t="shared" si="23"/>
        <v>0.63264806656877137</v>
      </c>
      <c r="M110" s="8">
        <f t="shared" si="24"/>
        <v>931</v>
      </c>
      <c r="N110" s="1">
        <f t="shared" si="28"/>
        <v>-1</v>
      </c>
      <c r="O110" s="4">
        <f t="shared" si="29"/>
        <v>-1.0729613733905579E-3</v>
      </c>
      <c r="P110" s="12">
        <v>186</v>
      </c>
      <c r="Q110" s="12">
        <f t="shared" si="18"/>
        <v>-6</v>
      </c>
      <c r="R110" s="4">
        <f t="shared" si="19"/>
        <v>-3.125E-2</v>
      </c>
      <c r="S110" s="12">
        <v>15</v>
      </c>
      <c r="T110" s="11">
        <f t="shared" si="20"/>
        <v>0</v>
      </c>
      <c r="U110" s="4">
        <f t="shared" si="21"/>
        <v>0</v>
      </c>
      <c r="V110" s="4">
        <f t="shared" si="15"/>
        <v>0.19978517722878625</v>
      </c>
      <c r="W110" s="4">
        <f t="shared" si="16"/>
        <v>1.611170784103115E-2</v>
      </c>
      <c r="X110" s="4">
        <f t="shared" si="17"/>
        <v>8.0645161290322578E-2</v>
      </c>
      <c r="Y110" s="1">
        <f t="shared" si="22"/>
        <v>3155</v>
      </c>
      <c r="Z110" s="4">
        <f t="shared" si="30"/>
        <v>0.81933438985736928</v>
      </c>
      <c r="AA110" s="4">
        <f t="shared" si="31"/>
        <v>0.18066561014263074</v>
      </c>
    </row>
    <row r="111" spans="2:27" x14ac:dyDescent="0.25">
      <c r="B111" s="3">
        <v>44003</v>
      </c>
      <c r="C111" s="1">
        <v>8</v>
      </c>
      <c r="D111" s="8">
        <f t="shared" si="25"/>
        <v>4094</v>
      </c>
      <c r="E111" s="4">
        <f t="shared" si="26"/>
        <v>1.9579050416054823E-3</v>
      </c>
      <c r="F111" s="1">
        <v>0</v>
      </c>
      <c r="G111" s="1">
        <f t="shared" si="32"/>
        <v>570</v>
      </c>
      <c r="H111" s="4">
        <f t="shared" si="34"/>
        <v>0</v>
      </c>
      <c r="I111" s="1">
        <v>4</v>
      </c>
      <c r="J111" s="1">
        <f t="shared" si="33"/>
        <v>2589</v>
      </c>
      <c r="K111" s="4">
        <f t="shared" si="27"/>
        <v>0.13922813873961895</v>
      </c>
      <c r="L111" s="4">
        <f t="shared" si="23"/>
        <v>0.63238886174890085</v>
      </c>
      <c r="M111" s="8">
        <f t="shared" si="24"/>
        <v>935</v>
      </c>
      <c r="N111" s="1">
        <f t="shared" si="28"/>
        <v>4</v>
      </c>
      <c r="O111" s="4">
        <f t="shared" si="29"/>
        <v>4.296455424274973E-3</v>
      </c>
      <c r="P111" s="12">
        <v>185</v>
      </c>
      <c r="Q111" s="12">
        <f t="shared" si="18"/>
        <v>-1</v>
      </c>
      <c r="R111" s="4">
        <f t="shared" si="19"/>
        <v>-5.3763440860215058E-3</v>
      </c>
      <c r="S111" s="12">
        <v>15</v>
      </c>
      <c r="T111" s="11">
        <f t="shared" si="20"/>
        <v>0</v>
      </c>
      <c r="U111" s="4">
        <f t="shared" si="21"/>
        <v>0</v>
      </c>
      <c r="V111" s="4">
        <f t="shared" ref="V111:V174" si="35">P111/M111</f>
        <v>0.19786096256684493</v>
      </c>
      <c r="W111" s="4">
        <f t="shared" ref="W111:W174" si="36">S111/M111</f>
        <v>1.6042780748663103E-2</v>
      </c>
      <c r="X111" s="4">
        <f t="shared" ref="X111:X174" si="37">S111/P111</f>
        <v>8.1081081081081086E-2</v>
      </c>
      <c r="Y111" s="1">
        <f t="shared" si="22"/>
        <v>3159</v>
      </c>
      <c r="Z111" s="4">
        <f t="shared" si="30"/>
        <v>0.81956315289648618</v>
      </c>
      <c r="AA111" s="4">
        <f t="shared" si="31"/>
        <v>0.18043684710351376</v>
      </c>
    </row>
    <row r="112" spans="2:27" x14ac:dyDescent="0.25">
      <c r="B112" s="3">
        <v>44004</v>
      </c>
      <c r="C112" s="1">
        <v>8</v>
      </c>
      <c r="D112" s="8">
        <f t="shared" si="25"/>
        <v>4102</v>
      </c>
      <c r="E112" s="4">
        <f t="shared" si="26"/>
        <v>1.9540791402051783E-3</v>
      </c>
      <c r="F112" s="1">
        <v>2</v>
      </c>
      <c r="G112" s="1">
        <f t="shared" si="32"/>
        <v>572</v>
      </c>
      <c r="H112" s="4">
        <f t="shared" si="34"/>
        <v>3.5087719298245615E-3</v>
      </c>
      <c r="I112" s="1">
        <v>1</v>
      </c>
      <c r="J112" s="1">
        <f t="shared" si="33"/>
        <v>2590</v>
      </c>
      <c r="K112" s="4">
        <f t="shared" si="27"/>
        <v>0.1394441735738664</v>
      </c>
      <c r="L112" s="4">
        <f t="shared" si="23"/>
        <v>0.6313993174061433</v>
      </c>
      <c r="M112" s="8">
        <f t="shared" si="24"/>
        <v>940</v>
      </c>
      <c r="N112" s="1">
        <f t="shared" si="28"/>
        <v>5</v>
      </c>
      <c r="O112" s="4">
        <f t="shared" si="29"/>
        <v>5.3475935828877002E-3</v>
      </c>
      <c r="P112" s="12">
        <v>184</v>
      </c>
      <c r="Q112" s="12">
        <f t="shared" ref="Q112:Q175" si="38">P112-P111</f>
        <v>-1</v>
      </c>
      <c r="R112" s="4">
        <f t="shared" ref="R112:R175" si="39">(P112-P111)/P111</f>
        <v>-5.4054054054054057E-3</v>
      </c>
      <c r="S112" s="12">
        <v>14</v>
      </c>
      <c r="T112" s="11">
        <f t="shared" ref="T112:T175" si="40">S112-S111</f>
        <v>-1</v>
      </c>
      <c r="U112" s="4">
        <f t="shared" ref="U112:U175" si="41">(S112-S111)/S111</f>
        <v>-6.6666666666666666E-2</v>
      </c>
      <c r="V112" s="4">
        <f t="shared" si="35"/>
        <v>0.19574468085106383</v>
      </c>
      <c r="W112" s="4">
        <f t="shared" si="36"/>
        <v>1.4893617021276596E-2</v>
      </c>
      <c r="X112" s="4">
        <f t="shared" si="37"/>
        <v>7.6086956521739135E-2</v>
      </c>
      <c r="Y112" s="1">
        <f t="shared" si="22"/>
        <v>3162</v>
      </c>
      <c r="Z112" s="4">
        <f t="shared" si="30"/>
        <v>0.81910183428209993</v>
      </c>
      <c r="AA112" s="4">
        <f t="shared" si="31"/>
        <v>0.18089816571790007</v>
      </c>
    </row>
    <row r="113" spans="2:27" x14ac:dyDescent="0.25">
      <c r="B113" s="3">
        <v>44005</v>
      </c>
      <c r="C113" s="1">
        <v>5</v>
      </c>
      <c r="D113" s="8">
        <f t="shared" si="25"/>
        <v>4107</v>
      </c>
      <c r="E113" s="4">
        <f t="shared" si="26"/>
        <v>1.2189176011701609E-3</v>
      </c>
      <c r="F113" s="1">
        <v>1</v>
      </c>
      <c r="G113" s="1">
        <f t="shared" si="32"/>
        <v>573</v>
      </c>
      <c r="H113" s="4">
        <f t="shared" si="34"/>
        <v>1.7482517482517483E-3</v>
      </c>
      <c r="I113" s="1">
        <v>10</v>
      </c>
      <c r="J113" s="1">
        <f t="shared" si="33"/>
        <v>2600</v>
      </c>
      <c r="K113" s="4">
        <f>G113/D113</f>
        <v>0.13951789627465302</v>
      </c>
      <c r="L113" s="4">
        <f t="shared" si="23"/>
        <v>0.63306549793036282</v>
      </c>
      <c r="M113" s="8">
        <f t="shared" si="24"/>
        <v>934</v>
      </c>
      <c r="N113" s="1">
        <f t="shared" si="28"/>
        <v>-6</v>
      </c>
      <c r="O113" s="4">
        <f t="shared" si="29"/>
        <v>-6.382978723404255E-3</v>
      </c>
      <c r="P113" s="12">
        <v>183</v>
      </c>
      <c r="Q113" s="12">
        <f t="shared" si="38"/>
        <v>-1</v>
      </c>
      <c r="R113" s="4">
        <f t="shared" si="39"/>
        <v>-5.434782608695652E-3</v>
      </c>
      <c r="S113" s="12">
        <v>14</v>
      </c>
      <c r="T113" s="11">
        <f t="shared" si="40"/>
        <v>0</v>
      </c>
      <c r="U113" s="4">
        <f t="shared" si="41"/>
        <v>0</v>
      </c>
      <c r="V113" s="4">
        <f t="shared" si="35"/>
        <v>0.19593147751605997</v>
      </c>
      <c r="W113" s="4">
        <f t="shared" si="36"/>
        <v>1.4989293361884369E-2</v>
      </c>
      <c r="X113" s="4">
        <f t="shared" si="37"/>
        <v>7.650273224043716E-2</v>
      </c>
      <c r="Y113" s="1">
        <f t="shared" si="22"/>
        <v>3173</v>
      </c>
      <c r="Z113" s="4">
        <f t="shared" si="30"/>
        <v>0.81941380397100538</v>
      </c>
      <c r="AA113" s="4">
        <f t="shared" si="31"/>
        <v>0.18058619602899464</v>
      </c>
    </row>
    <row r="114" spans="2:27" x14ac:dyDescent="0.25">
      <c r="B114" s="3">
        <v>44006</v>
      </c>
      <c r="C114" s="1">
        <v>7</v>
      </c>
      <c r="D114" s="8">
        <f t="shared" si="25"/>
        <v>4114</v>
      </c>
      <c r="E114" s="4">
        <f t="shared" si="26"/>
        <v>1.7044071098125152E-3</v>
      </c>
      <c r="F114" s="1">
        <v>3</v>
      </c>
      <c r="G114" s="1">
        <f t="shared" si="32"/>
        <v>576</v>
      </c>
      <c r="H114" s="4">
        <f t="shared" si="34"/>
        <v>5.235602094240838E-3</v>
      </c>
      <c r="I114" s="1">
        <v>18</v>
      </c>
      <c r="J114" s="1">
        <f t="shared" si="33"/>
        <v>2618</v>
      </c>
      <c r="K114" s="4">
        <f t="shared" si="27"/>
        <v>0.14000972289742344</v>
      </c>
      <c r="L114" s="4">
        <f t="shared" si="23"/>
        <v>0.63636363636363635</v>
      </c>
      <c r="M114" s="8">
        <f>D114-(G114+J114)</f>
        <v>920</v>
      </c>
      <c r="N114" s="1">
        <f t="shared" si="28"/>
        <v>-14</v>
      </c>
      <c r="O114" s="4">
        <f t="shared" si="29"/>
        <v>-1.4989293361884369E-2</v>
      </c>
      <c r="P114" s="12">
        <v>183</v>
      </c>
      <c r="Q114" s="12">
        <f t="shared" si="38"/>
        <v>0</v>
      </c>
      <c r="R114" s="4">
        <f t="shared" si="39"/>
        <v>0</v>
      </c>
      <c r="S114" s="12">
        <v>13</v>
      </c>
      <c r="T114" s="11">
        <f t="shared" si="40"/>
        <v>-1</v>
      </c>
      <c r="U114" s="4">
        <f t="shared" si="41"/>
        <v>-7.1428571428571425E-2</v>
      </c>
      <c r="V114" s="4">
        <f t="shared" si="35"/>
        <v>0.19891304347826086</v>
      </c>
      <c r="W114" s="4">
        <f t="shared" si="36"/>
        <v>1.4130434782608696E-2</v>
      </c>
      <c r="X114" s="4">
        <f t="shared" si="37"/>
        <v>7.1038251366120214E-2</v>
      </c>
      <c r="Y114" s="1">
        <f t="shared" si="22"/>
        <v>3194</v>
      </c>
      <c r="Z114" s="4">
        <f t="shared" si="30"/>
        <v>0.81966186599874769</v>
      </c>
      <c r="AA114" s="4">
        <f t="shared" si="31"/>
        <v>0.18033813400125234</v>
      </c>
    </row>
    <row r="115" spans="2:27" x14ac:dyDescent="0.25">
      <c r="B115" s="3">
        <v>44007</v>
      </c>
      <c r="C115" s="1">
        <v>9</v>
      </c>
      <c r="D115" s="8">
        <f t="shared" si="25"/>
        <v>4123</v>
      </c>
      <c r="E115" s="4">
        <f t="shared" si="26"/>
        <v>2.1876519202722413E-3</v>
      </c>
      <c r="F115" s="1">
        <v>1</v>
      </c>
      <c r="G115" s="1">
        <f t="shared" si="32"/>
        <v>577</v>
      </c>
      <c r="H115" s="4">
        <f t="shared" si="34"/>
        <v>1.736111111111111E-3</v>
      </c>
      <c r="I115" s="1">
        <v>22</v>
      </c>
      <c r="J115" s="1">
        <f t="shared" si="33"/>
        <v>2640</v>
      </c>
      <c r="K115" s="4">
        <f t="shared" si="27"/>
        <v>0.13994664079553723</v>
      </c>
      <c r="L115" s="4">
        <f t="shared" si="23"/>
        <v>0.6403104535532379</v>
      </c>
      <c r="M115" s="8">
        <f t="shared" si="24"/>
        <v>906</v>
      </c>
      <c r="N115" s="1">
        <f t="shared" si="28"/>
        <v>-14</v>
      </c>
      <c r="O115" s="4">
        <f t="shared" si="29"/>
        <v>-1.5217391304347827E-2</v>
      </c>
      <c r="P115" s="12">
        <v>182</v>
      </c>
      <c r="Q115" s="12">
        <f t="shared" si="38"/>
        <v>-1</v>
      </c>
      <c r="R115" s="4">
        <f t="shared" si="39"/>
        <v>-5.4644808743169399E-3</v>
      </c>
      <c r="S115" s="12">
        <v>13</v>
      </c>
      <c r="T115" s="11">
        <f t="shared" si="40"/>
        <v>0</v>
      </c>
      <c r="U115" s="4">
        <f t="shared" si="41"/>
        <v>0</v>
      </c>
      <c r="V115" s="4">
        <f t="shared" si="35"/>
        <v>0.20088300220750552</v>
      </c>
      <c r="W115" s="4">
        <f t="shared" si="36"/>
        <v>1.434878587196468E-2</v>
      </c>
      <c r="X115" s="4">
        <f t="shared" si="37"/>
        <v>7.1428571428571425E-2</v>
      </c>
      <c r="Y115" s="1">
        <f t="shared" si="22"/>
        <v>3217</v>
      </c>
      <c r="Z115" s="4">
        <f t="shared" si="30"/>
        <v>0.82064034815045073</v>
      </c>
      <c r="AA115" s="4">
        <f t="shared" si="31"/>
        <v>0.17935965184954927</v>
      </c>
    </row>
    <row r="116" spans="2:27" x14ac:dyDescent="0.25">
      <c r="B116" s="3">
        <v>44008</v>
      </c>
      <c r="C116" s="1">
        <v>4</v>
      </c>
      <c r="D116" s="8">
        <f t="shared" si="25"/>
        <v>4127</v>
      </c>
      <c r="E116" s="4">
        <f t="shared" si="26"/>
        <v>9.7016735386854229E-4</v>
      </c>
      <c r="F116" s="1">
        <v>1</v>
      </c>
      <c r="G116" s="1">
        <f t="shared" si="32"/>
        <v>578</v>
      </c>
      <c r="H116" s="4">
        <f t="shared" si="34"/>
        <v>1.7331022530329288E-3</v>
      </c>
      <c r="I116" s="1">
        <v>23</v>
      </c>
      <c r="J116" s="1">
        <f t="shared" si="33"/>
        <v>2663</v>
      </c>
      <c r="K116" s="4">
        <f>G116/D116</f>
        <v>0.1400533074872789</v>
      </c>
      <c r="L116" s="4">
        <f>J116/D116</f>
        <v>0.6452629028349891</v>
      </c>
      <c r="M116" s="8">
        <f t="shared" si="24"/>
        <v>886</v>
      </c>
      <c r="N116" s="1">
        <f t="shared" si="28"/>
        <v>-20</v>
      </c>
      <c r="O116" s="4">
        <f t="shared" si="29"/>
        <v>-2.2075055187637971E-2</v>
      </c>
      <c r="P116" s="12">
        <v>179</v>
      </c>
      <c r="Q116" s="12">
        <f t="shared" si="38"/>
        <v>-3</v>
      </c>
      <c r="R116" s="4">
        <f t="shared" si="39"/>
        <v>-1.6483516483516484E-2</v>
      </c>
      <c r="S116" s="12">
        <v>13</v>
      </c>
      <c r="T116" s="11">
        <f t="shared" si="40"/>
        <v>0</v>
      </c>
      <c r="U116" s="4">
        <f t="shared" si="41"/>
        <v>0</v>
      </c>
      <c r="V116" s="4">
        <f t="shared" si="35"/>
        <v>0.2020316027088036</v>
      </c>
      <c r="W116" s="4">
        <f t="shared" si="36"/>
        <v>1.4672686230248307E-2</v>
      </c>
      <c r="X116" s="4">
        <f t="shared" si="37"/>
        <v>7.2625698324022353E-2</v>
      </c>
      <c r="Y116" s="1">
        <f t="shared" si="22"/>
        <v>3241</v>
      </c>
      <c r="Z116" s="4">
        <f t="shared" si="30"/>
        <v>0.82165998148719532</v>
      </c>
      <c r="AA116" s="4">
        <f t="shared" si="31"/>
        <v>0.17834001851280468</v>
      </c>
    </row>
    <row r="117" spans="2:27" x14ac:dyDescent="0.25">
      <c r="B117" s="3">
        <v>44009</v>
      </c>
      <c r="C117" s="1">
        <v>11</v>
      </c>
      <c r="D117" s="8">
        <f t="shared" si="25"/>
        <v>4138</v>
      </c>
      <c r="E117" s="4">
        <f t="shared" si="26"/>
        <v>2.665374363944754E-3</v>
      </c>
      <c r="F117" s="1">
        <v>0</v>
      </c>
      <c r="G117" s="1">
        <f t="shared" si="32"/>
        <v>578</v>
      </c>
      <c r="H117" s="4">
        <f t="shared" si="34"/>
        <v>0</v>
      </c>
      <c r="I117" s="1">
        <v>18</v>
      </c>
      <c r="J117" s="1">
        <f t="shared" si="33"/>
        <v>2681</v>
      </c>
      <c r="K117" s="4">
        <f>G117/D117</f>
        <v>0.13968100531657807</v>
      </c>
      <c r="L117" s="4">
        <f>J117/D117</f>
        <v>0.64789753504108261</v>
      </c>
      <c r="M117" s="8">
        <f t="shared" si="24"/>
        <v>879</v>
      </c>
      <c r="N117" s="1">
        <f t="shared" si="28"/>
        <v>-7</v>
      </c>
      <c r="O117" s="4">
        <f t="shared" si="29"/>
        <v>-7.900677200902935E-3</v>
      </c>
      <c r="P117" s="12">
        <v>174</v>
      </c>
      <c r="Q117" s="12">
        <f t="shared" si="38"/>
        <v>-5</v>
      </c>
      <c r="R117" s="4">
        <f t="shared" si="39"/>
        <v>-2.7932960893854747E-2</v>
      </c>
      <c r="S117" s="12">
        <v>11</v>
      </c>
      <c r="T117" s="11">
        <f t="shared" si="40"/>
        <v>-2</v>
      </c>
      <c r="U117" s="4">
        <f t="shared" si="41"/>
        <v>-0.15384615384615385</v>
      </c>
      <c r="V117" s="4">
        <f t="shared" si="35"/>
        <v>0.19795221843003413</v>
      </c>
      <c r="W117" s="4">
        <f t="shared" si="36"/>
        <v>1.2514220705346985E-2</v>
      </c>
      <c r="X117" s="4">
        <f t="shared" si="37"/>
        <v>6.3218390804597707E-2</v>
      </c>
      <c r="Y117" s="1">
        <f t="shared" si="22"/>
        <v>3259</v>
      </c>
      <c r="Z117" s="4">
        <f t="shared" si="30"/>
        <v>0.82264498312365752</v>
      </c>
      <c r="AA117" s="4">
        <f t="shared" si="31"/>
        <v>0.17735501687634245</v>
      </c>
    </row>
    <row r="118" spans="2:27" x14ac:dyDescent="0.25">
      <c r="B118" s="3">
        <v>44010</v>
      </c>
      <c r="C118" s="1">
        <v>4</v>
      </c>
      <c r="D118" s="8">
        <f t="shared" si="25"/>
        <v>4142</v>
      </c>
      <c r="E118" s="4">
        <f t="shared" si="26"/>
        <v>9.666505558240696E-4</v>
      </c>
      <c r="F118" s="1">
        <v>3</v>
      </c>
      <c r="G118" s="1">
        <f t="shared" si="32"/>
        <v>581</v>
      </c>
      <c r="H118" s="4">
        <f t="shared" si="34"/>
        <v>5.1903114186851208E-3</v>
      </c>
      <c r="I118" s="1">
        <v>4</v>
      </c>
      <c r="J118" s="1">
        <f t="shared" si="33"/>
        <v>2685</v>
      </c>
      <c r="K118" s="4">
        <f t="shared" si="27"/>
        <v>0.14027040077257363</v>
      </c>
      <c r="L118" s="4">
        <f t="shared" si="23"/>
        <v>0.64823756639304686</v>
      </c>
      <c r="M118" s="8">
        <f t="shared" si="24"/>
        <v>876</v>
      </c>
      <c r="N118" s="1">
        <f t="shared" si="28"/>
        <v>-3</v>
      </c>
      <c r="O118" s="4">
        <f t="shared" si="29"/>
        <v>-3.4129692832764505E-3</v>
      </c>
      <c r="P118" s="12">
        <v>172</v>
      </c>
      <c r="Q118" s="12">
        <f t="shared" si="38"/>
        <v>-2</v>
      </c>
      <c r="R118" s="4">
        <f t="shared" si="39"/>
        <v>-1.1494252873563218E-2</v>
      </c>
      <c r="S118" s="12">
        <v>9</v>
      </c>
      <c r="T118" s="11">
        <f t="shared" si="40"/>
        <v>-2</v>
      </c>
      <c r="U118" s="4">
        <f t="shared" si="41"/>
        <v>-0.18181818181818182</v>
      </c>
      <c r="V118" s="4">
        <f t="shared" si="35"/>
        <v>0.19634703196347031</v>
      </c>
      <c r="W118" s="4">
        <f t="shared" si="36"/>
        <v>1.0273972602739725E-2</v>
      </c>
      <c r="X118" s="4">
        <f t="shared" si="37"/>
        <v>5.232558139534884E-2</v>
      </c>
      <c r="Y118" s="1">
        <f t="shared" si="22"/>
        <v>3266</v>
      </c>
      <c r="Z118" s="4">
        <f t="shared" si="30"/>
        <v>0.82210655235762398</v>
      </c>
      <c r="AA118" s="4">
        <f t="shared" si="31"/>
        <v>0.177893447642376</v>
      </c>
    </row>
    <row r="119" spans="2:27" x14ac:dyDescent="0.25">
      <c r="B119" s="3">
        <v>44011</v>
      </c>
      <c r="C119" s="1">
        <v>3</v>
      </c>
      <c r="D119" s="8">
        <f t="shared" si="25"/>
        <v>4145</v>
      </c>
      <c r="E119" s="4">
        <f t="shared" si="26"/>
        <v>7.2428778367938191E-4</v>
      </c>
      <c r="F119" s="1">
        <v>4</v>
      </c>
      <c r="G119" s="1">
        <f>G118+F119</f>
        <v>585</v>
      </c>
      <c r="H119" s="4">
        <f t="shared" si="34"/>
        <v>6.8846815834767644E-3</v>
      </c>
      <c r="I119" s="1">
        <v>0</v>
      </c>
      <c r="J119" s="1">
        <f t="shared" si="33"/>
        <v>2685</v>
      </c>
      <c r="K119" s="4">
        <f t="shared" si="27"/>
        <v>0.14113389626055489</v>
      </c>
      <c r="L119" s="4">
        <f t="shared" si="23"/>
        <v>0.64776839565741862</v>
      </c>
      <c r="M119" s="8">
        <f t="shared" si="24"/>
        <v>875</v>
      </c>
      <c r="N119" s="1">
        <f t="shared" si="28"/>
        <v>-1</v>
      </c>
      <c r="O119" s="4">
        <f t="shared" si="29"/>
        <v>-1.1415525114155251E-3</v>
      </c>
      <c r="P119" s="12">
        <v>170</v>
      </c>
      <c r="Q119" s="12">
        <f t="shared" si="38"/>
        <v>-2</v>
      </c>
      <c r="R119" s="4">
        <f t="shared" si="39"/>
        <v>-1.1627906976744186E-2</v>
      </c>
      <c r="S119" s="12">
        <v>9</v>
      </c>
      <c r="T119" s="11">
        <f t="shared" si="40"/>
        <v>0</v>
      </c>
      <c r="U119" s="4">
        <f t="shared" si="41"/>
        <v>0</v>
      </c>
      <c r="V119" s="4">
        <f t="shared" si="35"/>
        <v>0.19428571428571428</v>
      </c>
      <c r="W119" s="4">
        <f t="shared" si="36"/>
        <v>1.0285714285714285E-2</v>
      </c>
      <c r="X119" s="4">
        <f t="shared" si="37"/>
        <v>5.2941176470588235E-2</v>
      </c>
      <c r="Y119" s="1">
        <f t="shared" si="22"/>
        <v>3270</v>
      </c>
      <c r="Z119" s="4">
        <f t="shared" si="30"/>
        <v>0.82110091743119262</v>
      </c>
      <c r="AA119" s="4">
        <f t="shared" si="31"/>
        <v>0.17889908256880735</v>
      </c>
    </row>
    <row r="120" spans="2:27" x14ac:dyDescent="0.25">
      <c r="B120" s="3">
        <v>44012</v>
      </c>
      <c r="C120" s="1">
        <v>10</v>
      </c>
      <c r="D120" s="8">
        <f t="shared" si="25"/>
        <v>4155</v>
      </c>
      <c r="E120" s="4">
        <f t="shared" si="26"/>
        <v>2.4125452352231603E-3</v>
      </c>
      <c r="F120" s="1">
        <v>0</v>
      </c>
      <c r="G120" s="1">
        <f t="shared" ref="G120:G183" si="42">G119+F120</f>
        <v>585</v>
      </c>
      <c r="H120" s="4">
        <f t="shared" si="34"/>
        <v>0</v>
      </c>
      <c r="I120" s="1">
        <v>7</v>
      </c>
      <c r="J120" s="1">
        <f t="shared" si="33"/>
        <v>2692</v>
      </c>
      <c r="K120" s="4">
        <f t="shared" si="27"/>
        <v>0.1407942238267148</v>
      </c>
      <c r="L120" s="4">
        <f t="shared" si="23"/>
        <v>0.64789410348977139</v>
      </c>
      <c r="M120" s="8">
        <f t="shared" si="24"/>
        <v>878</v>
      </c>
      <c r="N120" s="1">
        <f t="shared" si="28"/>
        <v>3</v>
      </c>
      <c r="O120" s="4">
        <f t="shared" si="29"/>
        <v>3.4285714285714284E-3</v>
      </c>
      <c r="P120" s="12">
        <v>169</v>
      </c>
      <c r="Q120" s="12">
        <f t="shared" si="38"/>
        <v>-1</v>
      </c>
      <c r="R120" s="4">
        <f t="shared" si="39"/>
        <v>-5.8823529411764705E-3</v>
      </c>
      <c r="S120" s="12">
        <v>9</v>
      </c>
      <c r="T120" s="11">
        <f t="shared" si="40"/>
        <v>0</v>
      </c>
      <c r="U120" s="4">
        <f t="shared" si="41"/>
        <v>0</v>
      </c>
      <c r="V120" s="4">
        <f t="shared" si="35"/>
        <v>0.19248291571753987</v>
      </c>
      <c r="W120" s="4">
        <f t="shared" si="36"/>
        <v>1.0250569476082005E-2</v>
      </c>
      <c r="X120" s="4">
        <f t="shared" si="37"/>
        <v>5.3254437869822487E-2</v>
      </c>
      <c r="Y120" s="1">
        <f t="shared" si="22"/>
        <v>3277</v>
      </c>
      <c r="Z120" s="4">
        <f t="shared" si="30"/>
        <v>0.82148306377784563</v>
      </c>
      <c r="AA120" s="4">
        <f t="shared" si="31"/>
        <v>0.17851693622215442</v>
      </c>
    </row>
    <row r="121" spans="2:27" x14ac:dyDescent="0.25">
      <c r="B121" s="3">
        <v>44013</v>
      </c>
      <c r="C121" s="1">
        <v>2</v>
      </c>
      <c r="D121" s="8">
        <f t="shared" si="25"/>
        <v>4157</v>
      </c>
      <c r="E121" s="4">
        <f t="shared" si="26"/>
        <v>4.813477737665463E-4</v>
      </c>
      <c r="F121" s="1">
        <v>1</v>
      </c>
      <c r="G121" s="1">
        <f t="shared" si="42"/>
        <v>586</v>
      </c>
      <c r="H121" s="4">
        <f t="shared" si="34"/>
        <v>1.7094017094017094E-3</v>
      </c>
      <c r="I121" s="1">
        <v>22</v>
      </c>
      <c r="J121" s="1">
        <f t="shared" si="33"/>
        <v>2714</v>
      </c>
      <c r="K121" s="4">
        <f t="shared" si="27"/>
        <v>0.14096704354101516</v>
      </c>
      <c r="L121" s="4">
        <f t="shared" si="23"/>
        <v>0.65287466923261972</v>
      </c>
      <c r="M121" s="8">
        <f t="shared" si="24"/>
        <v>857</v>
      </c>
      <c r="N121" s="1">
        <f t="shared" si="28"/>
        <v>-21</v>
      </c>
      <c r="O121" s="4">
        <f t="shared" si="29"/>
        <v>-2.3917995444191344E-2</v>
      </c>
      <c r="P121" s="12">
        <v>169</v>
      </c>
      <c r="Q121" s="12">
        <f t="shared" si="38"/>
        <v>0</v>
      </c>
      <c r="R121" s="4">
        <f t="shared" si="39"/>
        <v>0</v>
      </c>
      <c r="S121" s="12">
        <v>8</v>
      </c>
      <c r="T121" s="11">
        <f t="shared" si="40"/>
        <v>-1</v>
      </c>
      <c r="U121" s="4">
        <f t="shared" si="41"/>
        <v>-0.1111111111111111</v>
      </c>
      <c r="V121" s="4">
        <f t="shared" si="35"/>
        <v>0.1971995332555426</v>
      </c>
      <c r="W121" s="4">
        <f t="shared" si="36"/>
        <v>9.3348891481913644E-3</v>
      </c>
      <c r="X121" s="4">
        <f t="shared" si="37"/>
        <v>4.7337278106508875E-2</v>
      </c>
      <c r="Y121" s="1">
        <f t="shared" si="22"/>
        <v>3300</v>
      </c>
      <c r="Z121" s="4">
        <f t="shared" si="30"/>
        <v>0.82242424242424239</v>
      </c>
      <c r="AA121" s="4">
        <f t="shared" si="31"/>
        <v>0.17757575757575758</v>
      </c>
    </row>
    <row r="122" spans="2:27" x14ac:dyDescent="0.25">
      <c r="B122" s="3">
        <v>44014</v>
      </c>
      <c r="C122" s="1">
        <v>9</v>
      </c>
      <c r="D122" s="8">
        <f t="shared" si="25"/>
        <v>4166</v>
      </c>
      <c r="E122" s="4">
        <f t="shared" si="26"/>
        <v>2.1650228530190039E-3</v>
      </c>
      <c r="F122" s="1">
        <v>1</v>
      </c>
      <c r="G122" s="1">
        <f t="shared" si="42"/>
        <v>587</v>
      </c>
      <c r="H122" s="4">
        <f t="shared" si="34"/>
        <v>1.7064846416382253E-3</v>
      </c>
      <c r="I122" s="1">
        <v>7</v>
      </c>
      <c r="J122" s="1">
        <f t="shared" si="33"/>
        <v>2721</v>
      </c>
      <c r="K122" s="4">
        <f t="shared" si="27"/>
        <v>0.14090254440710515</v>
      </c>
      <c r="L122" s="4">
        <f t="shared" si="23"/>
        <v>0.65314450312049932</v>
      </c>
      <c r="M122" s="8">
        <f t="shared" si="24"/>
        <v>858</v>
      </c>
      <c r="N122" s="1">
        <f t="shared" si="28"/>
        <v>1</v>
      </c>
      <c r="O122" s="4">
        <f t="shared" si="29"/>
        <v>1.1668611435239206E-3</v>
      </c>
      <c r="P122" s="12">
        <v>157</v>
      </c>
      <c r="Q122" s="12">
        <f t="shared" si="38"/>
        <v>-12</v>
      </c>
      <c r="R122" s="4">
        <f t="shared" si="39"/>
        <v>-7.1005917159763315E-2</v>
      </c>
      <c r="S122" s="12">
        <v>8</v>
      </c>
      <c r="T122" s="11">
        <f t="shared" si="40"/>
        <v>0</v>
      </c>
      <c r="U122" s="4">
        <f t="shared" si="41"/>
        <v>0</v>
      </c>
      <c r="V122" s="4">
        <f t="shared" si="35"/>
        <v>0.18298368298368298</v>
      </c>
      <c r="W122" s="4">
        <f t="shared" si="36"/>
        <v>9.324009324009324E-3</v>
      </c>
      <c r="X122" s="4">
        <f t="shared" si="37"/>
        <v>5.0955414012738856E-2</v>
      </c>
      <c r="Y122" s="1">
        <f t="shared" si="22"/>
        <v>3308</v>
      </c>
      <c r="Z122" s="4">
        <f t="shared" si="30"/>
        <v>0.82255139056831927</v>
      </c>
      <c r="AA122" s="4">
        <f t="shared" si="31"/>
        <v>0.17744860943168078</v>
      </c>
    </row>
    <row r="123" spans="2:27" x14ac:dyDescent="0.25">
      <c r="B123" s="3">
        <v>44015</v>
      </c>
      <c r="C123" s="1">
        <v>6</v>
      </c>
      <c r="D123" s="8">
        <f t="shared" si="25"/>
        <v>4172</v>
      </c>
      <c r="E123" s="4">
        <f t="shared" si="26"/>
        <v>1.4402304368698992E-3</v>
      </c>
      <c r="F123" s="1">
        <v>1</v>
      </c>
      <c r="G123" s="1">
        <f t="shared" si="42"/>
        <v>588</v>
      </c>
      <c r="H123" s="4">
        <f t="shared" si="34"/>
        <v>1.7035775127768314E-3</v>
      </c>
      <c r="I123" s="1">
        <v>31</v>
      </c>
      <c r="J123" s="1">
        <f t="shared" si="33"/>
        <v>2752</v>
      </c>
      <c r="K123" s="4">
        <f t="shared" si="27"/>
        <v>0.14093959731543623</v>
      </c>
      <c r="L123" s="4">
        <f t="shared" si="23"/>
        <v>0.65963566634707571</v>
      </c>
      <c r="M123" s="8">
        <f t="shared" si="24"/>
        <v>832</v>
      </c>
      <c r="N123" s="1">
        <f t="shared" si="28"/>
        <v>-26</v>
      </c>
      <c r="O123" s="4">
        <f t="shared" si="29"/>
        <v>-3.0303030303030304E-2</v>
      </c>
      <c r="P123" s="12">
        <v>150</v>
      </c>
      <c r="Q123" s="12">
        <f t="shared" si="38"/>
        <v>-7</v>
      </c>
      <c r="R123" s="4">
        <f t="shared" si="39"/>
        <v>-4.4585987261146494E-2</v>
      </c>
      <c r="S123" s="12">
        <v>9</v>
      </c>
      <c r="T123" s="11">
        <f t="shared" si="40"/>
        <v>1</v>
      </c>
      <c r="U123" s="4">
        <f t="shared" si="41"/>
        <v>0.125</v>
      </c>
      <c r="V123" s="4">
        <f t="shared" si="35"/>
        <v>0.18028846153846154</v>
      </c>
      <c r="W123" s="4">
        <f t="shared" si="36"/>
        <v>1.0817307692307692E-2</v>
      </c>
      <c r="X123" s="4">
        <f t="shared" si="37"/>
        <v>0.06</v>
      </c>
      <c r="Y123" s="1">
        <f t="shared" si="22"/>
        <v>3340</v>
      </c>
      <c r="Z123" s="4">
        <f t="shared" si="30"/>
        <v>0.82395209580838324</v>
      </c>
      <c r="AA123" s="4">
        <f t="shared" si="31"/>
        <v>0.17604790419161676</v>
      </c>
    </row>
    <row r="124" spans="2:27" x14ac:dyDescent="0.25">
      <c r="B124" s="3">
        <v>44016</v>
      </c>
      <c r="C124" s="1">
        <v>2</v>
      </c>
      <c r="D124" s="8">
        <f t="shared" si="25"/>
        <v>4174</v>
      </c>
      <c r="E124" s="4">
        <f t="shared" si="26"/>
        <v>4.7938638542665386E-4</v>
      </c>
      <c r="F124" s="1">
        <v>1</v>
      </c>
      <c r="G124" s="1">
        <f t="shared" si="42"/>
        <v>589</v>
      </c>
      <c r="H124" s="4">
        <f t="shared" si="34"/>
        <v>1.7006802721088435E-3</v>
      </c>
      <c r="I124" s="1">
        <v>32</v>
      </c>
      <c r="J124" s="1">
        <f t="shared" si="33"/>
        <v>2784</v>
      </c>
      <c r="K124" s="4">
        <f t="shared" si="27"/>
        <v>0.14111164350742691</v>
      </c>
      <c r="L124" s="4">
        <f t="shared" si="23"/>
        <v>0.66698610445615714</v>
      </c>
      <c r="M124" s="8">
        <f t="shared" si="24"/>
        <v>801</v>
      </c>
      <c r="N124" s="1">
        <f t="shared" si="28"/>
        <v>-31</v>
      </c>
      <c r="O124" s="4">
        <f t="shared" si="29"/>
        <v>-3.7259615384615384E-2</v>
      </c>
      <c r="P124" s="12">
        <v>140</v>
      </c>
      <c r="Q124" s="12">
        <f t="shared" si="38"/>
        <v>-10</v>
      </c>
      <c r="R124" s="4">
        <f t="shared" si="39"/>
        <v>-6.6666666666666666E-2</v>
      </c>
      <c r="S124" s="12">
        <v>8</v>
      </c>
      <c r="T124" s="11">
        <f t="shared" si="40"/>
        <v>-1</v>
      </c>
      <c r="U124" s="4">
        <f t="shared" si="41"/>
        <v>-0.1111111111111111</v>
      </c>
      <c r="V124" s="4">
        <f t="shared" si="35"/>
        <v>0.17478152309612985</v>
      </c>
      <c r="W124" s="4">
        <f t="shared" si="36"/>
        <v>9.9875156054931337E-3</v>
      </c>
      <c r="X124" s="4">
        <f t="shared" si="37"/>
        <v>5.7142857142857141E-2</v>
      </c>
      <c r="Y124" s="1">
        <f t="shared" si="22"/>
        <v>3373</v>
      </c>
      <c r="Z124" s="4">
        <f t="shared" si="30"/>
        <v>0.82537800177883192</v>
      </c>
      <c r="AA124" s="4">
        <f t="shared" si="31"/>
        <v>0.17462199822116811</v>
      </c>
    </row>
    <row r="125" spans="2:27" x14ac:dyDescent="0.25">
      <c r="B125" s="3">
        <v>44017</v>
      </c>
      <c r="C125" s="1">
        <v>9</v>
      </c>
      <c r="D125" s="8">
        <f t="shared" si="25"/>
        <v>4183</v>
      </c>
      <c r="E125" s="4">
        <f t="shared" si="26"/>
        <v>2.1562050790608529E-3</v>
      </c>
      <c r="F125" s="1">
        <v>0</v>
      </c>
      <c r="G125" s="1">
        <f t="shared" si="42"/>
        <v>589</v>
      </c>
      <c r="H125" s="4">
        <f t="shared" si="34"/>
        <v>0</v>
      </c>
      <c r="I125" s="1">
        <v>27</v>
      </c>
      <c r="J125" s="1">
        <f t="shared" si="33"/>
        <v>2811</v>
      </c>
      <c r="K125" s="4">
        <f t="shared" si="27"/>
        <v>0.14080803251255081</v>
      </c>
      <c r="L125" s="4">
        <f t="shared" si="23"/>
        <v>0.67200573750896486</v>
      </c>
      <c r="M125" s="8">
        <f t="shared" si="24"/>
        <v>783</v>
      </c>
      <c r="N125" s="1">
        <f t="shared" si="28"/>
        <v>-18</v>
      </c>
      <c r="O125" s="4">
        <f t="shared" si="29"/>
        <v>-2.247191011235955E-2</v>
      </c>
      <c r="P125" s="12">
        <v>144</v>
      </c>
      <c r="Q125" s="12">
        <f t="shared" si="38"/>
        <v>4</v>
      </c>
      <c r="R125" s="4">
        <f t="shared" si="39"/>
        <v>2.8571428571428571E-2</v>
      </c>
      <c r="S125" s="12">
        <v>8</v>
      </c>
      <c r="T125" s="11">
        <f t="shared" si="40"/>
        <v>0</v>
      </c>
      <c r="U125" s="4">
        <f t="shared" si="41"/>
        <v>0</v>
      </c>
      <c r="V125" s="4">
        <f t="shared" si="35"/>
        <v>0.18390804597701149</v>
      </c>
      <c r="W125" s="4">
        <f t="shared" si="36"/>
        <v>1.0217113665389528E-2</v>
      </c>
      <c r="X125" s="4">
        <f t="shared" si="37"/>
        <v>5.5555555555555552E-2</v>
      </c>
      <c r="Y125" s="1">
        <f t="shared" si="22"/>
        <v>3400</v>
      </c>
      <c r="Z125" s="4">
        <f t="shared" si="30"/>
        <v>0.82676470588235296</v>
      </c>
      <c r="AA125" s="4">
        <f t="shared" si="31"/>
        <v>0.17323529411764707</v>
      </c>
    </row>
    <row r="126" spans="2:27" x14ac:dyDescent="0.25">
      <c r="B126" s="3">
        <v>44018</v>
      </c>
      <c r="C126" s="1">
        <v>6</v>
      </c>
      <c r="D126" s="8">
        <f t="shared" si="25"/>
        <v>4189</v>
      </c>
      <c r="E126" s="4">
        <f t="shared" si="26"/>
        <v>1.4343772412144394E-3</v>
      </c>
      <c r="F126" s="1">
        <v>0</v>
      </c>
      <c r="G126" s="1">
        <f t="shared" si="42"/>
        <v>589</v>
      </c>
      <c r="H126" s="4">
        <f t="shared" si="34"/>
        <v>0</v>
      </c>
      <c r="I126" s="1">
        <v>49</v>
      </c>
      <c r="J126" s="1">
        <f t="shared" si="33"/>
        <v>2860</v>
      </c>
      <c r="K126" s="4">
        <f t="shared" si="27"/>
        <v>0.14060634996419194</v>
      </c>
      <c r="L126" s="4">
        <f t="shared" si="23"/>
        <v>0.68274051086178089</v>
      </c>
      <c r="M126" s="8">
        <f t="shared" si="24"/>
        <v>740</v>
      </c>
      <c r="N126" s="1">
        <f t="shared" si="28"/>
        <v>-43</v>
      </c>
      <c r="O126" s="4">
        <f t="shared" si="29"/>
        <v>-5.4916985951468711E-2</v>
      </c>
      <c r="P126" s="12">
        <v>144</v>
      </c>
      <c r="Q126" s="12">
        <f t="shared" si="38"/>
        <v>0</v>
      </c>
      <c r="R126" s="4">
        <f t="shared" si="39"/>
        <v>0</v>
      </c>
      <c r="S126" s="12">
        <v>8</v>
      </c>
      <c r="T126" s="11">
        <f t="shared" si="40"/>
        <v>0</v>
      </c>
      <c r="U126" s="4">
        <f t="shared" si="41"/>
        <v>0</v>
      </c>
      <c r="V126" s="4">
        <f t="shared" si="35"/>
        <v>0.19459459459459461</v>
      </c>
      <c r="W126" s="4">
        <f t="shared" si="36"/>
        <v>1.0810810810810811E-2</v>
      </c>
      <c r="X126" s="4">
        <f t="shared" si="37"/>
        <v>5.5555555555555552E-2</v>
      </c>
      <c r="Y126" s="1">
        <f t="shared" si="22"/>
        <v>3449</v>
      </c>
      <c r="Z126" s="4">
        <f t="shared" si="30"/>
        <v>0.82922586256886055</v>
      </c>
      <c r="AA126" s="4">
        <f t="shared" si="31"/>
        <v>0.17077413743113945</v>
      </c>
    </row>
    <row r="127" spans="2:27" x14ac:dyDescent="0.25">
      <c r="B127" s="3">
        <v>44019</v>
      </c>
      <c r="C127" s="1">
        <v>16</v>
      </c>
      <c r="D127" s="8">
        <f t="shared" si="25"/>
        <v>4205</v>
      </c>
      <c r="E127" s="4">
        <f t="shared" si="26"/>
        <v>3.8195273334924802E-3</v>
      </c>
      <c r="F127" s="1">
        <v>0</v>
      </c>
      <c r="G127" s="1">
        <f t="shared" si="42"/>
        <v>589</v>
      </c>
      <c r="H127" s="4">
        <f t="shared" si="34"/>
        <v>0</v>
      </c>
      <c r="I127" s="1">
        <v>14</v>
      </c>
      <c r="J127" s="1">
        <f t="shared" si="33"/>
        <v>2874</v>
      </c>
      <c r="K127" s="4">
        <f t="shared" si="27"/>
        <v>0.14007134363852555</v>
      </c>
      <c r="L127" s="4">
        <f t="shared" si="23"/>
        <v>0.68347205707491077</v>
      </c>
      <c r="M127" s="8">
        <f t="shared" si="24"/>
        <v>742</v>
      </c>
      <c r="N127" s="1">
        <f t="shared" si="28"/>
        <v>2</v>
      </c>
      <c r="O127" s="4">
        <f t="shared" si="29"/>
        <v>2.7027027027027029E-3</v>
      </c>
      <c r="P127" s="12">
        <v>142</v>
      </c>
      <c r="Q127" s="12">
        <f t="shared" si="38"/>
        <v>-2</v>
      </c>
      <c r="R127" s="4">
        <f t="shared" si="39"/>
        <v>-1.3888888888888888E-2</v>
      </c>
      <c r="S127" s="12">
        <v>7</v>
      </c>
      <c r="T127" s="11">
        <f t="shared" si="40"/>
        <v>-1</v>
      </c>
      <c r="U127" s="4">
        <f t="shared" si="41"/>
        <v>-0.125</v>
      </c>
      <c r="V127" s="4">
        <f t="shared" si="35"/>
        <v>0.19137466307277629</v>
      </c>
      <c r="W127" s="4">
        <f t="shared" si="36"/>
        <v>9.433962264150943E-3</v>
      </c>
      <c r="X127" s="4">
        <f t="shared" si="37"/>
        <v>4.9295774647887321E-2</v>
      </c>
      <c r="Y127" s="1">
        <f t="shared" si="22"/>
        <v>3463</v>
      </c>
      <c r="Z127" s="4">
        <f t="shared" si="30"/>
        <v>0.82991625758013288</v>
      </c>
      <c r="AA127" s="4">
        <f t="shared" si="31"/>
        <v>0.17008374241986718</v>
      </c>
    </row>
    <row r="128" spans="2:27" x14ac:dyDescent="0.25">
      <c r="B128" s="3">
        <v>44020</v>
      </c>
      <c r="C128" s="1">
        <v>5</v>
      </c>
      <c r="D128" s="8">
        <f t="shared" si="25"/>
        <v>4210</v>
      </c>
      <c r="E128" s="4">
        <f t="shared" si="26"/>
        <v>1.1890606420927466E-3</v>
      </c>
      <c r="F128" s="1">
        <v>0</v>
      </c>
      <c r="G128" s="1">
        <f t="shared" si="42"/>
        <v>589</v>
      </c>
      <c r="H128" s="4">
        <f t="shared" si="34"/>
        <v>0</v>
      </c>
      <c r="I128" s="1">
        <v>11</v>
      </c>
      <c r="J128" s="1">
        <f t="shared" si="33"/>
        <v>2885</v>
      </c>
      <c r="K128" s="4">
        <f t="shared" si="27"/>
        <v>0.13990498812351543</v>
      </c>
      <c r="L128" s="4">
        <f t="shared" si="23"/>
        <v>0.68527315914489306</v>
      </c>
      <c r="M128" s="8">
        <f t="shared" si="24"/>
        <v>736</v>
      </c>
      <c r="N128" s="1">
        <f t="shared" si="28"/>
        <v>-6</v>
      </c>
      <c r="O128" s="4">
        <f t="shared" si="29"/>
        <v>-8.0862533692722376E-3</v>
      </c>
      <c r="P128" s="12">
        <v>132</v>
      </c>
      <c r="Q128" s="12">
        <f t="shared" si="38"/>
        <v>-10</v>
      </c>
      <c r="R128" s="4">
        <f t="shared" si="39"/>
        <v>-7.0422535211267609E-2</v>
      </c>
      <c r="S128" s="12">
        <v>6</v>
      </c>
      <c r="T128" s="11">
        <f t="shared" si="40"/>
        <v>-1</v>
      </c>
      <c r="U128" s="4">
        <f t="shared" si="41"/>
        <v>-0.14285714285714285</v>
      </c>
      <c r="V128" s="4">
        <f t="shared" si="35"/>
        <v>0.17934782608695651</v>
      </c>
      <c r="W128" s="4">
        <f t="shared" si="36"/>
        <v>8.152173913043478E-3</v>
      </c>
      <c r="X128" s="4">
        <f t="shared" si="37"/>
        <v>4.5454545454545456E-2</v>
      </c>
      <c r="Y128" s="1">
        <f t="shared" si="22"/>
        <v>3474</v>
      </c>
      <c r="Z128" s="4">
        <f t="shared" si="30"/>
        <v>0.83045480713874498</v>
      </c>
      <c r="AA128" s="4">
        <f t="shared" si="31"/>
        <v>0.16954519286125505</v>
      </c>
    </row>
    <row r="129" spans="2:27" x14ac:dyDescent="0.25">
      <c r="B129" s="3">
        <v>44021</v>
      </c>
      <c r="C129" s="1">
        <v>10</v>
      </c>
      <c r="D129" s="8">
        <f t="shared" si="25"/>
        <v>4220</v>
      </c>
      <c r="E129" s="4">
        <f t="shared" si="26"/>
        <v>2.3752969121140144E-3</v>
      </c>
      <c r="F129" s="1">
        <v>2</v>
      </c>
      <c r="G129" s="1">
        <f t="shared" si="42"/>
        <v>591</v>
      </c>
      <c r="H129" s="4">
        <f t="shared" si="34"/>
        <v>3.3955857385398981E-3</v>
      </c>
      <c r="I129" s="1">
        <v>2</v>
      </c>
      <c r="J129" s="1">
        <f t="shared" si="33"/>
        <v>2887</v>
      </c>
      <c r="K129" s="4">
        <f t="shared" si="27"/>
        <v>0.14004739336492891</v>
      </c>
      <c r="L129" s="4">
        <f t="shared" si="23"/>
        <v>0.68412322274881521</v>
      </c>
      <c r="M129" s="8">
        <f t="shared" si="24"/>
        <v>742</v>
      </c>
      <c r="N129" s="1">
        <f t="shared" si="28"/>
        <v>6</v>
      </c>
      <c r="O129" s="4">
        <f t="shared" si="29"/>
        <v>8.152173913043478E-3</v>
      </c>
      <c r="P129" s="12">
        <v>131</v>
      </c>
      <c r="Q129" s="12">
        <f t="shared" si="38"/>
        <v>-1</v>
      </c>
      <c r="R129" s="4">
        <f t="shared" si="39"/>
        <v>-7.575757575757576E-3</v>
      </c>
      <c r="S129" s="12">
        <v>6</v>
      </c>
      <c r="T129" s="11">
        <f t="shared" si="40"/>
        <v>0</v>
      </c>
      <c r="U129" s="4">
        <f t="shared" si="41"/>
        <v>0</v>
      </c>
      <c r="V129" s="4">
        <f t="shared" si="35"/>
        <v>0.17654986522911051</v>
      </c>
      <c r="W129" s="4">
        <f t="shared" si="36"/>
        <v>8.0862533692722376E-3</v>
      </c>
      <c r="X129" s="4">
        <f t="shared" si="37"/>
        <v>4.5801526717557252E-2</v>
      </c>
      <c r="Y129" s="1">
        <f t="shared" si="22"/>
        <v>3478</v>
      </c>
      <c r="Z129" s="4">
        <f t="shared" si="30"/>
        <v>0.83007475560667054</v>
      </c>
      <c r="AA129" s="4">
        <f t="shared" si="31"/>
        <v>0.16992524439332951</v>
      </c>
    </row>
    <row r="130" spans="2:27" x14ac:dyDescent="0.25">
      <c r="B130" s="3">
        <v>44022</v>
      </c>
      <c r="C130" s="1">
        <v>3</v>
      </c>
      <c r="D130" s="8">
        <f t="shared" si="25"/>
        <v>4223</v>
      </c>
      <c r="E130" s="4">
        <f t="shared" si="26"/>
        <v>7.1090047393364926E-4</v>
      </c>
      <c r="F130" s="1">
        <v>2</v>
      </c>
      <c r="G130" s="1">
        <f t="shared" si="42"/>
        <v>593</v>
      </c>
      <c r="H130" s="4">
        <f t="shared" si="34"/>
        <v>3.3840947546531302E-3</v>
      </c>
      <c r="I130" s="1">
        <v>54</v>
      </c>
      <c r="J130" s="1">
        <f t="shared" si="33"/>
        <v>2941</v>
      </c>
      <c r="K130" s="4">
        <f t="shared" si="27"/>
        <v>0.14042150130239167</v>
      </c>
      <c r="L130" s="4">
        <f t="shared" si="23"/>
        <v>0.69642434288420552</v>
      </c>
      <c r="M130" s="8">
        <f t="shared" si="24"/>
        <v>689</v>
      </c>
      <c r="N130" s="1">
        <f t="shared" si="28"/>
        <v>-53</v>
      </c>
      <c r="O130" s="4">
        <f t="shared" si="29"/>
        <v>-7.1428571428571425E-2</v>
      </c>
      <c r="P130" s="12">
        <v>133</v>
      </c>
      <c r="Q130" s="12">
        <f t="shared" si="38"/>
        <v>2</v>
      </c>
      <c r="R130" s="4">
        <f t="shared" si="39"/>
        <v>1.5267175572519083E-2</v>
      </c>
      <c r="S130" s="12">
        <v>6</v>
      </c>
      <c r="T130" s="11">
        <f t="shared" si="40"/>
        <v>0</v>
      </c>
      <c r="U130" s="4">
        <f t="shared" si="41"/>
        <v>0</v>
      </c>
      <c r="V130" s="4">
        <f t="shared" si="35"/>
        <v>0.19303338171262699</v>
      </c>
      <c r="W130" s="4">
        <f t="shared" si="36"/>
        <v>8.708272859216255E-3</v>
      </c>
      <c r="X130" s="4">
        <f t="shared" si="37"/>
        <v>4.5112781954887216E-2</v>
      </c>
      <c r="Y130" s="1">
        <f t="shared" ref="Y130:Y193" si="43">D130-M130</f>
        <v>3534</v>
      </c>
      <c r="Z130" s="4">
        <f t="shared" si="30"/>
        <v>0.83220147142048673</v>
      </c>
      <c r="AA130" s="4">
        <f t="shared" si="31"/>
        <v>0.1677985285795133</v>
      </c>
    </row>
    <row r="131" spans="2:27" x14ac:dyDescent="0.25">
      <c r="B131" s="3">
        <v>44023</v>
      </c>
      <c r="C131" s="1">
        <v>6</v>
      </c>
      <c r="D131" s="8">
        <f t="shared" si="25"/>
        <v>4229</v>
      </c>
      <c r="E131" s="4">
        <f t="shared" si="26"/>
        <v>1.4207909069381957E-3</v>
      </c>
      <c r="F131" s="1">
        <v>2</v>
      </c>
      <c r="G131" s="1">
        <f t="shared" si="42"/>
        <v>595</v>
      </c>
      <c r="H131" s="4">
        <f t="shared" si="34"/>
        <v>3.3726812816188868E-3</v>
      </c>
      <c r="I131" s="1">
        <v>33</v>
      </c>
      <c r="J131" s="1">
        <f t="shared" si="33"/>
        <v>2974</v>
      </c>
      <c r="K131" s="4">
        <f t="shared" si="27"/>
        <v>0.14069519981082998</v>
      </c>
      <c r="L131" s="4">
        <f t="shared" ref="L131:L194" si="44">J131/D131</f>
        <v>0.7032395365334595</v>
      </c>
      <c r="M131" s="8">
        <f t="shared" ref="M131:M194" si="45">D131-(G131+J131)</f>
        <v>660</v>
      </c>
      <c r="N131" s="1">
        <f t="shared" si="28"/>
        <v>-29</v>
      </c>
      <c r="O131" s="4">
        <f t="shared" si="29"/>
        <v>-4.2089985486211901E-2</v>
      </c>
      <c r="P131" s="12">
        <v>129</v>
      </c>
      <c r="Q131" s="12">
        <f t="shared" si="38"/>
        <v>-4</v>
      </c>
      <c r="R131" s="4">
        <f t="shared" si="39"/>
        <v>-3.007518796992481E-2</v>
      </c>
      <c r="S131" s="12">
        <v>5</v>
      </c>
      <c r="T131" s="11">
        <f t="shared" si="40"/>
        <v>-1</v>
      </c>
      <c r="U131" s="4">
        <f t="shared" si="41"/>
        <v>-0.16666666666666666</v>
      </c>
      <c r="V131" s="4">
        <f t="shared" si="35"/>
        <v>0.19545454545454546</v>
      </c>
      <c r="W131" s="4">
        <f t="shared" si="36"/>
        <v>7.575757575757576E-3</v>
      </c>
      <c r="X131" s="4">
        <f t="shared" si="37"/>
        <v>3.875968992248062E-2</v>
      </c>
      <c r="Y131" s="1">
        <f t="shared" si="43"/>
        <v>3569</v>
      </c>
      <c r="Z131" s="4">
        <f t="shared" si="30"/>
        <v>0.83328663491173993</v>
      </c>
      <c r="AA131" s="4">
        <f t="shared" si="31"/>
        <v>0.16671336508826001</v>
      </c>
    </row>
    <row r="132" spans="2:27" x14ac:dyDescent="0.25">
      <c r="B132" s="3">
        <v>44024</v>
      </c>
      <c r="C132" s="1">
        <v>5</v>
      </c>
      <c r="D132" s="8">
        <f t="shared" ref="D132:D195" si="46">D131+C132</f>
        <v>4234</v>
      </c>
      <c r="E132" s="4">
        <f t="shared" ref="E132:E195" si="47">C132/D131</f>
        <v>1.1823126034523528E-3</v>
      </c>
      <c r="F132" s="1">
        <v>0</v>
      </c>
      <c r="G132" s="1">
        <f t="shared" si="42"/>
        <v>595</v>
      </c>
      <c r="H132" s="4">
        <f t="shared" si="34"/>
        <v>0</v>
      </c>
      <c r="I132" s="1">
        <v>62</v>
      </c>
      <c r="J132" s="1">
        <f t="shared" si="33"/>
        <v>3036</v>
      </c>
      <c r="K132" s="4">
        <f t="shared" ref="K132:K195" si="48">G132/D132</f>
        <v>0.14052905054322154</v>
      </c>
      <c r="L132" s="4">
        <f t="shared" si="44"/>
        <v>0.71705243268776575</v>
      </c>
      <c r="M132" s="8">
        <f t="shared" si="45"/>
        <v>603</v>
      </c>
      <c r="N132" s="1">
        <f t="shared" ref="N132:N195" si="49">M132-M131</f>
        <v>-57</v>
      </c>
      <c r="O132" s="4">
        <f t="shared" si="29"/>
        <v>-8.6363636363636365E-2</v>
      </c>
      <c r="P132" s="12">
        <v>128</v>
      </c>
      <c r="Q132" s="12">
        <f t="shared" si="38"/>
        <v>-1</v>
      </c>
      <c r="R132" s="4">
        <f t="shared" si="39"/>
        <v>-7.7519379844961239E-3</v>
      </c>
      <c r="S132" s="12">
        <v>5</v>
      </c>
      <c r="T132" s="11">
        <f t="shared" si="40"/>
        <v>0</v>
      </c>
      <c r="U132" s="4">
        <f t="shared" si="41"/>
        <v>0</v>
      </c>
      <c r="V132" s="4">
        <f t="shared" si="35"/>
        <v>0.21227197346600332</v>
      </c>
      <c r="W132" s="4">
        <f t="shared" si="36"/>
        <v>8.291873963515755E-3</v>
      </c>
      <c r="X132" s="4">
        <f t="shared" si="37"/>
        <v>3.90625E-2</v>
      </c>
      <c r="Y132" s="1">
        <f t="shared" si="43"/>
        <v>3631</v>
      </c>
      <c r="Z132" s="4">
        <f t="shared" si="30"/>
        <v>0.83613329661250346</v>
      </c>
      <c r="AA132" s="4">
        <f t="shared" si="31"/>
        <v>0.16386670338749657</v>
      </c>
    </row>
    <row r="133" spans="2:27" x14ac:dyDescent="0.25">
      <c r="B133" s="3">
        <v>44025</v>
      </c>
      <c r="C133" s="1">
        <v>13</v>
      </c>
      <c r="D133" s="8">
        <f t="shared" si="46"/>
        <v>4247</v>
      </c>
      <c r="E133" s="4">
        <f t="shared" si="47"/>
        <v>3.0703826169107226E-3</v>
      </c>
      <c r="F133" s="1">
        <v>0</v>
      </c>
      <c r="G133" s="1">
        <f t="shared" si="42"/>
        <v>595</v>
      </c>
      <c r="H133" s="4">
        <f t="shared" si="34"/>
        <v>0</v>
      </c>
      <c r="I133" s="1">
        <v>37</v>
      </c>
      <c r="J133" s="1">
        <f t="shared" si="33"/>
        <v>3073</v>
      </c>
      <c r="K133" s="4">
        <f t="shared" si="48"/>
        <v>0.1400988933364728</v>
      </c>
      <c r="L133" s="4">
        <f t="shared" si="44"/>
        <v>0.72356957852601833</v>
      </c>
      <c r="M133" s="8">
        <f t="shared" si="45"/>
        <v>579</v>
      </c>
      <c r="N133" s="1">
        <f t="shared" si="49"/>
        <v>-24</v>
      </c>
      <c r="O133" s="4">
        <f t="shared" ref="O133:O196" si="50">(M133-M132)/M132</f>
        <v>-3.9800995024875621E-2</v>
      </c>
      <c r="P133" s="12">
        <v>127</v>
      </c>
      <c r="Q133" s="12">
        <f t="shared" si="38"/>
        <v>-1</v>
      </c>
      <c r="R133" s="4">
        <f t="shared" si="39"/>
        <v>-7.8125E-3</v>
      </c>
      <c r="S133" s="12">
        <v>5</v>
      </c>
      <c r="T133" s="11">
        <f t="shared" si="40"/>
        <v>0</v>
      </c>
      <c r="U133" s="4">
        <f t="shared" si="41"/>
        <v>0</v>
      </c>
      <c r="V133" s="4">
        <f t="shared" si="35"/>
        <v>0.21934369602763384</v>
      </c>
      <c r="W133" s="4">
        <f t="shared" si="36"/>
        <v>8.6355785837651123E-3</v>
      </c>
      <c r="X133" s="4">
        <f t="shared" si="37"/>
        <v>3.937007874015748E-2</v>
      </c>
      <c r="Y133" s="1">
        <f t="shared" si="43"/>
        <v>3668</v>
      </c>
      <c r="Z133" s="4">
        <f t="shared" si="30"/>
        <v>0.83778625954198471</v>
      </c>
      <c r="AA133" s="4">
        <f t="shared" si="31"/>
        <v>0.16221374045801526</v>
      </c>
    </row>
    <row r="134" spans="2:27" x14ac:dyDescent="0.25">
      <c r="B134" s="3">
        <v>44026</v>
      </c>
      <c r="C134" s="1">
        <v>11</v>
      </c>
      <c r="D134" s="8">
        <f t="shared" si="46"/>
        <v>4258</v>
      </c>
      <c r="E134" s="4">
        <f t="shared" si="47"/>
        <v>2.5900635742877325E-3</v>
      </c>
      <c r="F134" s="1">
        <v>0</v>
      </c>
      <c r="G134" s="1">
        <f t="shared" si="42"/>
        <v>595</v>
      </c>
      <c r="H134" s="4">
        <f t="shared" si="34"/>
        <v>0</v>
      </c>
      <c r="I134" s="1">
        <v>33</v>
      </c>
      <c r="J134" s="1">
        <f t="shared" si="33"/>
        <v>3106</v>
      </c>
      <c r="K134" s="4">
        <f t="shared" si="48"/>
        <v>0.13973696571160169</v>
      </c>
      <c r="L134" s="4">
        <f t="shared" si="44"/>
        <v>0.72945044621888211</v>
      </c>
      <c r="M134" s="8">
        <f t="shared" si="45"/>
        <v>557</v>
      </c>
      <c r="N134" s="1">
        <f t="shared" si="49"/>
        <v>-22</v>
      </c>
      <c r="O134" s="4">
        <f t="shared" si="50"/>
        <v>-3.7996545768566495E-2</v>
      </c>
      <c r="P134" s="12">
        <v>131</v>
      </c>
      <c r="Q134" s="12">
        <f t="shared" si="38"/>
        <v>4</v>
      </c>
      <c r="R134" s="4">
        <f t="shared" si="39"/>
        <v>3.1496062992125984E-2</v>
      </c>
      <c r="S134" s="12">
        <v>5</v>
      </c>
      <c r="T134" s="11">
        <f t="shared" si="40"/>
        <v>0</v>
      </c>
      <c r="U134" s="4">
        <f t="shared" si="41"/>
        <v>0</v>
      </c>
      <c r="V134" s="4">
        <f t="shared" si="35"/>
        <v>0.23518850987432674</v>
      </c>
      <c r="W134" s="4">
        <f t="shared" si="36"/>
        <v>8.9766606822262122E-3</v>
      </c>
      <c r="X134" s="4">
        <f t="shared" si="37"/>
        <v>3.8167938931297711E-2</v>
      </c>
      <c r="Y134" s="1">
        <f t="shared" si="43"/>
        <v>3701</v>
      </c>
      <c r="Z134" s="4">
        <f t="shared" si="30"/>
        <v>0.83923263982707375</v>
      </c>
      <c r="AA134" s="4">
        <f t="shared" si="31"/>
        <v>0.16076736017292623</v>
      </c>
    </row>
    <row r="135" spans="2:27" x14ac:dyDescent="0.25">
      <c r="B135" s="3">
        <v>44027</v>
      </c>
      <c r="C135" s="1">
        <v>5</v>
      </c>
      <c r="D135" s="8">
        <f t="shared" si="46"/>
        <v>4263</v>
      </c>
      <c r="E135" s="4">
        <f t="shared" si="47"/>
        <v>1.1742602160638798E-3</v>
      </c>
      <c r="F135" s="1">
        <v>0</v>
      </c>
      <c r="G135" s="1">
        <f t="shared" si="42"/>
        <v>595</v>
      </c>
      <c r="H135" s="4">
        <f t="shared" si="34"/>
        <v>0</v>
      </c>
      <c r="I135" s="1">
        <v>21</v>
      </c>
      <c r="J135" s="1">
        <f t="shared" si="33"/>
        <v>3127</v>
      </c>
      <c r="K135" s="4">
        <f t="shared" si="48"/>
        <v>0.13957307060755336</v>
      </c>
      <c r="L135" s="4">
        <f t="shared" si="44"/>
        <v>0.73352099460473841</v>
      </c>
      <c r="M135" s="8">
        <f t="shared" si="45"/>
        <v>541</v>
      </c>
      <c r="N135" s="1">
        <f t="shared" si="49"/>
        <v>-16</v>
      </c>
      <c r="O135" s="4">
        <f t="shared" si="50"/>
        <v>-2.8725314183123879E-2</v>
      </c>
      <c r="P135" s="12">
        <v>125</v>
      </c>
      <c r="Q135" s="12">
        <f t="shared" si="38"/>
        <v>-6</v>
      </c>
      <c r="R135" s="4">
        <f t="shared" si="39"/>
        <v>-4.5801526717557252E-2</v>
      </c>
      <c r="S135" s="12">
        <v>5</v>
      </c>
      <c r="T135" s="11">
        <f t="shared" si="40"/>
        <v>0</v>
      </c>
      <c r="U135" s="4">
        <f t="shared" si="41"/>
        <v>0</v>
      </c>
      <c r="V135" s="4">
        <f t="shared" si="35"/>
        <v>0.23105360443622922</v>
      </c>
      <c r="W135" s="4">
        <f t="shared" si="36"/>
        <v>9.242144177449169E-3</v>
      </c>
      <c r="X135" s="4">
        <f t="shared" si="37"/>
        <v>0.04</v>
      </c>
      <c r="Y135" s="1">
        <f t="shared" si="43"/>
        <v>3722</v>
      </c>
      <c r="Z135" s="4">
        <f t="shared" si="30"/>
        <v>0.8401397098334229</v>
      </c>
      <c r="AA135" s="4">
        <f t="shared" si="31"/>
        <v>0.1598602901665771</v>
      </c>
    </row>
    <row r="136" spans="2:27" x14ac:dyDescent="0.25">
      <c r="B136" s="3">
        <v>44028</v>
      </c>
      <c r="C136" s="1">
        <v>16</v>
      </c>
      <c r="D136" s="8">
        <f t="shared" si="46"/>
        <v>4279</v>
      </c>
      <c r="E136" s="4">
        <f t="shared" si="47"/>
        <v>3.7532254281022752E-3</v>
      </c>
      <c r="F136" s="1">
        <v>0</v>
      </c>
      <c r="G136" s="1">
        <f t="shared" si="42"/>
        <v>595</v>
      </c>
      <c r="H136" s="4">
        <f t="shared" si="34"/>
        <v>0</v>
      </c>
      <c r="I136" s="1">
        <v>29</v>
      </c>
      <c r="J136" s="1">
        <f t="shared" si="33"/>
        <v>3156</v>
      </c>
      <c r="K136" s="4">
        <f t="shared" si="48"/>
        <v>0.13905118018228557</v>
      </c>
      <c r="L136" s="4">
        <f t="shared" si="44"/>
        <v>0.73755550362234168</v>
      </c>
      <c r="M136" s="8">
        <f t="shared" si="45"/>
        <v>528</v>
      </c>
      <c r="N136" s="1">
        <f t="shared" si="49"/>
        <v>-13</v>
      </c>
      <c r="O136" s="4">
        <f t="shared" si="50"/>
        <v>-2.4029574861367836E-2</v>
      </c>
      <c r="P136" s="12">
        <v>109</v>
      </c>
      <c r="Q136" s="12">
        <f t="shared" si="38"/>
        <v>-16</v>
      </c>
      <c r="R136" s="4">
        <f t="shared" si="39"/>
        <v>-0.128</v>
      </c>
      <c r="S136" s="12">
        <v>5</v>
      </c>
      <c r="T136" s="11">
        <f t="shared" si="40"/>
        <v>0</v>
      </c>
      <c r="U136" s="4">
        <f t="shared" si="41"/>
        <v>0</v>
      </c>
      <c r="V136" s="4">
        <f t="shared" si="35"/>
        <v>0.20643939393939395</v>
      </c>
      <c r="W136" s="4">
        <f t="shared" si="36"/>
        <v>9.46969696969697E-3</v>
      </c>
      <c r="X136" s="4">
        <f t="shared" si="37"/>
        <v>4.5871559633027525E-2</v>
      </c>
      <c r="Y136" s="1">
        <f t="shared" si="43"/>
        <v>3751</v>
      </c>
      <c r="Z136" s="4">
        <f t="shared" si="30"/>
        <v>0.84137563316448949</v>
      </c>
      <c r="AA136" s="4">
        <f t="shared" si="31"/>
        <v>0.15862436683551054</v>
      </c>
    </row>
    <row r="137" spans="2:27" x14ac:dyDescent="0.25">
      <c r="B137" s="3">
        <v>44029</v>
      </c>
      <c r="C137" s="1">
        <v>14</v>
      </c>
      <c r="D137" s="8">
        <f t="shared" si="46"/>
        <v>4293</v>
      </c>
      <c r="E137" s="4">
        <f t="shared" si="47"/>
        <v>3.271792474877308E-3</v>
      </c>
      <c r="F137" s="1">
        <v>0</v>
      </c>
      <c r="G137" s="1">
        <f t="shared" si="42"/>
        <v>595</v>
      </c>
      <c r="H137" s="4">
        <f t="shared" si="34"/>
        <v>0</v>
      </c>
      <c r="I137" s="1">
        <v>64</v>
      </c>
      <c r="J137" s="1">
        <f t="shared" si="33"/>
        <v>3220</v>
      </c>
      <c r="K137" s="4">
        <f t="shared" si="48"/>
        <v>0.13859771721406941</v>
      </c>
      <c r="L137" s="4">
        <f t="shared" si="44"/>
        <v>0.75005823433496388</v>
      </c>
      <c r="M137" s="8">
        <f t="shared" si="45"/>
        <v>478</v>
      </c>
      <c r="N137" s="1">
        <f t="shared" si="49"/>
        <v>-50</v>
      </c>
      <c r="O137" s="4">
        <f t="shared" si="50"/>
        <v>-9.4696969696969696E-2</v>
      </c>
      <c r="P137" s="12">
        <v>83</v>
      </c>
      <c r="Q137" s="12">
        <f t="shared" si="38"/>
        <v>-26</v>
      </c>
      <c r="R137" s="4">
        <f t="shared" si="39"/>
        <v>-0.23853211009174313</v>
      </c>
      <c r="S137" s="12">
        <v>4</v>
      </c>
      <c r="T137" s="11">
        <f t="shared" si="40"/>
        <v>-1</v>
      </c>
      <c r="U137" s="4">
        <f t="shared" si="41"/>
        <v>-0.2</v>
      </c>
      <c r="V137" s="4">
        <f t="shared" si="35"/>
        <v>0.17364016736401675</v>
      </c>
      <c r="W137" s="4">
        <f t="shared" si="36"/>
        <v>8.368200836820083E-3</v>
      </c>
      <c r="X137" s="4">
        <f t="shared" si="37"/>
        <v>4.8192771084337352E-2</v>
      </c>
      <c r="Y137" s="1">
        <f t="shared" si="43"/>
        <v>3815</v>
      </c>
      <c r="Z137" s="4">
        <f t="shared" si="30"/>
        <v>0.84403669724770647</v>
      </c>
      <c r="AA137" s="4">
        <f t="shared" si="31"/>
        <v>0.15596330275229359</v>
      </c>
    </row>
    <row r="138" spans="2:27" x14ac:dyDescent="0.25">
      <c r="B138" s="3">
        <v>44030</v>
      </c>
      <c r="C138" s="1">
        <v>22</v>
      </c>
      <c r="D138" s="8">
        <f t="shared" si="46"/>
        <v>4315</v>
      </c>
      <c r="E138" s="4">
        <f t="shared" si="47"/>
        <v>5.1246214768227343E-3</v>
      </c>
      <c r="F138" s="1">
        <v>1</v>
      </c>
      <c r="G138" s="1">
        <f t="shared" si="42"/>
        <v>596</v>
      </c>
      <c r="H138" s="4">
        <f t="shared" si="34"/>
        <v>1.6806722689075631E-3</v>
      </c>
      <c r="I138" s="1">
        <v>2</v>
      </c>
      <c r="J138" s="1">
        <f t="shared" si="33"/>
        <v>3222</v>
      </c>
      <c r="K138" s="4">
        <f t="shared" si="48"/>
        <v>0.1381228273464658</v>
      </c>
      <c r="L138" s="4">
        <f t="shared" si="44"/>
        <v>0.74669756662804176</v>
      </c>
      <c r="M138" s="8">
        <f t="shared" si="45"/>
        <v>497</v>
      </c>
      <c r="N138" s="1">
        <f t="shared" si="49"/>
        <v>19</v>
      </c>
      <c r="O138" s="4">
        <f t="shared" si="50"/>
        <v>3.9748953974895397E-2</v>
      </c>
      <c r="P138" s="12">
        <v>83</v>
      </c>
      <c r="Q138" s="12">
        <f t="shared" si="38"/>
        <v>0</v>
      </c>
      <c r="R138" s="4">
        <f t="shared" si="39"/>
        <v>0</v>
      </c>
      <c r="S138" s="12">
        <v>3</v>
      </c>
      <c r="T138" s="11">
        <f t="shared" si="40"/>
        <v>-1</v>
      </c>
      <c r="U138" s="4">
        <f t="shared" si="41"/>
        <v>-0.25</v>
      </c>
      <c r="V138" s="4">
        <f t="shared" si="35"/>
        <v>0.16700201207243462</v>
      </c>
      <c r="W138" s="4">
        <f t="shared" si="36"/>
        <v>6.0362173038229373E-3</v>
      </c>
      <c r="X138" s="4">
        <f t="shared" si="37"/>
        <v>3.614457831325301E-2</v>
      </c>
      <c r="Y138" s="1">
        <f t="shared" si="43"/>
        <v>3818</v>
      </c>
      <c r="Z138" s="4">
        <f t="shared" ref="Z138:Z201" si="51">J138/Y138</f>
        <v>0.84389732844421161</v>
      </c>
      <c r="AA138" s="4">
        <f t="shared" ref="AA138:AA201" si="52">G138/Y138</f>
        <v>0.15610267155578836</v>
      </c>
    </row>
    <row r="139" spans="2:27" x14ac:dyDescent="0.25">
      <c r="B139" s="3">
        <v>44031</v>
      </c>
      <c r="C139" s="1">
        <v>18</v>
      </c>
      <c r="D139" s="8">
        <f t="shared" si="46"/>
        <v>4333</v>
      </c>
      <c r="E139" s="4">
        <f t="shared" si="47"/>
        <v>4.1714947856315177E-3</v>
      </c>
      <c r="F139" s="1">
        <v>0</v>
      </c>
      <c r="G139" s="1">
        <f t="shared" si="42"/>
        <v>596</v>
      </c>
      <c r="H139" s="4">
        <f t="shared" si="34"/>
        <v>0</v>
      </c>
      <c r="I139" s="1">
        <v>1</v>
      </c>
      <c r="J139" s="1">
        <f t="shared" ref="J139:J202" si="53">J138+I139</f>
        <v>3223</v>
      </c>
      <c r="K139" s="4">
        <f t="shared" si="48"/>
        <v>0.13754904223401801</v>
      </c>
      <c r="L139" s="4">
        <f t="shared" si="44"/>
        <v>0.74382644818832222</v>
      </c>
      <c r="M139" s="8">
        <f t="shared" si="45"/>
        <v>514</v>
      </c>
      <c r="N139" s="1">
        <f t="shared" si="49"/>
        <v>17</v>
      </c>
      <c r="O139" s="4">
        <f t="shared" si="50"/>
        <v>3.4205231388329982E-2</v>
      </c>
      <c r="P139" s="12">
        <v>82</v>
      </c>
      <c r="Q139" s="12">
        <f t="shared" si="38"/>
        <v>-1</v>
      </c>
      <c r="R139" s="4">
        <f t="shared" si="39"/>
        <v>-1.2048192771084338E-2</v>
      </c>
      <c r="S139" s="12">
        <v>3</v>
      </c>
      <c r="T139" s="11">
        <f t="shared" si="40"/>
        <v>0</v>
      </c>
      <c r="U139" s="4">
        <f t="shared" si="41"/>
        <v>0</v>
      </c>
      <c r="V139" s="4">
        <f t="shared" si="35"/>
        <v>0.15953307392996108</v>
      </c>
      <c r="W139" s="4">
        <f t="shared" si="36"/>
        <v>5.8365758754863814E-3</v>
      </c>
      <c r="X139" s="4">
        <f t="shared" si="37"/>
        <v>3.6585365853658534E-2</v>
      </c>
      <c r="Y139" s="1">
        <f t="shared" si="43"/>
        <v>3819</v>
      </c>
      <c r="Z139" s="4">
        <f t="shared" si="51"/>
        <v>0.8439382037182509</v>
      </c>
      <c r="AA139" s="4">
        <f t="shared" si="52"/>
        <v>0.15606179628174915</v>
      </c>
    </row>
    <row r="140" spans="2:27" x14ac:dyDescent="0.25">
      <c r="B140" s="3">
        <v>44032</v>
      </c>
      <c r="C140" s="1">
        <v>6</v>
      </c>
      <c r="D140" s="8">
        <f t="shared" si="46"/>
        <v>4339</v>
      </c>
      <c r="E140" s="4">
        <f t="shared" si="47"/>
        <v>1.3847219016847449E-3</v>
      </c>
      <c r="F140" s="1">
        <v>0</v>
      </c>
      <c r="G140" s="1">
        <f t="shared" si="42"/>
        <v>596</v>
      </c>
      <c r="H140" s="4">
        <f t="shared" si="34"/>
        <v>0</v>
      </c>
      <c r="I140" s="1">
        <v>9</v>
      </c>
      <c r="J140" s="1">
        <f t="shared" si="53"/>
        <v>3232</v>
      </c>
      <c r="K140" s="4">
        <f t="shared" si="48"/>
        <v>0.13735883844203733</v>
      </c>
      <c r="L140" s="4">
        <f t="shared" si="44"/>
        <v>0.74487209034339708</v>
      </c>
      <c r="M140" s="8">
        <f t="shared" si="45"/>
        <v>511</v>
      </c>
      <c r="N140" s="1">
        <f t="shared" si="49"/>
        <v>-3</v>
      </c>
      <c r="O140" s="4">
        <f t="shared" si="50"/>
        <v>-5.8365758754863814E-3</v>
      </c>
      <c r="P140" s="12">
        <v>83</v>
      </c>
      <c r="Q140" s="12">
        <f t="shared" si="38"/>
        <v>1</v>
      </c>
      <c r="R140" s="4">
        <f t="shared" si="39"/>
        <v>1.2195121951219513E-2</v>
      </c>
      <c r="S140" s="12">
        <v>5</v>
      </c>
      <c r="T140" s="11">
        <f t="shared" si="40"/>
        <v>2</v>
      </c>
      <c r="U140" s="4">
        <f t="shared" si="41"/>
        <v>0.66666666666666663</v>
      </c>
      <c r="V140" s="4">
        <f t="shared" si="35"/>
        <v>0.16242661448140899</v>
      </c>
      <c r="W140" s="4">
        <f t="shared" si="36"/>
        <v>9.7847358121330719E-3</v>
      </c>
      <c r="X140" s="4">
        <f t="shared" si="37"/>
        <v>6.0240963855421686E-2</v>
      </c>
      <c r="Y140" s="1">
        <f t="shared" si="43"/>
        <v>3828</v>
      </c>
      <c r="Z140" s="4">
        <f t="shared" si="51"/>
        <v>0.84430512016718917</v>
      </c>
      <c r="AA140" s="4">
        <f t="shared" si="52"/>
        <v>0.15569487983281086</v>
      </c>
    </row>
    <row r="141" spans="2:27" x14ac:dyDescent="0.25">
      <c r="B141" s="3">
        <v>44033</v>
      </c>
      <c r="C141" s="1">
        <v>8</v>
      </c>
      <c r="D141" s="8">
        <f t="shared" si="46"/>
        <v>4347</v>
      </c>
      <c r="E141" s="4">
        <f t="shared" si="47"/>
        <v>1.8437427978796957E-3</v>
      </c>
      <c r="F141" s="1">
        <v>0</v>
      </c>
      <c r="G141" s="1">
        <f t="shared" si="42"/>
        <v>596</v>
      </c>
      <c r="H141" s="4">
        <f t="shared" si="34"/>
        <v>0</v>
      </c>
      <c r="I141" s="1">
        <v>25</v>
      </c>
      <c r="J141" s="1">
        <f t="shared" si="53"/>
        <v>3257</v>
      </c>
      <c r="K141" s="4">
        <f t="shared" si="48"/>
        <v>0.1371060501495284</v>
      </c>
      <c r="L141" s="4">
        <f t="shared" si="44"/>
        <v>0.74925235794801015</v>
      </c>
      <c r="M141" s="8">
        <f t="shared" si="45"/>
        <v>494</v>
      </c>
      <c r="N141" s="1">
        <f t="shared" si="49"/>
        <v>-17</v>
      </c>
      <c r="O141" s="4">
        <f t="shared" si="50"/>
        <v>-3.3268101761252444E-2</v>
      </c>
      <c r="P141" s="12">
        <v>78</v>
      </c>
      <c r="Q141" s="12">
        <f t="shared" si="38"/>
        <v>-5</v>
      </c>
      <c r="R141" s="4">
        <f t="shared" si="39"/>
        <v>-6.0240963855421686E-2</v>
      </c>
      <c r="S141" s="12">
        <v>4</v>
      </c>
      <c r="T141" s="11">
        <f t="shared" si="40"/>
        <v>-1</v>
      </c>
      <c r="U141" s="4">
        <f t="shared" si="41"/>
        <v>-0.2</v>
      </c>
      <c r="V141" s="4">
        <f t="shared" si="35"/>
        <v>0.15789473684210525</v>
      </c>
      <c r="W141" s="4">
        <f t="shared" si="36"/>
        <v>8.0971659919028341E-3</v>
      </c>
      <c r="X141" s="4">
        <f t="shared" si="37"/>
        <v>5.128205128205128E-2</v>
      </c>
      <c r="Y141" s="1">
        <f t="shared" si="43"/>
        <v>3853</v>
      </c>
      <c r="Z141" s="4">
        <f t="shared" si="51"/>
        <v>0.84531533869711917</v>
      </c>
      <c r="AA141" s="4">
        <f t="shared" si="52"/>
        <v>0.15468466130288086</v>
      </c>
    </row>
    <row r="142" spans="2:27" x14ac:dyDescent="0.25">
      <c r="B142" s="3">
        <v>44034</v>
      </c>
      <c r="C142" s="1">
        <v>19</v>
      </c>
      <c r="D142" s="8">
        <f t="shared" si="46"/>
        <v>4366</v>
      </c>
      <c r="E142" s="4">
        <f t="shared" si="47"/>
        <v>4.3708304577869794E-3</v>
      </c>
      <c r="F142" s="1">
        <v>0</v>
      </c>
      <c r="G142" s="1">
        <f t="shared" si="42"/>
        <v>596</v>
      </c>
      <c r="H142" s="4">
        <f t="shared" si="34"/>
        <v>0</v>
      </c>
      <c r="I142" s="1">
        <v>26</v>
      </c>
      <c r="J142" s="1">
        <f t="shared" si="53"/>
        <v>3283</v>
      </c>
      <c r="K142" s="4">
        <f t="shared" si="48"/>
        <v>0.13650939074667889</v>
      </c>
      <c r="L142" s="4">
        <f t="shared" si="44"/>
        <v>0.75194686211635364</v>
      </c>
      <c r="M142" s="8">
        <f t="shared" si="45"/>
        <v>487</v>
      </c>
      <c r="N142" s="1">
        <f t="shared" si="49"/>
        <v>-7</v>
      </c>
      <c r="O142" s="4">
        <f t="shared" si="50"/>
        <v>-1.417004048582996E-2</v>
      </c>
      <c r="P142" s="12">
        <v>76</v>
      </c>
      <c r="Q142" s="12">
        <f t="shared" si="38"/>
        <v>-2</v>
      </c>
      <c r="R142" s="4">
        <f t="shared" si="39"/>
        <v>-2.564102564102564E-2</v>
      </c>
      <c r="S142" s="12">
        <v>4</v>
      </c>
      <c r="T142" s="11">
        <f t="shared" si="40"/>
        <v>0</v>
      </c>
      <c r="U142" s="4">
        <f t="shared" si="41"/>
        <v>0</v>
      </c>
      <c r="V142" s="4">
        <f t="shared" si="35"/>
        <v>0.15605749486652978</v>
      </c>
      <c r="W142" s="4">
        <f t="shared" si="36"/>
        <v>8.2135523613963042E-3</v>
      </c>
      <c r="X142" s="4">
        <f t="shared" si="37"/>
        <v>5.2631578947368418E-2</v>
      </c>
      <c r="Y142" s="1">
        <f t="shared" si="43"/>
        <v>3879</v>
      </c>
      <c r="Z142" s="4">
        <f t="shared" si="51"/>
        <v>0.84635215261665375</v>
      </c>
      <c r="AA142" s="4">
        <f t="shared" si="52"/>
        <v>0.15364784738334622</v>
      </c>
    </row>
    <row r="143" spans="2:27" x14ac:dyDescent="0.25">
      <c r="B143" s="3">
        <v>44035</v>
      </c>
      <c r="C143" s="1">
        <v>14</v>
      </c>
      <c r="D143" s="8">
        <f t="shared" si="46"/>
        <v>4380</v>
      </c>
      <c r="E143" s="4">
        <f t="shared" si="47"/>
        <v>3.2065964269354101E-3</v>
      </c>
      <c r="F143" s="1">
        <v>0</v>
      </c>
      <c r="G143" s="1">
        <f t="shared" si="42"/>
        <v>596</v>
      </c>
      <c r="H143" s="4">
        <f t="shared" si="34"/>
        <v>0</v>
      </c>
      <c r="I143" s="1">
        <v>17</v>
      </c>
      <c r="J143" s="1">
        <f t="shared" si="53"/>
        <v>3300</v>
      </c>
      <c r="K143" s="4">
        <f t="shared" si="48"/>
        <v>0.13607305936073058</v>
      </c>
      <c r="L143" s="4">
        <f t="shared" si="44"/>
        <v>0.75342465753424659</v>
      </c>
      <c r="M143" s="8">
        <f t="shared" si="45"/>
        <v>484</v>
      </c>
      <c r="N143" s="1">
        <f t="shared" si="49"/>
        <v>-3</v>
      </c>
      <c r="O143" s="4">
        <f t="shared" si="50"/>
        <v>-6.1601642710472282E-3</v>
      </c>
      <c r="P143" s="12">
        <v>76</v>
      </c>
      <c r="Q143" s="12">
        <f t="shared" si="38"/>
        <v>0</v>
      </c>
      <c r="R143" s="4">
        <f t="shared" si="39"/>
        <v>0</v>
      </c>
      <c r="S143" s="12">
        <v>4</v>
      </c>
      <c r="T143" s="11">
        <f t="shared" si="40"/>
        <v>0</v>
      </c>
      <c r="U143" s="4">
        <f t="shared" si="41"/>
        <v>0</v>
      </c>
      <c r="V143" s="4">
        <f t="shared" si="35"/>
        <v>0.15702479338842976</v>
      </c>
      <c r="W143" s="4">
        <f t="shared" si="36"/>
        <v>8.2644628099173556E-3</v>
      </c>
      <c r="X143" s="4">
        <f t="shared" si="37"/>
        <v>5.2631578947368418E-2</v>
      </c>
      <c r="Y143" s="1">
        <f t="shared" si="43"/>
        <v>3896</v>
      </c>
      <c r="Z143" s="4">
        <f t="shared" si="51"/>
        <v>0.84702258726899382</v>
      </c>
      <c r="AA143" s="4">
        <f t="shared" si="52"/>
        <v>0.15297741273100615</v>
      </c>
    </row>
    <row r="144" spans="2:27" x14ac:dyDescent="0.25">
      <c r="B144" s="3">
        <v>44036</v>
      </c>
      <c r="C144" s="1">
        <v>18</v>
      </c>
      <c r="D144" s="8">
        <f t="shared" si="46"/>
        <v>4398</v>
      </c>
      <c r="E144" s="4">
        <f t="shared" si="47"/>
        <v>4.10958904109589E-3</v>
      </c>
      <c r="F144" s="1">
        <v>0</v>
      </c>
      <c r="G144" s="1">
        <f t="shared" si="42"/>
        <v>596</v>
      </c>
      <c r="H144" s="4">
        <f t="shared" ref="H144:H207" si="54">F144/G143</f>
        <v>0</v>
      </c>
      <c r="I144" s="1">
        <v>12</v>
      </c>
      <c r="J144" s="1">
        <f t="shared" si="53"/>
        <v>3312</v>
      </c>
      <c r="K144" s="4">
        <f t="shared" si="48"/>
        <v>0.13551614370168258</v>
      </c>
      <c r="L144" s="4">
        <f t="shared" si="44"/>
        <v>0.75306957708049116</v>
      </c>
      <c r="M144" s="8">
        <f t="shared" si="45"/>
        <v>490</v>
      </c>
      <c r="N144" s="1">
        <f t="shared" si="49"/>
        <v>6</v>
      </c>
      <c r="O144" s="4">
        <f t="shared" si="50"/>
        <v>1.2396694214876033E-2</v>
      </c>
      <c r="P144" s="12">
        <v>70</v>
      </c>
      <c r="Q144" s="12">
        <f t="shared" si="38"/>
        <v>-6</v>
      </c>
      <c r="R144" s="4">
        <f t="shared" si="39"/>
        <v>-7.8947368421052627E-2</v>
      </c>
      <c r="S144" s="12">
        <v>4</v>
      </c>
      <c r="T144" s="11">
        <f t="shared" si="40"/>
        <v>0</v>
      </c>
      <c r="U144" s="4">
        <f t="shared" si="41"/>
        <v>0</v>
      </c>
      <c r="V144" s="4">
        <f t="shared" si="35"/>
        <v>0.14285714285714285</v>
      </c>
      <c r="W144" s="4">
        <f t="shared" si="36"/>
        <v>8.1632653061224497E-3</v>
      </c>
      <c r="X144" s="4">
        <f t="shared" si="37"/>
        <v>5.7142857142857141E-2</v>
      </c>
      <c r="Y144" s="1">
        <f t="shared" si="43"/>
        <v>3908</v>
      </c>
      <c r="Z144" s="4">
        <f t="shared" si="51"/>
        <v>0.8474923234390993</v>
      </c>
      <c r="AA144" s="4">
        <f t="shared" si="52"/>
        <v>0.15250767656090072</v>
      </c>
    </row>
    <row r="145" spans="2:27" x14ac:dyDescent="0.25">
      <c r="B145" s="3">
        <v>44037</v>
      </c>
      <c r="C145" s="1">
        <v>26</v>
      </c>
      <c r="D145" s="8">
        <f t="shared" si="46"/>
        <v>4424</v>
      </c>
      <c r="E145" s="4">
        <f t="shared" si="47"/>
        <v>5.9117780809458849E-3</v>
      </c>
      <c r="F145" s="1">
        <v>0</v>
      </c>
      <c r="G145" s="1">
        <f t="shared" si="42"/>
        <v>596</v>
      </c>
      <c r="H145" s="4">
        <f t="shared" si="54"/>
        <v>0</v>
      </c>
      <c r="I145" s="1">
        <v>12</v>
      </c>
      <c r="J145" s="1">
        <f t="shared" si="53"/>
        <v>3324</v>
      </c>
      <c r="K145" s="4">
        <f t="shared" si="48"/>
        <v>0.13471971066907776</v>
      </c>
      <c r="L145" s="4">
        <f t="shared" si="44"/>
        <v>0.75135623869801083</v>
      </c>
      <c r="M145" s="8">
        <f t="shared" si="45"/>
        <v>504</v>
      </c>
      <c r="N145" s="1">
        <f t="shared" si="49"/>
        <v>14</v>
      </c>
      <c r="O145" s="4">
        <f t="shared" si="50"/>
        <v>2.8571428571428571E-2</v>
      </c>
      <c r="P145" s="12">
        <v>68</v>
      </c>
      <c r="Q145" s="12">
        <f t="shared" si="38"/>
        <v>-2</v>
      </c>
      <c r="R145" s="4">
        <f t="shared" si="39"/>
        <v>-2.8571428571428571E-2</v>
      </c>
      <c r="S145" s="12">
        <v>5</v>
      </c>
      <c r="T145" s="11">
        <f t="shared" si="40"/>
        <v>1</v>
      </c>
      <c r="U145" s="4">
        <f t="shared" si="41"/>
        <v>0.25</v>
      </c>
      <c r="V145" s="4">
        <f t="shared" si="35"/>
        <v>0.13492063492063491</v>
      </c>
      <c r="W145" s="4">
        <f t="shared" si="36"/>
        <v>9.9206349206349201E-3</v>
      </c>
      <c r="X145" s="4">
        <f t="shared" si="37"/>
        <v>7.3529411764705885E-2</v>
      </c>
      <c r="Y145" s="1">
        <f t="shared" si="43"/>
        <v>3920</v>
      </c>
      <c r="Z145" s="4">
        <f t="shared" si="51"/>
        <v>0.84795918367346934</v>
      </c>
      <c r="AA145" s="4">
        <f t="shared" si="52"/>
        <v>0.1520408163265306</v>
      </c>
    </row>
    <row r="146" spans="2:27" x14ac:dyDescent="0.25">
      <c r="B146" s="3">
        <v>44038</v>
      </c>
      <c r="C146" s="1">
        <v>11</v>
      </c>
      <c r="D146" s="8">
        <f t="shared" si="46"/>
        <v>4435</v>
      </c>
      <c r="E146" s="4">
        <f t="shared" si="47"/>
        <v>2.4864376130198916E-3</v>
      </c>
      <c r="F146" s="1">
        <v>0</v>
      </c>
      <c r="G146" s="1">
        <f t="shared" si="42"/>
        <v>596</v>
      </c>
      <c r="H146" s="4">
        <f t="shared" si="54"/>
        <v>0</v>
      </c>
      <c r="I146" s="1">
        <v>5</v>
      </c>
      <c r="J146" s="1">
        <f t="shared" si="53"/>
        <v>3329</v>
      </c>
      <c r="K146" s="4">
        <f t="shared" si="48"/>
        <v>0.13438556933483653</v>
      </c>
      <c r="L146" s="4">
        <f t="shared" si="44"/>
        <v>0.75062006764374301</v>
      </c>
      <c r="M146" s="8">
        <f t="shared" si="45"/>
        <v>510</v>
      </c>
      <c r="N146" s="1">
        <f t="shared" si="49"/>
        <v>6</v>
      </c>
      <c r="O146" s="4">
        <f t="shared" si="50"/>
        <v>1.1904761904761904E-2</v>
      </c>
      <c r="P146" s="12">
        <v>69</v>
      </c>
      <c r="Q146" s="12">
        <f t="shared" si="38"/>
        <v>1</v>
      </c>
      <c r="R146" s="4">
        <f t="shared" si="39"/>
        <v>1.4705882352941176E-2</v>
      </c>
      <c r="S146" s="12">
        <v>6</v>
      </c>
      <c r="T146" s="11">
        <f t="shared" si="40"/>
        <v>1</v>
      </c>
      <c r="U146" s="4">
        <f t="shared" si="41"/>
        <v>0.2</v>
      </c>
      <c r="V146" s="4">
        <f t="shared" si="35"/>
        <v>0.13529411764705881</v>
      </c>
      <c r="W146" s="4">
        <f t="shared" si="36"/>
        <v>1.1764705882352941E-2</v>
      </c>
      <c r="X146" s="4">
        <f t="shared" si="37"/>
        <v>8.6956521739130432E-2</v>
      </c>
      <c r="Y146" s="1">
        <f t="shared" si="43"/>
        <v>3925</v>
      </c>
      <c r="Z146" s="4">
        <f t="shared" si="51"/>
        <v>0.84815286624203823</v>
      </c>
      <c r="AA146" s="4">
        <f t="shared" si="52"/>
        <v>0.15184713375796177</v>
      </c>
    </row>
    <row r="147" spans="2:27" x14ac:dyDescent="0.25">
      <c r="B147" s="3">
        <v>44039</v>
      </c>
      <c r="C147" s="1">
        <v>13</v>
      </c>
      <c r="D147" s="8">
        <f t="shared" si="46"/>
        <v>4448</v>
      </c>
      <c r="E147" s="4">
        <f t="shared" si="47"/>
        <v>2.9312288613303271E-3</v>
      </c>
      <c r="F147" s="1">
        <v>0</v>
      </c>
      <c r="G147" s="1">
        <f t="shared" si="42"/>
        <v>596</v>
      </c>
      <c r="H147" s="4">
        <f t="shared" si="54"/>
        <v>0</v>
      </c>
      <c r="I147" s="1">
        <v>0</v>
      </c>
      <c r="J147" s="1">
        <f t="shared" si="53"/>
        <v>3329</v>
      </c>
      <c r="K147" s="4">
        <f t="shared" si="48"/>
        <v>0.13399280575539568</v>
      </c>
      <c r="L147" s="4">
        <f t="shared" si="44"/>
        <v>0.74842625899280579</v>
      </c>
      <c r="M147" s="8">
        <f t="shared" si="45"/>
        <v>523</v>
      </c>
      <c r="N147" s="1">
        <f t="shared" si="49"/>
        <v>13</v>
      </c>
      <c r="O147" s="4">
        <f t="shared" si="50"/>
        <v>2.5490196078431372E-2</v>
      </c>
      <c r="P147" s="12">
        <v>71</v>
      </c>
      <c r="Q147" s="12">
        <f t="shared" si="38"/>
        <v>2</v>
      </c>
      <c r="R147" s="4">
        <f t="shared" si="39"/>
        <v>2.8985507246376812E-2</v>
      </c>
      <c r="S147" s="12">
        <v>6</v>
      </c>
      <c r="T147" s="11">
        <f t="shared" si="40"/>
        <v>0</v>
      </c>
      <c r="U147" s="4">
        <f t="shared" si="41"/>
        <v>0</v>
      </c>
      <c r="V147" s="4">
        <f t="shared" si="35"/>
        <v>0.13575525812619502</v>
      </c>
      <c r="W147" s="4">
        <f t="shared" si="36"/>
        <v>1.1472275334608031E-2</v>
      </c>
      <c r="X147" s="4">
        <f t="shared" si="37"/>
        <v>8.4507042253521125E-2</v>
      </c>
      <c r="Y147" s="1">
        <f t="shared" si="43"/>
        <v>3925</v>
      </c>
      <c r="Z147" s="4">
        <f t="shared" si="51"/>
        <v>0.84815286624203823</v>
      </c>
      <c r="AA147" s="4">
        <f t="shared" si="52"/>
        <v>0.15184713375796177</v>
      </c>
    </row>
    <row r="148" spans="2:27" x14ac:dyDescent="0.25">
      <c r="B148" s="3">
        <v>44040</v>
      </c>
      <c r="C148" s="1">
        <v>8</v>
      </c>
      <c r="D148" s="8">
        <f t="shared" si="46"/>
        <v>4456</v>
      </c>
      <c r="E148" s="4">
        <f t="shared" si="47"/>
        <v>1.7985611510791368E-3</v>
      </c>
      <c r="F148" s="1">
        <v>0</v>
      </c>
      <c r="G148" s="1">
        <f t="shared" si="42"/>
        <v>596</v>
      </c>
      <c r="H148" s="4">
        <f t="shared" si="54"/>
        <v>0</v>
      </c>
      <c r="I148" s="1">
        <v>2</v>
      </c>
      <c r="J148" s="1">
        <f t="shared" si="53"/>
        <v>3331</v>
      </c>
      <c r="K148" s="4">
        <f t="shared" si="48"/>
        <v>0.13375224416517056</v>
      </c>
      <c r="L148" s="4">
        <f t="shared" si="44"/>
        <v>0.74753141831238779</v>
      </c>
      <c r="M148" s="8">
        <f t="shared" si="45"/>
        <v>529</v>
      </c>
      <c r="N148" s="1">
        <f t="shared" si="49"/>
        <v>6</v>
      </c>
      <c r="O148" s="4">
        <f t="shared" si="50"/>
        <v>1.1472275334608031E-2</v>
      </c>
      <c r="P148" s="12">
        <v>76</v>
      </c>
      <c r="Q148" s="12">
        <f t="shared" si="38"/>
        <v>5</v>
      </c>
      <c r="R148" s="4">
        <f t="shared" si="39"/>
        <v>7.0422535211267609E-2</v>
      </c>
      <c r="S148" s="12">
        <v>6</v>
      </c>
      <c r="T148" s="11">
        <f t="shared" si="40"/>
        <v>0</v>
      </c>
      <c r="U148" s="4">
        <f t="shared" si="41"/>
        <v>0</v>
      </c>
      <c r="V148" s="4">
        <f t="shared" si="35"/>
        <v>0.14366729678638943</v>
      </c>
      <c r="W148" s="4">
        <f t="shared" si="36"/>
        <v>1.1342155009451797E-2</v>
      </c>
      <c r="X148" s="4">
        <f t="shared" si="37"/>
        <v>7.8947368421052627E-2</v>
      </c>
      <c r="Y148" s="1">
        <f t="shared" si="43"/>
        <v>3927</v>
      </c>
      <c r="Z148" s="4">
        <f t="shared" si="51"/>
        <v>0.8482302011713776</v>
      </c>
      <c r="AA148" s="4">
        <f t="shared" si="52"/>
        <v>0.15176979882862235</v>
      </c>
    </row>
    <row r="149" spans="2:27" x14ac:dyDescent="0.25">
      <c r="B149" s="3">
        <v>44041</v>
      </c>
      <c r="C149" s="1">
        <v>9</v>
      </c>
      <c r="D149" s="8">
        <f t="shared" si="46"/>
        <v>4465</v>
      </c>
      <c r="E149" s="4">
        <f t="shared" si="47"/>
        <v>2.0197486535008975E-3</v>
      </c>
      <c r="F149" s="1">
        <v>0</v>
      </c>
      <c r="G149" s="1">
        <f t="shared" si="42"/>
        <v>596</v>
      </c>
      <c r="H149" s="4">
        <f t="shared" si="54"/>
        <v>0</v>
      </c>
      <c r="I149" s="1">
        <v>8</v>
      </c>
      <c r="J149" s="1">
        <f t="shared" si="53"/>
        <v>3339</v>
      </c>
      <c r="K149" s="4">
        <f t="shared" si="48"/>
        <v>0.13348264277715566</v>
      </c>
      <c r="L149" s="4">
        <f t="shared" si="44"/>
        <v>0.74781634938409858</v>
      </c>
      <c r="M149" s="8">
        <f t="shared" si="45"/>
        <v>530</v>
      </c>
      <c r="N149" s="1">
        <f t="shared" si="49"/>
        <v>1</v>
      </c>
      <c r="O149" s="4">
        <f t="shared" si="50"/>
        <v>1.890359168241966E-3</v>
      </c>
      <c r="P149" s="12">
        <v>76</v>
      </c>
      <c r="Q149" s="12">
        <f t="shared" si="38"/>
        <v>0</v>
      </c>
      <c r="R149" s="4">
        <f t="shared" si="39"/>
        <v>0</v>
      </c>
      <c r="S149" s="12">
        <v>6</v>
      </c>
      <c r="T149" s="11">
        <f t="shared" si="40"/>
        <v>0</v>
      </c>
      <c r="U149" s="4">
        <f t="shared" si="41"/>
        <v>0</v>
      </c>
      <c r="V149" s="4">
        <f t="shared" si="35"/>
        <v>0.14339622641509434</v>
      </c>
      <c r="W149" s="4">
        <f t="shared" si="36"/>
        <v>1.1320754716981131E-2</v>
      </c>
      <c r="X149" s="4">
        <f t="shared" si="37"/>
        <v>7.8947368421052627E-2</v>
      </c>
      <c r="Y149" s="1">
        <f t="shared" si="43"/>
        <v>3935</v>
      </c>
      <c r="Z149" s="4">
        <f t="shared" si="51"/>
        <v>0.84853875476493013</v>
      </c>
      <c r="AA149" s="4">
        <f t="shared" si="52"/>
        <v>0.15146124523506987</v>
      </c>
    </row>
    <row r="150" spans="2:27" x14ac:dyDescent="0.25">
      <c r="B150" s="3">
        <v>44042</v>
      </c>
      <c r="C150" s="1">
        <v>19</v>
      </c>
      <c r="D150" s="8">
        <f t="shared" si="46"/>
        <v>4484</v>
      </c>
      <c r="E150" s="4">
        <f t="shared" si="47"/>
        <v>4.2553191489361703E-3</v>
      </c>
      <c r="F150" s="1">
        <v>0</v>
      </c>
      <c r="G150" s="1">
        <f t="shared" si="42"/>
        <v>596</v>
      </c>
      <c r="H150" s="4">
        <f t="shared" si="54"/>
        <v>0</v>
      </c>
      <c r="I150" s="1">
        <v>7</v>
      </c>
      <c r="J150" s="1">
        <f t="shared" si="53"/>
        <v>3346</v>
      </c>
      <c r="K150" s="4">
        <f t="shared" si="48"/>
        <v>0.13291703835860838</v>
      </c>
      <c r="L150" s="4">
        <f t="shared" si="44"/>
        <v>0.7462087421944692</v>
      </c>
      <c r="M150" s="8">
        <f t="shared" si="45"/>
        <v>542</v>
      </c>
      <c r="N150" s="1">
        <f t="shared" si="49"/>
        <v>12</v>
      </c>
      <c r="O150" s="4">
        <f t="shared" si="50"/>
        <v>2.2641509433962263E-2</v>
      </c>
      <c r="P150" s="12">
        <v>76</v>
      </c>
      <c r="Q150" s="12">
        <f t="shared" si="38"/>
        <v>0</v>
      </c>
      <c r="R150" s="4">
        <f t="shared" si="39"/>
        <v>0</v>
      </c>
      <c r="S150" s="12">
        <v>6</v>
      </c>
      <c r="T150" s="11">
        <f t="shared" si="40"/>
        <v>0</v>
      </c>
      <c r="U150" s="4">
        <f t="shared" si="41"/>
        <v>0</v>
      </c>
      <c r="V150" s="4">
        <f t="shared" si="35"/>
        <v>0.14022140221402213</v>
      </c>
      <c r="W150" s="4">
        <f t="shared" si="36"/>
        <v>1.107011070110701E-2</v>
      </c>
      <c r="X150" s="4">
        <f t="shared" si="37"/>
        <v>7.8947368421052627E-2</v>
      </c>
      <c r="Y150" s="1">
        <f t="shared" si="43"/>
        <v>3942</v>
      </c>
      <c r="Z150" s="4">
        <f t="shared" si="51"/>
        <v>0.84880771182141046</v>
      </c>
      <c r="AA150" s="4">
        <f t="shared" si="52"/>
        <v>0.15119228817858954</v>
      </c>
    </row>
    <row r="151" spans="2:27" x14ac:dyDescent="0.25">
      <c r="B151" s="3">
        <v>44043</v>
      </c>
      <c r="C151" s="1">
        <v>21</v>
      </c>
      <c r="D151" s="8">
        <f t="shared" si="46"/>
        <v>4505</v>
      </c>
      <c r="E151" s="4">
        <f t="shared" si="47"/>
        <v>4.6833184656556648E-3</v>
      </c>
      <c r="F151" s="1">
        <v>0</v>
      </c>
      <c r="G151" s="1">
        <f t="shared" si="42"/>
        <v>596</v>
      </c>
      <c r="H151" s="4">
        <f t="shared" si="54"/>
        <v>0</v>
      </c>
      <c r="I151" s="1">
        <v>7</v>
      </c>
      <c r="J151" s="1">
        <f t="shared" si="53"/>
        <v>3353</v>
      </c>
      <c r="K151" s="4">
        <f t="shared" si="48"/>
        <v>0.13229744728079912</v>
      </c>
      <c r="L151" s="4">
        <f t="shared" si="44"/>
        <v>0.74428412874583794</v>
      </c>
      <c r="M151" s="8">
        <f t="shared" si="45"/>
        <v>556</v>
      </c>
      <c r="N151" s="1">
        <f t="shared" si="49"/>
        <v>14</v>
      </c>
      <c r="O151" s="4">
        <f t="shared" si="50"/>
        <v>2.5830258302583026E-2</v>
      </c>
      <c r="P151" s="12">
        <v>73</v>
      </c>
      <c r="Q151" s="12">
        <f t="shared" si="38"/>
        <v>-3</v>
      </c>
      <c r="R151" s="4">
        <f t="shared" si="39"/>
        <v>-3.9473684210526314E-2</v>
      </c>
      <c r="S151" s="12">
        <v>6</v>
      </c>
      <c r="T151" s="11">
        <f t="shared" si="40"/>
        <v>0</v>
      </c>
      <c r="U151" s="4">
        <f t="shared" si="41"/>
        <v>0</v>
      </c>
      <c r="V151" s="4">
        <f t="shared" si="35"/>
        <v>0.13129496402877697</v>
      </c>
      <c r="W151" s="4">
        <f t="shared" si="36"/>
        <v>1.0791366906474821E-2</v>
      </c>
      <c r="X151" s="4">
        <f t="shared" si="37"/>
        <v>8.2191780821917804E-2</v>
      </c>
      <c r="Y151" s="1">
        <f t="shared" si="43"/>
        <v>3949</v>
      </c>
      <c r="Z151" s="4">
        <f t="shared" si="51"/>
        <v>0.84907571537098003</v>
      </c>
      <c r="AA151" s="4">
        <f t="shared" si="52"/>
        <v>0.15092428462901999</v>
      </c>
    </row>
    <row r="152" spans="2:27" x14ac:dyDescent="0.25">
      <c r="B152" s="3">
        <v>44044</v>
      </c>
      <c r="C152" s="1">
        <v>21</v>
      </c>
      <c r="D152" s="8">
        <f t="shared" si="46"/>
        <v>4526</v>
      </c>
      <c r="E152" s="4">
        <f t="shared" si="47"/>
        <v>4.661487236403996E-3</v>
      </c>
      <c r="F152" s="1">
        <v>1</v>
      </c>
      <c r="G152" s="1">
        <f t="shared" si="42"/>
        <v>597</v>
      </c>
      <c r="H152" s="4">
        <f t="shared" si="54"/>
        <v>1.6778523489932886E-3</v>
      </c>
      <c r="I152" s="1">
        <v>11</v>
      </c>
      <c r="J152" s="1">
        <f t="shared" si="53"/>
        <v>3364</v>
      </c>
      <c r="K152" s="4">
        <f t="shared" si="48"/>
        <v>0.13190455148033584</v>
      </c>
      <c r="L152" s="4">
        <f t="shared" si="44"/>
        <v>0.74326115775519219</v>
      </c>
      <c r="M152" s="8">
        <f t="shared" si="45"/>
        <v>565</v>
      </c>
      <c r="N152" s="1">
        <f t="shared" si="49"/>
        <v>9</v>
      </c>
      <c r="O152" s="4">
        <f t="shared" si="50"/>
        <v>1.618705035971223E-2</v>
      </c>
      <c r="P152" s="12">
        <v>73</v>
      </c>
      <c r="Q152" s="12">
        <f t="shared" si="38"/>
        <v>0</v>
      </c>
      <c r="R152" s="4">
        <f t="shared" si="39"/>
        <v>0</v>
      </c>
      <c r="S152" s="12">
        <v>6</v>
      </c>
      <c r="T152" s="11">
        <f t="shared" si="40"/>
        <v>0</v>
      </c>
      <c r="U152" s="4">
        <f t="shared" si="41"/>
        <v>0</v>
      </c>
      <c r="V152" s="4">
        <f t="shared" si="35"/>
        <v>0.12920353982300886</v>
      </c>
      <c r="W152" s="4">
        <f t="shared" si="36"/>
        <v>1.0619469026548672E-2</v>
      </c>
      <c r="X152" s="4">
        <f t="shared" si="37"/>
        <v>8.2191780821917804E-2</v>
      </c>
      <c r="Y152" s="1">
        <f t="shared" si="43"/>
        <v>3961</v>
      </c>
      <c r="Z152" s="4">
        <f t="shared" si="51"/>
        <v>0.84928048472607931</v>
      </c>
      <c r="AA152" s="4">
        <f t="shared" si="52"/>
        <v>0.15071951527392072</v>
      </c>
    </row>
    <row r="153" spans="2:27" x14ac:dyDescent="0.25">
      <c r="B153" s="3">
        <v>44045</v>
      </c>
      <c r="C153" s="1">
        <v>9</v>
      </c>
      <c r="D153" s="8">
        <f t="shared" si="46"/>
        <v>4535</v>
      </c>
      <c r="E153" s="4">
        <f t="shared" si="47"/>
        <v>1.988510826336721E-3</v>
      </c>
      <c r="F153" s="1">
        <v>0</v>
      </c>
      <c r="G153" s="1">
        <f t="shared" si="42"/>
        <v>597</v>
      </c>
      <c r="H153" s="4">
        <f t="shared" si="54"/>
        <v>0</v>
      </c>
      <c r="I153" s="1">
        <v>25</v>
      </c>
      <c r="J153" s="1">
        <f t="shared" si="53"/>
        <v>3389</v>
      </c>
      <c r="K153" s="4">
        <f t="shared" si="48"/>
        <v>0.13164277839029767</v>
      </c>
      <c r="L153" s="4">
        <f t="shared" si="44"/>
        <v>0.74729878721058429</v>
      </c>
      <c r="M153" s="8">
        <f t="shared" si="45"/>
        <v>549</v>
      </c>
      <c r="N153" s="1">
        <f t="shared" si="49"/>
        <v>-16</v>
      </c>
      <c r="O153" s="4">
        <f t="shared" si="50"/>
        <v>-2.831858407079646E-2</v>
      </c>
      <c r="P153" s="12">
        <v>71</v>
      </c>
      <c r="Q153" s="12">
        <f t="shared" si="38"/>
        <v>-2</v>
      </c>
      <c r="R153" s="4">
        <f t="shared" si="39"/>
        <v>-2.7397260273972601E-2</v>
      </c>
      <c r="S153" s="12">
        <v>7</v>
      </c>
      <c r="T153" s="11">
        <f t="shared" si="40"/>
        <v>1</v>
      </c>
      <c r="U153" s="4">
        <f t="shared" si="41"/>
        <v>0.16666666666666666</v>
      </c>
      <c r="V153" s="4">
        <f t="shared" si="35"/>
        <v>0.12932604735883424</v>
      </c>
      <c r="W153" s="4">
        <f t="shared" si="36"/>
        <v>1.2750455373406194E-2</v>
      </c>
      <c r="X153" s="4">
        <f t="shared" si="37"/>
        <v>9.8591549295774641E-2</v>
      </c>
      <c r="Y153" s="1">
        <f t="shared" si="43"/>
        <v>3986</v>
      </c>
      <c r="Z153" s="4">
        <f t="shared" si="51"/>
        <v>0.8502257902659307</v>
      </c>
      <c r="AA153" s="4">
        <f t="shared" si="52"/>
        <v>0.14977420973406924</v>
      </c>
    </row>
    <row r="154" spans="2:27" x14ac:dyDescent="0.25">
      <c r="B154" s="3">
        <v>44046</v>
      </c>
      <c r="C154" s="1">
        <v>9</v>
      </c>
      <c r="D154" s="8">
        <f t="shared" si="46"/>
        <v>4544</v>
      </c>
      <c r="E154" s="4">
        <f t="shared" si="47"/>
        <v>1.9845644983461962E-3</v>
      </c>
      <c r="F154" s="1">
        <v>0</v>
      </c>
      <c r="G154" s="1">
        <f t="shared" si="42"/>
        <v>597</v>
      </c>
      <c r="H154" s="4">
        <f t="shared" si="54"/>
        <v>0</v>
      </c>
      <c r="I154" s="1">
        <v>24</v>
      </c>
      <c r="J154" s="1">
        <f t="shared" si="53"/>
        <v>3413</v>
      </c>
      <c r="K154" s="4">
        <f t="shared" si="48"/>
        <v>0.13138204225352113</v>
      </c>
      <c r="L154" s="4">
        <f t="shared" si="44"/>
        <v>0.75110035211267601</v>
      </c>
      <c r="M154" s="8">
        <f t="shared" si="45"/>
        <v>534</v>
      </c>
      <c r="N154" s="1">
        <f t="shared" si="49"/>
        <v>-15</v>
      </c>
      <c r="O154" s="4">
        <f t="shared" si="50"/>
        <v>-2.7322404371584699E-2</v>
      </c>
      <c r="P154" s="12">
        <v>74</v>
      </c>
      <c r="Q154" s="12">
        <f t="shared" si="38"/>
        <v>3</v>
      </c>
      <c r="R154" s="4">
        <f t="shared" si="39"/>
        <v>4.2253521126760563E-2</v>
      </c>
      <c r="S154" s="12">
        <v>7</v>
      </c>
      <c r="T154" s="11">
        <f t="shared" si="40"/>
        <v>0</v>
      </c>
      <c r="U154" s="4">
        <f t="shared" si="41"/>
        <v>0</v>
      </c>
      <c r="V154" s="4">
        <f t="shared" si="35"/>
        <v>0.13857677902621723</v>
      </c>
      <c r="W154" s="4">
        <f t="shared" si="36"/>
        <v>1.3108614232209739E-2</v>
      </c>
      <c r="X154" s="4">
        <f t="shared" si="37"/>
        <v>9.45945945945946E-2</v>
      </c>
      <c r="Y154" s="1">
        <f t="shared" si="43"/>
        <v>4010</v>
      </c>
      <c r="Z154" s="4">
        <f t="shared" si="51"/>
        <v>0.85112219451371574</v>
      </c>
      <c r="AA154" s="4">
        <f t="shared" si="52"/>
        <v>0.14887780548628429</v>
      </c>
    </row>
    <row r="155" spans="2:27" x14ac:dyDescent="0.25">
      <c r="B155" s="3">
        <v>44047</v>
      </c>
      <c r="C155" s="1">
        <v>9</v>
      </c>
      <c r="D155" s="8">
        <f t="shared" si="46"/>
        <v>4553</v>
      </c>
      <c r="E155" s="4">
        <f t="shared" si="47"/>
        <v>1.9806338028169014E-3</v>
      </c>
      <c r="F155" s="1">
        <v>1</v>
      </c>
      <c r="G155" s="1">
        <f t="shared" si="42"/>
        <v>598</v>
      </c>
      <c r="H155" s="4">
        <f t="shared" si="54"/>
        <v>1.6750418760469012E-3</v>
      </c>
      <c r="I155" s="1">
        <v>2</v>
      </c>
      <c r="J155" s="1">
        <f t="shared" si="53"/>
        <v>3415</v>
      </c>
      <c r="K155" s="4">
        <f t="shared" si="48"/>
        <v>0.13134197232593894</v>
      </c>
      <c r="L155" s="4">
        <f t="shared" si="44"/>
        <v>0.75005490885130688</v>
      </c>
      <c r="M155" s="8">
        <f t="shared" si="45"/>
        <v>540</v>
      </c>
      <c r="N155" s="1">
        <f t="shared" si="49"/>
        <v>6</v>
      </c>
      <c r="O155" s="4">
        <f t="shared" si="50"/>
        <v>1.1235955056179775E-2</v>
      </c>
      <c r="P155" s="12">
        <v>75</v>
      </c>
      <c r="Q155" s="12">
        <f t="shared" si="38"/>
        <v>1</v>
      </c>
      <c r="R155" s="4">
        <f t="shared" si="39"/>
        <v>1.3513513513513514E-2</v>
      </c>
      <c r="S155" s="12">
        <v>7</v>
      </c>
      <c r="T155" s="11">
        <f t="shared" si="40"/>
        <v>0</v>
      </c>
      <c r="U155" s="4">
        <f t="shared" si="41"/>
        <v>0</v>
      </c>
      <c r="V155" s="4">
        <f t="shared" si="35"/>
        <v>0.1388888888888889</v>
      </c>
      <c r="W155" s="4">
        <f t="shared" si="36"/>
        <v>1.2962962962962963E-2</v>
      </c>
      <c r="X155" s="4">
        <f t="shared" si="37"/>
        <v>9.3333333333333338E-2</v>
      </c>
      <c r="Y155" s="1">
        <f t="shared" si="43"/>
        <v>4013</v>
      </c>
      <c r="Z155" s="4">
        <f t="shared" si="51"/>
        <v>0.85098430102167955</v>
      </c>
      <c r="AA155" s="4">
        <f t="shared" si="52"/>
        <v>0.14901569897832045</v>
      </c>
    </row>
    <row r="156" spans="2:27" x14ac:dyDescent="0.25">
      <c r="B156" s="3">
        <v>44048</v>
      </c>
      <c r="C156" s="1">
        <v>11</v>
      </c>
      <c r="D156" s="8">
        <f t="shared" si="46"/>
        <v>4564</v>
      </c>
      <c r="E156" s="4">
        <f t="shared" si="47"/>
        <v>2.4159894575005491E-3</v>
      </c>
      <c r="F156" s="1">
        <v>1</v>
      </c>
      <c r="G156" s="1">
        <f t="shared" si="42"/>
        <v>599</v>
      </c>
      <c r="H156" s="4">
        <f t="shared" si="54"/>
        <v>1.6722408026755853E-3</v>
      </c>
      <c r="I156" s="1">
        <v>16</v>
      </c>
      <c r="J156" s="1">
        <f t="shared" si="53"/>
        <v>3431</v>
      </c>
      <c r="K156" s="4">
        <f t="shared" si="48"/>
        <v>0.13124452234881684</v>
      </c>
      <c r="L156" s="4">
        <f t="shared" si="44"/>
        <v>0.75175284837861522</v>
      </c>
      <c r="M156" s="8">
        <f t="shared" si="45"/>
        <v>534</v>
      </c>
      <c r="N156" s="1">
        <f t="shared" si="49"/>
        <v>-6</v>
      </c>
      <c r="O156" s="4">
        <f t="shared" si="50"/>
        <v>-1.1111111111111112E-2</v>
      </c>
      <c r="P156" s="12">
        <v>72</v>
      </c>
      <c r="Q156" s="12">
        <f t="shared" si="38"/>
        <v>-3</v>
      </c>
      <c r="R156" s="4">
        <f t="shared" si="39"/>
        <v>-0.04</v>
      </c>
      <c r="S156" s="12">
        <v>7</v>
      </c>
      <c r="T156" s="11">
        <f t="shared" si="40"/>
        <v>0</v>
      </c>
      <c r="U156" s="4">
        <f t="shared" si="41"/>
        <v>0</v>
      </c>
      <c r="V156" s="4">
        <f t="shared" si="35"/>
        <v>0.1348314606741573</v>
      </c>
      <c r="W156" s="4">
        <f t="shared" si="36"/>
        <v>1.3108614232209739E-2</v>
      </c>
      <c r="X156" s="4">
        <f t="shared" si="37"/>
        <v>9.7222222222222224E-2</v>
      </c>
      <c r="Y156" s="1">
        <f t="shared" si="43"/>
        <v>4030</v>
      </c>
      <c r="Z156" s="4">
        <f t="shared" si="51"/>
        <v>0.85136476426799013</v>
      </c>
      <c r="AA156" s="4">
        <f t="shared" si="52"/>
        <v>0.14863523573200993</v>
      </c>
    </row>
    <row r="157" spans="2:27" x14ac:dyDescent="0.25">
      <c r="B157" s="3">
        <v>44049</v>
      </c>
      <c r="C157" s="1">
        <v>33</v>
      </c>
      <c r="D157" s="8">
        <f t="shared" si="46"/>
        <v>4597</v>
      </c>
      <c r="E157" s="4">
        <f t="shared" si="47"/>
        <v>7.2304995617879057E-3</v>
      </c>
      <c r="F157" s="1">
        <v>1</v>
      </c>
      <c r="G157" s="1">
        <f t="shared" si="42"/>
        <v>600</v>
      </c>
      <c r="H157" s="4">
        <f t="shared" si="54"/>
        <v>1.6694490818030051E-3</v>
      </c>
      <c r="I157" s="1">
        <v>32</v>
      </c>
      <c r="J157" s="1">
        <f t="shared" si="53"/>
        <v>3463</v>
      </c>
      <c r="K157" s="4">
        <f t="shared" si="48"/>
        <v>0.13051990428540353</v>
      </c>
      <c r="L157" s="4">
        <f t="shared" si="44"/>
        <v>0.75331738090058731</v>
      </c>
      <c r="M157" s="8">
        <f t="shared" si="45"/>
        <v>534</v>
      </c>
      <c r="N157" s="1">
        <f t="shared" si="49"/>
        <v>0</v>
      </c>
      <c r="O157" s="4">
        <f t="shared" si="50"/>
        <v>0</v>
      </c>
      <c r="P157" s="12">
        <v>74</v>
      </c>
      <c r="Q157" s="12">
        <f t="shared" si="38"/>
        <v>2</v>
      </c>
      <c r="R157" s="4">
        <f t="shared" si="39"/>
        <v>2.7777777777777776E-2</v>
      </c>
      <c r="S157" s="12">
        <v>8</v>
      </c>
      <c r="T157" s="11">
        <f t="shared" si="40"/>
        <v>1</v>
      </c>
      <c r="U157" s="4">
        <f t="shared" si="41"/>
        <v>0.14285714285714285</v>
      </c>
      <c r="V157" s="4">
        <f t="shared" si="35"/>
        <v>0.13857677902621723</v>
      </c>
      <c r="W157" s="4">
        <f t="shared" si="36"/>
        <v>1.4981273408239701E-2</v>
      </c>
      <c r="X157" s="4">
        <f t="shared" si="37"/>
        <v>0.10810810810810811</v>
      </c>
      <c r="Y157" s="1">
        <f t="shared" si="43"/>
        <v>4063</v>
      </c>
      <c r="Z157" s="4">
        <f t="shared" si="51"/>
        <v>0.85232586758552797</v>
      </c>
      <c r="AA157" s="4">
        <f t="shared" si="52"/>
        <v>0.14767413241447205</v>
      </c>
    </row>
    <row r="158" spans="2:27" x14ac:dyDescent="0.25">
      <c r="B158" s="3">
        <v>44050</v>
      </c>
      <c r="C158" s="1">
        <v>24</v>
      </c>
      <c r="D158" s="8">
        <f t="shared" si="46"/>
        <v>4621</v>
      </c>
      <c r="E158" s="4">
        <f t="shared" si="47"/>
        <v>5.2207961714161406E-3</v>
      </c>
      <c r="F158" s="1">
        <v>2</v>
      </c>
      <c r="G158" s="1">
        <f t="shared" si="42"/>
        <v>602</v>
      </c>
      <c r="H158" s="4">
        <f t="shared" si="54"/>
        <v>3.3333333333333335E-3</v>
      </c>
      <c r="I158" s="1">
        <v>1</v>
      </c>
      <c r="J158" s="1">
        <f t="shared" si="53"/>
        <v>3464</v>
      </c>
      <c r="K158" s="4">
        <f t="shared" si="48"/>
        <v>0.13027483228738368</v>
      </c>
      <c r="L158" s="4">
        <f t="shared" si="44"/>
        <v>0.74962129409218781</v>
      </c>
      <c r="M158" s="8">
        <f t="shared" si="45"/>
        <v>555</v>
      </c>
      <c r="N158" s="1">
        <f t="shared" si="49"/>
        <v>21</v>
      </c>
      <c r="O158" s="4">
        <f t="shared" si="50"/>
        <v>3.9325842696629212E-2</v>
      </c>
      <c r="P158" s="12">
        <v>72</v>
      </c>
      <c r="Q158" s="12">
        <f t="shared" si="38"/>
        <v>-2</v>
      </c>
      <c r="R158" s="4">
        <f t="shared" si="39"/>
        <v>-2.7027027027027029E-2</v>
      </c>
      <c r="S158" s="12">
        <v>6</v>
      </c>
      <c r="T158" s="11">
        <f t="shared" si="40"/>
        <v>-2</v>
      </c>
      <c r="U158" s="4">
        <f t="shared" si="41"/>
        <v>-0.25</v>
      </c>
      <c r="V158" s="4">
        <f t="shared" si="35"/>
        <v>0.12972972972972974</v>
      </c>
      <c r="W158" s="4">
        <f t="shared" si="36"/>
        <v>1.0810810810810811E-2</v>
      </c>
      <c r="X158" s="4">
        <f t="shared" si="37"/>
        <v>8.3333333333333329E-2</v>
      </c>
      <c r="Y158" s="1">
        <f t="shared" si="43"/>
        <v>4066</v>
      </c>
      <c r="Z158" s="4">
        <f t="shared" si="51"/>
        <v>0.85194294146581406</v>
      </c>
      <c r="AA158" s="4">
        <f t="shared" si="52"/>
        <v>0.14805705853418594</v>
      </c>
    </row>
    <row r="159" spans="2:27" x14ac:dyDescent="0.25">
      <c r="B159" s="3">
        <v>44051</v>
      </c>
      <c r="C159" s="1">
        <v>32</v>
      </c>
      <c r="D159" s="8">
        <f t="shared" si="46"/>
        <v>4653</v>
      </c>
      <c r="E159" s="4">
        <f t="shared" si="47"/>
        <v>6.9249080285652452E-3</v>
      </c>
      <c r="F159" s="1">
        <v>0</v>
      </c>
      <c r="G159" s="1">
        <f t="shared" si="42"/>
        <v>602</v>
      </c>
      <c r="H159" s="4">
        <f t="shared" si="54"/>
        <v>0</v>
      </c>
      <c r="I159" s="1">
        <v>27</v>
      </c>
      <c r="J159" s="1">
        <f t="shared" si="53"/>
        <v>3491</v>
      </c>
      <c r="K159" s="4">
        <f t="shared" si="48"/>
        <v>0.12937889533634214</v>
      </c>
      <c r="L159" s="4">
        <f t="shared" si="44"/>
        <v>0.75026864388566517</v>
      </c>
      <c r="M159" s="8">
        <f t="shared" si="45"/>
        <v>560</v>
      </c>
      <c r="N159" s="1">
        <f t="shared" si="49"/>
        <v>5</v>
      </c>
      <c r="O159" s="4">
        <f t="shared" si="50"/>
        <v>9.0090090090090089E-3</v>
      </c>
      <c r="P159" s="12">
        <v>69</v>
      </c>
      <c r="Q159" s="12">
        <f t="shared" si="38"/>
        <v>-3</v>
      </c>
      <c r="R159" s="4">
        <f t="shared" si="39"/>
        <v>-4.1666666666666664E-2</v>
      </c>
      <c r="S159" s="12">
        <v>6</v>
      </c>
      <c r="T159" s="11">
        <f t="shared" si="40"/>
        <v>0</v>
      </c>
      <c r="U159" s="4">
        <f t="shared" si="41"/>
        <v>0</v>
      </c>
      <c r="V159" s="4">
        <f t="shared" si="35"/>
        <v>0.12321428571428572</v>
      </c>
      <c r="W159" s="4">
        <f t="shared" si="36"/>
        <v>1.0714285714285714E-2</v>
      </c>
      <c r="X159" s="4">
        <f t="shared" si="37"/>
        <v>8.6956521739130432E-2</v>
      </c>
      <c r="Y159" s="1">
        <f t="shared" si="43"/>
        <v>4093</v>
      </c>
      <c r="Z159" s="4">
        <f t="shared" si="51"/>
        <v>0.85291961886147083</v>
      </c>
      <c r="AA159" s="4">
        <f t="shared" si="52"/>
        <v>0.1470803811385292</v>
      </c>
    </row>
    <row r="160" spans="2:27" x14ac:dyDescent="0.25">
      <c r="B160" s="3">
        <v>44052</v>
      </c>
      <c r="C160" s="1">
        <v>43</v>
      </c>
      <c r="D160" s="8">
        <f t="shared" si="46"/>
        <v>4696</v>
      </c>
      <c r="E160" s="4">
        <f t="shared" si="47"/>
        <v>9.2413496668815823E-3</v>
      </c>
      <c r="F160" s="1">
        <v>0</v>
      </c>
      <c r="G160" s="1">
        <f t="shared" si="42"/>
        <v>602</v>
      </c>
      <c r="H160" s="4">
        <f t="shared" si="54"/>
        <v>0</v>
      </c>
      <c r="I160" s="1">
        <v>8</v>
      </c>
      <c r="J160" s="1">
        <f t="shared" si="53"/>
        <v>3499</v>
      </c>
      <c r="K160" s="4">
        <f t="shared" si="48"/>
        <v>0.12819420783645655</v>
      </c>
      <c r="L160" s="4">
        <f t="shared" si="44"/>
        <v>0.74510221465076665</v>
      </c>
      <c r="M160" s="8">
        <f t="shared" si="45"/>
        <v>595</v>
      </c>
      <c r="N160" s="1">
        <f t="shared" si="49"/>
        <v>35</v>
      </c>
      <c r="O160" s="4">
        <f t="shared" si="50"/>
        <v>6.25E-2</v>
      </c>
      <c r="P160" s="12">
        <v>73</v>
      </c>
      <c r="Q160" s="12">
        <f t="shared" si="38"/>
        <v>4</v>
      </c>
      <c r="R160" s="4">
        <f t="shared" si="39"/>
        <v>5.7971014492753624E-2</v>
      </c>
      <c r="S160" s="12">
        <v>6</v>
      </c>
      <c r="T160" s="11">
        <f t="shared" si="40"/>
        <v>0</v>
      </c>
      <c r="U160" s="4">
        <f t="shared" si="41"/>
        <v>0</v>
      </c>
      <c r="V160" s="4">
        <f t="shared" si="35"/>
        <v>0.1226890756302521</v>
      </c>
      <c r="W160" s="4">
        <f t="shared" si="36"/>
        <v>1.0084033613445379E-2</v>
      </c>
      <c r="X160" s="4">
        <f t="shared" si="37"/>
        <v>8.2191780821917804E-2</v>
      </c>
      <c r="Y160" s="1">
        <f t="shared" si="43"/>
        <v>4101</v>
      </c>
      <c r="Z160" s="4">
        <f t="shared" si="51"/>
        <v>0.85320653499146548</v>
      </c>
      <c r="AA160" s="4">
        <f t="shared" si="52"/>
        <v>0.14679346500853449</v>
      </c>
    </row>
    <row r="161" spans="2:27" x14ac:dyDescent="0.25">
      <c r="B161" s="3">
        <v>44053</v>
      </c>
      <c r="C161" s="1">
        <v>35</v>
      </c>
      <c r="D161" s="8">
        <f t="shared" si="46"/>
        <v>4731</v>
      </c>
      <c r="E161" s="4">
        <f t="shared" si="47"/>
        <v>7.4531516183986369E-3</v>
      </c>
      <c r="F161" s="1">
        <v>3</v>
      </c>
      <c r="G161" s="1">
        <f t="shared" si="42"/>
        <v>605</v>
      </c>
      <c r="H161" s="4">
        <f t="shared" si="54"/>
        <v>4.9833887043189366E-3</v>
      </c>
      <c r="I161" s="1">
        <v>26</v>
      </c>
      <c r="J161" s="1">
        <f t="shared" si="53"/>
        <v>3525</v>
      </c>
      <c r="K161" s="4">
        <f t="shared" si="48"/>
        <v>0.12787994081589515</v>
      </c>
      <c r="L161" s="4">
        <f t="shared" si="44"/>
        <v>0.74508560558021564</v>
      </c>
      <c r="M161" s="8">
        <f t="shared" si="45"/>
        <v>601</v>
      </c>
      <c r="N161" s="1">
        <f t="shared" si="49"/>
        <v>6</v>
      </c>
      <c r="O161" s="4">
        <f t="shared" si="50"/>
        <v>1.0084033613445379E-2</v>
      </c>
      <c r="P161" s="12">
        <v>61</v>
      </c>
      <c r="Q161" s="12">
        <f t="shared" si="38"/>
        <v>-12</v>
      </c>
      <c r="R161" s="4">
        <f t="shared" si="39"/>
        <v>-0.16438356164383561</v>
      </c>
      <c r="S161" s="12">
        <v>6</v>
      </c>
      <c r="T161" s="11">
        <f t="shared" si="40"/>
        <v>0</v>
      </c>
      <c r="U161" s="4">
        <f t="shared" si="41"/>
        <v>0</v>
      </c>
      <c r="V161" s="4">
        <f t="shared" si="35"/>
        <v>0.10149750415973377</v>
      </c>
      <c r="W161" s="4">
        <f t="shared" si="36"/>
        <v>9.9833610648918467E-3</v>
      </c>
      <c r="X161" s="4">
        <f t="shared" si="37"/>
        <v>9.8360655737704916E-2</v>
      </c>
      <c r="Y161" s="1">
        <f t="shared" si="43"/>
        <v>4130</v>
      </c>
      <c r="Z161" s="4">
        <f t="shared" si="51"/>
        <v>0.85351089588377727</v>
      </c>
      <c r="AA161" s="4">
        <f t="shared" si="52"/>
        <v>0.14648910411622276</v>
      </c>
    </row>
    <row r="162" spans="2:27" x14ac:dyDescent="0.25">
      <c r="B162" s="3">
        <v>44054</v>
      </c>
      <c r="C162" s="1">
        <v>15</v>
      </c>
      <c r="D162" s="8">
        <f t="shared" si="46"/>
        <v>4746</v>
      </c>
      <c r="E162" s="4">
        <f t="shared" si="47"/>
        <v>3.1705770450221942E-3</v>
      </c>
      <c r="F162" s="1">
        <v>0</v>
      </c>
      <c r="G162" s="1">
        <f t="shared" si="42"/>
        <v>605</v>
      </c>
      <c r="H162" s="4">
        <f t="shared" si="54"/>
        <v>0</v>
      </c>
      <c r="I162" s="1">
        <v>2</v>
      </c>
      <c r="J162" s="1">
        <f t="shared" si="53"/>
        <v>3527</v>
      </c>
      <c r="K162" s="4">
        <f t="shared" si="48"/>
        <v>0.12747576906868943</v>
      </c>
      <c r="L162" s="4">
        <f t="shared" si="44"/>
        <v>0.74315212810788034</v>
      </c>
      <c r="M162" s="8">
        <f t="shared" si="45"/>
        <v>614</v>
      </c>
      <c r="N162" s="1">
        <f t="shared" si="49"/>
        <v>13</v>
      </c>
      <c r="O162" s="4">
        <f t="shared" si="50"/>
        <v>2.1630615640599003E-2</v>
      </c>
      <c r="P162" s="12">
        <v>62</v>
      </c>
      <c r="Q162" s="12">
        <f t="shared" si="38"/>
        <v>1</v>
      </c>
      <c r="R162" s="4">
        <f t="shared" si="39"/>
        <v>1.6393442622950821E-2</v>
      </c>
      <c r="S162" s="12">
        <v>5</v>
      </c>
      <c r="T162" s="11">
        <f t="shared" si="40"/>
        <v>-1</v>
      </c>
      <c r="U162" s="4">
        <f t="shared" si="41"/>
        <v>-0.16666666666666666</v>
      </c>
      <c r="V162" s="4">
        <f t="shared" si="35"/>
        <v>0.10097719869706841</v>
      </c>
      <c r="W162" s="4">
        <f t="shared" si="36"/>
        <v>8.1433224755700327E-3</v>
      </c>
      <c r="X162" s="4">
        <f t="shared" si="37"/>
        <v>8.0645161290322578E-2</v>
      </c>
      <c r="Y162" s="1">
        <f t="shared" si="43"/>
        <v>4132</v>
      </c>
      <c r="Z162" s="4">
        <f t="shared" si="51"/>
        <v>0.85358180058083255</v>
      </c>
      <c r="AA162" s="4">
        <f t="shared" si="52"/>
        <v>0.14641819941916748</v>
      </c>
    </row>
    <row r="163" spans="2:27" x14ac:dyDescent="0.25">
      <c r="B163" s="3">
        <v>44055</v>
      </c>
      <c r="C163" s="1">
        <v>22</v>
      </c>
      <c r="D163" s="8">
        <f t="shared" si="46"/>
        <v>4768</v>
      </c>
      <c r="E163" s="4">
        <f t="shared" si="47"/>
        <v>4.6354825115887061E-3</v>
      </c>
      <c r="F163" s="1">
        <v>0</v>
      </c>
      <c r="G163" s="1">
        <f t="shared" si="42"/>
        <v>605</v>
      </c>
      <c r="H163" s="4">
        <f t="shared" si="54"/>
        <v>0</v>
      </c>
      <c r="I163" s="1">
        <v>2</v>
      </c>
      <c r="J163" s="1">
        <f t="shared" si="53"/>
        <v>3529</v>
      </c>
      <c r="K163" s="4">
        <f t="shared" si="48"/>
        <v>0.12688758389261745</v>
      </c>
      <c r="L163" s="4">
        <f t="shared" si="44"/>
        <v>0.74014261744966447</v>
      </c>
      <c r="M163" s="8">
        <f t="shared" si="45"/>
        <v>634</v>
      </c>
      <c r="N163" s="1">
        <f t="shared" si="49"/>
        <v>20</v>
      </c>
      <c r="O163" s="4">
        <f t="shared" si="50"/>
        <v>3.2573289902280131E-2</v>
      </c>
      <c r="P163" s="12">
        <v>64</v>
      </c>
      <c r="Q163" s="12">
        <f t="shared" si="38"/>
        <v>2</v>
      </c>
      <c r="R163" s="4">
        <f t="shared" si="39"/>
        <v>3.2258064516129031E-2</v>
      </c>
      <c r="S163" s="12">
        <v>5</v>
      </c>
      <c r="T163" s="11">
        <f t="shared" si="40"/>
        <v>0</v>
      </c>
      <c r="U163" s="4">
        <f t="shared" si="41"/>
        <v>0</v>
      </c>
      <c r="V163" s="4">
        <f t="shared" si="35"/>
        <v>0.10094637223974763</v>
      </c>
      <c r="W163" s="4">
        <f t="shared" si="36"/>
        <v>7.8864353312302835E-3</v>
      </c>
      <c r="X163" s="4">
        <f t="shared" si="37"/>
        <v>7.8125E-2</v>
      </c>
      <c r="Y163" s="1">
        <f t="shared" si="43"/>
        <v>4134</v>
      </c>
      <c r="Z163" s="4">
        <f t="shared" si="51"/>
        <v>0.85365263667150459</v>
      </c>
      <c r="AA163" s="4">
        <f t="shared" si="52"/>
        <v>0.14634736332849541</v>
      </c>
    </row>
    <row r="164" spans="2:27" x14ac:dyDescent="0.25">
      <c r="B164" s="3">
        <v>44056</v>
      </c>
      <c r="C164" s="1">
        <v>45</v>
      </c>
      <c r="D164" s="8">
        <f t="shared" si="46"/>
        <v>4813</v>
      </c>
      <c r="E164" s="4">
        <f t="shared" si="47"/>
        <v>9.4379194630872486E-3</v>
      </c>
      <c r="F164" s="1">
        <v>2</v>
      </c>
      <c r="G164" s="1">
        <f t="shared" si="42"/>
        <v>607</v>
      </c>
      <c r="H164" s="4">
        <f t="shared" si="54"/>
        <v>3.3057851239669421E-3</v>
      </c>
      <c r="I164" s="1">
        <v>32</v>
      </c>
      <c r="J164" s="1">
        <f t="shared" si="53"/>
        <v>3561</v>
      </c>
      <c r="K164" s="4">
        <f t="shared" si="48"/>
        <v>0.12611676708913361</v>
      </c>
      <c r="L164" s="4">
        <f t="shared" si="44"/>
        <v>0.73987118221483483</v>
      </c>
      <c r="M164" s="8">
        <f t="shared" si="45"/>
        <v>645</v>
      </c>
      <c r="N164" s="1">
        <f t="shared" si="49"/>
        <v>11</v>
      </c>
      <c r="O164" s="4">
        <f t="shared" si="50"/>
        <v>1.7350157728706624E-2</v>
      </c>
      <c r="P164" s="12">
        <v>66</v>
      </c>
      <c r="Q164" s="12">
        <f t="shared" si="38"/>
        <v>2</v>
      </c>
      <c r="R164" s="4">
        <f t="shared" si="39"/>
        <v>3.125E-2</v>
      </c>
      <c r="S164" s="12">
        <v>5</v>
      </c>
      <c r="T164" s="11">
        <f t="shared" si="40"/>
        <v>0</v>
      </c>
      <c r="U164" s="4">
        <f t="shared" si="41"/>
        <v>0</v>
      </c>
      <c r="V164" s="4">
        <f t="shared" si="35"/>
        <v>0.10232558139534884</v>
      </c>
      <c r="W164" s="4">
        <f t="shared" si="36"/>
        <v>7.7519379844961239E-3</v>
      </c>
      <c r="X164" s="4">
        <f t="shared" si="37"/>
        <v>7.575757575757576E-2</v>
      </c>
      <c r="Y164" s="1">
        <f t="shared" si="43"/>
        <v>4168</v>
      </c>
      <c r="Z164" s="4">
        <f t="shared" si="51"/>
        <v>0.85436660268714015</v>
      </c>
      <c r="AA164" s="4">
        <f t="shared" si="52"/>
        <v>0.14563339731285987</v>
      </c>
    </row>
    <row r="165" spans="2:27" x14ac:dyDescent="0.25">
      <c r="B165" s="3">
        <v>44057</v>
      </c>
      <c r="C165" s="1">
        <v>40</v>
      </c>
      <c r="D165" s="8">
        <f t="shared" si="46"/>
        <v>4853</v>
      </c>
      <c r="E165" s="4">
        <f t="shared" si="47"/>
        <v>8.3108248493662992E-3</v>
      </c>
      <c r="F165" s="1">
        <v>0</v>
      </c>
      <c r="G165" s="1">
        <f t="shared" si="42"/>
        <v>607</v>
      </c>
      <c r="H165" s="4">
        <f t="shared" si="54"/>
        <v>0</v>
      </c>
      <c r="I165" s="1">
        <v>29</v>
      </c>
      <c r="J165" s="1">
        <f t="shared" si="53"/>
        <v>3590</v>
      </c>
      <c r="K165" s="4">
        <f t="shared" si="48"/>
        <v>0.12507727179064496</v>
      </c>
      <c r="L165" s="4">
        <f t="shared" si="44"/>
        <v>0.73974860910776841</v>
      </c>
      <c r="M165" s="8">
        <f t="shared" si="45"/>
        <v>656</v>
      </c>
      <c r="N165" s="1">
        <f t="shared" si="49"/>
        <v>11</v>
      </c>
      <c r="O165" s="4">
        <f t="shared" si="50"/>
        <v>1.7054263565891473E-2</v>
      </c>
      <c r="P165" s="12">
        <v>64</v>
      </c>
      <c r="Q165" s="12">
        <f t="shared" si="38"/>
        <v>-2</v>
      </c>
      <c r="R165" s="4">
        <f t="shared" si="39"/>
        <v>-3.0303030303030304E-2</v>
      </c>
      <c r="S165" s="12">
        <v>6</v>
      </c>
      <c r="T165" s="11">
        <f t="shared" si="40"/>
        <v>1</v>
      </c>
      <c r="U165" s="4">
        <f t="shared" si="41"/>
        <v>0.2</v>
      </c>
      <c r="V165" s="4">
        <f t="shared" si="35"/>
        <v>9.7560975609756101E-2</v>
      </c>
      <c r="W165" s="4">
        <f t="shared" si="36"/>
        <v>9.1463414634146336E-3</v>
      </c>
      <c r="X165" s="4">
        <f t="shared" si="37"/>
        <v>9.375E-2</v>
      </c>
      <c r="Y165" s="1">
        <f t="shared" si="43"/>
        <v>4197</v>
      </c>
      <c r="Z165" s="4">
        <f t="shared" si="51"/>
        <v>0.85537288539432932</v>
      </c>
      <c r="AA165" s="4">
        <f t="shared" si="52"/>
        <v>0.14462711460567071</v>
      </c>
    </row>
    <row r="166" spans="2:27" x14ac:dyDescent="0.25">
      <c r="B166" s="3">
        <v>44058</v>
      </c>
      <c r="C166" s="1">
        <v>24</v>
      </c>
      <c r="D166" s="8">
        <f t="shared" si="46"/>
        <v>4877</v>
      </c>
      <c r="E166" s="4">
        <f t="shared" si="47"/>
        <v>4.9453946012775604E-3</v>
      </c>
      <c r="F166" s="1">
        <v>0</v>
      </c>
      <c r="G166" s="1">
        <f t="shared" si="42"/>
        <v>607</v>
      </c>
      <c r="H166" s="4">
        <f t="shared" si="54"/>
        <v>0</v>
      </c>
      <c r="I166" s="1">
        <v>16</v>
      </c>
      <c r="J166" s="1">
        <f t="shared" si="53"/>
        <v>3606</v>
      </c>
      <c r="K166" s="4">
        <f t="shared" si="48"/>
        <v>0.12446175927824482</v>
      </c>
      <c r="L166" s="4">
        <f t="shared" si="44"/>
        <v>0.73938896862825509</v>
      </c>
      <c r="M166" s="8">
        <f t="shared" si="45"/>
        <v>664</v>
      </c>
      <c r="N166" s="1">
        <f t="shared" si="49"/>
        <v>8</v>
      </c>
      <c r="O166" s="4">
        <f t="shared" si="50"/>
        <v>1.2195121951219513E-2</v>
      </c>
      <c r="P166" s="12">
        <v>63</v>
      </c>
      <c r="Q166" s="12">
        <f t="shared" si="38"/>
        <v>-1</v>
      </c>
      <c r="R166" s="4">
        <f t="shared" si="39"/>
        <v>-1.5625E-2</v>
      </c>
      <c r="S166" s="12">
        <v>6</v>
      </c>
      <c r="T166" s="11">
        <f t="shared" si="40"/>
        <v>0</v>
      </c>
      <c r="U166" s="4">
        <f t="shared" si="41"/>
        <v>0</v>
      </c>
      <c r="V166" s="4">
        <f t="shared" si="35"/>
        <v>9.4879518072289157E-2</v>
      </c>
      <c r="W166" s="4">
        <f t="shared" si="36"/>
        <v>9.0361445783132526E-3</v>
      </c>
      <c r="X166" s="4">
        <f t="shared" si="37"/>
        <v>9.5238095238095233E-2</v>
      </c>
      <c r="Y166" s="1">
        <f t="shared" si="43"/>
        <v>4213</v>
      </c>
      <c r="Z166" s="4">
        <f t="shared" si="51"/>
        <v>0.85592214573937808</v>
      </c>
      <c r="AA166" s="4">
        <f t="shared" si="52"/>
        <v>0.14407785426062189</v>
      </c>
    </row>
    <row r="167" spans="2:27" x14ac:dyDescent="0.25">
      <c r="B167" s="3">
        <v>44059</v>
      </c>
      <c r="C167" s="1">
        <v>39</v>
      </c>
      <c r="D167" s="8">
        <f t="shared" si="46"/>
        <v>4916</v>
      </c>
      <c r="E167" s="4">
        <f t="shared" si="47"/>
        <v>7.9967192946483502E-3</v>
      </c>
      <c r="F167" s="1">
        <v>1</v>
      </c>
      <c r="G167" s="1">
        <f t="shared" si="42"/>
        <v>608</v>
      </c>
      <c r="H167" s="4">
        <f t="shared" si="54"/>
        <v>1.6474464579901153E-3</v>
      </c>
      <c r="I167" s="1">
        <v>17</v>
      </c>
      <c r="J167" s="1">
        <f t="shared" si="53"/>
        <v>3623</v>
      </c>
      <c r="K167" s="4">
        <f t="shared" si="48"/>
        <v>0.12367778681855167</v>
      </c>
      <c r="L167" s="4">
        <f t="shared" si="44"/>
        <v>0.73698128559804721</v>
      </c>
      <c r="M167" s="8">
        <f t="shared" si="45"/>
        <v>685</v>
      </c>
      <c r="N167" s="1">
        <f t="shared" si="49"/>
        <v>21</v>
      </c>
      <c r="O167" s="4">
        <f t="shared" si="50"/>
        <v>3.1626506024096383E-2</v>
      </c>
      <c r="P167" s="12">
        <v>62</v>
      </c>
      <c r="Q167" s="12">
        <f t="shared" si="38"/>
        <v>-1</v>
      </c>
      <c r="R167" s="4">
        <f t="shared" si="39"/>
        <v>-1.5873015873015872E-2</v>
      </c>
      <c r="S167" s="12">
        <v>6</v>
      </c>
      <c r="T167" s="11">
        <f t="shared" si="40"/>
        <v>0</v>
      </c>
      <c r="U167" s="4">
        <f t="shared" si="41"/>
        <v>0</v>
      </c>
      <c r="V167" s="4">
        <f t="shared" si="35"/>
        <v>9.0510948905109495E-2</v>
      </c>
      <c r="W167" s="4">
        <f t="shared" si="36"/>
        <v>8.7591240875912416E-3</v>
      </c>
      <c r="X167" s="4">
        <f t="shared" si="37"/>
        <v>9.6774193548387094E-2</v>
      </c>
      <c r="Y167" s="1">
        <f t="shared" si="43"/>
        <v>4231</v>
      </c>
      <c r="Z167" s="4">
        <f t="shared" si="51"/>
        <v>0.85629874734105416</v>
      </c>
      <c r="AA167" s="4">
        <f t="shared" si="52"/>
        <v>0.14370125265894587</v>
      </c>
    </row>
    <row r="168" spans="2:27" x14ac:dyDescent="0.25">
      <c r="B168" s="3">
        <v>44060</v>
      </c>
      <c r="C168" s="1">
        <v>30</v>
      </c>
      <c r="D168" s="8">
        <f t="shared" si="46"/>
        <v>4946</v>
      </c>
      <c r="E168" s="4">
        <f t="shared" si="47"/>
        <v>6.1025223759153787E-3</v>
      </c>
      <c r="F168" s="1">
        <v>0</v>
      </c>
      <c r="G168" s="1">
        <f t="shared" si="42"/>
        <v>608</v>
      </c>
      <c r="H168" s="4">
        <f t="shared" si="54"/>
        <v>0</v>
      </c>
      <c r="I168" s="1">
        <v>7</v>
      </c>
      <c r="J168" s="1">
        <f t="shared" si="53"/>
        <v>3630</v>
      </c>
      <c r="K168" s="4">
        <f t="shared" si="48"/>
        <v>0.12292761827739587</v>
      </c>
      <c r="L168" s="4">
        <f t="shared" si="44"/>
        <v>0.73392640517589969</v>
      </c>
      <c r="M168" s="8">
        <f t="shared" si="45"/>
        <v>708</v>
      </c>
      <c r="N168" s="1">
        <f t="shared" si="49"/>
        <v>23</v>
      </c>
      <c r="O168" s="4">
        <f t="shared" si="50"/>
        <v>3.3576642335766425E-2</v>
      </c>
      <c r="P168" s="12">
        <v>62</v>
      </c>
      <c r="Q168" s="12">
        <f t="shared" si="38"/>
        <v>0</v>
      </c>
      <c r="R168" s="4">
        <f t="shared" si="39"/>
        <v>0</v>
      </c>
      <c r="S168" s="12">
        <v>6</v>
      </c>
      <c r="T168" s="11">
        <f t="shared" si="40"/>
        <v>0</v>
      </c>
      <c r="U168" s="4">
        <f t="shared" si="41"/>
        <v>0</v>
      </c>
      <c r="V168" s="4">
        <f t="shared" si="35"/>
        <v>8.7570621468926552E-2</v>
      </c>
      <c r="W168" s="4">
        <f t="shared" si="36"/>
        <v>8.4745762711864406E-3</v>
      </c>
      <c r="X168" s="4">
        <f t="shared" si="37"/>
        <v>9.6774193548387094E-2</v>
      </c>
      <c r="Y168" s="1">
        <f t="shared" si="43"/>
        <v>4238</v>
      </c>
      <c r="Z168" s="4">
        <f t="shared" si="51"/>
        <v>0.85653610193487495</v>
      </c>
      <c r="AA168" s="4">
        <f t="shared" si="52"/>
        <v>0.14346389806512505</v>
      </c>
    </row>
    <row r="169" spans="2:27" x14ac:dyDescent="0.25">
      <c r="B169" s="3">
        <v>44061</v>
      </c>
      <c r="C169" s="1">
        <v>24</v>
      </c>
      <c r="D169" s="8">
        <f t="shared" si="46"/>
        <v>4970</v>
      </c>
      <c r="E169" s="4">
        <f t="shared" si="47"/>
        <v>4.8524059846340476E-3</v>
      </c>
      <c r="F169" s="1">
        <v>1</v>
      </c>
      <c r="G169" s="1">
        <f t="shared" si="42"/>
        <v>609</v>
      </c>
      <c r="H169" s="4">
        <f t="shared" si="54"/>
        <v>1.6447368421052631E-3</v>
      </c>
      <c r="I169" s="1">
        <v>1</v>
      </c>
      <c r="J169" s="1">
        <f t="shared" si="53"/>
        <v>3631</v>
      </c>
      <c r="K169" s="4">
        <f t="shared" si="48"/>
        <v>0.12253521126760564</v>
      </c>
      <c r="L169" s="4">
        <f t="shared" si="44"/>
        <v>0.7305835010060362</v>
      </c>
      <c r="M169" s="8">
        <f t="shared" si="45"/>
        <v>730</v>
      </c>
      <c r="N169" s="1">
        <f t="shared" si="49"/>
        <v>22</v>
      </c>
      <c r="O169" s="4">
        <f t="shared" si="50"/>
        <v>3.1073446327683617E-2</v>
      </c>
      <c r="P169" s="12">
        <v>60</v>
      </c>
      <c r="Q169" s="12">
        <f t="shared" si="38"/>
        <v>-2</v>
      </c>
      <c r="R169" s="4">
        <f t="shared" si="39"/>
        <v>-3.2258064516129031E-2</v>
      </c>
      <c r="S169" s="12">
        <v>6</v>
      </c>
      <c r="T169" s="11">
        <f t="shared" si="40"/>
        <v>0</v>
      </c>
      <c r="U169" s="4">
        <f t="shared" si="41"/>
        <v>0</v>
      </c>
      <c r="V169" s="4">
        <f t="shared" si="35"/>
        <v>8.2191780821917804E-2</v>
      </c>
      <c r="W169" s="4">
        <f t="shared" si="36"/>
        <v>8.21917808219178E-3</v>
      </c>
      <c r="X169" s="4">
        <f t="shared" si="37"/>
        <v>0.1</v>
      </c>
      <c r="Y169" s="1">
        <f t="shared" si="43"/>
        <v>4240</v>
      </c>
      <c r="Z169" s="4">
        <f t="shared" si="51"/>
        <v>0.8563679245283019</v>
      </c>
      <c r="AA169" s="4">
        <f t="shared" si="52"/>
        <v>0.14363207547169812</v>
      </c>
    </row>
    <row r="170" spans="2:27" x14ac:dyDescent="0.25">
      <c r="B170" s="3">
        <v>44062</v>
      </c>
      <c r="C170" s="1">
        <v>32</v>
      </c>
      <c r="D170" s="8">
        <f t="shared" si="46"/>
        <v>5002</v>
      </c>
      <c r="E170" s="4">
        <f t="shared" si="47"/>
        <v>6.4386317907444666E-3</v>
      </c>
      <c r="F170" s="1">
        <v>0</v>
      </c>
      <c r="G170" s="1">
        <f t="shared" si="42"/>
        <v>609</v>
      </c>
      <c r="H170" s="4">
        <f t="shared" si="54"/>
        <v>0</v>
      </c>
      <c r="I170" s="1">
        <v>34</v>
      </c>
      <c r="J170" s="1">
        <f t="shared" si="53"/>
        <v>3665</v>
      </c>
      <c r="K170" s="4">
        <f t="shared" si="48"/>
        <v>0.12175129948020792</v>
      </c>
      <c r="L170" s="4">
        <f t="shared" si="44"/>
        <v>0.73270691723310677</v>
      </c>
      <c r="M170" s="8">
        <f t="shared" si="45"/>
        <v>728</v>
      </c>
      <c r="N170" s="1">
        <f t="shared" si="49"/>
        <v>-2</v>
      </c>
      <c r="O170" s="4">
        <f t="shared" si="50"/>
        <v>-2.7397260273972603E-3</v>
      </c>
      <c r="P170" s="12">
        <v>57</v>
      </c>
      <c r="Q170" s="12">
        <f t="shared" si="38"/>
        <v>-3</v>
      </c>
      <c r="R170" s="4">
        <f t="shared" si="39"/>
        <v>-0.05</v>
      </c>
      <c r="S170" s="12">
        <v>7</v>
      </c>
      <c r="T170" s="11">
        <f t="shared" si="40"/>
        <v>1</v>
      </c>
      <c r="U170" s="4">
        <f t="shared" si="41"/>
        <v>0.16666666666666666</v>
      </c>
      <c r="V170" s="4">
        <f t="shared" si="35"/>
        <v>7.8296703296703296E-2</v>
      </c>
      <c r="W170" s="4">
        <f t="shared" si="36"/>
        <v>9.6153846153846159E-3</v>
      </c>
      <c r="X170" s="4">
        <f t="shared" si="37"/>
        <v>0.12280701754385964</v>
      </c>
      <c r="Y170" s="1">
        <f t="shared" si="43"/>
        <v>4274</v>
      </c>
      <c r="Z170" s="4">
        <f t="shared" si="51"/>
        <v>0.85751052877866163</v>
      </c>
      <c r="AA170" s="4">
        <f t="shared" si="52"/>
        <v>0.14248947122133832</v>
      </c>
    </row>
    <row r="171" spans="2:27" x14ac:dyDescent="0.25">
      <c r="B171" s="3">
        <v>44063</v>
      </c>
      <c r="C171" s="1">
        <v>44</v>
      </c>
      <c r="D171" s="8">
        <f t="shared" si="46"/>
        <v>5046</v>
      </c>
      <c r="E171" s="4">
        <f t="shared" si="47"/>
        <v>8.7964814074370252E-3</v>
      </c>
      <c r="F171" s="1">
        <v>0</v>
      </c>
      <c r="G171" s="1">
        <f t="shared" si="42"/>
        <v>609</v>
      </c>
      <c r="H171" s="4">
        <f t="shared" si="54"/>
        <v>0</v>
      </c>
      <c r="I171" s="1">
        <v>13</v>
      </c>
      <c r="J171" s="1">
        <f t="shared" si="53"/>
        <v>3678</v>
      </c>
      <c r="K171" s="4">
        <f t="shared" si="48"/>
        <v>0.1206896551724138</v>
      </c>
      <c r="L171" s="4">
        <f t="shared" si="44"/>
        <v>0.7288941736028538</v>
      </c>
      <c r="M171" s="8">
        <f t="shared" si="45"/>
        <v>759</v>
      </c>
      <c r="N171" s="1">
        <f t="shared" si="49"/>
        <v>31</v>
      </c>
      <c r="O171" s="4">
        <f t="shared" si="50"/>
        <v>4.2582417582417584E-2</v>
      </c>
      <c r="P171" s="12">
        <v>57</v>
      </c>
      <c r="Q171" s="12">
        <f t="shared" si="38"/>
        <v>0</v>
      </c>
      <c r="R171" s="4">
        <f t="shared" si="39"/>
        <v>0</v>
      </c>
      <c r="S171" s="12">
        <v>7</v>
      </c>
      <c r="T171" s="11">
        <f t="shared" si="40"/>
        <v>0</v>
      </c>
      <c r="U171" s="4">
        <f t="shared" si="41"/>
        <v>0</v>
      </c>
      <c r="V171" s="4">
        <f t="shared" si="35"/>
        <v>7.5098814229249009E-2</v>
      </c>
      <c r="W171" s="4">
        <f t="shared" si="36"/>
        <v>9.22266139657444E-3</v>
      </c>
      <c r="X171" s="4">
        <f t="shared" si="37"/>
        <v>0.12280701754385964</v>
      </c>
      <c r="Y171" s="1">
        <f t="shared" si="43"/>
        <v>4287</v>
      </c>
      <c r="Z171" s="4">
        <f t="shared" si="51"/>
        <v>0.85794261721483556</v>
      </c>
      <c r="AA171" s="4">
        <f t="shared" si="52"/>
        <v>0.14205738278516444</v>
      </c>
    </row>
    <row r="172" spans="2:27" x14ac:dyDescent="0.25">
      <c r="B172" s="3">
        <v>44064</v>
      </c>
      <c r="C172" s="1">
        <v>52</v>
      </c>
      <c r="D172" s="8">
        <f t="shared" si="46"/>
        <v>5098</v>
      </c>
      <c r="E172" s="4">
        <f t="shared" si="47"/>
        <v>1.0305192231470472E-2</v>
      </c>
      <c r="F172" s="1">
        <v>2</v>
      </c>
      <c r="G172" s="1">
        <f t="shared" si="42"/>
        <v>611</v>
      </c>
      <c r="H172" s="4">
        <f t="shared" si="54"/>
        <v>3.2840722495894909E-3</v>
      </c>
      <c r="I172" s="1">
        <v>3</v>
      </c>
      <c r="J172" s="1">
        <f t="shared" si="53"/>
        <v>3681</v>
      </c>
      <c r="K172" s="4">
        <f t="shared" si="48"/>
        <v>0.11985092193016869</v>
      </c>
      <c r="L172" s="4">
        <f t="shared" si="44"/>
        <v>0.72204786190663006</v>
      </c>
      <c r="M172" s="8">
        <f t="shared" si="45"/>
        <v>806</v>
      </c>
      <c r="N172" s="1">
        <f t="shared" si="49"/>
        <v>47</v>
      </c>
      <c r="O172" s="4">
        <f t="shared" si="50"/>
        <v>6.1923583662714096E-2</v>
      </c>
      <c r="P172" s="12">
        <v>58</v>
      </c>
      <c r="Q172" s="12">
        <f t="shared" si="38"/>
        <v>1</v>
      </c>
      <c r="R172" s="4">
        <f t="shared" si="39"/>
        <v>1.7543859649122806E-2</v>
      </c>
      <c r="S172" s="12">
        <v>6</v>
      </c>
      <c r="T172" s="11">
        <f t="shared" si="40"/>
        <v>-1</v>
      </c>
      <c r="U172" s="4">
        <f t="shared" si="41"/>
        <v>-0.14285714285714285</v>
      </c>
      <c r="V172" s="4">
        <f t="shared" si="35"/>
        <v>7.1960297766749379E-2</v>
      </c>
      <c r="W172" s="4">
        <f t="shared" si="36"/>
        <v>7.4441687344913151E-3</v>
      </c>
      <c r="X172" s="4">
        <f t="shared" si="37"/>
        <v>0.10344827586206896</v>
      </c>
      <c r="Y172" s="1">
        <f t="shared" si="43"/>
        <v>4292</v>
      </c>
      <c r="Z172" s="4">
        <f t="shared" si="51"/>
        <v>0.85764212488350422</v>
      </c>
      <c r="AA172" s="4">
        <f t="shared" si="52"/>
        <v>0.14235787511649581</v>
      </c>
    </row>
    <row r="173" spans="2:27" x14ac:dyDescent="0.25">
      <c r="B173" s="3">
        <v>44065</v>
      </c>
      <c r="C173" s="1">
        <v>35</v>
      </c>
      <c r="D173" s="8">
        <f t="shared" si="46"/>
        <v>5133</v>
      </c>
      <c r="E173" s="4">
        <f t="shared" si="47"/>
        <v>6.8654374264417416E-3</v>
      </c>
      <c r="F173" s="1">
        <v>0</v>
      </c>
      <c r="G173" s="1">
        <f t="shared" si="42"/>
        <v>611</v>
      </c>
      <c r="H173" s="4">
        <f t="shared" si="54"/>
        <v>0</v>
      </c>
      <c r="I173" s="1">
        <v>11</v>
      </c>
      <c r="J173" s="1">
        <f t="shared" si="53"/>
        <v>3692</v>
      </c>
      <c r="K173" s="4">
        <f t="shared" si="48"/>
        <v>0.11903370348723943</v>
      </c>
      <c r="L173" s="4">
        <f t="shared" si="44"/>
        <v>0.71926748490161696</v>
      </c>
      <c r="M173" s="8">
        <f t="shared" si="45"/>
        <v>830</v>
      </c>
      <c r="N173" s="1">
        <f t="shared" si="49"/>
        <v>24</v>
      </c>
      <c r="O173" s="4">
        <f t="shared" si="50"/>
        <v>2.9776674937965261E-2</v>
      </c>
      <c r="P173" s="12">
        <v>60</v>
      </c>
      <c r="Q173" s="12">
        <f t="shared" si="38"/>
        <v>2</v>
      </c>
      <c r="R173" s="4">
        <f t="shared" si="39"/>
        <v>3.4482758620689655E-2</v>
      </c>
      <c r="S173" s="12">
        <v>7</v>
      </c>
      <c r="T173" s="11">
        <f t="shared" si="40"/>
        <v>1</v>
      </c>
      <c r="U173" s="4">
        <f t="shared" si="41"/>
        <v>0.16666666666666666</v>
      </c>
      <c r="V173" s="4">
        <f t="shared" si="35"/>
        <v>7.2289156626506021E-2</v>
      </c>
      <c r="W173" s="4">
        <f t="shared" si="36"/>
        <v>8.4337349397590362E-3</v>
      </c>
      <c r="X173" s="4">
        <f t="shared" si="37"/>
        <v>0.11666666666666667</v>
      </c>
      <c r="Y173" s="1">
        <f t="shared" si="43"/>
        <v>4303</v>
      </c>
      <c r="Z173" s="4">
        <f t="shared" si="51"/>
        <v>0.85800604229607247</v>
      </c>
      <c r="AA173" s="4">
        <f t="shared" si="52"/>
        <v>0.1419939577039275</v>
      </c>
    </row>
    <row r="174" spans="2:27" x14ac:dyDescent="0.25">
      <c r="B174" s="3">
        <v>44066</v>
      </c>
      <c r="C174" s="1">
        <v>22</v>
      </c>
      <c r="D174" s="8">
        <f t="shared" si="46"/>
        <v>5155</v>
      </c>
      <c r="E174" s="4">
        <f t="shared" si="47"/>
        <v>4.285992596921878E-3</v>
      </c>
      <c r="F174" s="1">
        <v>2</v>
      </c>
      <c r="G174" s="1">
        <f t="shared" si="42"/>
        <v>613</v>
      </c>
      <c r="H174" s="4">
        <f t="shared" si="54"/>
        <v>3.2733224222585926E-3</v>
      </c>
      <c r="I174" s="1">
        <v>3</v>
      </c>
      <c r="J174" s="1">
        <f t="shared" si="53"/>
        <v>3695</v>
      </c>
      <c r="K174" s="4">
        <f t="shared" si="48"/>
        <v>0.11891367604267701</v>
      </c>
      <c r="L174" s="4">
        <f t="shared" si="44"/>
        <v>0.71677982541222118</v>
      </c>
      <c r="M174" s="8">
        <f t="shared" si="45"/>
        <v>847</v>
      </c>
      <c r="N174" s="1">
        <f t="shared" si="49"/>
        <v>17</v>
      </c>
      <c r="O174" s="4">
        <f t="shared" si="50"/>
        <v>2.0481927710843374E-2</v>
      </c>
      <c r="P174" s="12">
        <v>59</v>
      </c>
      <c r="Q174" s="12">
        <f t="shared" si="38"/>
        <v>-1</v>
      </c>
      <c r="R174" s="4">
        <f t="shared" si="39"/>
        <v>-1.6666666666666666E-2</v>
      </c>
      <c r="S174" s="12">
        <v>7</v>
      </c>
      <c r="T174" s="11">
        <f t="shared" si="40"/>
        <v>0</v>
      </c>
      <c r="U174" s="4">
        <f t="shared" si="41"/>
        <v>0</v>
      </c>
      <c r="V174" s="4">
        <f t="shared" si="35"/>
        <v>6.9657615112160565E-2</v>
      </c>
      <c r="W174" s="4">
        <f t="shared" si="36"/>
        <v>8.2644628099173556E-3</v>
      </c>
      <c r="X174" s="4">
        <f t="shared" si="37"/>
        <v>0.11864406779661017</v>
      </c>
      <c r="Y174" s="1">
        <f t="shared" si="43"/>
        <v>4308</v>
      </c>
      <c r="Z174" s="4">
        <f t="shared" si="51"/>
        <v>0.85770659238625813</v>
      </c>
      <c r="AA174" s="4">
        <f t="shared" si="52"/>
        <v>0.14229340761374187</v>
      </c>
    </row>
    <row r="175" spans="2:27" x14ac:dyDescent="0.25">
      <c r="B175" s="3">
        <v>44067</v>
      </c>
      <c r="C175" s="1">
        <v>36</v>
      </c>
      <c r="D175" s="8">
        <f t="shared" si="46"/>
        <v>5191</v>
      </c>
      <c r="E175" s="4">
        <f t="shared" si="47"/>
        <v>6.9835111542192047E-3</v>
      </c>
      <c r="F175" s="1">
        <v>0</v>
      </c>
      <c r="G175" s="1">
        <f t="shared" si="42"/>
        <v>613</v>
      </c>
      <c r="H175" s="4">
        <f t="shared" si="54"/>
        <v>0</v>
      </c>
      <c r="I175" s="1">
        <v>0</v>
      </c>
      <c r="J175" s="1">
        <f t="shared" si="53"/>
        <v>3695</v>
      </c>
      <c r="K175" s="4">
        <f t="shared" si="48"/>
        <v>0.11808900019264111</v>
      </c>
      <c r="L175" s="4">
        <f t="shared" si="44"/>
        <v>0.71180890001926411</v>
      </c>
      <c r="M175" s="8">
        <f t="shared" si="45"/>
        <v>883</v>
      </c>
      <c r="N175" s="1">
        <f t="shared" si="49"/>
        <v>36</v>
      </c>
      <c r="O175" s="4">
        <f t="shared" si="50"/>
        <v>4.2502951593860687E-2</v>
      </c>
      <c r="P175" s="12">
        <v>59</v>
      </c>
      <c r="Q175" s="12">
        <f t="shared" si="38"/>
        <v>0</v>
      </c>
      <c r="R175" s="4">
        <f t="shared" si="39"/>
        <v>0</v>
      </c>
      <c r="S175" s="12">
        <v>9</v>
      </c>
      <c r="T175" s="11">
        <f t="shared" si="40"/>
        <v>2</v>
      </c>
      <c r="U175" s="4">
        <f t="shared" si="41"/>
        <v>0.2857142857142857</v>
      </c>
      <c r="V175" s="4">
        <f t="shared" ref="V175:V238" si="55">P175/M175</f>
        <v>6.6817667044167611E-2</v>
      </c>
      <c r="W175" s="4">
        <f t="shared" ref="W175:W238" si="56">S175/M175</f>
        <v>1.0192525481313703E-2</v>
      </c>
      <c r="X175" s="4">
        <f t="shared" ref="X175:X197" si="57">S175/P175</f>
        <v>0.15254237288135594</v>
      </c>
      <c r="Y175" s="1">
        <f t="shared" si="43"/>
        <v>4308</v>
      </c>
      <c r="Z175" s="4">
        <f t="shared" si="51"/>
        <v>0.85770659238625813</v>
      </c>
      <c r="AA175" s="4">
        <f t="shared" si="52"/>
        <v>0.14229340761374187</v>
      </c>
    </row>
    <row r="176" spans="2:27" x14ac:dyDescent="0.25">
      <c r="B176" s="3">
        <v>44068</v>
      </c>
      <c r="C176" s="1">
        <v>24</v>
      </c>
      <c r="D176" s="8">
        <f t="shared" si="46"/>
        <v>5215</v>
      </c>
      <c r="E176" s="4">
        <f t="shared" si="47"/>
        <v>4.6233866307069929E-3</v>
      </c>
      <c r="F176" s="1">
        <v>1</v>
      </c>
      <c r="G176" s="1">
        <f t="shared" si="42"/>
        <v>614</v>
      </c>
      <c r="H176" s="4">
        <f t="shared" si="54"/>
        <v>1.6313213703099511E-3</v>
      </c>
      <c r="I176" s="1">
        <v>21</v>
      </c>
      <c r="J176" s="1">
        <f t="shared" si="53"/>
        <v>3716</v>
      </c>
      <c r="K176" s="4">
        <f t="shared" si="48"/>
        <v>0.11773729626078619</v>
      </c>
      <c r="L176" s="4">
        <f t="shared" si="44"/>
        <v>0.7125599232981783</v>
      </c>
      <c r="M176" s="8">
        <f t="shared" si="45"/>
        <v>885</v>
      </c>
      <c r="N176" s="1">
        <f t="shared" si="49"/>
        <v>2</v>
      </c>
      <c r="O176" s="4">
        <f t="shared" si="50"/>
        <v>2.2650056625141564E-3</v>
      </c>
      <c r="P176" s="12">
        <v>57</v>
      </c>
      <c r="Q176" s="12">
        <f t="shared" ref="Q176:Q239" si="58">P176-P175</f>
        <v>-2</v>
      </c>
      <c r="R176" s="4">
        <f t="shared" ref="R176:R239" si="59">(P176-P175)/P175</f>
        <v>-3.3898305084745763E-2</v>
      </c>
      <c r="S176" s="12">
        <v>7</v>
      </c>
      <c r="T176" s="11">
        <f t="shared" ref="T176:T239" si="60">S176-S175</f>
        <v>-2</v>
      </c>
      <c r="U176" s="4">
        <f t="shared" ref="U176:U239" si="61">(S176-S175)/S175</f>
        <v>-0.22222222222222221</v>
      </c>
      <c r="V176" s="4">
        <f t="shared" si="55"/>
        <v>6.4406779661016947E-2</v>
      </c>
      <c r="W176" s="4">
        <f t="shared" si="56"/>
        <v>7.9096045197740109E-3</v>
      </c>
      <c r="X176" s="4">
        <f t="shared" si="57"/>
        <v>0.12280701754385964</v>
      </c>
      <c r="Y176" s="1">
        <f t="shared" si="43"/>
        <v>4330</v>
      </c>
      <c r="Z176" s="4">
        <f t="shared" si="51"/>
        <v>0.8581986143187067</v>
      </c>
      <c r="AA176" s="4">
        <f t="shared" si="52"/>
        <v>0.1418013856812933</v>
      </c>
    </row>
    <row r="177" spans="2:27" x14ac:dyDescent="0.25">
      <c r="B177" s="3">
        <v>44069</v>
      </c>
      <c r="C177" s="1">
        <v>73</v>
      </c>
      <c r="D177" s="8">
        <f t="shared" si="46"/>
        <v>5288</v>
      </c>
      <c r="E177" s="4">
        <f t="shared" si="47"/>
        <v>1.3998082454458294E-2</v>
      </c>
      <c r="F177" s="1">
        <v>0</v>
      </c>
      <c r="G177" s="1">
        <f t="shared" si="42"/>
        <v>614</v>
      </c>
      <c r="H177" s="4">
        <f t="shared" si="54"/>
        <v>0</v>
      </c>
      <c r="I177" s="1">
        <v>18</v>
      </c>
      <c r="J177" s="1">
        <f t="shared" si="53"/>
        <v>3734</v>
      </c>
      <c r="K177" s="4">
        <f t="shared" si="48"/>
        <v>0.11611195158850227</v>
      </c>
      <c r="L177" s="4">
        <f t="shared" si="44"/>
        <v>0.70612708018154313</v>
      </c>
      <c r="M177" s="8">
        <f t="shared" si="45"/>
        <v>940</v>
      </c>
      <c r="N177" s="1">
        <f t="shared" si="49"/>
        <v>55</v>
      </c>
      <c r="O177" s="4">
        <f t="shared" si="50"/>
        <v>6.2146892655367235E-2</v>
      </c>
      <c r="P177" s="12">
        <v>64</v>
      </c>
      <c r="Q177" s="12">
        <f t="shared" si="58"/>
        <v>7</v>
      </c>
      <c r="R177" s="4">
        <f t="shared" si="59"/>
        <v>0.12280701754385964</v>
      </c>
      <c r="S177" s="12">
        <v>7</v>
      </c>
      <c r="T177" s="11">
        <f t="shared" si="60"/>
        <v>0</v>
      </c>
      <c r="U177" s="4">
        <f t="shared" si="61"/>
        <v>0</v>
      </c>
      <c r="V177" s="4">
        <f t="shared" si="55"/>
        <v>6.8085106382978725E-2</v>
      </c>
      <c r="W177" s="4">
        <f t="shared" si="56"/>
        <v>7.4468085106382982E-3</v>
      </c>
      <c r="X177" s="4">
        <f t="shared" si="57"/>
        <v>0.109375</v>
      </c>
      <c r="Y177" s="1">
        <f t="shared" si="43"/>
        <v>4348</v>
      </c>
      <c r="Z177" s="4">
        <f t="shared" si="51"/>
        <v>0.85878564857405704</v>
      </c>
      <c r="AA177" s="4">
        <f t="shared" si="52"/>
        <v>0.14121435142594296</v>
      </c>
    </row>
    <row r="178" spans="2:27" x14ac:dyDescent="0.25">
      <c r="B178" s="3">
        <v>44070</v>
      </c>
      <c r="C178" s="1">
        <v>91</v>
      </c>
      <c r="D178" s="8">
        <f t="shared" si="46"/>
        <v>5379</v>
      </c>
      <c r="E178" s="4">
        <f t="shared" si="47"/>
        <v>1.7208774583963693E-2</v>
      </c>
      <c r="F178" s="1">
        <v>0</v>
      </c>
      <c r="G178" s="1">
        <f t="shared" si="42"/>
        <v>614</v>
      </c>
      <c r="H178" s="4">
        <f t="shared" si="54"/>
        <v>0</v>
      </c>
      <c r="I178" s="1">
        <v>23</v>
      </c>
      <c r="J178" s="1">
        <f t="shared" si="53"/>
        <v>3757</v>
      </c>
      <c r="K178" s="4">
        <f t="shared" si="48"/>
        <v>0.11414761108012642</v>
      </c>
      <c r="L178" s="4">
        <f t="shared" si="44"/>
        <v>0.69845696226064324</v>
      </c>
      <c r="M178" s="8">
        <f t="shared" si="45"/>
        <v>1008</v>
      </c>
      <c r="N178" s="1">
        <f t="shared" si="49"/>
        <v>68</v>
      </c>
      <c r="O178" s="4">
        <f t="shared" si="50"/>
        <v>7.2340425531914887E-2</v>
      </c>
      <c r="P178" s="12">
        <v>69</v>
      </c>
      <c r="Q178" s="12">
        <f t="shared" si="58"/>
        <v>5</v>
      </c>
      <c r="R178" s="4">
        <f t="shared" si="59"/>
        <v>7.8125E-2</v>
      </c>
      <c r="S178" s="12">
        <v>8</v>
      </c>
      <c r="T178" s="11">
        <f t="shared" si="60"/>
        <v>1</v>
      </c>
      <c r="U178" s="4">
        <f t="shared" si="61"/>
        <v>0.14285714285714285</v>
      </c>
      <c r="V178" s="4">
        <f t="shared" si="55"/>
        <v>6.8452380952380959E-2</v>
      </c>
      <c r="W178" s="4">
        <f t="shared" si="56"/>
        <v>7.9365079365079361E-3</v>
      </c>
      <c r="X178" s="4">
        <f t="shared" si="57"/>
        <v>0.11594202898550725</v>
      </c>
      <c r="Y178" s="1">
        <f t="shared" si="43"/>
        <v>4371</v>
      </c>
      <c r="Z178" s="4">
        <f t="shared" si="51"/>
        <v>0.8595287119652254</v>
      </c>
      <c r="AA178" s="4">
        <f t="shared" si="52"/>
        <v>0.14047128803477466</v>
      </c>
    </row>
    <row r="179" spans="2:27" x14ac:dyDescent="0.25">
      <c r="B179" s="3">
        <v>44071</v>
      </c>
      <c r="C179" s="1">
        <v>132</v>
      </c>
      <c r="D179" s="8">
        <f t="shared" si="46"/>
        <v>5511</v>
      </c>
      <c r="E179" s="4">
        <f t="shared" si="47"/>
        <v>2.4539877300613498E-2</v>
      </c>
      <c r="F179" s="1">
        <v>0</v>
      </c>
      <c r="G179" s="1">
        <f t="shared" si="42"/>
        <v>614</v>
      </c>
      <c r="H179" s="4">
        <f t="shared" si="54"/>
        <v>0</v>
      </c>
      <c r="I179" s="1">
        <v>2</v>
      </c>
      <c r="J179" s="1">
        <f t="shared" si="53"/>
        <v>3759</v>
      </c>
      <c r="K179" s="4">
        <f t="shared" si="48"/>
        <v>0.11141353656323716</v>
      </c>
      <c r="L179" s="4">
        <f t="shared" si="44"/>
        <v>0.68209036472509521</v>
      </c>
      <c r="M179" s="8">
        <f t="shared" si="45"/>
        <v>1138</v>
      </c>
      <c r="N179" s="1">
        <f t="shared" si="49"/>
        <v>130</v>
      </c>
      <c r="O179" s="4">
        <f t="shared" si="50"/>
        <v>0.12896825396825398</v>
      </c>
      <c r="P179" s="12">
        <v>78</v>
      </c>
      <c r="Q179" s="12">
        <f t="shared" si="58"/>
        <v>9</v>
      </c>
      <c r="R179" s="4">
        <f t="shared" si="59"/>
        <v>0.13043478260869565</v>
      </c>
      <c r="S179" s="12">
        <v>7</v>
      </c>
      <c r="T179" s="11">
        <f t="shared" si="60"/>
        <v>-1</v>
      </c>
      <c r="U179" s="4">
        <f t="shared" si="61"/>
        <v>-0.125</v>
      </c>
      <c r="V179" s="4">
        <f t="shared" si="55"/>
        <v>6.8541300527240778E-2</v>
      </c>
      <c r="W179" s="4">
        <f t="shared" si="56"/>
        <v>6.1511423550087872E-3</v>
      </c>
      <c r="X179" s="4">
        <f t="shared" si="57"/>
        <v>8.9743589743589744E-2</v>
      </c>
      <c r="Y179" s="1">
        <f t="shared" si="43"/>
        <v>4373</v>
      </c>
      <c r="Z179" s="4">
        <f t="shared" si="51"/>
        <v>0.85959295678024239</v>
      </c>
      <c r="AA179" s="4">
        <f t="shared" si="52"/>
        <v>0.14040704321975761</v>
      </c>
    </row>
    <row r="180" spans="2:27" x14ac:dyDescent="0.25">
      <c r="B180" s="3">
        <v>44072</v>
      </c>
      <c r="C180" s="1">
        <v>158</v>
      </c>
      <c r="D180" s="8">
        <f t="shared" si="46"/>
        <v>5669</v>
      </c>
      <c r="E180" s="4">
        <f t="shared" si="47"/>
        <v>2.8669932861549629E-2</v>
      </c>
      <c r="F180" s="1">
        <v>0</v>
      </c>
      <c r="G180" s="1">
        <f t="shared" si="42"/>
        <v>614</v>
      </c>
      <c r="H180" s="4">
        <f t="shared" si="54"/>
        <v>0</v>
      </c>
      <c r="I180" s="1">
        <v>0</v>
      </c>
      <c r="J180" s="1">
        <f t="shared" si="53"/>
        <v>3759</v>
      </c>
      <c r="K180" s="4">
        <f t="shared" si="48"/>
        <v>0.10830834362321397</v>
      </c>
      <c r="L180" s="4">
        <f t="shared" si="44"/>
        <v>0.66307990827306407</v>
      </c>
      <c r="M180" s="8">
        <f t="shared" si="45"/>
        <v>1296</v>
      </c>
      <c r="N180" s="1">
        <f t="shared" si="49"/>
        <v>158</v>
      </c>
      <c r="O180" s="4">
        <f t="shared" si="50"/>
        <v>0.13884007029876977</v>
      </c>
      <c r="P180" s="12">
        <v>90</v>
      </c>
      <c r="Q180" s="12">
        <f t="shared" si="58"/>
        <v>12</v>
      </c>
      <c r="R180" s="4">
        <f t="shared" si="59"/>
        <v>0.15384615384615385</v>
      </c>
      <c r="S180" s="12">
        <v>7</v>
      </c>
      <c r="T180" s="11">
        <f t="shared" si="60"/>
        <v>0</v>
      </c>
      <c r="U180" s="4">
        <f t="shared" si="61"/>
        <v>0</v>
      </c>
      <c r="V180" s="4">
        <f t="shared" si="55"/>
        <v>6.9444444444444448E-2</v>
      </c>
      <c r="W180" s="4">
        <f t="shared" si="56"/>
        <v>5.4012345679012343E-3</v>
      </c>
      <c r="X180" s="4">
        <f t="shared" si="57"/>
        <v>7.7777777777777779E-2</v>
      </c>
      <c r="Y180" s="1">
        <f t="shared" si="43"/>
        <v>4373</v>
      </c>
      <c r="Z180" s="4">
        <f t="shared" si="51"/>
        <v>0.85959295678024239</v>
      </c>
      <c r="AA180" s="4">
        <f t="shared" si="52"/>
        <v>0.14040704321975761</v>
      </c>
    </row>
    <row r="181" spans="2:27" x14ac:dyDescent="0.25">
      <c r="B181" s="3">
        <v>44073</v>
      </c>
      <c r="C181" s="1">
        <v>292</v>
      </c>
      <c r="D181" s="8">
        <f t="shared" si="46"/>
        <v>5961</v>
      </c>
      <c r="E181" s="4">
        <f t="shared" si="47"/>
        <v>5.1508202504850942E-2</v>
      </c>
      <c r="F181" s="1">
        <v>0</v>
      </c>
      <c r="G181" s="1">
        <f t="shared" si="42"/>
        <v>614</v>
      </c>
      <c r="H181" s="4">
        <f t="shared" si="54"/>
        <v>0</v>
      </c>
      <c r="I181" s="1">
        <v>0</v>
      </c>
      <c r="J181" s="1">
        <f t="shared" si="53"/>
        <v>3759</v>
      </c>
      <c r="K181" s="4">
        <f t="shared" si="48"/>
        <v>0.10300285187049153</v>
      </c>
      <c r="L181" s="4">
        <f t="shared" si="44"/>
        <v>0.6305988928032209</v>
      </c>
      <c r="M181" s="8">
        <f t="shared" si="45"/>
        <v>1588</v>
      </c>
      <c r="N181" s="1">
        <f t="shared" si="49"/>
        <v>292</v>
      </c>
      <c r="O181" s="4">
        <f t="shared" si="50"/>
        <v>0.22530864197530864</v>
      </c>
      <c r="P181" s="12">
        <v>90</v>
      </c>
      <c r="Q181" s="12">
        <f t="shared" si="58"/>
        <v>0</v>
      </c>
      <c r="R181" s="4">
        <f t="shared" si="59"/>
        <v>0</v>
      </c>
      <c r="S181" s="12">
        <v>7</v>
      </c>
      <c r="T181" s="11">
        <f t="shared" si="60"/>
        <v>0</v>
      </c>
      <c r="U181" s="4">
        <f t="shared" si="61"/>
        <v>0</v>
      </c>
      <c r="V181" s="4">
        <f t="shared" si="55"/>
        <v>5.6675062972292189E-2</v>
      </c>
      <c r="W181" s="4">
        <f t="shared" si="56"/>
        <v>4.4080604534005039E-3</v>
      </c>
      <c r="X181" s="4">
        <f t="shared" si="57"/>
        <v>7.7777777777777779E-2</v>
      </c>
      <c r="Y181" s="1">
        <f t="shared" si="43"/>
        <v>4373</v>
      </c>
      <c r="Z181" s="4">
        <f t="shared" si="51"/>
        <v>0.85959295678024239</v>
      </c>
      <c r="AA181" s="4">
        <f t="shared" si="52"/>
        <v>0.14040704321975761</v>
      </c>
    </row>
    <row r="182" spans="2:27" x14ac:dyDescent="0.25">
      <c r="B182" s="3">
        <v>44074</v>
      </c>
      <c r="C182" s="1">
        <v>178</v>
      </c>
      <c r="D182" s="8">
        <f t="shared" si="46"/>
        <v>6139</v>
      </c>
      <c r="E182" s="4">
        <f t="shared" si="47"/>
        <v>2.9860761617178325E-2</v>
      </c>
      <c r="F182" s="1">
        <v>1</v>
      </c>
      <c r="G182" s="1">
        <f t="shared" si="42"/>
        <v>615</v>
      </c>
      <c r="H182" s="4">
        <f t="shared" si="54"/>
        <v>1.6286644951140066E-3</v>
      </c>
      <c r="I182" s="1">
        <v>2</v>
      </c>
      <c r="J182" s="1">
        <f t="shared" si="53"/>
        <v>3761</v>
      </c>
      <c r="K182" s="4">
        <f t="shared" si="48"/>
        <v>0.10017918227724384</v>
      </c>
      <c r="L182" s="4">
        <f t="shared" si="44"/>
        <v>0.61264049519465713</v>
      </c>
      <c r="M182" s="8">
        <f t="shared" si="45"/>
        <v>1763</v>
      </c>
      <c r="N182" s="1">
        <f t="shared" si="49"/>
        <v>175</v>
      </c>
      <c r="O182" s="4">
        <f t="shared" si="50"/>
        <v>0.11020151133501259</v>
      </c>
      <c r="P182" s="12">
        <v>103</v>
      </c>
      <c r="Q182" s="12">
        <f t="shared" si="58"/>
        <v>13</v>
      </c>
      <c r="R182" s="4">
        <f t="shared" si="59"/>
        <v>0.14444444444444443</v>
      </c>
      <c r="S182" s="12">
        <v>7</v>
      </c>
      <c r="T182" s="11">
        <f t="shared" si="60"/>
        <v>0</v>
      </c>
      <c r="U182" s="4">
        <f t="shared" si="61"/>
        <v>0</v>
      </c>
      <c r="V182" s="4">
        <f t="shared" si="55"/>
        <v>5.8423142370958595E-2</v>
      </c>
      <c r="W182" s="4">
        <f t="shared" si="56"/>
        <v>3.9705048213272828E-3</v>
      </c>
      <c r="X182" s="4">
        <f t="shared" si="57"/>
        <v>6.7961165048543687E-2</v>
      </c>
      <c r="Y182" s="1">
        <f t="shared" si="43"/>
        <v>4376</v>
      </c>
      <c r="Z182" s="4">
        <f t="shared" si="51"/>
        <v>0.85946069469835462</v>
      </c>
      <c r="AA182" s="4">
        <f t="shared" si="52"/>
        <v>0.14053930530164535</v>
      </c>
    </row>
    <row r="183" spans="2:27" x14ac:dyDescent="0.25">
      <c r="B183" s="3">
        <v>44075</v>
      </c>
      <c r="C183" s="1">
        <v>118</v>
      </c>
      <c r="D183" s="8">
        <f t="shared" si="46"/>
        <v>6257</v>
      </c>
      <c r="E183" s="4">
        <f t="shared" si="47"/>
        <v>1.9221371558885814E-2</v>
      </c>
      <c r="F183" s="1">
        <v>1</v>
      </c>
      <c r="G183" s="1">
        <f t="shared" si="42"/>
        <v>616</v>
      </c>
      <c r="H183" s="4">
        <f t="shared" si="54"/>
        <v>1.6260162601626016E-3</v>
      </c>
      <c r="I183" s="1">
        <v>60</v>
      </c>
      <c r="J183" s="1">
        <f t="shared" si="53"/>
        <v>3821</v>
      </c>
      <c r="K183" s="4">
        <f t="shared" si="48"/>
        <v>9.8449736295349213E-2</v>
      </c>
      <c r="L183" s="4">
        <f t="shared" si="44"/>
        <v>0.61067604283202814</v>
      </c>
      <c r="M183" s="8">
        <f t="shared" si="45"/>
        <v>1820</v>
      </c>
      <c r="N183" s="1">
        <f t="shared" si="49"/>
        <v>57</v>
      </c>
      <c r="O183" s="4">
        <f t="shared" si="50"/>
        <v>3.2331253545093593E-2</v>
      </c>
      <c r="P183" s="12">
        <v>96</v>
      </c>
      <c r="Q183" s="12">
        <f t="shared" si="58"/>
        <v>-7</v>
      </c>
      <c r="R183" s="4">
        <f t="shared" si="59"/>
        <v>-6.7961165048543687E-2</v>
      </c>
      <c r="S183" s="12">
        <v>7</v>
      </c>
      <c r="T183" s="11">
        <f t="shared" si="60"/>
        <v>0</v>
      </c>
      <c r="U183" s="4">
        <f t="shared" si="61"/>
        <v>0</v>
      </c>
      <c r="V183" s="4">
        <f t="shared" si="55"/>
        <v>5.2747252747252747E-2</v>
      </c>
      <c r="W183" s="4">
        <f t="shared" si="56"/>
        <v>3.8461538461538464E-3</v>
      </c>
      <c r="X183" s="4">
        <f t="shared" si="57"/>
        <v>7.2916666666666671E-2</v>
      </c>
      <c r="Y183" s="1">
        <f t="shared" si="43"/>
        <v>4437</v>
      </c>
      <c r="Z183" s="4">
        <f t="shared" si="51"/>
        <v>0.86116745548794227</v>
      </c>
      <c r="AA183" s="4">
        <f t="shared" si="52"/>
        <v>0.1388325445120577</v>
      </c>
    </row>
    <row r="184" spans="2:27" x14ac:dyDescent="0.25">
      <c r="B184" s="3">
        <v>44076</v>
      </c>
      <c r="C184" s="1">
        <v>365</v>
      </c>
      <c r="D184" s="8">
        <f t="shared" si="46"/>
        <v>6622</v>
      </c>
      <c r="E184" s="4">
        <f t="shared" si="47"/>
        <v>5.8334665175003998E-2</v>
      </c>
      <c r="F184" s="1">
        <v>3</v>
      </c>
      <c r="G184" s="1">
        <f t="shared" ref="G184:G247" si="62">G183+F184</f>
        <v>619</v>
      </c>
      <c r="H184" s="4">
        <f t="shared" si="54"/>
        <v>4.87012987012987E-3</v>
      </c>
      <c r="I184" s="1">
        <v>82</v>
      </c>
      <c r="J184" s="1">
        <f t="shared" si="53"/>
        <v>3903</v>
      </c>
      <c r="K184" s="4">
        <f t="shared" si="48"/>
        <v>9.3476291150709753E-2</v>
      </c>
      <c r="L184" s="4">
        <f t="shared" si="44"/>
        <v>0.5893989731199033</v>
      </c>
      <c r="M184" s="8">
        <f t="shared" si="45"/>
        <v>2100</v>
      </c>
      <c r="N184" s="1">
        <f t="shared" si="49"/>
        <v>280</v>
      </c>
      <c r="O184" s="4">
        <f t="shared" si="50"/>
        <v>0.15384615384615385</v>
      </c>
      <c r="P184" s="12">
        <v>98</v>
      </c>
      <c r="Q184" s="12">
        <f t="shared" si="58"/>
        <v>2</v>
      </c>
      <c r="R184" s="4">
        <f t="shared" si="59"/>
        <v>2.0833333333333332E-2</v>
      </c>
      <c r="S184" s="12">
        <v>7</v>
      </c>
      <c r="T184" s="11">
        <f t="shared" si="60"/>
        <v>0</v>
      </c>
      <c r="U184" s="4">
        <f t="shared" si="61"/>
        <v>0</v>
      </c>
      <c r="V184" s="4">
        <f t="shared" si="55"/>
        <v>4.6666666666666669E-2</v>
      </c>
      <c r="W184" s="4">
        <f t="shared" si="56"/>
        <v>3.3333333333333335E-3</v>
      </c>
      <c r="X184" s="4">
        <f t="shared" si="57"/>
        <v>7.1428571428571425E-2</v>
      </c>
      <c r="Y184" s="1">
        <f t="shared" si="43"/>
        <v>4522</v>
      </c>
      <c r="Z184" s="4">
        <f t="shared" si="51"/>
        <v>0.86311366651923926</v>
      </c>
      <c r="AA184" s="4">
        <f t="shared" si="52"/>
        <v>0.13688633348076074</v>
      </c>
    </row>
    <row r="185" spans="2:27" x14ac:dyDescent="0.25">
      <c r="B185" s="3">
        <v>44077</v>
      </c>
      <c r="C185" s="1">
        <v>301</v>
      </c>
      <c r="D185" s="8">
        <f t="shared" si="46"/>
        <v>6923</v>
      </c>
      <c r="E185" s="4">
        <f t="shared" si="47"/>
        <v>4.5454545454545456E-2</v>
      </c>
      <c r="F185" s="1">
        <v>1</v>
      </c>
      <c r="G185" s="1">
        <f t="shared" si="62"/>
        <v>620</v>
      </c>
      <c r="H185" s="4">
        <f t="shared" si="54"/>
        <v>1.6155088852988692E-3</v>
      </c>
      <c r="I185" s="1">
        <v>27</v>
      </c>
      <c r="J185" s="1">
        <f t="shared" si="53"/>
        <v>3930</v>
      </c>
      <c r="K185" s="4">
        <f t="shared" si="48"/>
        <v>8.9556550628340309E-2</v>
      </c>
      <c r="L185" s="4">
        <f t="shared" si="44"/>
        <v>0.56767297414415718</v>
      </c>
      <c r="M185" s="8">
        <f t="shared" si="45"/>
        <v>2373</v>
      </c>
      <c r="N185" s="1">
        <f t="shared" si="49"/>
        <v>273</v>
      </c>
      <c r="O185" s="4">
        <f t="shared" si="50"/>
        <v>0.13</v>
      </c>
      <c r="P185" s="12">
        <v>100</v>
      </c>
      <c r="Q185" s="12">
        <f t="shared" si="58"/>
        <v>2</v>
      </c>
      <c r="R185" s="4">
        <f t="shared" si="59"/>
        <v>2.0408163265306121E-2</v>
      </c>
      <c r="S185" s="12">
        <v>7</v>
      </c>
      <c r="T185" s="11">
        <f t="shared" si="60"/>
        <v>0</v>
      </c>
      <c r="U185" s="4">
        <f t="shared" si="61"/>
        <v>0</v>
      </c>
      <c r="V185" s="4">
        <f t="shared" si="55"/>
        <v>4.2140750105351878E-2</v>
      </c>
      <c r="W185" s="4">
        <f t="shared" si="56"/>
        <v>2.9498525073746312E-3</v>
      </c>
      <c r="X185" s="4">
        <f t="shared" si="57"/>
        <v>7.0000000000000007E-2</v>
      </c>
      <c r="Y185" s="1">
        <f t="shared" si="43"/>
        <v>4550</v>
      </c>
      <c r="Z185" s="4">
        <f t="shared" si="51"/>
        <v>0.86373626373626378</v>
      </c>
      <c r="AA185" s="4">
        <f t="shared" si="52"/>
        <v>0.13626373626373625</v>
      </c>
    </row>
    <row r="186" spans="2:27" x14ac:dyDescent="0.25">
      <c r="B186" s="3">
        <v>44078</v>
      </c>
      <c r="C186" s="1">
        <v>459</v>
      </c>
      <c r="D186" s="8">
        <f t="shared" si="46"/>
        <v>7382</v>
      </c>
      <c r="E186" s="4">
        <f t="shared" si="47"/>
        <v>6.6300736674851937E-2</v>
      </c>
      <c r="F186" s="1">
        <v>1</v>
      </c>
      <c r="G186" s="1">
        <f t="shared" si="62"/>
        <v>621</v>
      </c>
      <c r="H186" s="4">
        <f t="shared" si="54"/>
        <v>1.6129032258064516E-3</v>
      </c>
      <c r="I186" s="1">
        <v>14</v>
      </c>
      <c r="J186" s="1">
        <f t="shared" si="53"/>
        <v>3944</v>
      </c>
      <c r="K186" s="4">
        <f t="shared" si="48"/>
        <v>8.4123543755079924E-2</v>
      </c>
      <c r="L186" s="4">
        <f t="shared" si="44"/>
        <v>0.5342725548631807</v>
      </c>
      <c r="M186" s="8">
        <f t="shared" si="45"/>
        <v>2817</v>
      </c>
      <c r="N186" s="1">
        <f t="shared" si="49"/>
        <v>444</v>
      </c>
      <c r="O186" s="4">
        <f t="shared" si="50"/>
        <v>0.18710493046776233</v>
      </c>
      <c r="P186" s="12">
        <v>120</v>
      </c>
      <c r="Q186" s="12">
        <f t="shared" si="58"/>
        <v>20</v>
      </c>
      <c r="R186" s="4">
        <f t="shared" si="59"/>
        <v>0.2</v>
      </c>
      <c r="S186" s="12">
        <v>8</v>
      </c>
      <c r="T186" s="11">
        <f t="shared" si="60"/>
        <v>1</v>
      </c>
      <c r="U186" s="4">
        <f t="shared" si="61"/>
        <v>0.14285714285714285</v>
      </c>
      <c r="V186" s="4">
        <f t="shared" si="55"/>
        <v>4.2598509052183174E-2</v>
      </c>
      <c r="W186" s="4">
        <f t="shared" si="56"/>
        <v>2.8399006034788782E-3</v>
      </c>
      <c r="X186" s="4">
        <f t="shared" si="57"/>
        <v>6.6666666666666666E-2</v>
      </c>
      <c r="Y186" s="1">
        <f t="shared" si="43"/>
        <v>4565</v>
      </c>
      <c r="Z186" s="4">
        <f t="shared" si="51"/>
        <v>0.86396495071193868</v>
      </c>
      <c r="AA186" s="4">
        <f t="shared" si="52"/>
        <v>0.13603504928806134</v>
      </c>
    </row>
    <row r="187" spans="2:27" x14ac:dyDescent="0.25">
      <c r="B187" s="3">
        <v>44079</v>
      </c>
      <c r="C187" s="1">
        <v>510</v>
      </c>
      <c r="D187" s="8">
        <f t="shared" si="46"/>
        <v>7892</v>
      </c>
      <c r="E187" s="4">
        <f t="shared" si="47"/>
        <v>6.9086968301273366E-2</v>
      </c>
      <c r="F187" s="1">
        <v>3</v>
      </c>
      <c r="G187" s="1">
        <f t="shared" si="62"/>
        <v>624</v>
      </c>
      <c r="H187" s="4">
        <f t="shared" si="54"/>
        <v>4.830917874396135E-3</v>
      </c>
      <c r="I187" s="1">
        <v>8</v>
      </c>
      <c r="J187" s="1">
        <f t="shared" si="53"/>
        <v>3952</v>
      </c>
      <c r="K187" s="4">
        <f t="shared" si="48"/>
        <v>7.9067410035478972E-2</v>
      </c>
      <c r="L187" s="4">
        <f t="shared" si="44"/>
        <v>0.50076026355803349</v>
      </c>
      <c r="M187" s="8">
        <f t="shared" si="45"/>
        <v>3316</v>
      </c>
      <c r="N187" s="1">
        <f t="shared" si="49"/>
        <v>499</v>
      </c>
      <c r="O187" s="4">
        <f t="shared" si="50"/>
        <v>0.17713880014199504</v>
      </c>
      <c r="P187" s="12">
        <v>139</v>
      </c>
      <c r="Q187" s="12">
        <f t="shared" si="58"/>
        <v>19</v>
      </c>
      <c r="R187" s="4">
        <f t="shared" si="59"/>
        <v>0.15833333333333333</v>
      </c>
      <c r="S187" s="12">
        <v>9</v>
      </c>
      <c r="T187" s="11">
        <f t="shared" si="60"/>
        <v>1</v>
      </c>
      <c r="U187" s="4">
        <f t="shared" si="61"/>
        <v>0.125</v>
      </c>
      <c r="V187" s="4">
        <f t="shared" si="55"/>
        <v>4.1917973462002413E-2</v>
      </c>
      <c r="W187" s="4">
        <f t="shared" si="56"/>
        <v>2.7141133896260556E-3</v>
      </c>
      <c r="X187" s="4">
        <f t="shared" si="57"/>
        <v>6.4748201438848921E-2</v>
      </c>
      <c r="Y187" s="1">
        <f t="shared" si="43"/>
        <v>4576</v>
      </c>
      <c r="Z187" s="4">
        <f t="shared" si="51"/>
        <v>0.86363636363636365</v>
      </c>
      <c r="AA187" s="4">
        <f t="shared" si="52"/>
        <v>0.13636363636363635</v>
      </c>
    </row>
    <row r="188" spans="2:27" x14ac:dyDescent="0.25">
      <c r="B188" s="3">
        <v>44080</v>
      </c>
      <c r="C188" s="1">
        <v>495</v>
      </c>
      <c r="D188" s="8">
        <f t="shared" si="46"/>
        <v>8387</v>
      </c>
      <c r="E188" s="4">
        <f t="shared" si="47"/>
        <v>6.272174353775975E-2</v>
      </c>
      <c r="F188" s="1">
        <v>0</v>
      </c>
      <c r="G188" s="1">
        <f t="shared" si="62"/>
        <v>624</v>
      </c>
      <c r="H188" s="4">
        <f t="shared" si="54"/>
        <v>0</v>
      </c>
      <c r="I188" s="1">
        <v>6</v>
      </c>
      <c r="J188" s="1">
        <f t="shared" si="53"/>
        <v>3958</v>
      </c>
      <c r="K188" s="4">
        <f t="shared" si="48"/>
        <v>7.4400858471443898E-2</v>
      </c>
      <c r="L188" s="4">
        <f t="shared" si="44"/>
        <v>0.47192082985572908</v>
      </c>
      <c r="M188" s="8">
        <f t="shared" si="45"/>
        <v>3805</v>
      </c>
      <c r="N188" s="1">
        <f t="shared" si="49"/>
        <v>489</v>
      </c>
      <c r="O188" s="4">
        <f t="shared" si="50"/>
        <v>0.14746682750301568</v>
      </c>
      <c r="P188" s="12">
        <v>151</v>
      </c>
      <c r="Q188" s="12">
        <f t="shared" si="58"/>
        <v>12</v>
      </c>
      <c r="R188" s="4">
        <f t="shared" si="59"/>
        <v>8.6330935251798566E-2</v>
      </c>
      <c r="S188" s="12">
        <v>11</v>
      </c>
      <c r="T188" s="11">
        <f t="shared" si="60"/>
        <v>2</v>
      </c>
      <c r="U188" s="4">
        <f t="shared" si="61"/>
        <v>0.22222222222222221</v>
      </c>
      <c r="V188" s="4">
        <f t="shared" si="55"/>
        <v>3.9684625492772664E-2</v>
      </c>
      <c r="W188" s="4">
        <f t="shared" si="56"/>
        <v>2.8909329829172143E-3</v>
      </c>
      <c r="X188" s="4">
        <f t="shared" si="57"/>
        <v>7.2847682119205295E-2</v>
      </c>
      <c r="Y188" s="1">
        <f t="shared" si="43"/>
        <v>4582</v>
      </c>
      <c r="Z188" s="4">
        <f t="shared" si="51"/>
        <v>0.86381492797904846</v>
      </c>
      <c r="AA188" s="4">
        <f t="shared" si="52"/>
        <v>0.13618507202095154</v>
      </c>
    </row>
    <row r="189" spans="2:27" x14ac:dyDescent="0.25">
      <c r="B189" s="3">
        <v>44081</v>
      </c>
      <c r="C189" s="1">
        <v>576</v>
      </c>
      <c r="D189" s="8">
        <f t="shared" si="46"/>
        <v>8963</v>
      </c>
      <c r="E189" s="4">
        <f t="shared" si="47"/>
        <v>6.8677715512102069E-2</v>
      </c>
      <c r="F189" s="1">
        <v>1</v>
      </c>
      <c r="G189" s="1">
        <f t="shared" si="62"/>
        <v>625</v>
      </c>
      <c r="H189" s="4">
        <f t="shared" si="54"/>
        <v>1.6025641025641025E-3</v>
      </c>
      <c r="I189" s="1">
        <v>3</v>
      </c>
      <c r="J189" s="1">
        <f t="shared" si="53"/>
        <v>3961</v>
      </c>
      <c r="K189" s="4">
        <f t="shared" si="48"/>
        <v>6.973111681356689E-2</v>
      </c>
      <c r="L189" s="4">
        <f t="shared" si="44"/>
        <v>0.4419279259176615</v>
      </c>
      <c r="M189" s="8">
        <f t="shared" si="45"/>
        <v>4377</v>
      </c>
      <c r="N189" s="1">
        <f t="shared" si="49"/>
        <v>572</v>
      </c>
      <c r="O189" s="4">
        <f t="shared" si="50"/>
        <v>0.15032851511169515</v>
      </c>
      <c r="P189" s="12">
        <v>164</v>
      </c>
      <c r="Q189" s="12">
        <f t="shared" si="58"/>
        <v>13</v>
      </c>
      <c r="R189" s="4">
        <f t="shared" si="59"/>
        <v>8.6092715231788075E-2</v>
      </c>
      <c r="S189" s="12">
        <v>11</v>
      </c>
      <c r="T189" s="11">
        <f t="shared" si="60"/>
        <v>0</v>
      </c>
      <c r="U189" s="4">
        <f t="shared" si="61"/>
        <v>0</v>
      </c>
      <c r="V189" s="4">
        <f t="shared" si="55"/>
        <v>3.7468585789353435E-2</v>
      </c>
      <c r="W189" s="4">
        <f t="shared" si="56"/>
        <v>2.5131368517249258E-3</v>
      </c>
      <c r="X189" s="4">
        <f t="shared" si="57"/>
        <v>6.7073170731707321E-2</v>
      </c>
      <c r="Y189" s="1">
        <f t="shared" si="43"/>
        <v>4586</v>
      </c>
      <c r="Z189" s="4">
        <f t="shared" si="51"/>
        <v>0.86371565634539904</v>
      </c>
      <c r="AA189" s="4">
        <f t="shared" si="52"/>
        <v>0.13628434365460096</v>
      </c>
    </row>
    <row r="190" spans="2:27" x14ac:dyDescent="0.25">
      <c r="B190" s="3">
        <v>44082</v>
      </c>
      <c r="C190" s="1">
        <v>341</v>
      </c>
      <c r="D190" s="8">
        <f t="shared" si="46"/>
        <v>9304</v>
      </c>
      <c r="E190" s="4">
        <f t="shared" si="47"/>
        <v>3.8045297333482095E-2</v>
      </c>
      <c r="F190" s="1">
        <v>1</v>
      </c>
      <c r="G190" s="1">
        <f t="shared" si="62"/>
        <v>626</v>
      </c>
      <c r="H190" s="4">
        <f t="shared" si="54"/>
        <v>1.6000000000000001E-3</v>
      </c>
      <c r="I190" s="1">
        <v>11</v>
      </c>
      <c r="J190" s="1">
        <f t="shared" si="53"/>
        <v>3972</v>
      </c>
      <c r="K190" s="4">
        <f t="shared" si="48"/>
        <v>6.7282889079965602E-2</v>
      </c>
      <c r="L190" s="4">
        <f t="shared" si="44"/>
        <v>0.42691315563198623</v>
      </c>
      <c r="M190" s="8">
        <f t="shared" si="45"/>
        <v>4706</v>
      </c>
      <c r="N190" s="1">
        <f t="shared" si="49"/>
        <v>329</v>
      </c>
      <c r="O190" s="4">
        <f t="shared" si="50"/>
        <v>7.516563856522733E-2</v>
      </c>
      <c r="P190" s="12">
        <v>192</v>
      </c>
      <c r="Q190" s="12">
        <f t="shared" si="58"/>
        <v>28</v>
      </c>
      <c r="R190" s="4">
        <f t="shared" si="59"/>
        <v>0.17073170731707318</v>
      </c>
      <c r="S190" s="12">
        <v>12</v>
      </c>
      <c r="T190" s="11">
        <f t="shared" si="60"/>
        <v>1</v>
      </c>
      <c r="U190" s="4">
        <f t="shared" si="61"/>
        <v>9.0909090909090912E-2</v>
      </c>
      <c r="V190" s="4">
        <f t="shared" si="55"/>
        <v>4.0798980025499365E-2</v>
      </c>
      <c r="W190" s="4">
        <f t="shared" si="56"/>
        <v>2.5499362515937103E-3</v>
      </c>
      <c r="X190" s="4">
        <f t="shared" si="57"/>
        <v>6.25E-2</v>
      </c>
      <c r="Y190" s="1">
        <f t="shared" si="43"/>
        <v>4598</v>
      </c>
      <c r="Z190" s="4">
        <f t="shared" si="51"/>
        <v>0.8638538494997825</v>
      </c>
      <c r="AA190" s="4">
        <f t="shared" si="52"/>
        <v>0.13614615050021747</v>
      </c>
    </row>
    <row r="191" spans="2:27" x14ac:dyDescent="0.25">
      <c r="B191" s="3">
        <v>44083</v>
      </c>
      <c r="C191" s="1">
        <v>411</v>
      </c>
      <c r="D191" s="8">
        <f t="shared" si="46"/>
        <v>9715</v>
      </c>
      <c r="E191" s="4">
        <f t="shared" si="47"/>
        <v>4.4174548581255371E-2</v>
      </c>
      <c r="F191" s="1">
        <v>2</v>
      </c>
      <c r="G191" s="1">
        <f t="shared" si="62"/>
        <v>628</v>
      </c>
      <c r="H191" s="4">
        <f t="shared" si="54"/>
        <v>3.1948881789137379E-3</v>
      </c>
      <c r="I191" s="1">
        <v>13</v>
      </c>
      <c r="J191" s="1">
        <f t="shared" si="53"/>
        <v>3985</v>
      </c>
      <c r="K191" s="4">
        <f t="shared" si="48"/>
        <v>6.4642305712815235E-2</v>
      </c>
      <c r="L191" s="4">
        <f t="shared" si="44"/>
        <v>0.41019042717447246</v>
      </c>
      <c r="M191" s="8">
        <f t="shared" si="45"/>
        <v>5102</v>
      </c>
      <c r="N191" s="1">
        <f t="shared" si="49"/>
        <v>396</v>
      </c>
      <c r="O191" s="4">
        <f t="shared" si="50"/>
        <v>8.4147896302592437E-2</v>
      </c>
      <c r="P191" s="12">
        <v>221</v>
      </c>
      <c r="Q191" s="12">
        <f t="shared" si="58"/>
        <v>29</v>
      </c>
      <c r="R191" s="4">
        <f t="shared" si="59"/>
        <v>0.15104166666666666</v>
      </c>
      <c r="S191" s="12">
        <v>13</v>
      </c>
      <c r="T191" s="11">
        <f t="shared" si="60"/>
        <v>1</v>
      </c>
      <c r="U191" s="4">
        <f t="shared" si="61"/>
        <v>8.3333333333333329E-2</v>
      </c>
      <c r="V191" s="4">
        <f t="shared" si="55"/>
        <v>4.3316346530772244E-2</v>
      </c>
      <c r="W191" s="4">
        <f t="shared" si="56"/>
        <v>2.5480203841630731E-3</v>
      </c>
      <c r="X191" s="4">
        <f t="shared" si="57"/>
        <v>5.8823529411764705E-2</v>
      </c>
      <c r="Y191" s="1">
        <f t="shared" si="43"/>
        <v>4613</v>
      </c>
      <c r="Z191" s="4">
        <f t="shared" si="51"/>
        <v>0.8638629958812053</v>
      </c>
      <c r="AA191" s="4">
        <f t="shared" si="52"/>
        <v>0.1361370041187947</v>
      </c>
    </row>
    <row r="192" spans="2:27" x14ac:dyDescent="0.25">
      <c r="B192" s="3">
        <v>44084</v>
      </c>
      <c r="C192" s="1">
        <v>476</v>
      </c>
      <c r="D192" s="8">
        <f t="shared" si="46"/>
        <v>10191</v>
      </c>
      <c r="E192" s="4">
        <f t="shared" si="47"/>
        <v>4.8996397323726196E-2</v>
      </c>
      <c r="F192" s="1">
        <v>2</v>
      </c>
      <c r="G192" s="1">
        <f t="shared" si="62"/>
        <v>630</v>
      </c>
      <c r="H192" s="4">
        <f t="shared" si="54"/>
        <v>3.1847133757961785E-3</v>
      </c>
      <c r="I192" s="1">
        <v>11</v>
      </c>
      <c r="J192" s="1">
        <f t="shared" si="53"/>
        <v>3996</v>
      </c>
      <c r="K192" s="4">
        <f t="shared" si="48"/>
        <v>6.1819252281424784E-2</v>
      </c>
      <c r="L192" s="4">
        <f t="shared" si="44"/>
        <v>0.39211068589932291</v>
      </c>
      <c r="M192" s="8">
        <f t="shared" si="45"/>
        <v>5565</v>
      </c>
      <c r="N192" s="1">
        <f t="shared" si="49"/>
        <v>463</v>
      </c>
      <c r="O192" s="4">
        <f t="shared" si="50"/>
        <v>9.0748725989807918E-2</v>
      </c>
      <c r="P192" s="12">
        <v>234</v>
      </c>
      <c r="Q192" s="12">
        <f t="shared" si="58"/>
        <v>13</v>
      </c>
      <c r="R192" s="4">
        <f t="shared" si="59"/>
        <v>5.8823529411764705E-2</v>
      </c>
      <c r="S192" s="12">
        <v>11</v>
      </c>
      <c r="T192" s="11">
        <f t="shared" si="60"/>
        <v>-2</v>
      </c>
      <c r="U192" s="4">
        <f t="shared" si="61"/>
        <v>-0.15384615384615385</v>
      </c>
      <c r="V192" s="4">
        <f t="shared" si="55"/>
        <v>4.2048517520215635E-2</v>
      </c>
      <c r="W192" s="4">
        <f t="shared" si="56"/>
        <v>1.976639712488769E-3</v>
      </c>
      <c r="X192" s="4">
        <f t="shared" si="57"/>
        <v>4.7008547008547008E-2</v>
      </c>
      <c r="Y192" s="1">
        <f t="shared" si="43"/>
        <v>4626</v>
      </c>
      <c r="Z192" s="4">
        <f t="shared" si="51"/>
        <v>0.86381322957198448</v>
      </c>
      <c r="AA192" s="4">
        <f t="shared" si="52"/>
        <v>0.13618677042801555</v>
      </c>
    </row>
    <row r="193" spans="2:27" x14ac:dyDescent="0.25">
      <c r="B193" s="3">
        <v>44085</v>
      </c>
      <c r="C193" s="1">
        <v>718</v>
      </c>
      <c r="D193" s="8">
        <f t="shared" si="46"/>
        <v>10909</v>
      </c>
      <c r="E193" s="4">
        <f t="shared" si="47"/>
        <v>7.0454322441369829E-2</v>
      </c>
      <c r="F193" s="1">
        <v>1</v>
      </c>
      <c r="G193" s="1">
        <f t="shared" si="62"/>
        <v>631</v>
      </c>
      <c r="H193" s="4">
        <f t="shared" si="54"/>
        <v>1.5873015873015873E-3</v>
      </c>
      <c r="I193" s="1">
        <v>18</v>
      </c>
      <c r="J193" s="1">
        <f t="shared" si="53"/>
        <v>4014</v>
      </c>
      <c r="K193" s="4">
        <f t="shared" si="48"/>
        <v>5.7842148684572374E-2</v>
      </c>
      <c r="L193" s="4">
        <f t="shared" si="44"/>
        <v>0.3679530662755523</v>
      </c>
      <c r="M193" s="8">
        <f t="shared" si="45"/>
        <v>6264</v>
      </c>
      <c r="N193" s="1">
        <f t="shared" si="49"/>
        <v>699</v>
      </c>
      <c r="O193" s="4">
        <f t="shared" si="50"/>
        <v>0.12560646900269543</v>
      </c>
      <c r="P193" s="12">
        <v>259</v>
      </c>
      <c r="Q193" s="12">
        <f t="shared" si="58"/>
        <v>25</v>
      </c>
      <c r="R193" s="4">
        <f t="shared" si="59"/>
        <v>0.10683760683760683</v>
      </c>
      <c r="S193" s="12">
        <v>12</v>
      </c>
      <c r="T193" s="11">
        <f t="shared" si="60"/>
        <v>1</v>
      </c>
      <c r="U193" s="4">
        <f t="shared" si="61"/>
        <v>9.0909090909090912E-2</v>
      </c>
      <c r="V193" s="4">
        <f t="shared" si="55"/>
        <v>4.1347381864623244E-2</v>
      </c>
      <c r="W193" s="4">
        <f t="shared" si="56"/>
        <v>1.9157088122605363E-3</v>
      </c>
      <c r="X193" s="4">
        <f t="shared" si="57"/>
        <v>4.633204633204633E-2</v>
      </c>
      <c r="Y193" s="1">
        <f t="shared" si="43"/>
        <v>4645</v>
      </c>
      <c r="Z193" s="4">
        <f t="shared" si="51"/>
        <v>0.8641550053821313</v>
      </c>
      <c r="AA193" s="4">
        <f t="shared" si="52"/>
        <v>0.13584499461786867</v>
      </c>
    </row>
    <row r="194" spans="2:27" x14ac:dyDescent="0.25">
      <c r="B194" s="3">
        <v>44086</v>
      </c>
      <c r="C194" s="1">
        <v>916</v>
      </c>
      <c r="D194" s="8">
        <f t="shared" si="46"/>
        <v>11825</v>
      </c>
      <c r="E194" s="4">
        <f t="shared" si="47"/>
        <v>8.3967366394719953E-2</v>
      </c>
      <c r="F194" s="1">
        <v>2</v>
      </c>
      <c r="G194" s="1">
        <f t="shared" si="62"/>
        <v>633</v>
      </c>
      <c r="H194" s="4">
        <f t="shared" si="54"/>
        <v>3.1695721077654518E-3</v>
      </c>
      <c r="I194" s="1">
        <v>44</v>
      </c>
      <c r="J194" s="1">
        <f t="shared" si="53"/>
        <v>4058</v>
      </c>
      <c r="K194" s="4">
        <f t="shared" si="48"/>
        <v>5.3530655391120507E-2</v>
      </c>
      <c r="L194" s="4">
        <f t="shared" si="44"/>
        <v>0.34317124735729387</v>
      </c>
      <c r="M194" s="8">
        <f t="shared" si="45"/>
        <v>7134</v>
      </c>
      <c r="N194" s="1">
        <f t="shared" si="49"/>
        <v>870</v>
      </c>
      <c r="O194" s="4">
        <f t="shared" si="50"/>
        <v>0.1388888888888889</v>
      </c>
      <c r="P194" s="12">
        <v>282</v>
      </c>
      <c r="Q194" s="12">
        <f t="shared" si="58"/>
        <v>23</v>
      </c>
      <c r="R194" s="4">
        <f t="shared" si="59"/>
        <v>8.8803088803088806E-2</v>
      </c>
      <c r="S194" s="12">
        <v>15</v>
      </c>
      <c r="T194" s="11">
        <f t="shared" si="60"/>
        <v>3</v>
      </c>
      <c r="U194" s="4">
        <f t="shared" si="61"/>
        <v>0.25</v>
      </c>
      <c r="V194" s="4">
        <f t="shared" si="55"/>
        <v>3.9529015979814973E-2</v>
      </c>
      <c r="W194" s="4">
        <f t="shared" si="56"/>
        <v>2.1026072329688814E-3</v>
      </c>
      <c r="X194" s="4">
        <f t="shared" si="57"/>
        <v>5.3191489361702128E-2</v>
      </c>
      <c r="Y194" s="1">
        <f t="shared" ref="Y194:Y257" si="63">D194-M194</f>
        <v>4691</v>
      </c>
      <c r="Z194" s="4">
        <f t="shared" si="51"/>
        <v>0.86506075463653809</v>
      </c>
      <c r="AA194" s="4">
        <f t="shared" si="52"/>
        <v>0.13493924536346194</v>
      </c>
    </row>
    <row r="195" spans="2:27" x14ac:dyDescent="0.25">
      <c r="B195" s="3">
        <v>44087</v>
      </c>
      <c r="C195" s="1">
        <v>484</v>
      </c>
      <c r="D195" s="8">
        <f t="shared" si="46"/>
        <v>12309</v>
      </c>
      <c r="E195" s="4">
        <f t="shared" si="47"/>
        <v>4.0930232558139532E-2</v>
      </c>
      <c r="F195" s="1">
        <v>4</v>
      </c>
      <c r="G195" s="1">
        <f t="shared" si="62"/>
        <v>637</v>
      </c>
      <c r="H195" s="4">
        <f t="shared" si="54"/>
        <v>6.3191153238546603E-3</v>
      </c>
      <c r="I195" s="1">
        <v>11</v>
      </c>
      <c r="J195" s="1">
        <f t="shared" si="53"/>
        <v>4069</v>
      </c>
      <c r="K195" s="4">
        <f t="shared" si="48"/>
        <v>5.1750751482654969E-2</v>
      </c>
      <c r="L195" s="4">
        <f t="shared" ref="L195:L258" si="64">J195/D195</f>
        <v>0.33057112681777562</v>
      </c>
      <c r="M195" s="8">
        <f t="shared" ref="M195:M258" si="65">D195-(G195+J195)</f>
        <v>7603</v>
      </c>
      <c r="N195" s="1">
        <f t="shared" si="49"/>
        <v>469</v>
      </c>
      <c r="O195" s="4">
        <f t="shared" si="50"/>
        <v>6.5741519484160363E-2</v>
      </c>
      <c r="P195" s="12">
        <v>282</v>
      </c>
      <c r="Q195" s="12">
        <f t="shared" si="58"/>
        <v>0</v>
      </c>
      <c r="R195" s="4">
        <f t="shared" si="59"/>
        <v>0</v>
      </c>
      <c r="S195" s="12">
        <v>16</v>
      </c>
      <c r="T195" s="11">
        <f t="shared" si="60"/>
        <v>1</v>
      </c>
      <c r="U195" s="4">
        <f t="shared" si="61"/>
        <v>6.6666666666666666E-2</v>
      </c>
      <c r="V195" s="4">
        <f t="shared" si="55"/>
        <v>3.7090622122846244E-2</v>
      </c>
      <c r="W195" s="4">
        <f t="shared" si="56"/>
        <v>2.104432460870709E-3</v>
      </c>
      <c r="X195" s="4">
        <f t="shared" si="57"/>
        <v>5.6737588652482268E-2</v>
      </c>
      <c r="Y195" s="1">
        <f t="shared" si="63"/>
        <v>4706</v>
      </c>
      <c r="Z195" s="4">
        <f t="shared" si="51"/>
        <v>0.86464088397790051</v>
      </c>
      <c r="AA195" s="4">
        <f t="shared" si="52"/>
        <v>0.13535911602209943</v>
      </c>
    </row>
    <row r="196" spans="2:27" x14ac:dyDescent="0.25">
      <c r="B196" s="3">
        <v>44088</v>
      </c>
      <c r="C196" s="1">
        <v>844</v>
      </c>
      <c r="D196" s="8">
        <f t="shared" ref="D196:D259" si="66">D195+C196</f>
        <v>13153</v>
      </c>
      <c r="E196" s="4">
        <f t="shared" ref="E196:E259" si="67">C196/D195</f>
        <v>6.8567714680315223E-2</v>
      </c>
      <c r="F196" s="1">
        <v>5</v>
      </c>
      <c r="G196" s="1">
        <f t="shared" si="62"/>
        <v>642</v>
      </c>
      <c r="H196" s="4">
        <f t="shared" si="54"/>
        <v>7.8492935635792772E-3</v>
      </c>
      <c r="I196" s="1">
        <v>48</v>
      </c>
      <c r="J196" s="1">
        <f t="shared" si="53"/>
        <v>4117</v>
      </c>
      <c r="K196" s="4">
        <f t="shared" ref="K196:K259" si="68">G196/D196</f>
        <v>4.881015737854482E-2</v>
      </c>
      <c r="L196" s="4">
        <f t="shared" si="64"/>
        <v>0.31300843913935983</v>
      </c>
      <c r="M196" s="8">
        <f t="shared" si="65"/>
        <v>8394</v>
      </c>
      <c r="N196" s="1">
        <f t="shared" ref="N196:N259" si="69">M196-M195</f>
        <v>791</v>
      </c>
      <c r="O196" s="4">
        <f t="shared" si="50"/>
        <v>0.10403787978429567</v>
      </c>
      <c r="P196" s="12">
        <v>287</v>
      </c>
      <c r="Q196" s="12">
        <f t="shared" si="58"/>
        <v>5</v>
      </c>
      <c r="R196" s="4">
        <f t="shared" si="59"/>
        <v>1.7730496453900711E-2</v>
      </c>
      <c r="S196" s="12">
        <v>16</v>
      </c>
      <c r="T196" s="11">
        <f t="shared" si="60"/>
        <v>0</v>
      </c>
      <c r="U196" s="4">
        <f t="shared" si="61"/>
        <v>0</v>
      </c>
      <c r="V196" s="4">
        <f t="shared" si="55"/>
        <v>3.4191088873004524E-2</v>
      </c>
      <c r="W196" s="4">
        <f t="shared" si="56"/>
        <v>1.9061234214915416E-3</v>
      </c>
      <c r="X196" s="4">
        <f t="shared" si="57"/>
        <v>5.5749128919860627E-2</v>
      </c>
      <c r="Y196" s="1">
        <f t="shared" si="63"/>
        <v>4759</v>
      </c>
      <c r="Z196" s="4">
        <f t="shared" si="51"/>
        <v>0.8650977096028577</v>
      </c>
      <c r="AA196" s="4">
        <f t="shared" si="52"/>
        <v>0.13490229039714224</v>
      </c>
    </row>
    <row r="197" spans="2:27" x14ac:dyDescent="0.25">
      <c r="B197" s="3">
        <v>44089</v>
      </c>
      <c r="C197" s="1">
        <v>726</v>
      </c>
      <c r="D197" s="8">
        <f t="shared" si="66"/>
        <v>13879</v>
      </c>
      <c r="E197" s="4">
        <f t="shared" si="67"/>
        <v>5.5196533110317039E-2</v>
      </c>
      <c r="F197" s="1">
        <v>4</v>
      </c>
      <c r="G197" s="1">
        <f t="shared" si="62"/>
        <v>646</v>
      </c>
      <c r="H197" s="4">
        <f t="shared" si="54"/>
        <v>6.2305295950155761E-3</v>
      </c>
      <c r="I197" s="1">
        <v>13</v>
      </c>
      <c r="J197" s="1">
        <f t="shared" si="53"/>
        <v>4130</v>
      </c>
      <c r="K197" s="4">
        <f t="shared" si="68"/>
        <v>4.654514013977952E-2</v>
      </c>
      <c r="L197" s="4">
        <f t="shared" si="64"/>
        <v>0.29757187117227468</v>
      </c>
      <c r="M197" s="8">
        <f t="shared" si="65"/>
        <v>9103</v>
      </c>
      <c r="N197" s="1">
        <f t="shared" si="69"/>
        <v>709</v>
      </c>
      <c r="O197" s="4">
        <f t="shared" ref="O197:O260" si="70">(M197-M196)/M196</f>
        <v>8.446509411484393E-2</v>
      </c>
      <c r="P197" s="12">
        <v>306</v>
      </c>
      <c r="Q197" s="12">
        <f t="shared" si="58"/>
        <v>19</v>
      </c>
      <c r="R197" s="4">
        <f t="shared" si="59"/>
        <v>6.6202090592334492E-2</v>
      </c>
      <c r="S197" s="12">
        <v>17</v>
      </c>
      <c r="T197" s="11">
        <f t="shared" si="60"/>
        <v>1</v>
      </c>
      <c r="U197" s="4">
        <f t="shared" si="61"/>
        <v>6.25E-2</v>
      </c>
      <c r="V197" s="4">
        <f t="shared" si="55"/>
        <v>3.3615291662089423E-2</v>
      </c>
      <c r="W197" s="4">
        <f t="shared" si="56"/>
        <v>1.8675162034494123E-3</v>
      </c>
      <c r="X197" s="4">
        <f t="shared" si="57"/>
        <v>5.5555555555555552E-2</v>
      </c>
      <c r="Y197" s="1">
        <f t="shared" si="63"/>
        <v>4776</v>
      </c>
      <c r="Z197" s="4">
        <f t="shared" si="51"/>
        <v>0.86474036850921276</v>
      </c>
      <c r="AA197" s="4">
        <f t="shared" si="52"/>
        <v>0.13525963149078726</v>
      </c>
    </row>
    <row r="198" spans="2:27" x14ac:dyDescent="0.25">
      <c r="B198" s="3">
        <v>44090</v>
      </c>
      <c r="C198" s="1">
        <v>581</v>
      </c>
      <c r="D198" s="8">
        <f t="shared" si="66"/>
        <v>14460</v>
      </c>
      <c r="E198" s="4">
        <f t="shared" si="67"/>
        <v>4.1861805605591183E-2</v>
      </c>
      <c r="F198" s="1">
        <v>8</v>
      </c>
      <c r="G198" s="1">
        <f t="shared" si="62"/>
        <v>654</v>
      </c>
      <c r="H198" s="4">
        <f t="shared" si="54"/>
        <v>1.238390092879257E-2</v>
      </c>
      <c r="I198" s="1">
        <v>23</v>
      </c>
      <c r="J198" s="1">
        <f t="shared" si="53"/>
        <v>4153</v>
      </c>
      <c r="K198" s="4">
        <f t="shared" si="68"/>
        <v>4.5228215767634854E-2</v>
      </c>
      <c r="L198" s="4">
        <f t="shared" si="64"/>
        <v>0.28720608575380357</v>
      </c>
      <c r="M198" s="8">
        <f t="shared" si="65"/>
        <v>9653</v>
      </c>
      <c r="N198" s="1">
        <f t="shared" si="69"/>
        <v>550</v>
      </c>
      <c r="O198" s="4">
        <f t="shared" si="70"/>
        <v>6.0419641876304518E-2</v>
      </c>
      <c r="P198" s="12">
        <v>324</v>
      </c>
      <c r="Q198" s="12">
        <f t="shared" si="58"/>
        <v>18</v>
      </c>
      <c r="R198" s="4">
        <f t="shared" si="59"/>
        <v>5.8823529411764705E-2</v>
      </c>
      <c r="S198" s="12">
        <v>18</v>
      </c>
      <c r="T198" s="11">
        <f t="shared" si="60"/>
        <v>1</v>
      </c>
      <c r="U198" s="4">
        <f t="shared" si="61"/>
        <v>5.8823529411764705E-2</v>
      </c>
      <c r="V198" s="4">
        <f t="shared" si="55"/>
        <v>3.3564694913498394E-2</v>
      </c>
      <c r="W198" s="4">
        <f t="shared" si="56"/>
        <v>1.8647052729721331E-3</v>
      </c>
      <c r="X198" s="4">
        <f t="shared" ref="X198:X238" si="71">S198/P198</f>
        <v>5.5555555555555552E-2</v>
      </c>
      <c r="Y198" s="1">
        <f t="shared" si="63"/>
        <v>4807</v>
      </c>
      <c r="Z198" s="4">
        <f t="shared" si="51"/>
        <v>0.86394840857083421</v>
      </c>
      <c r="AA198" s="4">
        <f t="shared" si="52"/>
        <v>0.13605159142916581</v>
      </c>
    </row>
    <row r="199" spans="2:27" x14ac:dyDescent="0.25">
      <c r="B199" s="3">
        <v>44091</v>
      </c>
      <c r="C199" s="1">
        <v>710</v>
      </c>
      <c r="D199" s="8">
        <f t="shared" si="66"/>
        <v>15170</v>
      </c>
      <c r="E199" s="4">
        <f t="shared" si="67"/>
        <v>4.9100968188105117E-2</v>
      </c>
      <c r="F199" s="1">
        <v>9</v>
      </c>
      <c r="G199" s="1">
        <f t="shared" si="62"/>
        <v>663</v>
      </c>
      <c r="H199" s="4">
        <f t="shared" si="54"/>
        <v>1.3761467889908258E-2</v>
      </c>
      <c r="I199" s="1">
        <v>74</v>
      </c>
      <c r="J199" s="1">
        <f t="shared" si="53"/>
        <v>4227</v>
      </c>
      <c r="K199" s="4">
        <f t="shared" si="68"/>
        <v>4.3704680290046143E-2</v>
      </c>
      <c r="L199" s="4">
        <f t="shared" si="64"/>
        <v>0.27864205669083719</v>
      </c>
      <c r="M199" s="8">
        <f t="shared" si="65"/>
        <v>10280</v>
      </c>
      <c r="N199" s="1">
        <f t="shared" si="69"/>
        <v>627</v>
      </c>
      <c r="O199" s="4">
        <f t="shared" si="70"/>
        <v>6.495390034186263E-2</v>
      </c>
      <c r="P199" s="12">
        <v>328</v>
      </c>
      <c r="Q199" s="12">
        <f t="shared" si="58"/>
        <v>4</v>
      </c>
      <c r="R199" s="4">
        <f t="shared" si="59"/>
        <v>1.2345679012345678E-2</v>
      </c>
      <c r="S199" s="12">
        <v>21</v>
      </c>
      <c r="T199" s="11">
        <f t="shared" si="60"/>
        <v>3</v>
      </c>
      <c r="U199" s="4">
        <f t="shared" si="61"/>
        <v>0.16666666666666666</v>
      </c>
      <c r="V199" s="4">
        <f t="shared" si="55"/>
        <v>3.1906614785992216E-2</v>
      </c>
      <c r="W199" s="4">
        <f t="shared" si="56"/>
        <v>2.0428015564202336E-3</v>
      </c>
      <c r="X199" s="4">
        <f t="shared" si="71"/>
        <v>6.402439024390244E-2</v>
      </c>
      <c r="Y199" s="1">
        <f t="shared" si="63"/>
        <v>4890</v>
      </c>
      <c r="Z199" s="4">
        <f t="shared" si="51"/>
        <v>0.86441717791411044</v>
      </c>
      <c r="AA199" s="4">
        <f t="shared" si="52"/>
        <v>0.13558282208588956</v>
      </c>
    </row>
    <row r="200" spans="2:27" x14ac:dyDescent="0.25">
      <c r="B200" s="3">
        <v>44092</v>
      </c>
      <c r="C200" s="1">
        <v>941</v>
      </c>
      <c r="D200" s="8">
        <f t="shared" si="66"/>
        <v>16111</v>
      </c>
      <c r="E200" s="4">
        <f t="shared" si="67"/>
        <v>6.203032300593276E-2</v>
      </c>
      <c r="F200" s="1">
        <v>6</v>
      </c>
      <c r="G200" s="1">
        <f t="shared" si="62"/>
        <v>669</v>
      </c>
      <c r="H200" s="4">
        <f t="shared" si="54"/>
        <v>9.0497737556561094E-3</v>
      </c>
      <c r="I200" s="1">
        <v>13</v>
      </c>
      <c r="J200" s="1">
        <f t="shared" si="53"/>
        <v>4240</v>
      </c>
      <c r="K200" s="4">
        <f t="shared" si="68"/>
        <v>4.1524424306374527E-2</v>
      </c>
      <c r="L200" s="4">
        <f t="shared" si="64"/>
        <v>0.26317422878778474</v>
      </c>
      <c r="M200" s="8">
        <f t="shared" si="65"/>
        <v>11202</v>
      </c>
      <c r="N200" s="1">
        <f t="shared" si="69"/>
        <v>922</v>
      </c>
      <c r="O200" s="4">
        <f t="shared" si="70"/>
        <v>8.9688715953307394E-2</v>
      </c>
      <c r="P200" s="12">
        <v>374</v>
      </c>
      <c r="Q200" s="12">
        <f t="shared" si="58"/>
        <v>46</v>
      </c>
      <c r="R200" s="4">
        <f t="shared" si="59"/>
        <v>0.1402439024390244</v>
      </c>
      <c r="S200" s="12">
        <v>29</v>
      </c>
      <c r="T200" s="11">
        <f t="shared" si="60"/>
        <v>8</v>
      </c>
      <c r="U200" s="4">
        <f t="shared" si="61"/>
        <v>0.38095238095238093</v>
      </c>
      <c r="V200" s="4">
        <f t="shared" si="55"/>
        <v>3.3386895197286201E-2</v>
      </c>
      <c r="W200" s="4">
        <f t="shared" si="56"/>
        <v>2.5888234243885019E-3</v>
      </c>
      <c r="X200" s="4">
        <f t="shared" si="71"/>
        <v>7.7540106951871662E-2</v>
      </c>
      <c r="Y200" s="1">
        <f t="shared" si="63"/>
        <v>4909</v>
      </c>
      <c r="Z200" s="4">
        <f t="shared" si="51"/>
        <v>0.8637196985129354</v>
      </c>
      <c r="AA200" s="4">
        <f t="shared" si="52"/>
        <v>0.13628030148706458</v>
      </c>
    </row>
    <row r="201" spans="2:27" x14ac:dyDescent="0.25">
      <c r="B201" s="3">
        <v>44093</v>
      </c>
      <c r="C201" s="1">
        <v>809</v>
      </c>
      <c r="D201" s="8">
        <f t="shared" si="66"/>
        <v>16920</v>
      </c>
      <c r="E201" s="4">
        <f t="shared" si="67"/>
        <v>5.0214139407857988E-2</v>
      </c>
      <c r="F201" s="1">
        <v>6</v>
      </c>
      <c r="G201" s="1">
        <f t="shared" si="62"/>
        <v>675</v>
      </c>
      <c r="H201" s="4">
        <f t="shared" si="54"/>
        <v>8.9686098654708519E-3</v>
      </c>
      <c r="I201" s="1">
        <v>142</v>
      </c>
      <c r="J201" s="1">
        <f t="shared" si="53"/>
        <v>4382</v>
      </c>
      <c r="K201" s="4">
        <f t="shared" si="68"/>
        <v>3.9893617021276598E-2</v>
      </c>
      <c r="L201" s="4">
        <f t="shared" si="64"/>
        <v>0.25898345153664304</v>
      </c>
      <c r="M201" s="8">
        <f t="shared" si="65"/>
        <v>11863</v>
      </c>
      <c r="N201" s="1">
        <f t="shared" si="69"/>
        <v>661</v>
      </c>
      <c r="O201" s="4">
        <f t="shared" si="70"/>
        <v>5.9007320121406893E-2</v>
      </c>
      <c r="P201" s="12">
        <v>386</v>
      </c>
      <c r="Q201" s="12">
        <f t="shared" si="58"/>
        <v>12</v>
      </c>
      <c r="R201" s="4">
        <f t="shared" si="59"/>
        <v>3.2085561497326207E-2</v>
      </c>
      <c r="S201" s="12">
        <v>30</v>
      </c>
      <c r="T201" s="11">
        <f t="shared" si="60"/>
        <v>1</v>
      </c>
      <c r="U201" s="4">
        <f t="shared" si="61"/>
        <v>3.4482758620689655E-2</v>
      </c>
      <c r="V201" s="4">
        <f t="shared" si="55"/>
        <v>3.2538143808480149E-2</v>
      </c>
      <c r="W201" s="4">
        <f t="shared" si="56"/>
        <v>2.5288712804518252E-3</v>
      </c>
      <c r="X201" s="4">
        <f t="shared" si="71"/>
        <v>7.7720207253886009E-2</v>
      </c>
      <c r="Y201" s="1">
        <f t="shared" si="63"/>
        <v>5057</v>
      </c>
      <c r="Z201" s="4">
        <f t="shared" si="51"/>
        <v>0.86652165315404395</v>
      </c>
      <c r="AA201" s="4">
        <f t="shared" si="52"/>
        <v>0.13347834684595611</v>
      </c>
    </row>
    <row r="202" spans="2:27" x14ac:dyDescent="0.25">
      <c r="B202" s="3">
        <v>44094</v>
      </c>
      <c r="C202" s="1">
        <v>1070</v>
      </c>
      <c r="D202" s="8">
        <f t="shared" si="66"/>
        <v>17990</v>
      </c>
      <c r="E202" s="4">
        <f t="shared" si="67"/>
        <v>6.323877068557919E-2</v>
      </c>
      <c r="F202" s="1">
        <v>8</v>
      </c>
      <c r="G202" s="1">
        <f t="shared" si="62"/>
        <v>683</v>
      </c>
      <c r="H202" s="4">
        <f t="shared" si="54"/>
        <v>1.1851851851851851E-2</v>
      </c>
      <c r="I202" s="1">
        <v>9</v>
      </c>
      <c r="J202" s="1">
        <f t="shared" si="53"/>
        <v>4391</v>
      </c>
      <c r="K202" s="4">
        <f t="shared" si="68"/>
        <v>3.7965536409116173E-2</v>
      </c>
      <c r="L202" s="4">
        <f t="shared" si="64"/>
        <v>0.24408004446914952</v>
      </c>
      <c r="M202" s="8">
        <f t="shared" si="65"/>
        <v>12916</v>
      </c>
      <c r="N202" s="1">
        <f t="shared" si="69"/>
        <v>1053</v>
      </c>
      <c r="O202" s="4">
        <f t="shared" si="70"/>
        <v>8.8763381943859063E-2</v>
      </c>
      <c r="P202" s="12">
        <v>404</v>
      </c>
      <c r="Q202" s="12">
        <f t="shared" si="58"/>
        <v>18</v>
      </c>
      <c r="R202" s="4">
        <f t="shared" si="59"/>
        <v>4.6632124352331605E-2</v>
      </c>
      <c r="S202" s="12">
        <v>32</v>
      </c>
      <c r="T202" s="11">
        <f t="shared" si="60"/>
        <v>2</v>
      </c>
      <c r="U202" s="4">
        <f t="shared" si="61"/>
        <v>6.6666666666666666E-2</v>
      </c>
      <c r="V202" s="4">
        <f t="shared" si="55"/>
        <v>3.1279033756580983E-2</v>
      </c>
      <c r="W202" s="4">
        <f t="shared" si="56"/>
        <v>2.4775472282440383E-3</v>
      </c>
      <c r="X202" s="4">
        <f t="shared" si="71"/>
        <v>7.9207920792079209E-2</v>
      </c>
      <c r="Y202" s="1">
        <f t="shared" si="63"/>
        <v>5074</v>
      </c>
      <c r="Z202" s="4">
        <f t="shared" ref="Z202:Z265" si="72">J202/Y202</f>
        <v>0.8653921955065037</v>
      </c>
      <c r="AA202" s="4">
        <f t="shared" ref="AA202:AA265" si="73">G202/Y202</f>
        <v>0.13460780449349627</v>
      </c>
    </row>
    <row r="203" spans="2:27" x14ac:dyDescent="0.25">
      <c r="B203" s="3">
        <v>44095</v>
      </c>
      <c r="C203" s="1">
        <v>876</v>
      </c>
      <c r="D203" s="8">
        <f t="shared" si="66"/>
        <v>18866</v>
      </c>
      <c r="E203" s="4">
        <f t="shared" si="67"/>
        <v>4.8693718732629239E-2</v>
      </c>
      <c r="F203" s="1">
        <v>3</v>
      </c>
      <c r="G203" s="1">
        <f t="shared" si="62"/>
        <v>686</v>
      </c>
      <c r="H203" s="4">
        <f t="shared" si="54"/>
        <v>4.3923865300146414E-3</v>
      </c>
      <c r="I203" s="1">
        <v>10</v>
      </c>
      <c r="J203" s="1">
        <f t="shared" ref="J203:J266" si="74">J202+I203</f>
        <v>4401</v>
      </c>
      <c r="K203" s="4">
        <f t="shared" si="68"/>
        <v>3.6361708894307218E-2</v>
      </c>
      <c r="L203" s="4">
        <f t="shared" si="64"/>
        <v>0.23327679423301176</v>
      </c>
      <c r="M203" s="8">
        <f t="shared" si="65"/>
        <v>13779</v>
      </c>
      <c r="N203" s="1">
        <f t="shared" si="69"/>
        <v>863</v>
      </c>
      <c r="O203" s="4">
        <f t="shared" si="70"/>
        <v>6.6816351811706406E-2</v>
      </c>
      <c r="P203" s="12">
        <v>463</v>
      </c>
      <c r="Q203" s="12">
        <f t="shared" si="58"/>
        <v>59</v>
      </c>
      <c r="R203" s="4">
        <f t="shared" si="59"/>
        <v>0.14603960396039603</v>
      </c>
      <c r="S203" s="12">
        <v>35</v>
      </c>
      <c r="T203" s="11">
        <f t="shared" si="60"/>
        <v>3</v>
      </c>
      <c r="U203" s="4">
        <f t="shared" si="61"/>
        <v>9.375E-2</v>
      </c>
      <c r="V203" s="4">
        <f t="shared" si="55"/>
        <v>3.3601857899702443E-2</v>
      </c>
      <c r="W203" s="4">
        <f t="shared" si="56"/>
        <v>2.5400972494375499E-3</v>
      </c>
      <c r="X203" s="4">
        <f t="shared" si="71"/>
        <v>7.5593952483801297E-2</v>
      </c>
      <c r="Y203" s="1">
        <f t="shared" si="63"/>
        <v>5087</v>
      </c>
      <c r="Z203" s="4">
        <f t="shared" si="72"/>
        <v>0.86514645173972871</v>
      </c>
      <c r="AA203" s="4">
        <f t="shared" si="73"/>
        <v>0.13485354826027127</v>
      </c>
    </row>
    <row r="204" spans="2:27" x14ac:dyDescent="0.25">
      <c r="B204" s="3">
        <v>44096</v>
      </c>
      <c r="C204" s="1">
        <v>633</v>
      </c>
      <c r="D204" s="8">
        <f t="shared" si="66"/>
        <v>19499</v>
      </c>
      <c r="E204" s="4">
        <f t="shared" si="67"/>
        <v>3.3552422347079405E-2</v>
      </c>
      <c r="F204" s="1">
        <v>8</v>
      </c>
      <c r="G204" s="1">
        <f t="shared" si="62"/>
        <v>694</v>
      </c>
      <c r="H204" s="4">
        <f t="shared" si="54"/>
        <v>1.1661807580174927E-2</v>
      </c>
      <c r="I204" s="1">
        <v>158</v>
      </c>
      <c r="J204" s="1">
        <f t="shared" si="74"/>
        <v>4559</v>
      </c>
      <c r="K204" s="4">
        <f t="shared" si="68"/>
        <v>3.559156879839992E-2</v>
      </c>
      <c r="L204" s="4">
        <f t="shared" si="64"/>
        <v>0.23380686189035335</v>
      </c>
      <c r="M204" s="8">
        <f t="shared" si="65"/>
        <v>14246</v>
      </c>
      <c r="N204" s="1">
        <f t="shared" si="69"/>
        <v>467</v>
      </c>
      <c r="O204" s="4">
        <f t="shared" si="70"/>
        <v>3.3892154728209598E-2</v>
      </c>
      <c r="P204" s="12">
        <v>534</v>
      </c>
      <c r="Q204" s="12">
        <f t="shared" si="58"/>
        <v>71</v>
      </c>
      <c r="R204" s="4">
        <f t="shared" si="59"/>
        <v>0.15334773218142547</v>
      </c>
      <c r="S204" s="12">
        <v>36</v>
      </c>
      <c r="T204" s="11">
        <f t="shared" si="60"/>
        <v>1</v>
      </c>
      <c r="U204" s="4">
        <f t="shared" si="61"/>
        <v>2.8571428571428571E-2</v>
      </c>
      <c r="V204" s="4">
        <f t="shared" si="55"/>
        <v>3.7484206092938371E-2</v>
      </c>
      <c r="W204" s="4">
        <f t="shared" si="56"/>
        <v>2.5270251298610135E-3</v>
      </c>
      <c r="X204" s="4">
        <f t="shared" si="71"/>
        <v>6.741573033707865E-2</v>
      </c>
      <c r="Y204" s="1">
        <f t="shared" si="63"/>
        <v>5253</v>
      </c>
      <c r="Z204" s="4">
        <f t="shared" si="72"/>
        <v>0.86788501808490381</v>
      </c>
      <c r="AA204" s="4">
        <f t="shared" si="73"/>
        <v>0.13211498191509613</v>
      </c>
    </row>
    <row r="205" spans="2:27" x14ac:dyDescent="0.25">
      <c r="B205" s="3">
        <v>44097</v>
      </c>
      <c r="C205" s="1">
        <v>951</v>
      </c>
      <c r="D205" s="8">
        <f t="shared" si="66"/>
        <v>20450</v>
      </c>
      <c r="E205" s="4">
        <f t="shared" si="67"/>
        <v>4.8771731883686345E-2</v>
      </c>
      <c r="F205" s="1">
        <v>8</v>
      </c>
      <c r="G205" s="1">
        <f t="shared" si="62"/>
        <v>702</v>
      </c>
      <c r="H205" s="4">
        <f t="shared" si="54"/>
        <v>1.1527377521613832E-2</v>
      </c>
      <c r="I205" s="1">
        <v>85</v>
      </c>
      <c r="J205" s="1">
        <f t="shared" si="74"/>
        <v>4644</v>
      </c>
      <c r="K205" s="4">
        <f t="shared" si="68"/>
        <v>3.4327628361858188E-2</v>
      </c>
      <c r="L205" s="4">
        <f t="shared" si="64"/>
        <v>0.22709046454767726</v>
      </c>
      <c r="M205" s="8">
        <f t="shared" si="65"/>
        <v>15104</v>
      </c>
      <c r="N205" s="1">
        <f t="shared" si="69"/>
        <v>858</v>
      </c>
      <c r="O205" s="4">
        <f t="shared" si="70"/>
        <v>6.0227432261687489E-2</v>
      </c>
      <c r="P205" s="12">
        <v>558</v>
      </c>
      <c r="Q205" s="12">
        <f t="shared" si="58"/>
        <v>24</v>
      </c>
      <c r="R205" s="4">
        <f t="shared" si="59"/>
        <v>4.49438202247191E-2</v>
      </c>
      <c r="S205" s="12">
        <v>35</v>
      </c>
      <c r="T205" s="11">
        <f t="shared" si="60"/>
        <v>-1</v>
      </c>
      <c r="U205" s="4">
        <f t="shared" si="61"/>
        <v>-2.7777777777777776E-2</v>
      </c>
      <c r="V205" s="4">
        <f t="shared" si="55"/>
        <v>3.6943855932203389E-2</v>
      </c>
      <c r="W205" s="4">
        <f t="shared" si="56"/>
        <v>2.3172669491525423E-3</v>
      </c>
      <c r="X205" s="4">
        <f t="shared" si="71"/>
        <v>6.2724014336917558E-2</v>
      </c>
      <c r="Y205" s="1">
        <f t="shared" si="63"/>
        <v>5346</v>
      </c>
      <c r="Z205" s="4">
        <f t="shared" si="72"/>
        <v>0.86868686868686873</v>
      </c>
      <c r="AA205" s="4">
        <f t="shared" si="73"/>
        <v>0.13131313131313133</v>
      </c>
    </row>
    <row r="206" spans="2:27" x14ac:dyDescent="0.25">
      <c r="B206" s="3">
        <v>44098</v>
      </c>
      <c r="C206" s="1">
        <v>750</v>
      </c>
      <c r="D206" s="8">
        <f t="shared" si="66"/>
        <v>21200</v>
      </c>
      <c r="E206" s="4">
        <f t="shared" si="67"/>
        <v>3.6674816625916873E-2</v>
      </c>
      <c r="F206" s="1">
        <v>7</v>
      </c>
      <c r="G206" s="1">
        <f t="shared" si="62"/>
        <v>709</v>
      </c>
      <c r="H206" s="4">
        <f t="shared" si="54"/>
        <v>9.9715099715099714E-3</v>
      </c>
      <c r="I206" s="1">
        <v>174</v>
      </c>
      <c r="J206" s="1">
        <f t="shared" si="74"/>
        <v>4818</v>
      </c>
      <c r="K206" s="4">
        <f t="shared" si="68"/>
        <v>3.3443396226415095E-2</v>
      </c>
      <c r="L206" s="4">
        <f t="shared" si="64"/>
        <v>0.22726415094339622</v>
      </c>
      <c r="M206" s="8">
        <f t="shared" si="65"/>
        <v>15673</v>
      </c>
      <c r="N206" s="1">
        <f t="shared" si="69"/>
        <v>569</v>
      </c>
      <c r="O206" s="4">
        <f t="shared" si="70"/>
        <v>3.7672139830508475E-2</v>
      </c>
      <c r="P206" s="12">
        <v>549</v>
      </c>
      <c r="Q206" s="12">
        <f t="shared" si="58"/>
        <v>-9</v>
      </c>
      <c r="R206" s="4">
        <f t="shared" si="59"/>
        <v>-1.6129032258064516E-2</v>
      </c>
      <c r="S206" s="12">
        <v>32</v>
      </c>
      <c r="T206" s="11">
        <f t="shared" si="60"/>
        <v>-3</v>
      </c>
      <c r="U206" s="4">
        <f t="shared" si="61"/>
        <v>-8.5714285714285715E-2</v>
      </c>
      <c r="V206" s="4">
        <f t="shared" si="55"/>
        <v>3.5028392777387868E-2</v>
      </c>
      <c r="W206" s="4">
        <f t="shared" si="56"/>
        <v>2.0417278121610412E-3</v>
      </c>
      <c r="X206" s="4">
        <f t="shared" si="71"/>
        <v>5.8287795992714025E-2</v>
      </c>
      <c r="Y206" s="1">
        <f t="shared" si="63"/>
        <v>5527</v>
      </c>
      <c r="Z206" s="4">
        <f t="shared" si="72"/>
        <v>0.87172064411072914</v>
      </c>
      <c r="AA206" s="4">
        <f t="shared" si="73"/>
        <v>0.12827935588927086</v>
      </c>
    </row>
    <row r="207" spans="2:27" x14ac:dyDescent="0.25">
      <c r="B207" s="3">
        <v>44099</v>
      </c>
      <c r="C207" s="1">
        <v>927</v>
      </c>
      <c r="D207" s="8">
        <f t="shared" si="66"/>
        <v>22127</v>
      </c>
      <c r="E207" s="4">
        <f t="shared" si="67"/>
        <v>4.3726415094339624E-2</v>
      </c>
      <c r="F207" s="1">
        <v>9</v>
      </c>
      <c r="G207" s="1">
        <f t="shared" si="62"/>
        <v>718</v>
      </c>
      <c r="H207" s="4">
        <f t="shared" si="54"/>
        <v>1.2693935119887164E-2</v>
      </c>
      <c r="I207" s="1">
        <v>127</v>
      </c>
      <c r="J207" s="1">
        <f t="shared" si="74"/>
        <v>4945</v>
      </c>
      <c r="K207" s="4">
        <f t="shared" si="68"/>
        <v>3.2449044154200753E-2</v>
      </c>
      <c r="L207" s="4">
        <f t="shared" si="64"/>
        <v>0.22348262303972521</v>
      </c>
      <c r="M207" s="8">
        <f t="shared" si="65"/>
        <v>16464</v>
      </c>
      <c r="N207" s="1">
        <f t="shared" si="69"/>
        <v>791</v>
      </c>
      <c r="O207" s="4">
        <f t="shared" si="70"/>
        <v>5.046895935685574E-2</v>
      </c>
      <c r="P207" s="12">
        <v>577</v>
      </c>
      <c r="Q207" s="12">
        <f t="shared" si="58"/>
        <v>28</v>
      </c>
      <c r="R207" s="4">
        <f t="shared" si="59"/>
        <v>5.1001821493624776E-2</v>
      </c>
      <c r="S207" s="12">
        <v>30</v>
      </c>
      <c r="T207" s="11">
        <f t="shared" si="60"/>
        <v>-2</v>
      </c>
      <c r="U207" s="4">
        <f t="shared" si="61"/>
        <v>-6.25E-2</v>
      </c>
      <c r="V207" s="4">
        <f t="shared" si="55"/>
        <v>3.5046161321671529E-2</v>
      </c>
      <c r="W207" s="4">
        <f t="shared" si="56"/>
        <v>1.8221574344023323E-3</v>
      </c>
      <c r="X207" s="4">
        <f t="shared" si="71"/>
        <v>5.1993067590987867E-2</v>
      </c>
      <c r="Y207" s="1">
        <f t="shared" si="63"/>
        <v>5663</v>
      </c>
      <c r="Z207" s="4">
        <f t="shared" si="72"/>
        <v>0.87321207840367299</v>
      </c>
      <c r="AA207" s="4">
        <f t="shared" si="73"/>
        <v>0.12678792159632704</v>
      </c>
    </row>
    <row r="208" spans="2:27" x14ac:dyDescent="0.25">
      <c r="B208" s="3">
        <v>44100</v>
      </c>
      <c r="C208" s="1">
        <v>950</v>
      </c>
      <c r="D208" s="8">
        <f t="shared" si="66"/>
        <v>23077</v>
      </c>
      <c r="E208" s="4">
        <f t="shared" si="67"/>
        <v>4.2933972070321326E-2</v>
      </c>
      <c r="F208" s="1">
        <v>12</v>
      </c>
      <c r="G208" s="1">
        <f t="shared" si="62"/>
        <v>730</v>
      </c>
      <c r="H208" s="4">
        <f t="shared" ref="H208:H271" si="75">F208/G207</f>
        <v>1.6713091922005572E-2</v>
      </c>
      <c r="I208" s="1">
        <v>154</v>
      </c>
      <c r="J208" s="1">
        <f t="shared" si="74"/>
        <v>5099</v>
      </c>
      <c r="K208" s="4">
        <f t="shared" si="68"/>
        <v>3.1633227889240369E-2</v>
      </c>
      <c r="L208" s="4">
        <f t="shared" si="64"/>
        <v>0.22095593014689952</v>
      </c>
      <c r="M208" s="8">
        <f t="shared" si="65"/>
        <v>17248</v>
      </c>
      <c r="N208" s="1">
        <f t="shared" si="69"/>
        <v>784</v>
      </c>
      <c r="O208" s="4">
        <f t="shared" si="70"/>
        <v>4.7619047619047616E-2</v>
      </c>
      <c r="P208" s="12">
        <v>589</v>
      </c>
      <c r="Q208" s="12">
        <f t="shared" si="58"/>
        <v>12</v>
      </c>
      <c r="R208" s="4">
        <f t="shared" si="59"/>
        <v>2.0797227036395149E-2</v>
      </c>
      <c r="S208" s="12">
        <v>36</v>
      </c>
      <c r="T208" s="11">
        <f t="shared" si="60"/>
        <v>6</v>
      </c>
      <c r="U208" s="4">
        <f t="shared" si="61"/>
        <v>0.2</v>
      </c>
      <c r="V208" s="4">
        <f t="shared" si="55"/>
        <v>3.4148886827458258E-2</v>
      </c>
      <c r="W208" s="4">
        <f t="shared" si="56"/>
        <v>2.0871985157699443E-3</v>
      </c>
      <c r="X208" s="4">
        <f t="shared" si="71"/>
        <v>6.1120543293718167E-2</v>
      </c>
      <c r="Y208" s="1">
        <f t="shared" si="63"/>
        <v>5829</v>
      </c>
      <c r="Z208" s="4">
        <f t="shared" si="72"/>
        <v>0.87476411048207237</v>
      </c>
      <c r="AA208" s="4">
        <f t="shared" si="73"/>
        <v>0.12523588951792761</v>
      </c>
    </row>
    <row r="209" spans="2:27" x14ac:dyDescent="0.25">
      <c r="B209" s="3">
        <v>44101</v>
      </c>
      <c r="C209" s="1">
        <v>937</v>
      </c>
      <c r="D209" s="8">
        <f t="shared" si="66"/>
        <v>24014</v>
      </c>
      <c r="E209" s="4">
        <f t="shared" si="67"/>
        <v>4.0603197989340034E-2</v>
      </c>
      <c r="F209" s="1">
        <v>6</v>
      </c>
      <c r="G209" s="1">
        <f t="shared" si="62"/>
        <v>736</v>
      </c>
      <c r="H209" s="4">
        <f t="shared" si="75"/>
        <v>8.21917808219178E-3</v>
      </c>
      <c r="I209" s="1">
        <v>42</v>
      </c>
      <c r="J209" s="1">
        <f t="shared" si="74"/>
        <v>5141</v>
      </c>
      <c r="K209" s="4">
        <f t="shared" si="68"/>
        <v>3.0648788206879319E-2</v>
      </c>
      <c r="L209" s="4">
        <f t="shared" si="64"/>
        <v>0.21408345132006329</v>
      </c>
      <c r="M209" s="8">
        <f t="shared" si="65"/>
        <v>18137</v>
      </c>
      <c r="N209" s="1">
        <f t="shared" si="69"/>
        <v>889</v>
      </c>
      <c r="O209" s="4">
        <f t="shared" si="70"/>
        <v>5.1542207792207792E-2</v>
      </c>
      <c r="P209" s="12">
        <v>620</v>
      </c>
      <c r="Q209" s="12">
        <f t="shared" si="58"/>
        <v>31</v>
      </c>
      <c r="R209" s="4">
        <f t="shared" si="59"/>
        <v>5.2631578947368418E-2</v>
      </c>
      <c r="S209" s="12">
        <v>38</v>
      </c>
      <c r="T209" s="11">
        <f t="shared" si="60"/>
        <v>2</v>
      </c>
      <c r="U209" s="4">
        <f t="shared" si="61"/>
        <v>5.5555555555555552E-2</v>
      </c>
      <c r="V209" s="4">
        <f t="shared" si="55"/>
        <v>3.4184264211280804E-2</v>
      </c>
      <c r="W209" s="4">
        <f t="shared" si="56"/>
        <v>2.0951645806914043E-3</v>
      </c>
      <c r="X209" s="4">
        <f t="shared" si="71"/>
        <v>6.1290322580645158E-2</v>
      </c>
      <c r="Y209" s="1">
        <f t="shared" si="63"/>
        <v>5877</v>
      </c>
      <c r="Z209" s="4">
        <f t="shared" si="72"/>
        <v>0.87476603709375533</v>
      </c>
      <c r="AA209" s="4">
        <f t="shared" si="73"/>
        <v>0.12523396290624469</v>
      </c>
    </row>
    <row r="210" spans="2:27" x14ac:dyDescent="0.25">
      <c r="B210" s="3">
        <v>44102</v>
      </c>
      <c r="C210" s="1">
        <v>702</v>
      </c>
      <c r="D210" s="8">
        <f t="shared" si="66"/>
        <v>24716</v>
      </c>
      <c r="E210" s="4">
        <f t="shared" si="67"/>
        <v>2.9232947447322397E-2</v>
      </c>
      <c r="F210" s="1">
        <v>13</v>
      </c>
      <c r="G210" s="1">
        <f t="shared" si="62"/>
        <v>749</v>
      </c>
      <c r="H210" s="4">
        <f t="shared" si="75"/>
        <v>1.7663043478260868E-2</v>
      </c>
      <c r="I210" s="1">
        <v>11</v>
      </c>
      <c r="J210" s="1">
        <f t="shared" si="74"/>
        <v>5152</v>
      </c>
      <c r="K210" s="4">
        <f t="shared" si="68"/>
        <v>3.0304256352160545E-2</v>
      </c>
      <c r="L210" s="4">
        <f t="shared" si="64"/>
        <v>0.20844796892701084</v>
      </c>
      <c r="M210" s="8">
        <f t="shared" si="65"/>
        <v>18815</v>
      </c>
      <c r="N210" s="1">
        <f t="shared" si="69"/>
        <v>678</v>
      </c>
      <c r="O210" s="4">
        <f t="shared" si="70"/>
        <v>3.7382146992336107E-2</v>
      </c>
      <c r="P210" s="12">
        <v>693</v>
      </c>
      <c r="Q210" s="12">
        <f t="shared" si="58"/>
        <v>73</v>
      </c>
      <c r="R210" s="4">
        <f t="shared" si="59"/>
        <v>0.11774193548387096</v>
      </c>
      <c r="S210" s="12">
        <v>44</v>
      </c>
      <c r="T210" s="11">
        <f t="shared" si="60"/>
        <v>6</v>
      </c>
      <c r="U210" s="4">
        <f t="shared" si="61"/>
        <v>0.15789473684210525</v>
      </c>
      <c r="V210" s="4">
        <f t="shared" si="55"/>
        <v>3.6832314642572417E-2</v>
      </c>
      <c r="W210" s="4">
        <f t="shared" si="56"/>
        <v>2.3385596598458677E-3</v>
      </c>
      <c r="X210" s="4">
        <f t="shared" si="71"/>
        <v>6.3492063492063489E-2</v>
      </c>
      <c r="Y210" s="1">
        <f t="shared" si="63"/>
        <v>5901</v>
      </c>
      <c r="Z210" s="4">
        <f t="shared" si="72"/>
        <v>0.87307236061684457</v>
      </c>
      <c r="AA210" s="4">
        <f t="shared" si="73"/>
        <v>0.12692763938315541</v>
      </c>
    </row>
    <row r="211" spans="2:27" x14ac:dyDescent="0.25">
      <c r="B211" s="3">
        <v>44103</v>
      </c>
      <c r="C211" s="1">
        <v>851</v>
      </c>
      <c r="D211" s="8">
        <f t="shared" si="66"/>
        <v>25567</v>
      </c>
      <c r="E211" s="4">
        <f t="shared" si="67"/>
        <v>3.4431137724550899E-2</v>
      </c>
      <c r="F211" s="1">
        <v>8</v>
      </c>
      <c r="G211" s="1">
        <f t="shared" si="62"/>
        <v>757</v>
      </c>
      <c r="H211" s="4">
        <f t="shared" si="75"/>
        <v>1.0680907877169559E-2</v>
      </c>
      <c r="I211" s="1">
        <v>21</v>
      </c>
      <c r="J211" s="1">
        <f t="shared" si="74"/>
        <v>5173</v>
      </c>
      <c r="K211" s="4">
        <f t="shared" si="68"/>
        <v>2.960847968083858E-2</v>
      </c>
      <c r="L211" s="4">
        <f t="shared" si="64"/>
        <v>0.20233112997222982</v>
      </c>
      <c r="M211" s="8">
        <f t="shared" si="65"/>
        <v>19637</v>
      </c>
      <c r="N211" s="1">
        <f t="shared" si="69"/>
        <v>822</v>
      </c>
      <c r="O211" s="4">
        <f t="shared" si="70"/>
        <v>4.368854637257507E-2</v>
      </c>
      <c r="P211" s="12">
        <v>755</v>
      </c>
      <c r="Q211" s="12">
        <f t="shared" si="58"/>
        <v>62</v>
      </c>
      <c r="R211" s="4">
        <f t="shared" si="59"/>
        <v>8.9466089466089471E-2</v>
      </c>
      <c r="S211" s="12">
        <v>51</v>
      </c>
      <c r="T211" s="11">
        <f t="shared" si="60"/>
        <v>7</v>
      </c>
      <c r="U211" s="4">
        <f t="shared" si="61"/>
        <v>0.15909090909090909</v>
      </c>
      <c r="V211" s="4">
        <f t="shared" si="55"/>
        <v>3.8447828079645564E-2</v>
      </c>
      <c r="W211" s="4">
        <f t="shared" si="56"/>
        <v>2.5971380557111576E-3</v>
      </c>
      <c r="X211" s="4">
        <f t="shared" si="71"/>
        <v>6.7549668874172186E-2</v>
      </c>
      <c r="Y211" s="1">
        <f t="shared" si="63"/>
        <v>5930</v>
      </c>
      <c r="Z211" s="4">
        <f t="shared" si="72"/>
        <v>0.8723440134907251</v>
      </c>
      <c r="AA211" s="4">
        <f t="shared" si="73"/>
        <v>0.12765598650927487</v>
      </c>
    </row>
    <row r="212" spans="2:27" x14ac:dyDescent="0.25">
      <c r="B212" s="3">
        <v>44104</v>
      </c>
      <c r="C212" s="1">
        <v>894</v>
      </c>
      <c r="D212" s="8">
        <f t="shared" si="66"/>
        <v>26461</v>
      </c>
      <c r="E212" s="4">
        <f t="shared" si="67"/>
        <v>3.4966949583447413E-2</v>
      </c>
      <c r="F212" s="1">
        <v>8</v>
      </c>
      <c r="G212" s="1">
        <f t="shared" si="62"/>
        <v>765</v>
      </c>
      <c r="H212" s="4">
        <f t="shared" si="75"/>
        <v>1.0568031704095112E-2</v>
      </c>
      <c r="I212" s="1">
        <v>717</v>
      </c>
      <c r="J212" s="1">
        <f t="shared" si="74"/>
        <v>5890</v>
      </c>
      <c r="K212" s="4">
        <f t="shared" si="68"/>
        <v>2.8910472015418919E-2</v>
      </c>
      <c r="L212" s="4">
        <f t="shared" si="64"/>
        <v>0.22259173878538227</v>
      </c>
      <c r="M212" s="8">
        <f t="shared" si="65"/>
        <v>19806</v>
      </c>
      <c r="N212" s="1">
        <f t="shared" si="69"/>
        <v>169</v>
      </c>
      <c r="O212" s="4">
        <f t="shared" si="70"/>
        <v>8.6062025767683452E-3</v>
      </c>
      <c r="P212" s="12">
        <v>773</v>
      </c>
      <c r="Q212" s="12">
        <f t="shared" si="58"/>
        <v>18</v>
      </c>
      <c r="R212" s="4">
        <f t="shared" si="59"/>
        <v>2.3841059602649008E-2</v>
      </c>
      <c r="S212" s="12">
        <v>54</v>
      </c>
      <c r="T212" s="11">
        <f t="shared" si="60"/>
        <v>3</v>
      </c>
      <c r="U212" s="4">
        <f t="shared" si="61"/>
        <v>5.8823529411764705E-2</v>
      </c>
      <c r="V212" s="4">
        <f t="shared" si="55"/>
        <v>3.9028577198828636E-2</v>
      </c>
      <c r="W212" s="4">
        <f t="shared" si="56"/>
        <v>2.7264465313541352E-3</v>
      </c>
      <c r="X212" s="4">
        <f t="shared" si="71"/>
        <v>6.9857697283311773E-2</v>
      </c>
      <c r="Y212" s="1">
        <f t="shared" si="63"/>
        <v>6655</v>
      </c>
      <c r="Z212" s="4">
        <f t="shared" si="72"/>
        <v>0.88504883546205859</v>
      </c>
      <c r="AA212" s="4">
        <f t="shared" si="73"/>
        <v>0.11495116453794139</v>
      </c>
    </row>
    <row r="213" spans="2:27" x14ac:dyDescent="0.25">
      <c r="B213" s="3">
        <v>44105</v>
      </c>
      <c r="C213" s="1">
        <v>848</v>
      </c>
      <c r="D213" s="8">
        <f t="shared" si="66"/>
        <v>27309</v>
      </c>
      <c r="E213" s="4">
        <f t="shared" si="67"/>
        <v>3.2047163750425156E-2</v>
      </c>
      <c r="F213" s="1">
        <v>16</v>
      </c>
      <c r="G213" s="1">
        <f t="shared" si="62"/>
        <v>781</v>
      </c>
      <c r="H213" s="4">
        <f t="shared" si="75"/>
        <v>2.0915032679738561E-2</v>
      </c>
      <c r="I213" s="1">
        <v>228</v>
      </c>
      <c r="J213" s="1">
        <f t="shared" si="74"/>
        <v>6118</v>
      </c>
      <c r="K213" s="4">
        <f t="shared" si="68"/>
        <v>2.859863048811747E-2</v>
      </c>
      <c r="L213" s="4">
        <f t="shared" si="64"/>
        <v>0.22402870848438244</v>
      </c>
      <c r="M213" s="8">
        <f t="shared" si="65"/>
        <v>20410</v>
      </c>
      <c r="N213" s="1">
        <f t="shared" si="69"/>
        <v>604</v>
      </c>
      <c r="O213" s="4">
        <f t="shared" si="70"/>
        <v>3.0495809350701807E-2</v>
      </c>
      <c r="P213" s="12">
        <v>757</v>
      </c>
      <c r="Q213" s="12">
        <f t="shared" si="58"/>
        <v>-16</v>
      </c>
      <c r="R213" s="4">
        <f t="shared" si="59"/>
        <v>-2.0698576972833119E-2</v>
      </c>
      <c r="S213" s="12">
        <v>52</v>
      </c>
      <c r="T213" s="11">
        <f t="shared" si="60"/>
        <v>-2</v>
      </c>
      <c r="U213" s="4">
        <f t="shared" si="61"/>
        <v>-3.7037037037037035E-2</v>
      </c>
      <c r="V213" s="4">
        <f t="shared" si="55"/>
        <v>3.708966193042626E-2</v>
      </c>
      <c r="W213" s="4">
        <f t="shared" si="56"/>
        <v>2.5477707006369425E-3</v>
      </c>
      <c r="X213" s="4">
        <f t="shared" si="71"/>
        <v>6.8692206076618231E-2</v>
      </c>
      <c r="Y213" s="1">
        <f t="shared" si="63"/>
        <v>6899</v>
      </c>
      <c r="Z213" s="4">
        <f t="shared" si="72"/>
        <v>0.88679518770836352</v>
      </c>
      <c r="AA213" s="4">
        <f t="shared" si="73"/>
        <v>0.11320481229163647</v>
      </c>
    </row>
    <row r="214" spans="2:27" x14ac:dyDescent="0.25">
      <c r="B214" s="3">
        <v>44106</v>
      </c>
      <c r="C214" s="1">
        <v>1322</v>
      </c>
      <c r="D214" s="8">
        <f t="shared" si="66"/>
        <v>28631</v>
      </c>
      <c r="E214" s="4">
        <f t="shared" si="67"/>
        <v>4.8408949430590646E-2</v>
      </c>
      <c r="F214" s="1">
        <v>17</v>
      </c>
      <c r="G214" s="1">
        <f t="shared" si="62"/>
        <v>798</v>
      </c>
      <c r="H214" s="4">
        <f t="shared" si="75"/>
        <v>2.176696542893726E-2</v>
      </c>
      <c r="I214" s="1">
        <v>231</v>
      </c>
      <c r="J214" s="1">
        <f t="shared" si="74"/>
        <v>6349</v>
      </c>
      <c r="K214" s="4">
        <f t="shared" si="68"/>
        <v>2.7871887115364466E-2</v>
      </c>
      <c r="L214" s="4">
        <f t="shared" si="64"/>
        <v>0.22175264573364534</v>
      </c>
      <c r="M214" s="8">
        <f t="shared" si="65"/>
        <v>21484</v>
      </c>
      <c r="N214" s="1">
        <f t="shared" si="69"/>
        <v>1074</v>
      </c>
      <c r="O214" s="4">
        <f t="shared" si="70"/>
        <v>5.2621264086232238E-2</v>
      </c>
      <c r="P214" s="12">
        <v>740</v>
      </c>
      <c r="Q214" s="12">
        <f t="shared" si="58"/>
        <v>-17</v>
      </c>
      <c r="R214" s="4">
        <f t="shared" si="59"/>
        <v>-2.2457067371202115E-2</v>
      </c>
      <c r="S214" s="12">
        <v>47</v>
      </c>
      <c r="T214" s="11">
        <f t="shared" si="60"/>
        <v>-5</v>
      </c>
      <c r="U214" s="4">
        <f t="shared" si="61"/>
        <v>-9.6153846153846159E-2</v>
      </c>
      <c r="V214" s="4">
        <f t="shared" si="55"/>
        <v>3.4444237572146714E-2</v>
      </c>
      <c r="W214" s="4">
        <f t="shared" si="56"/>
        <v>2.1876745485012103E-3</v>
      </c>
      <c r="X214" s="4">
        <f t="shared" si="71"/>
        <v>6.3513513513513517E-2</v>
      </c>
      <c r="Y214" s="1">
        <f t="shared" si="63"/>
        <v>7147</v>
      </c>
      <c r="Z214" s="4">
        <f t="shared" si="72"/>
        <v>0.88834476003917728</v>
      </c>
      <c r="AA214" s="4">
        <f t="shared" si="73"/>
        <v>0.11165523996082272</v>
      </c>
    </row>
    <row r="215" spans="2:27" x14ac:dyDescent="0.25">
      <c r="B215" s="3">
        <v>44107</v>
      </c>
      <c r="C215" s="1">
        <v>1086</v>
      </c>
      <c r="D215" s="8">
        <f t="shared" si="66"/>
        <v>29717</v>
      </c>
      <c r="E215" s="4">
        <f t="shared" si="67"/>
        <v>3.7930914044217806E-2</v>
      </c>
      <c r="F215" s="1">
        <v>14</v>
      </c>
      <c r="G215" s="1">
        <f t="shared" si="62"/>
        <v>812</v>
      </c>
      <c r="H215" s="4">
        <f t="shared" si="75"/>
        <v>1.7543859649122806E-2</v>
      </c>
      <c r="I215" s="1">
        <v>475</v>
      </c>
      <c r="J215" s="1">
        <f t="shared" si="74"/>
        <v>6824</v>
      </c>
      <c r="K215" s="4">
        <f t="shared" si="68"/>
        <v>2.7324427095601844E-2</v>
      </c>
      <c r="L215" s="4">
        <f t="shared" si="64"/>
        <v>0.22963287007436819</v>
      </c>
      <c r="M215" s="8">
        <f t="shared" si="65"/>
        <v>22081</v>
      </c>
      <c r="N215" s="1">
        <f t="shared" si="69"/>
        <v>597</v>
      </c>
      <c r="O215" s="4">
        <f t="shared" si="70"/>
        <v>2.778812139266431E-2</v>
      </c>
      <c r="P215" s="12">
        <v>704</v>
      </c>
      <c r="Q215" s="12">
        <f t="shared" si="58"/>
        <v>-36</v>
      </c>
      <c r="R215" s="4">
        <f t="shared" si="59"/>
        <v>-4.8648648648648651E-2</v>
      </c>
      <c r="S215" s="12">
        <v>43</v>
      </c>
      <c r="T215" s="11">
        <f t="shared" si="60"/>
        <v>-4</v>
      </c>
      <c r="U215" s="4">
        <f t="shared" si="61"/>
        <v>-8.5106382978723402E-2</v>
      </c>
      <c r="V215" s="4">
        <f t="shared" si="55"/>
        <v>3.1882614012046555E-2</v>
      </c>
      <c r="W215" s="4">
        <f t="shared" si="56"/>
        <v>1.9473755717585254E-3</v>
      </c>
      <c r="X215" s="4">
        <f t="shared" si="71"/>
        <v>6.1079545454545456E-2</v>
      </c>
      <c r="Y215" s="1">
        <f t="shared" si="63"/>
        <v>7636</v>
      </c>
      <c r="Z215" s="4">
        <f t="shared" si="72"/>
        <v>0.89366160293347308</v>
      </c>
      <c r="AA215" s="4">
        <f t="shared" si="73"/>
        <v>0.10633839706652698</v>
      </c>
    </row>
    <row r="216" spans="2:27" x14ac:dyDescent="0.25">
      <c r="B216" s="3">
        <v>44108</v>
      </c>
      <c r="C216" s="1">
        <v>858</v>
      </c>
      <c r="D216" s="8">
        <f t="shared" si="66"/>
        <v>30575</v>
      </c>
      <c r="E216" s="4">
        <f t="shared" si="67"/>
        <v>2.8872362620722146E-2</v>
      </c>
      <c r="F216" s="1">
        <v>10</v>
      </c>
      <c r="G216" s="1">
        <f t="shared" si="62"/>
        <v>822</v>
      </c>
      <c r="H216" s="4">
        <f t="shared" si="75"/>
        <v>1.2315270935960592E-2</v>
      </c>
      <c r="I216" s="1">
        <v>646</v>
      </c>
      <c r="J216" s="1">
        <f t="shared" si="74"/>
        <v>7470</v>
      </c>
      <c r="K216" s="4">
        <f t="shared" si="68"/>
        <v>2.6884709730171708E-2</v>
      </c>
      <c r="L216" s="4">
        <f t="shared" si="64"/>
        <v>0.24431725265739984</v>
      </c>
      <c r="M216" s="8">
        <f t="shared" si="65"/>
        <v>22283</v>
      </c>
      <c r="N216" s="1">
        <f t="shared" si="69"/>
        <v>202</v>
      </c>
      <c r="O216" s="4">
        <f t="shared" si="70"/>
        <v>9.1481364068656309E-3</v>
      </c>
      <c r="P216" s="12">
        <v>685</v>
      </c>
      <c r="Q216" s="12">
        <f t="shared" si="58"/>
        <v>-19</v>
      </c>
      <c r="R216" s="4">
        <f t="shared" si="59"/>
        <v>-2.6988636363636364E-2</v>
      </c>
      <c r="S216" s="12">
        <v>42</v>
      </c>
      <c r="T216" s="11">
        <f t="shared" si="60"/>
        <v>-1</v>
      </c>
      <c r="U216" s="4">
        <f t="shared" si="61"/>
        <v>-2.3255813953488372E-2</v>
      </c>
      <c r="V216" s="4">
        <f t="shared" si="55"/>
        <v>3.0740923574025043E-2</v>
      </c>
      <c r="W216" s="4">
        <f t="shared" si="56"/>
        <v>1.884844949064309E-3</v>
      </c>
      <c r="X216" s="4">
        <f t="shared" si="71"/>
        <v>6.1313868613138686E-2</v>
      </c>
      <c r="Y216" s="1">
        <f t="shared" si="63"/>
        <v>8292</v>
      </c>
      <c r="Z216" s="4">
        <f t="shared" si="72"/>
        <v>0.90086830680173657</v>
      </c>
      <c r="AA216" s="4">
        <f t="shared" si="73"/>
        <v>9.9131693198263385E-2</v>
      </c>
    </row>
    <row r="217" spans="2:27" x14ac:dyDescent="0.25">
      <c r="B217" s="3">
        <v>44109</v>
      </c>
      <c r="C217" s="1">
        <v>905</v>
      </c>
      <c r="D217" s="8">
        <f t="shared" si="66"/>
        <v>31480</v>
      </c>
      <c r="E217" s="4">
        <f t="shared" si="67"/>
        <v>2.9599345870809486E-2</v>
      </c>
      <c r="F217" s="1">
        <v>11</v>
      </c>
      <c r="G217" s="1">
        <f t="shared" si="62"/>
        <v>833</v>
      </c>
      <c r="H217" s="4">
        <f t="shared" si="75"/>
        <v>1.3381995133819951E-2</v>
      </c>
      <c r="I217" s="1">
        <v>695</v>
      </c>
      <c r="J217" s="1">
        <f t="shared" si="74"/>
        <v>8165</v>
      </c>
      <c r="K217" s="4">
        <f t="shared" si="68"/>
        <v>2.6461245235069885E-2</v>
      </c>
      <c r="L217" s="4">
        <f t="shared" si="64"/>
        <v>0.25937102922490468</v>
      </c>
      <c r="M217" s="8">
        <f t="shared" si="65"/>
        <v>22482</v>
      </c>
      <c r="N217" s="1">
        <f t="shared" si="69"/>
        <v>199</v>
      </c>
      <c r="O217" s="4">
        <f t="shared" si="70"/>
        <v>8.9305748777094643E-3</v>
      </c>
      <c r="P217" s="12">
        <v>649</v>
      </c>
      <c r="Q217" s="12">
        <f t="shared" si="58"/>
        <v>-36</v>
      </c>
      <c r="R217" s="4">
        <f t="shared" si="59"/>
        <v>-5.2554744525547446E-2</v>
      </c>
      <c r="S217" s="12">
        <v>40</v>
      </c>
      <c r="T217" s="11">
        <f t="shared" si="60"/>
        <v>-2</v>
      </c>
      <c r="U217" s="4">
        <f t="shared" si="61"/>
        <v>-4.7619047619047616E-2</v>
      </c>
      <c r="V217" s="4">
        <f t="shared" si="55"/>
        <v>2.8867538475224625E-2</v>
      </c>
      <c r="W217" s="4">
        <f t="shared" si="56"/>
        <v>1.7792011386887287E-3</v>
      </c>
      <c r="X217" s="4">
        <f t="shared" si="71"/>
        <v>6.1633281972265024E-2</v>
      </c>
      <c r="Y217" s="1">
        <f t="shared" si="63"/>
        <v>8998</v>
      </c>
      <c r="Z217" s="4">
        <f t="shared" si="72"/>
        <v>0.90742387197154928</v>
      </c>
      <c r="AA217" s="4">
        <f t="shared" si="73"/>
        <v>9.2576128028450763E-2</v>
      </c>
    </row>
    <row r="218" spans="2:27" x14ac:dyDescent="0.25">
      <c r="B218" s="3">
        <v>44110</v>
      </c>
      <c r="C218" s="1">
        <v>818</v>
      </c>
      <c r="D218" s="8">
        <f t="shared" si="66"/>
        <v>32298</v>
      </c>
      <c r="E218" s="4">
        <f t="shared" si="67"/>
        <v>2.5984752223634052E-2</v>
      </c>
      <c r="F218" s="1">
        <v>20</v>
      </c>
      <c r="G218" s="1">
        <f t="shared" si="62"/>
        <v>853</v>
      </c>
      <c r="H218" s="4">
        <f t="shared" si="75"/>
        <v>2.4009603841536616E-2</v>
      </c>
      <c r="I218" s="1">
        <v>558</v>
      </c>
      <c r="J218" s="1">
        <f t="shared" si="74"/>
        <v>8723</v>
      </c>
      <c r="K218" s="4">
        <f t="shared" si="68"/>
        <v>2.641030404359403E-2</v>
      </c>
      <c r="L218" s="4">
        <f t="shared" si="64"/>
        <v>0.27007864264041115</v>
      </c>
      <c r="M218" s="8">
        <f t="shared" si="65"/>
        <v>22722</v>
      </c>
      <c r="N218" s="1">
        <f t="shared" si="69"/>
        <v>240</v>
      </c>
      <c r="O218" s="4">
        <f t="shared" si="70"/>
        <v>1.0675206832132373E-2</v>
      </c>
      <c r="P218" s="12">
        <v>627</v>
      </c>
      <c r="Q218" s="12">
        <f t="shared" si="58"/>
        <v>-22</v>
      </c>
      <c r="R218" s="4">
        <f t="shared" si="59"/>
        <v>-3.3898305084745763E-2</v>
      </c>
      <c r="S218" s="12">
        <v>37</v>
      </c>
      <c r="T218" s="11">
        <f t="shared" si="60"/>
        <v>-3</v>
      </c>
      <c r="U218" s="4">
        <f t="shared" si="61"/>
        <v>-7.4999999999999997E-2</v>
      </c>
      <c r="V218" s="4">
        <f t="shared" si="55"/>
        <v>2.7594401901241086E-2</v>
      </c>
      <c r="W218" s="4">
        <f t="shared" si="56"/>
        <v>1.6283777836458059E-3</v>
      </c>
      <c r="X218" s="4">
        <f t="shared" si="71"/>
        <v>5.9011164274322167E-2</v>
      </c>
      <c r="Y218" s="1">
        <f t="shared" si="63"/>
        <v>9576</v>
      </c>
      <c r="Z218" s="4">
        <f t="shared" si="72"/>
        <v>0.91092314118629913</v>
      </c>
      <c r="AA218" s="4">
        <f t="shared" si="73"/>
        <v>8.9076858813700921E-2</v>
      </c>
    </row>
    <row r="219" spans="2:27" x14ac:dyDescent="0.25">
      <c r="B219" s="3">
        <v>44111</v>
      </c>
      <c r="C219" s="1">
        <v>816</v>
      </c>
      <c r="D219" s="8">
        <f t="shared" si="66"/>
        <v>33114</v>
      </c>
      <c r="E219" s="4">
        <f t="shared" si="67"/>
        <v>2.5264722273825004E-2</v>
      </c>
      <c r="F219" s="1">
        <v>24</v>
      </c>
      <c r="G219" s="1">
        <f t="shared" si="62"/>
        <v>877</v>
      </c>
      <c r="H219" s="4">
        <f t="shared" si="75"/>
        <v>2.8135990621336461E-2</v>
      </c>
      <c r="I219" s="1">
        <v>426</v>
      </c>
      <c r="J219" s="1">
        <f t="shared" si="74"/>
        <v>9149</v>
      </c>
      <c r="K219" s="4">
        <f t="shared" si="68"/>
        <v>2.6484266473394937E-2</v>
      </c>
      <c r="L219" s="4">
        <f t="shared" si="64"/>
        <v>0.27628797487467538</v>
      </c>
      <c r="M219" s="8">
        <f t="shared" si="65"/>
        <v>23088</v>
      </c>
      <c r="N219" s="1">
        <f t="shared" si="69"/>
        <v>366</v>
      </c>
      <c r="O219" s="4">
        <f t="shared" si="70"/>
        <v>1.6107736994982837E-2</v>
      </c>
      <c r="P219" s="12">
        <v>656</v>
      </c>
      <c r="Q219" s="12">
        <f t="shared" si="58"/>
        <v>29</v>
      </c>
      <c r="R219" s="4">
        <f t="shared" si="59"/>
        <v>4.6251993620414676E-2</v>
      </c>
      <c r="S219" s="12">
        <v>41</v>
      </c>
      <c r="T219" s="11">
        <f t="shared" si="60"/>
        <v>4</v>
      </c>
      <c r="U219" s="4">
        <f t="shared" si="61"/>
        <v>0.10810810810810811</v>
      </c>
      <c r="V219" s="4">
        <f t="shared" si="55"/>
        <v>2.8413028413028413E-2</v>
      </c>
      <c r="W219" s="4">
        <f t="shared" si="56"/>
        <v>1.7758142758142758E-3</v>
      </c>
      <c r="X219" s="4">
        <f t="shared" si="71"/>
        <v>6.25E-2</v>
      </c>
      <c r="Y219" s="1">
        <f t="shared" si="63"/>
        <v>10026</v>
      </c>
      <c r="Z219" s="4">
        <f t="shared" si="72"/>
        <v>0.91252742868541792</v>
      </c>
      <c r="AA219" s="4">
        <f t="shared" si="73"/>
        <v>8.7472571314582082E-2</v>
      </c>
    </row>
    <row r="220" spans="2:27" x14ac:dyDescent="0.25">
      <c r="B220" s="3">
        <v>44112</v>
      </c>
      <c r="C220" s="1">
        <v>932</v>
      </c>
      <c r="D220" s="8">
        <f t="shared" si="66"/>
        <v>34046</v>
      </c>
      <c r="E220" s="4">
        <f t="shared" si="67"/>
        <v>2.8145195385637495E-2</v>
      </c>
      <c r="F220" s="1">
        <v>21</v>
      </c>
      <c r="G220" s="1">
        <f t="shared" si="62"/>
        <v>898</v>
      </c>
      <c r="H220" s="4">
        <f t="shared" si="75"/>
        <v>2.394526795895097E-2</v>
      </c>
      <c r="I220" s="1">
        <v>38</v>
      </c>
      <c r="J220" s="1">
        <f t="shared" si="74"/>
        <v>9187</v>
      </c>
      <c r="K220" s="4">
        <f t="shared" si="68"/>
        <v>2.6376079421958527E-2</v>
      </c>
      <c r="L220" s="4">
        <f t="shared" si="64"/>
        <v>0.26984080361863361</v>
      </c>
      <c r="M220" s="8">
        <f t="shared" si="65"/>
        <v>23961</v>
      </c>
      <c r="N220" s="1">
        <f t="shared" si="69"/>
        <v>873</v>
      </c>
      <c r="O220" s="4">
        <f t="shared" si="70"/>
        <v>3.781185031185031E-2</v>
      </c>
      <c r="P220" s="12">
        <v>804</v>
      </c>
      <c r="Q220" s="12">
        <f t="shared" si="58"/>
        <v>148</v>
      </c>
      <c r="R220" s="4">
        <f t="shared" si="59"/>
        <v>0.22560975609756098</v>
      </c>
      <c r="S220" s="12">
        <v>56</v>
      </c>
      <c r="T220" s="11">
        <f t="shared" si="60"/>
        <v>15</v>
      </c>
      <c r="U220" s="4">
        <f t="shared" si="61"/>
        <v>0.36585365853658536</v>
      </c>
      <c r="V220" s="4">
        <f t="shared" si="55"/>
        <v>3.3554526104920497E-2</v>
      </c>
      <c r="W220" s="4">
        <f t="shared" si="56"/>
        <v>2.3371311714869996E-3</v>
      </c>
      <c r="X220" s="4">
        <f t="shared" si="71"/>
        <v>6.965174129353234E-2</v>
      </c>
      <c r="Y220" s="1">
        <f t="shared" si="63"/>
        <v>10085</v>
      </c>
      <c r="Z220" s="4">
        <f t="shared" si="72"/>
        <v>0.9109568666336143</v>
      </c>
      <c r="AA220" s="4">
        <f t="shared" si="73"/>
        <v>8.9043133366385724E-2</v>
      </c>
    </row>
    <row r="221" spans="2:27" x14ac:dyDescent="0.25">
      <c r="B221" s="3">
        <v>44113</v>
      </c>
      <c r="C221" s="1">
        <v>1176</v>
      </c>
      <c r="D221" s="8">
        <f t="shared" si="66"/>
        <v>35222</v>
      </c>
      <c r="E221" s="4">
        <f t="shared" si="67"/>
        <v>3.4541502672854371E-2</v>
      </c>
      <c r="F221" s="1">
        <v>15</v>
      </c>
      <c r="G221" s="1">
        <f t="shared" si="62"/>
        <v>913</v>
      </c>
      <c r="H221" s="4">
        <f t="shared" si="75"/>
        <v>1.670378619153675E-2</v>
      </c>
      <c r="I221" s="1">
        <v>15</v>
      </c>
      <c r="J221" s="1">
        <f t="shared" si="74"/>
        <v>9202</v>
      </c>
      <c r="K221" s="4">
        <f t="shared" si="68"/>
        <v>2.5921299188007497E-2</v>
      </c>
      <c r="L221" s="4">
        <f t="shared" si="64"/>
        <v>0.26125716881494521</v>
      </c>
      <c r="M221" s="8">
        <f t="shared" si="65"/>
        <v>25107</v>
      </c>
      <c r="N221" s="1">
        <f t="shared" si="69"/>
        <v>1146</v>
      </c>
      <c r="O221" s="4">
        <f t="shared" si="70"/>
        <v>4.7827720045073241E-2</v>
      </c>
      <c r="P221" s="12">
        <v>913</v>
      </c>
      <c r="Q221" s="12">
        <f t="shared" si="58"/>
        <v>109</v>
      </c>
      <c r="R221" s="4">
        <f t="shared" si="59"/>
        <v>0.13557213930348258</v>
      </c>
      <c r="S221" s="12">
        <v>82</v>
      </c>
      <c r="T221" s="11">
        <f t="shared" si="60"/>
        <v>26</v>
      </c>
      <c r="U221" s="4">
        <f t="shared" si="61"/>
        <v>0.4642857142857143</v>
      </c>
      <c r="V221" s="4">
        <f t="shared" si="55"/>
        <v>3.6364360536902056E-2</v>
      </c>
      <c r="W221" s="4">
        <f t="shared" si="56"/>
        <v>3.266021428286932E-3</v>
      </c>
      <c r="X221" s="4">
        <f t="shared" si="71"/>
        <v>8.9813800657174148E-2</v>
      </c>
      <c r="Y221" s="1">
        <f t="shared" si="63"/>
        <v>10115</v>
      </c>
      <c r="Z221" s="4">
        <f t="shared" si="72"/>
        <v>0.90973801285219968</v>
      </c>
      <c r="AA221" s="4">
        <f t="shared" si="73"/>
        <v>9.0261987147800302E-2</v>
      </c>
    </row>
    <row r="222" spans="2:27" x14ac:dyDescent="0.25">
      <c r="B222" s="3">
        <v>44114</v>
      </c>
      <c r="C222" s="1">
        <v>0</v>
      </c>
      <c r="D222" s="8">
        <f t="shared" si="66"/>
        <v>35222</v>
      </c>
      <c r="E222" s="4">
        <f t="shared" si="67"/>
        <v>0</v>
      </c>
      <c r="F222" s="1">
        <v>0</v>
      </c>
      <c r="G222" s="1">
        <f t="shared" si="62"/>
        <v>913</v>
      </c>
      <c r="H222" s="4">
        <f t="shared" si="75"/>
        <v>0</v>
      </c>
      <c r="I222" s="1">
        <v>0</v>
      </c>
      <c r="J222" s="1">
        <f t="shared" si="74"/>
        <v>9202</v>
      </c>
      <c r="K222" s="4">
        <f t="shared" si="68"/>
        <v>2.5921299188007497E-2</v>
      </c>
      <c r="L222" s="4">
        <f t="shared" si="64"/>
        <v>0.26125716881494521</v>
      </c>
      <c r="M222" s="8">
        <f t="shared" si="65"/>
        <v>25107</v>
      </c>
      <c r="N222" s="1">
        <f t="shared" si="69"/>
        <v>0</v>
      </c>
      <c r="O222" s="4">
        <f t="shared" si="70"/>
        <v>0</v>
      </c>
      <c r="P222" s="12"/>
      <c r="Q222" s="12">
        <f t="shared" si="58"/>
        <v>-913</v>
      </c>
      <c r="R222" s="4">
        <f t="shared" si="59"/>
        <v>-1</v>
      </c>
      <c r="S222" s="12"/>
      <c r="T222" s="11">
        <f t="shared" si="60"/>
        <v>-82</v>
      </c>
      <c r="U222" s="4">
        <f t="shared" si="61"/>
        <v>-1</v>
      </c>
      <c r="V222" s="4">
        <f t="shared" si="55"/>
        <v>0</v>
      </c>
      <c r="W222" s="4">
        <f t="shared" si="56"/>
        <v>0</v>
      </c>
      <c r="X222" s="4" t="e">
        <f t="shared" si="71"/>
        <v>#DIV/0!</v>
      </c>
      <c r="Y222" s="1">
        <f t="shared" si="63"/>
        <v>10115</v>
      </c>
      <c r="Z222" s="4">
        <f t="shared" si="72"/>
        <v>0.90973801285219968</v>
      </c>
      <c r="AA222" s="4">
        <f t="shared" si="73"/>
        <v>9.0261987147800302E-2</v>
      </c>
    </row>
    <row r="223" spans="2:27" x14ac:dyDescent="0.25">
      <c r="B223" s="3">
        <v>44115</v>
      </c>
      <c r="C223" s="1">
        <v>0</v>
      </c>
      <c r="D223" s="8">
        <f t="shared" si="66"/>
        <v>35222</v>
      </c>
      <c r="E223" s="4">
        <f t="shared" si="67"/>
        <v>0</v>
      </c>
      <c r="F223" s="1">
        <v>0</v>
      </c>
      <c r="G223" s="1">
        <f t="shared" si="62"/>
        <v>913</v>
      </c>
      <c r="H223" s="4">
        <f t="shared" si="75"/>
        <v>0</v>
      </c>
      <c r="I223" s="1">
        <v>0</v>
      </c>
      <c r="J223" s="1">
        <f t="shared" si="74"/>
        <v>9202</v>
      </c>
      <c r="K223" s="4">
        <f t="shared" si="68"/>
        <v>2.5921299188007497E-2</v>
      </c>
      <c r="L223" s="4">
        <f t="shared" si="64"/>
        <v>0.26125716881494521</v>
      </c>
      <c r="M223" s="8">
        <f t="shared" si="65"/>
        <v>25107</v>
      </c>
      <c r="N223" s="1">
        <f t="shared" si="69"/>
        <v>0</v>
      </c>
      <c r="O223" s="4">
        <f t="shared" si="70"/>
        <v>0</v>
      </c>
      <c r="P223" s="12"/>
      <c r="Q223" s="12">
        <f t="shared" si="58"/>
        <v>0</v>
      </c>
      <c r="R223" s="4" t="e">
        <f t="shared" si="59"/>
        <v>#DIV/0!</v>
      </c>
      <c r="S223" s="12"/>
      <c r="T223" s="11">
        <f t="shared" si="60"/>
        <v>0</v>
      </c>
      <c r="U223" s="4" t="e">
        <f t="shared" si="61"/>
        <v>#DIV/0!</v>
      </c>
      <c r="V223" s="4">
        <f t="shared" si="55"/>
        <v>0</v>
      </c>
      <c r="W223" s="4">
        <f t="shared" si="56"/>
        <v>0</v>
      </c>
      <c r="X223" s="4" t="e">
        <f t="shared" si="71"/>
        <v>#DIV/0!</v>
      </c>
      <c r="Y223" s="1">
        <f t="shared" si="63"/>
        <v>10115</v>
      </c>
      <c r="Z223" s="4">
        <f t="shared" si="72"/>
        <v>0.90973801285219968</v>
      </c>
      <c r="AA223" s="4">
        <f t="shared" si="73"/>
        <v>9.0261987147800302E-2</v>
      </c>
    </row>
    <row r="224" spans="2:27" x14ac:dyDescent="0.25">
      <c r="B224" s="3">
        <v>44116</v>
      </c>
      <c r="C224" s="1">
        <v>0</v>
      </c>
      <c r="D224" s="8">
        <f t="shared" si="66"/>
        <v>35222</v>
      </c>
      <c r="E224" s="4">
        <f t="shared" si="67"/>
        <v>0</v>
      </c>
      <c r="F224" s="1">
        <v>0</v>
      </c>
      <c r="G224" s="1">
        <f t="shared" si="62"/>
        <v>913</v>
      </c>
      <c r="H224" s="4">
        <f t="shared" si="75"/>
        <v>0</v>
      </c>
      <c r="I224" s="1">
        <v>0</v>
      </c>
      <c r="J224" s="1">
        <f t="shared" si="74"/>
        <v>9202</v>
      </c>
      <c r="K224" s="4">
        <f t="shared" si="68"/>
        <v>2.5921299188007497E-2</v>
      </c>
      <c r="L224" s="4">
        <f t="shared" si="64"/>
        <v>0.26125716881494521</v>
      </c>
      <c r="M224" s="8">
        <f t="shared" si="65"/>
        <v>25107</v>
      </c>
      <c r="N224" s="1">
        <f t="shared" si="69"/>
        <v>0</v>
      </c>
      <c r="O224" s="4">
        <f t="shared" si="70"/>
        <v>0</v>
      </c>
      <c r="P224" s="12"/>
      <c r="Q224" s="12">
        <f t="shared" si="58"/>
        <v>0</v>
      </c>
      <c r="R224" s="4" t="e">
        <f t="shared" si="59"/>
        <v>#DIV/0!</v>
      </c>
      <c r="S224" s="12"/>
      <c r="T224" s="11">
        <f t="shared" si="60"/>
        <v>0</v>
      </c>
      <c r="U224" s="4" t="e">
        <f t="shared" si="61"/>
        <v>#DIV/0!</v>
      </c>
      <c r="V224" s="4">
        <f t="shared" si="55"/>
        <v>0</v>
      </c>
      <c r="W224" s="4">
        <f t="shared" si="56"/>
        <v>0</v>
      </c>
      <c r="X224" s="4" t="e">
        <f t="shared" si="71"/>
        <v>#DIV/0!</v>
      </c>
      <c r="Y224" s="1">
        <f t="shared" si="63"/>
        <v>10115</v>
      </c>
      <c r="Z224" s="4">
        <f t="shared" si="72"/>
        <v>0.90973801285219968</v>
      </c>
      <c r="AA224" s="4">
        <f t="shared" si="73"/>
        <v>9.0261987147800302E-2</v>
      </c>
    </row>
    <row r="225" spans="2:27" x14ac:dyDescent="0.25">
      <c r="B225" s="3">
        <v>44117</v>
      </c>
      <c r="C225" s="1">
        <v>0</v>
      </c>
      <c r="D225" s="8">
        <f t="shared" si="66"/>
        <v>35222</v>
      </c>
      <c r="E225" s="4">
        <f t="shared" si="67"/>
        <v>0</v>
      </c>
      <c r="F225" s="1">
        <v>0</v>
      </c>
      <c r="G225" s="1">
        <f t="shared" si="62"/>
        <v>913</v>
      </c>
      <c r="H225" s="4">
        <f t="shared" si="75"/>
        <v>0</v>
      </c>
      <c r="I225" s="1">
        <v>0</v>
      </c>
      <c r="J225" s="1">
        <f t="shared" si="74"/>
        <v>9202</v>
      </c>
      <c r="K225" s="4">
        <f t="shared" si="68"/>
        <v>2.5921299188007497E-2</v>
      </c>
      <c r="L225" s="4">
        <f t="shared" si="64"/>
        <v>0.26125716881494521</v>
      </c>
      <c r="M225" s="8">
        <f t="shared" si="65"/>
        <v>25107</v>
      </c>
      <c r="N225" s="1">
        <f t="shared" si="69"/>
        <v>0</v>
      </c>
      <c r="O225" s="4">
        <f t="shared" si="70"/>
        <v>0</v>
      </c>
      <c r="P225" s="12"/>
      <c r="Q225" s="12">
        <f t="shared" si="58"/>
        <v>0</v>
      </c>
      <c r="R225" s="4" t="e">
        <f t="shared" si="59"/>
        <v>#DIV/0!</v>
      </c>
      <c r="S225" s="12"/>
      <c r="T225" s="11">
        <f t="shared" si="60"/>
        <v>0</v>
      </c>
      <c r="U225" s="4" t="e">
        <f t="shared" si="61"/>
        <v>#DIV/0!</v>
      </c>
      <c r="V225" s="4">
        <f t="shared" si="55"/>
        <v>0</v>
      </c>
      <c r="W225" s="4">
        <f t="shared" si="56"/>
        <v>0</v>
      </c>
      <c r="X225" s="4" t="e">
        <f t="shared" si="71"/>
        <v>#DIV/0!</v>
      </c>
      <c r="Y225" s="1">
        <f t="shared" si="63"/>
        <v>10115</v>
      </c>
      <c r="Z225" s="4">
        <f t="shared" si="72"/>
        <v>0.90973801285219968</v>
      </c>
      <c r="AA225" s="4">
        <f t="shared" si="73"/>
        <v>9.0261987147800302E-2</v>
      </c>
    </row>
    <row r="226" spans="2:27" x14ac:dyDescent="0.25">
      <c r="B226" s="3">
        <v>44118</v>
      </c>
      <c r="C226" s="1">
        <v>0</v>
      </c>
      <c r="D226" s="8">
        <f t="shared" si="66"/>
        <v>35222</v>
      </c>
      <c r="E226" s="4">
        <f t="shared" si="67"/>
        <v>0</v>
      </c>
      <c r="F226" s="1">
        <v>0</v>
      </c>
      <c r="G226" s="1">
        <f t="shared" si="62"/>
        <v>913</v>
      </c>
      <c r="H226" s="4">
        <f t="shared" si="75"/>
        <v>0</v>
      </c>
      <c r="I226" s="1">
        <v>0</v>
      </c>
      <c r="J226" s="1">
        <f t="shared" si="74"/>
        <v>9202</v>
      </c>
      <c r="K226" s="4">
        <f t="shared" si="68"/>
        <v>2.5921299188007497E-2</v>
      </c>
      <c r="L226" s="4">
        <f t="shared" si="64"/>
        <v>0.26125716881494521</v>
      </c>
      <c r="M226" s="8">
        <f t="shared" si="65"/>
        <v>25107</v>
      </c>
      <c r="N226" s="1">
        <f t="shared" si="69"/>
        <v>0</v>
      </c>
      <c r="O226" s="4">
        <f t="shared" si="70"/>
        <v>0</v>
      </c>
      <c r="P226" s="12"/>
      <c r="Q226" s="12">
        <f t="shared" si="58"/>
        <v>0</v>
      </c>
      <c r="R226" s="4" t="e">
        <f t="shared" si="59"/>
        <v>#DIV/0!</v>
      </c>
      <c r="S226" s="12"/>
      <c r="T226" s="11">
        <f t="shared" si="60"/>
        <v>0</v>
      </c>
      <c r="U226" s="4" t="e">
        <f t="shared" si="61"/>
        <v>#DIV/0!</v>
      </c>
      <c r="V226" s="4">
        <f t="shared" si="55"/>
        <v>0</v>
      </c>
      <c r="W226" s="4">
        <f t="shared" si="56"/>
        <v>0</v>
      </c>
      <c r="X226" s="4" t="e">
        <f t="shared" si="71"/>
        <v>#DIV/0!</v>
      </c>
      <c r="Y226" s="1">
        <f t="shared" si="63"/>
        <v>10115</v>
      </c>
      <c r="Z226" s="4">
        <f t="shared" si="72"/>
        <v>0.90973801285219968</v>
      </c>
      <c r="AA226" s="4">
        <f t="shared" si="73"/>
        <v>9.0261987147800302E-2</v>
      </c>
    </row>
    <row r="227" spans="2:27" x14ac:dyDescent="0.25">
      <c r="B227" s="3">
        <v>44119</v>
      </c>
      <c r="C227" s="1">
        <v>0</v>
      </c>
      <c r="D227" s="8">
        <f t="shared" si="66"/>
        <v>35222</v>
      </c>
      <c r="E227" s="4">
        <f t="shared" si="67"/>
        <v>0</v>
      </c>
      <c r="F227" s="1">
        <v>0</v>
      </c>
      <c r="G227" s="1">
        <f t="shared" si="62"/>
        <v>913</v>
      </c>
      <c r="H227" s="4">
        <f t="shared" si="75"/>
        <v>0</v>
      </c>
      <c r="I227" s="1">
        <v>0</v>
      </c>
      <c r="J227" s="1">
        <f t="shared" si="74"/>
        <v>9202</v>
      </c>
      <c r="K227" s="4">
        <f t="shared" si="68"/>
        <v>2.5921299188007497E-2</v>
      </c>
      <c r="L227" s="4">
        <f t="shared" si="64"/>
        <v>0.26125716881494521</v>
      </c>
      <c r="M227" s="8">
        <f t="shared" si="65"/>
        <v>25107</v>
      </c>
      <c r="N227" s="1">
        <f t="shared" si="69"/>
        <v>0</v>
      </c>
      <c r="O227" s="4">
        <f t="shared" si="70"/>
        <v>0</v>
      </c>
      <c r="P227" s="12"/>
      <c r="Q227" s="12">
        <f t="shared" si="58"/>
        <v>0</v>
      </c>
      <c r="R227" s="4" t="e">
        <f t="shared" si="59"/>
        <v>#DIV/0!</v>
      </c>
      <c r="S227" s="12"/>
      <c r="T227" s="11">
        <f t="shared" si="60"/>
        <v>0</v>
      </c>
      <c r="U227" s="4" t="e">
        <f t="shared" si="61"/>
        <v>#DIV/0!</v>
      </c>
      <c r="V227" s="4">
        <f t="shared" si="55"/>
        <v>0</v>
      </c>
      <c r="W227" s="4">
        <f t="shared" si="56"/>
        <v>0</v>
      </c>
      <c r="X227" s="4" t="e">
        <f t="shared" si="71"/>
        <v>#DIV/0!</v>
      </c>
      <c r="Y227" s="1">
        <f t="shared" si="63"/>
        <v>10115</v>
      </c>
      <c r="Z227" s="4">
        <f t="shared" si="72"/>
        <v>0.90973801285219968</v>
      </c>
      <c r="AA227" s="4">
        <f t="shared" si="73"/>
        <v>9.0261987147800302E-2</v>
      </c>
    </row>
    <row r="228" spans="2:27" x14ac:dyDescent="0.25">
      <c r="B228" s="3">
        <v>44120</v>
      </c>
      <c r="C228" s="1">
        <v>0</v>
      </c>
      <c r="D228" s="8">
        <f t="shared" si="66"/>
        <v>35222</v>
      </c>
      <c r="E228" s="4">
        <f t="shared" si="67"/>
        <v>0</v>
      </c>
      <c r="F228" s="1">
        <v>0</v>
      </c>
      <c r="G228" s="1">
        <f t="shared" si="62"/>
        <v>913</v>
      </c>
      <c r="H228" s="4">
        <f t="shared" si="75"/>
        <v>0</v>
      </c>
      <c r="I228" s="1">
        <v>0</v>
      </c>
      <c r="J228" s="1">
        <f t="shared" si="74"/>
        <v>9202</v>
      </c>
      <c r="K228" s="4">
        <f t="shared" si="68"/>
        <v>2.5921299188007497E-2</v>
      </c>
      <c r="L228" s="4">
        <f t="shared" si="64"/>
        <v>0.26125716881494521</v>
      </c>
      <c r="M228" s="8">
        <f t="shared" si="65"/>
        <v>25107</v>
      </c>
      <c r="N228" s="1">
        <f t="shared" si="69"/>
        <v>0</v>
      </c>
      <c r="O228" s="4">
        <f t="shared" si="70"/>
        <v>0</v>
      </c>
      <c r="P228" s="12"/>
      <c r="Q228" s="12">
        <f t="shared" si="58"/>
        <v>0</v>
      </c>
      <c r="R228" s="4" t="e">
        <f t="shared" si="59"/>
        <v>#DIV/0!</v>
      </c>
      <c r="S228" s="12"/>
      <c r="T228" s="11">
        <f t="shared" si="60"/>
        <v>0</v>
      </c>
      <c r="U228" s="4" t="e">
        <f t="shared" si="61"/>
        <v>#DIV/0!</v>
      </c>
      <c r="V228" s="4">
        <f t="shared" si="55"/>
        <v>0</v>
      </c>
      <c r="W228" s="4">
        <f t="shared" si="56"/>
        <v>0</v>
      </c>
      <c r="X228" s="4" t="e">
        <f t="shared" si="71"/>
        <v>#DIV/0!</v>
      </c>
      <c r="Y228" s="1">
        <f t="shared" si="63"/>
        <v>10115</v>
      </c>
      <c r="Z228" s="4">
        <f t="shared" si="72"/>
        <v>0.90973801285219968</v>
      </c>
      <c r="AA228" s="4">
        <f t="shared" si="73"/>
        <v>9.0261987147800302E-2</v>
      </c>
    </row>
    <row r="229" spans="2:27" x14ac:dyDescent="0.25">
      <c r="B229" s="3">
        <v>44121</v>
      </c>
      <c r="C229" s="1">
        <v>0</v>
      </c>
      <c r="D229" s="8">
        <f t="shared" si="66"/>
        <v>35222</v>
      </c>
      <c r="E229" s="4">
        <f t="shared" si="67"/>
        <v>0</v>
      </c>
      <c r="F229" s="1">
        <v>0</v>
      </c>
      <c r="G229" s="1">
        <f t="shared" si="62"/>
        <v>913</v>
      </c>
      <c r="H229" s="4">
        <f t="shared" si="75"/>
        <v>0</v>
      </c>
      <c r="I229" s="1">
        <v>0</v>
      </c>
      <c r="J229" s="1">
        <f t="shared" si="74"/>
        <v>9202</v>
      </c>
      <c r="K229" s="4">
        <f t="shared" si="68"/>
        <v>2.5921299188007497E-2</v>
      </c>
      <c r="L229" s="4">
        <f t="shared" si="64"/>
        <v>0.26125716881494521</v>
      </c>
      <c r="M229" s="8">
        <f t="shared" si="65"/>
        <v>25107</v>
      </c>
      <c r="N229" s="1">
        <f t="shared" si="69"/>
        <v>0</v>
      </c>
      <c r="O229" s="4">
        <f t="shared" si="70"/>
        <v>0</v>
      </c>
      <c r="P229" s="12"/>
      <c r="Q229" s="12">
        <f t="shared" si="58"/>
        <v>0</v>
      </c>
      <c r="R229" s="4" t="e">
        <f t="shared" si="59"/>
        <v>#DIV/0!</v>
      </c>
      <c r="S229" s="12"/>
      <c r="T229" s="11">
        <f t="shared" si="60"/>
        <v>0</v>
      </c>
      <c r="U229" s="4" t="e">
        <f t="shared" si="61"/>
        <v>#DIV/0!</v>
      </c>
      <c r="V229" s="4">
        <f t="shared" si="55"/>
        <v>0</v>
      </c>
      <c r="W229" s="4">
        <f t="shared" si="56"/>
        <v>0</v>
      </c>
      <c r="X229" s="4" t="e">
        <f t="shared" si="71"/>
        <v>#DIV/0!</v>
      </c>
      <c r="Y229" s="1">
        <f t="shared" si="63"/>
        <v>10115</v>
      </c>
      <c r="Z229" s="4">
        <f t="shared" si="72"/>
        <v>0.90973801285219968</v>
      </c>
      <c r="AA229" s="4">
        <f t="shared" si="73"/>
        <v>9.0261987147800302E-2</v>
      </c>
    </row>
    <row r="230" spans="2:27" x14ac:dyDescent="0.25">
      <c r="B230" s="3">
        <v>44122</v>
      </c>
      <c r="C230" s="1">
        <v>0</v>
      </c>
      <c r="D230" s="8">
        <f t="shared" si="66"/>
        <v>35222</v>
      </c>
      <c r="E230" s="4">
        <f t="shared" si="67"/>
        <v>0</v>
      </c>
      <c r="F230" s="1">
        <v>0</v>
      </c>
      <c r="G230" s="1">
        <f t="shared" si="62"/>
        <v>913</v>
      </c>
      <c r="H230" s="4">
        <f t="shared" si="75"/>
        <v>0</v>
      </c>
      <c r="I230" s="1">
        <v>0</v>
      </c>
      <c r="J230" s="1">
        <f t="shared" si="74"/>
        <v>9202</v>
      </c>
      <c r="K230" s="4">
        <f t="shared" si="68"/>
        <v>2.5921299188007497E-2</v>
      </c>
      <c r="L230" s="4">
        <f t="shared" si="64"/>
        <v>0.26125716881494521</v>
      </c>
      <c r="M230" s="8">
        <f t="shared" si="65"/>
        <v>25107</v>
      </c>
      <c r="N230" s="1">
        <f t="shared" si="69"/>
        <v>0</v>
      </c>
      <c r="O230" s="4">
        <f t="shared" si="70"/>
        <v>0</v>
      </c>
      <c r="P230" s="12"/>
      <c r="Q230" s="12">
        <f t="shared" si="58"/>
        <v>0</v>
      </c>
      <c r="R230" s="4" t="e">
        <f t="shared" si="59"/>
        <v>#DIV/0!</v>
      </c>
      <c r="S230" s="12"/>
      <c r="T230" s="11">
        <f t="shared" si="60"/>
        <v>0</v>
      </c>
      <c r="U230" s="4" t="e">
        <f t="shared" si="61"/>
        <v>#DIV/0!</v>
      </c>
      <c r="V230" s="4">
        <f t="shared" si="55"/>
        <v>0</v>
      </c>
      <c r="W230" s="4">
        <f t="shared" si="56"/>
        <v>0</v>
      </c>
      <c r="X230" s="4" t="e">
        <f t="shared" si="71"/>
        <v>#DIV/0!</v>
      </c>
      <c r="Y230" s="1">
        <f t="shared" si="63"/>
        <v>10115</v>
      </c>
      <c r="Z230" s="4">
        <f t="shared" si="72"/>
        <v>0.90973801285219968</v>
      </c>
      <c r="AA230" s="4">
        <f t="shared" si="73"/>
        <v>9.0261987147800302E-2</v>
      </c>
    </row>
    <row r="231" spans="2:27" x14ac:dyDescent="0.25">
      <c r="B231" s="3">
        <v>44123</v>
      </c>
      <c r="C231" s="1">
        <v>0</v>
      </c>
      <c r="D231" s="8">
        <f t="shared" si="66"/>
        <v>35222</v>
      </c>
      <c r="E231" s="4">
        <f t="shared" si="67"/>
        <v>0</v>
      </c>
      <c r="F231" s="1">
        <v>0</v>
      </c>
      <c r="G231" s="1">
        <f t="shared" si="62"/>
        <v>913</v>
      </c>
      <c r="H231" s="4">
        <f t="shared" si="75"/>
        <v>0</v>
      </c>
      <c r="I231" s="1">
        <v>0</v>
      </c>
      <c r="J231" s="1">
        <f t="shared" si="74"/>
        <v>9202</v>
      </c>
      <c r="K231" s="4">
        <f t="shared" si="68"/>
        <v>2.5921299188007497E-2</v>
      </c>
      <c r="L231" s="4">
        <f t="shared" si="64"/>
        <v>0.26125716881494521</v>
      </c>
      <c r="M231" s="8">
        <f t="shared" si="65"/>
        <v>25107</v>
      </c>
      <c r="N231" s="1">
        <f t="shared" si="69"/>
        <v>0</v>
      </c>
      <c r="O231" s="4">
        <f t="shared" si="70"/>
        <v>0</v>
      </c>
      <c r="P231" s="12"/>
      <c r="Q231" s="12">
        <f t="shared" si="58"/>
        <v>0</v>
      </c>
      <c r="R231" s="4" t="e">
        <f t="shared" si="59"/>
        <v>#DIV/0!</v>
      </c>
      <c r="S231" s="12"/>
      <c r="T231" s="11">
        <f t="shared" si="60"/>
        <v>0</v>
      </c>
      <c r="U231" s="4" t="e">
        <f t="shared" si="61"/>
        <v>#DIV/0!</v>
      </c>
      <c r="V231" s="4">
        <f t="shared" si="55"/>
        <v>0</v>
      </c>
      <c r="W231" s="4">
        <f t="shared" si="56"/>
        <v>0</v>
      </c>
      <c r="X231" s="4" t="e">
        <f t="shared" si="71"/>
        <v>#DIV/0!</v>
      </c>
      <c r="Y231" s="1">
        <f t="shared" si="63"/>
        <v>10115</v>
      </c>
      <c r="Z231" s="4">
        <f t="shared" si="72"/>
        <v>0.90973801285219968</v>
      </c>
      <c r="AA231" s="4">
        <f t="shared" si="73"/>
        <v>9.0261987147800302E-2</v>
      </c>
    </row>
    <row r="232" spans="2:27" x14ac:dyDescent="0.25">
      <c r="B232" s="3">
        <v>44124</v>
      </c>
      <c r="C232" s="1">
        <v>0</v>
      </c>
      <c r="D232" s="8">
        <f t="shared" si="66"/>
        <v>35222</v>
      </c>
      <c r="E232" s="4">
        <f t="shared" si="67"/>
        <v>0</v>
      </c>
      <c r="F232" s="1">
        <v>0</v>
      </c>
      <c r="G232" s="1">
        <f t="shared" si="62"/>
        <v>913</v>
      </c>
      <c r="H232" s="4">
        <f t="shared" si="75"/>
        <v>0</v>
      </c>
      <c r="I232" s="1">
        <v>0</v>
      </c>
      <c r="J232" s="1">
        <f t="shared" si="74"/>
        <v>9202</v>
      </c>
      <c r="K232" s="4">
        <f t="shared" si="68"/>
        <v>2.5921299188007497E-2</v>
      </c>
      <c r="L232" s="4">
        <f t="shared" si="64"/>
        <v>0.26125716881494521</v>
      </c>
      <c r="M232" s="8">
        <f t="shared" si="65"/>
        <v>25107</v>
      </c>
      <c r="N232" s="1">
        <f t="shared" si="69"/>
        <v>0</v>
      </c>
      <c r="O232" s="4">
        <f t="shared" si="70"/>
        <v>0</v>
      </c>
      <c r="P232" s="12"/>
      <c r="Q232" s="12">
        <f t="shared" si="58"/>
        <v>0</v>
      </c>
      <c r="R232" s="4" t="e">
        <f t="shared" si="59"/>
        <v>#DIV/0!</v>
      </c>
      <c r="S232" s="12"/>
      <c r="T232" s="11">
        <f t="shared" si="60"/>
        <v>0</v>
      </c>
      <c r="U232" s="4" t="e">
        <f t="shared" si="61"/>
        <v>#DIV/0!</v>
      </c>
      <c r="V232" s="4">
        <f t="shared" si="55"/>
        <v>0</v>
      </c>
      <c r="W232" s="4">
        <f t="shared" si="56"/>
        <v>0</v>
      </c>
      <c r="X232" s="4" t="e">
        <f t="shared" si="71"/>
        <v>#DIV/0!</v>
      </c>
      <c r="Y232" s="1">
        <f t="shared" si="63"/>
        <v>10115</v>
      </c>
      <c r="Z232" s="4">
        <f t="shared" si="72"/>
        <v>0.90973801285219968</v>
      </c>
      <c r="AA232" s="4">
        <f t="shared" si="73"/>
        <v>9.0261987147800302E-2</v>
      </c>
    </row>
    <row r="233" spans="2:27" x14ac:dyDescent="0.25">
      <c r="B233" s="3">
        <v>44125</v>
      </c>
      <c r="C233" s="1">
        <v>0</v>
      </c>
      <c r="D233" s="8">
        <f t="shared" si="66"/>
        <v>35222</v>
      </c>
      <c r="E233" s="4">
        <f t="shared" si="67"/>
        <v>0</v>
      </c>
      <c r="F233" s="1">
        <v>0</v>
      </c>
      <c r="G233" s="1">
        <f t="shared" si="62"/>
        <v>913</v>
      </c>
      <c r="H233" s="4">
        <f t="shared" si="75"/>
        <v>0</v>
      </c>
      <c r="I233" s="1">
        <v>0</v>
      </c>
      <c r="J233" s="1">
        <f t="shared" si="74"/>
        <v>9202</v>
      </c>
      <c r="K233" s="4">
        <f t="shared" si="68"/>
        <v>2.5921299188007497E-2</v>
      </c>
      <c r="L233" s="4">
        <f t="shared" si="64"/>
        <v>0.26125716881494521</v>
      </c>
      <c r="M233" s="8">
        <f t="shared" si="65"/>
        <v>25107</v>
      </c>
      <c r="N233" s="1">
        <f t="shared" si="69"/>
        <v>0</v>
      </c>
      <c r="O233" s="4">
        <f t="shared" si="70"/>
        <v>0</v>
      </c>
      <c r="P233" s="12"/>
      <c r="Q233" s="12">
        <f t="shared" si="58"/>
        <v>0</v>
      </c>
      <c r="R233" s="4" t="e">
        <f t="shared" si="59"/>
        <v>#DIV/0!</v>
      </c>
      <c r="S233" s="12"/>
      <c r="T233" s="11">
        <f t="shared" si="60"/>
        <v>0</v>
      </c>
      <c r="U233" s="4" t="e">
        <f t="shared" si="61"/>
        <v>#DIV/0!</v>
      </c>
      <c r="V233" s="4">
        <f t="shared" si="55"/>
        <v>0</v>
      </c>
      <c r="W233" s="4">
        <f t="shared" si="56"/>
        <v>0</v>
      </c>
      <c r="X233" s="4" t="e">
        <f t="shared" si="71"/>
        <v>#DIV/0!</v>
      </c>
      <c r="Y233" s="1">
        <f t="shared" si="63"/>
        <v>10115</v>
      </c>
      <c r="Z233" s="4">
        <f t="shared" si="72"/>
        <v>0.90973801285219968</v>
      </c>
      <c r="AA233" s="4">
        <f t="shared" si="73"/>
        <v>9.0261987147800302E-2</v>
      </c>
    </row>
    <row r="234" spans="2:27" x14ac:dyDescent="0.25">
      <c r="B234" s="3">
        <v>44126</v>
      </c>
      <c r="C234" s="1">
        <v>0</v>
      </c>
      <c r="D234" s="8">
        <f t="shared" si="66"/>
        <v>35222</v>
      </c>
      <c r="E234" s="4">
        <f t="shared" si="67"/>
        <v>0</v>
      </c>
      <c r="F234" s="1">
        <v>0</v>
      </c>
      <c r="G234" s="1">
        <f t="shared" si="62"/>
        <v>913</v>
      </c>
      <c r="H234" s="4">
        <f t="shared" si="75"/>
        <v>0</v>
      </c>
      <c r="I234" s="1">
        <v>0</v>
      </c>
      <c r="J234" s="1">
        <f t="shared" si="74"/>
        <v>9202</v>
      </c>
      <c r="K234" s="4">
        <f t="shared" si="68"/>
        <v>2.5921299188007497E-2</v>
      </c>
      <c r="L234" s="4">
        <f t="shared" si="64"/>
        <v>0.26125716881494521</v>
      </c>
      <c r="M234" s="8">
        <f t="shared" si="65"/>
        <v>25107</v>
      </c>
      <c r="N234" s="1">
        <f t="shared" si="69"/>
        <v>0</v>
      </c>
      <c r="O234" s="4">
        <f t="shared" si="70"/>
        <v>0</v>
      </c>
      <c r="P234" s="12"/>
      <c r="Q234" s="12">
        <f t="shared" si="58"/>
        <v>0</v>
      </c>
      <c r="R234" s="4" t="e">
        <f t="shared" si="59"/>
        <v>#DIV/0!</v>
      </c>
      <c r="S234" s="12"/>
      <c r="T234" s="11">
        <f t="shared" si="60"/>
        <v>0</v>
      </c>
      <c r="U234" s="4" t="e">
        <f t="shared" si="61"/>
        <v>#DIV/0!</v>
      </c>
      <c r="V234" s="4">
        <f t="shared" si="55"/>
        <v>0</v>
      </c>
      <c r="W234" s="4">
        <f t="shared" si="56"/>
        <v>0</v>
      </c>
      <c r="X234" s="4" t="e">
        <f t="shared" si="71"/>
        <v>#DIV/0!</v>
      </c>
      <c r="Y234" s="1">
        <f t="shared" si="63"/>
        <v>10115</v>
      </c>
      <c r="Z234" s="4">
        <f t="shared" si="72"/>
        <v>0.90973801285219968</v>
      </c>
      <c r="AA234" s="4">
        <f t="shared" si="73"/>
        <v>9.0261987147800302E-2</v>
      </c>
    </row>
    <row r="235" spans="2:27" x14ac:dyDescent="0.25">
      <c r="B235" s="3">
        <v>44127</v>
      </c>
      <c r="C235" s="1">
        <v>0</v>
      </c>
      <c r="D235" s="8">
        <f t="shared" si="66"/>
        <v>35222</v>
      </c>
      <c r="E235" s="4">
        <f t="shared" si="67"/>
        <v>0</v>
      </c>
      <c r="F235" s="1">
        <v>0</v>
      </c>
      <c r="G235" s="1">
        <f t="shared" si="62"/>
        <v>913</v>
      </c>
      <c r="H235" s="4">
        <f t="shared" si="75"/>
        <v>0</v>
      </c>
      <c r="I235" s="1">
        <v>0</v>
      </c>
      <c r="J235" s="1">
        <f t="shared" si="74"/>
        <v>9202</v>
      </c>
      <c r="K235" s="4">
        <f t="shared" si="68"/>
        <v>2.5921299188007497E-2</v>
      </c>
      <c r="L235" s="4">
        <f t="shared" si="64"/>
        <v>0.26125716881494521</v>
      </c>
      <c r="M235" s="8">
        <f t="shared" si="65"/>
        <v>25107</v>
      </c>
      <c r="N235" s="1">
        <f t="shared" si="69"/>
        <v>0</v>
      </c>
      <c r="O235" s="4">
        <f t="shared" si="70"/>
        <v>0</v>
      </c>
      <c r="P235" s="12"/>
      <c r="Q235" s="12">
        <f t="shared" si="58"/>
        <v>0</v>
      </c>
      <c r="R235" s="4" t="e">
        <f t="shared" si="59"/>
        <v>#DIV/0!</v>
      </c>
      <c r="S235" s="12"/>
      <c r="T235" s="11">
        <f t="shared" si="60"/>
        <v>0</v>
      </c>
      <c r="U235" s="4" t="e">
        <f t="shared" si="61"/>
        <v>#DIV/0!</v>
      </c>
      <c r="V235" s="4">
        <f t="shared" si="55"/>
        <v>0</v>
      </c>
      <c r="W235" s="4">
        <f t="shared" si="56"/>
        <v>0</v>
      </c>
      <c r="X235" s="4" t="e">
        <f t="shared" si="71"/>
        <v>#DIV/0!</v>
      </c>
      <c r="Y235" s="1">
        <f t="shared" si="63"/>
        <v>10115</v>
      </c>
      <c r="Z235" s="4">
        <f t="shared" si="72"/>
        <v>0.90973801285219968</v>
      </c>
      <c r="AA235" s="4">
        <f t="shared" si="73"/>
        <v>9.0261987147800302E-2</v>
      </c>
    </row>
    <row r="236" spans="2:27" x14ac:dyDescent="0.25">
      <c r="B236" s="3">
        <v>44128</v>
      </c>
      <c r="C236" s="1">
        <v>0</v>
      </c>
      <c r="D236" s="8">
        <f t="shared" si="66"/>
        <v>35222</v>
      </c>
      <c r="E236" s="4">
        <f t="shared" si="67"/>
        <v>0</v>
      </c>
      <c r="F236" s="1">
        <v>0</v>
      </c>
      <c r="G236" s="1">
        <f t="shared" si="62"/>
        <v>913</v>
      </c>
      <c r="H236" s="4">
        <f t="shared" si="75"/>
        <v>0</v>
      </c>
      <c r="I236" s="1">
        <v>0</v>
      </c>
      <c r="J236" s="1">
        <f t="shared" si="74"/>
        <v>9202</v>
      </c>
      <c r="K236" s="4">
        <f t="shared" si="68"/>
        <v>2.5921299188007497E-2</v>
      </c>
      <c r="L236" s="4">
        <f t="shared" si="64"/>
        <v>0.26125716881494521</v>
      </c>
      <c r="M236" s="8">
        <f t="shared" si="65"/>
        <v>25107</v>
      </c>
      <c r="N236" s="1">
        <f t="shared" si="69"/>
        <v>0</v>
      </c>
      <c r="O236" s="4">
        <f t="shared" si="70"/>
        <v>0</v>
      </c>
      <c r="P236" s="12"/>
      <c r="Q236" s="12">
        <f t="shared" si="58"/>
        <v>0</v>
      </c>
      <c r="R236" s="4" t="e">
        <f t="shared" si="59"/>
        <v>#DIV/0!</v>
      </c>
      <c r="S236" s="12"/>
      <c r="T236" s="11">
        <f t="shared" si="60"/>
        <v>0</v>
      </c>
      <c r="U236" s="4" t="e">
        <f t="shared" si="61"/>
        <v>#DIV/0!</v>
      </c>
      <c r="V236" s="4">
        <f t="shared" si="55"/>
        <v>0</v>
      </c>
      <c r="W236" s="4">
        <f t="shared" si="56"/>
        <v>0</v>
      </c>
      <c r="X236" s="4" t="e">
        <f t="shared" si="71"/>
        <v>#DIV/0!</v>
      </c>
      <c r="Y236" s="1">
        <f t="shared" si="63"/>
        <v>10115</v>
      </c>
      <c r="Z236" s="4">
        <f t="shared" si="72"/>
        <v>0.90973801285219968</v>
      </c>
      <c r="AA236" s="4">
        <f t="shared" si="73"/>
        <v>9.0261987147800302E-2</v>
      </c>
    </row>
    <row r="237" spans="2:27" x14ac:dyDescent="0.25">
      <c r="B237" s="3">
        <v>44129</v>
      </c>
      <c r="C237" s="1">
        <v>0</v>
      </c>
      <c r="D237" s="8">
        <f t="shared" si="66"/>
        <v>35222</v>
      </c>
      <c r="E237" s="4">
        <f t="shared" si="67"/>
        <v>0</v>
      </c>
      <c r="F237" s="1">
        <v>0</v>
      </c>
      <c r="G237" s="1">
        <f t="shared" si="62"/>
        <v>913</v>
      </c>
      <c r="H237" s="4">
        <f t="shared" si="75"/>
        <v>0</v>
      </c>
      <c r="I237" s="1">
        <v>0</v>
      </c>
      <c r="J237" s="1">
        <f t="shared" si="74"/>
        <v>9202</v>
      </c>
      <c r="K237" s="4">
        <f t="shared" si="68"/>
        <v>2.5921299188007497E-2</v>
      </c>
      <c r="L237" s="4">
        <f t="shared" si="64"/>
        <v>0.26125716881494521</v>
      </c>
      <c r="M237" s="8">
        <f t="shared" si="65"/>
        <v>25107</v>
      </c>
      <c r="N237" s="1">
        <f t="shared" si="69"/>
        <v>0</v>
      </c>
      <c r="O237" s="4">
        <f t="shared" si="70"/>
        <v>0</v>
      </c>
      <c r="P237" s="12"/>
      <c r="Q237" s="12">
        <f t="shared" si="58"/>
        <v>0</v>
      </c>
      <c r="R237" s="4" t="e">
        <f t="shared" si="59"/>
        <v>#DIV/0!</v>
      </c>
      <c r="S237" s="12"/>
      <c r="T237" s="11">
        <f t="shared" si="60"/>
        <v>0</v>
      </c>
      <c r="U237" s="4" t="e">
        <f t="shared" si="61"/>
        <v>#DIV/0!</v>
      </c>
      <c r="V237" s="4">
        <f t="shared" si="55"/>
        <v>0</v>
      </c>
      <c r="W237" s="4">
        <f t="shared" si="56"/>
        <v>0</v>
      </c>
      <c r="X237" s="4" t="e">
        <f t="shared" si="71"/>
        <v>#DIV/0!</v>
      </c>
      <c r="Y237" s="1">
        <f t="shared" si="63"/>
        <v>10115</v>
      </c>
      <c r="Z237" s="4">
        <f t="shared" si="72"/>
        <v>0.90973801285219968</v>
      </c>
      <c r="AA237" s="4">
        <f t="shared" si="73"/>
        <v>9.0261987147800302E-2</v>
      </c>
    </row>
    <row r="238" spans="2:27" x14ac:dyDescent="0.25">
      <c r="B238" s="3">
        <v>44130</v>
      </c>
      <c r="C238" s="1">
        <v>0</v>
      </c>
      <c r="D238" s="8">
        <f t="shared" si="66"/>
        <v>35222</v>
      </c>
      <c r="E238" s="4">
        <f t="shared" si="67"/>
        <v>0</v>
      </c>
      <c r="F238" s="1">
        <v>0</v>
      </c>
      <c r="G238" s="1">
        <f t="shared" si="62"/>
        <v>913</v>
      </c>
      <c r="H238" s="4">
        <f t="shared" si="75"/>
        <v>0</v>
      </c>
      <c r="I238" s="1">
        <v>0</v>
      </c>
      <c r="J238" s="1">
        <f t="shared" si="74"/>
        <v>9202</v>
      </c>
      <c r="K238" s="4">
        <f t="shared" si="68"/>
        <v>2.5921299188007497E-2</v>
      </c>
      <c r="L238" s="4">
        <f t="shared" si="64"/>
        <v>0.26125716881494521</v>
      </c>
      <c r="M238" s="8">
        <f t="shared" si="65"/>
        <v>25107</v>
      </c>
      <c r="N238" s="1">
        <f t="shared" si="69"/>
        <v>0</v>
      </c>
      <c r="O238" s="4">
        <f t="shared" si="70"/>
        <v>0</v>
      </c>
      <c r="P238" s="12"/>
      <c r="Q238" s="12">
        <f t="shared" si="58"/>
        <v>0</v>
      </c>
      <c r="R238" s="4" t="e">
        <f t="shared" si="59"/>
        <v>#DIV/0!</v>
      </c>
      <c r="S238" s="12"/>
      <c r="T238" s="11">
        <f t="shared" si="60"/>
        <v>0</v>
      </c>
      <c r="U238" s="4" t="e">
        <f t="shared" si="61"/>
        <v>#DIV/0!</v>
      </c>
      <c r="V238" s="4">
        <f t="shared" si="55"/>
        <v>0</v>
      </c>
      <c r="W238" s="4">
        <f t="shared" si="56"/>
        <v>0</v>
      </c>
      <c r="X238" s="4" t="e">
        <f t="shared" si="71"/>
        <v>#DIV/0!</v>
      </c>
      <c r="Y238" s="1">
        <f t="shared" si="63"/>
        <v>10115</v>
      </c>
      <c r="Z238" s="4">
        <f t="shared" si="72"/>
        <v>0.90973801285219968</v>
      </c>
      <c r="AA238" s="4">
        <f t="shared" si="73"/>
        <v>9.0261987147800302E-2</v>
      </c>
    </row>
    <row r="239" spans="2:27" x14ac:dyDescent="0.25">
      <c r="B239" s="3">
        <v>44131</v>
      </c>
      <c r="C239" s="1">
        <v>0</v>
      </c>
      <c r="D239" s="8">
        <f t="shared" si="66"/>
        <v>35222</v>
      </c>
      <c r="E239" s="4">
        <f t="shared" si="67"/>
        <v>0</v>
      </c>
      <c r="F239" s="1">
        <v>0</v>
      </c>
      <c r="G239" s="1">
        <f t="shared" si="62"/>
        <v>913</v>
      </c>
      <c r="H239" s="4">
        <f t="shared" si="75"/>
        <v>0</v>
      </c>
      <c r="I239" s="1">
        <v>0</v>
      </c>
      <c r="J239" s="1">
        <f t="shared" si="74"/>
        <v>9202</v>
      </c>
      <c r="K239" s="4">
        <f t="shared" si="68"/>
        <v>2.5921299188007497E-2</v>
      </c>
      <c r="L239" s="4">
        <f t="shared" si="64"/>
        <v>0.26125716881494521</v>
      </c>
      <c r="M239" s="8">
        <f t="shared" si="65"/>
        <v>25107</v>
      </c>
      <c r="N239" s="1">
        <f t="shared" si="69"/>
        <v>0</v>
      </c>
      <c r="O239" s="4">
        <f t="shared" si="70"/>
        <v>0</v>
      </c>
      <c r="P239" s="12"/>
      <c r="Q239" s="12">
        <f t="shared" si="58"/>
        <v>0</v>
      </c>
      <c r="R239" s="4" t="e">
        <f t="shared" si="59"/>
        <v>#DIV/0!</v>
      </c>
      <c r="S239" s="12"/>
      <c r="T239" s="11">
        <f t="shared" si="60"/>
        <v>0</v>
      </c>
      <c r="U239" s="4" t="e">
        <f t="shared" si="61"/>
        <v>#DIV/0!</v>
      </c>
      <c r="V239" s="4">
        <f t="shared" ref="V239:V302" si="76">P239/M239</f>
        <v>0</v>
      </c>
      <c r="W239" s="4">
        <f t="shared" ref="W239:W302" si="77">S239/M239</f>
        <v>0</v>
      </c>
      <c r="X239" s="4" t="e">
        <f t="shared" ref="X239:X302" si="78">S239/P239</f>
        <v>#DIV/0!</v>
      </c>
      <c r="Y239" s="1">
        <f t="shared" si="63"/>
        <v>10115</v>
      </c>
      <c r="Z239" s="4">
        <f t="shared" si="72"/>
        <v>0.90973801285219968</v>
      </c>
      <c r="AA239" s="4">
        <f t="shared" si="73"/>
        <v>9.0261987147800302E-2</v>
      </c>
    </row>
    <row r="240" spans="2:27" x14ac:dyDescent="0.25">
      <c r="B240" s="3">
        <v>44132</v>
      </c>
      <c r="C240" s="1">
        <v>0</v>
      </c>
      <c r="D240" s="8">
        <f t="shared" si="66"/>
        <v>35222</v>
      </c>
      <c r="E240" s="4">
        <f t="shared" si="67"/>
        <v>0</v>
      </c>
      <c r="F240" s="1">
        <v>0</v>
      </c>
      <c r="G240" s="1">
        <f t="shared" si="62"/>
        <v>913</v>
      </c>
      <c r="H240" s="4">
        <f t="shared" si="75"/>
        <v>0</v>
      </c>
      <c r="I240" s="1">
        <v>0</v>
      </c>
      <c r="J240" s="1">
        <f t="shared" si="74"/>
        <v>9202</v>
      </c>
      <c r="K240" s="4">
        <f t="shared" si="68"/>
        <v>2.5921299188007497E-2</v>
      </c>
      <c r="L240" s="4">
        <f t="shared" si="64"/>
        <v>0.26125716881494521</v>
      </c>
      <c r="M240" s="8">
        <f t="shared" si="65"/>
        <v>25107</v>
      </c>
      <c r="N240" s="1">
        <f t="shared" si="69"/>
        <v>0</v>
      </c>
      <c r="O240" s="4">
        <f t="shared" si="70"/>
        <v>0</v>
      </c>
      <c r="P240" s="12"/>
      <c r="Q240" s="12">
        <f t="shared" ref="Q240:Q303" si="79">P240-P239</f>
        <v>0</v>
      </c>
      <c r="R240" s="4" t="e">
        <f t="shared" ref="R240:R303" si="80">(P240-P239)/P239</f>
        <v>#DIV/0!</v>
      </c>
      <c r="S240" s="12"/>
      <c r="T240" s="11">
        <f t="shared" ref="T240:T303" si="81">S240-S239</f>
        <v>0</v>
      </c>
      <c r="U240" s="4" t="e">
        <f t="shared" ref="U240:U303" si="82">(S240-S239)/S239</f>
        <v>#DIV/0!</v>
      </c>
      <c r="V240" s="4">
        <f t="shared" si="76"/>
        <v>0</v>
      </c>
      <c r="W240" s="4">
        <f t="shared" si="77"/>
        <v>0</v>
      </c>
      <c r="X240" s="4" t="e">
        <f t="shared" si="78"/>
        <v>#DIV/0!</v>
      </c>
      <c r="Y240" s="1">
        <f t="shared" si="63"/>
        <v>10115</v>
      </c>
      <c r="Z240" s="4">
        <f t="shared" si="72"/>
        <v>0.90973801285219968</v>
      </c>
      <c r="AA240" s="4">
        <f t="shared" si="73"/>
        <v>9.0261987147800302E-2</v>
      </c>
    </row>
    <row r="241" spans="2:27" x14ac:dyDescent="0.25">
      <c r="B241" s="3">
        <v>44133</v>
      </c>
      <c r="C241" s="1">
        <v>0</v>
      </c>
      <c r="D241" s="8">
        <f t="shared" si="66"/>
        <v>35222</v>
      </c>
      <c r="E241" s="4">
        <f t="shared" si="67"/>
        <v>0</v>
      </c>
      <c r="F241" s="1">
        <v>0</v>
      </c>
      <c r="G241" s="1">
        <f t="shared" si="62"/>
        <v>913</v>
      </c>
      <c r="H241" s="4">
        <f t="shared" si="75"/>
        <v>0</v>
      </c>
      <c r="I241" s="1">
        <v>0</v>
      </c>
      <c r="J241" s="1">
        <f t="shared" si="74"/>
        <v>9202</v>
      </c>
      <c r="K241" s="4">
        <f t="shared" si="68"/>
        <v>2.5921299188007497E-2</v>
      </c>
      <c r="L241" s="4">
        <f t="shared" si="64"/>
        <v>0.26125716881494521</v>
      </c>
      <c r="M241" s="8">
        <f t="shared" si="65"/>
        <v>25107</v>
      </c>
      <c r="N241" s="1">
        <f t="shared" si="69"/>
        <v>0</v>
      </c>
      <c r="O241" s="4">
        <f t="shared" si="70"/>
        <v>0</v>
      </c>
      <c r="P241" s="12"/>
      <c r="Q241" s="12">
        <f t="shared" si="79"/>
        <v>0</v>
      </c>
      <c r="R241" s="4" t="e">
        <f t="shared" si="80"/>
        <v>#DIV/0!</v>
      </c>
      <c r="S241" s="12"/>
      <c r="T241" s="11">
        <f t="shared" si="81"/>
        <v>0</v>
      </c>
      <c r="U241" s="4" t="e">
        <f t="shared" si="82"/>
        <v>#DIV/0!</v>
      </c>
      <c r="V241" s="4">
        <f t="shared" si="76"/>
        <v>0</v>
      </c>
      <c r="W241" s="4">
        <f t="shared" si="77"/>
        <v>0</v>
      </c>
      <c r="X241" s="4" t="e">
        <f t="shared" si="78"/>
        <v>#DIV/0!</v>
      </c>
      <c r="Y241" s="1">
        <f t="shared" si="63"/>
        <v>10115</v>
      </c>
      <c r="Z241" s="4">
        <f t="shared" si="72"/>
        <v>0.90973801285219968</v>
      </c>
      <c r="AA241" s="4">
        <f t="shared" si="73"/>
        <v>9.0261987147800302E-2</v>
      </c>
    </row>
    <row r="242" spans="2:27" x14ac:dyDescent="0.25">
      <c r="B242" s="3">
        <v>44134</v>
      </c>
      <c r="C242" s="1">
        <v>0</v>
      </c>
      <c r="D242" s="8">
        <f t="shared" si="66"/>
        <v>35222</v>
      </c>
      <c r="E242" s="4">
        <f t="shared" si="67"/>
        <v>0</v>
      </c>
      <c r="F242" s="1">
        <v>0</v>
      </c>
      <c r="G242" s="1">
        <f t="shared" si="62"/>
        <v>913</v>
      </c>
      <c r="H242" s="4">
        <f t="shared" si="75"/>
        <v>0</v>
      </c>
      <c r="I242" s="1">
        <v>0</v>
      </c>
      <c r="J242" s="1">
        <f t="shared" si="74"/>
        <v>9202</v>
      </c>
      <c r="K242" s="4">
        <f t="shared" si="68"/>
        <v>2.5921299188007497E-2</v>
      </c>
      <c r="L242" s="4">
        <f t="shared" si="64"/>
        <v>0.26125716881494521</v>
      </c>
      <c r="M242" s="8">
        <f t="shared" si="65"/>
        <v>25107</v>
      </c>
      <c r="N242" s="1">
        <f t="shared" si="69"/>
        <v>0</v>
      </c>
      <c r="O242" s="4">
        <f t="shared" si="70"/>
        <v>0</v>
      </c>
      <c r="P242" s="12"/>
      <c r="Q242" s="12">
        <f t="shared" si="79"/>
        <v>0</v>
      </c>
      <c r="R242" s="4" t="e">
        <f t="shared" si="80"/>
        <v>#DIV/0!</v>
      </c>
      <c r="S242" s="12"/>
      <c r="T242" s="11">
        <f t="shared" si="81"/>
        <v>0</v>
      </c>
      <c r="U242" s="4" t="e">
        <f t="shared" si="82"/>
        <v>#DIV/0!</v>
      </c>
      <c r="V242" s="4">
        <f t="shared" si="76"/>
        <v>0</v>
      </c>
      <c r="W242" s="4">
        <f t="shared" si="77"/>
        <v>0</v>
      </c>
      <c r="X242" s="4" t="e">
        <f t="shared" si="78"/>
        <v>#DIV/0!</v>
      </c>
      <c r="Y242" s="1">
        <f t="shared" si="63"/>
        <v>10115</v>
      </c>
      <c r="Z242" s="4">
        <f t="shared" si="72"/>
        <v>0.90973801285219968</v>
      </c>
      <c r="AA242" s="4">
        <f t="shared" si="73"/>
        <v>9.0261987147800302E-2</v>
      </c>
    </row>
    <row r="243" spans="2:27" x14ac:dyDescent="0.25">
      <c r="B243" s="3">
        <v>44135</v>
      </c>
      <c r="C243" s="1">
        <v>0</v>
      </c>
      <c r="D243" s="8">
        <f t="shared" si="66"/>
        <v>35222</v>
      </c>
      <c r="E243" s="4">
        <f t="shared" si="67"/>
        <v>0</v>
      </c>
      <c r="F243" s="1">
        <v>0</v>
      </c>
      <c r="G243" s="1">
        <f t="shared" si="62"/>
        <v>913</v>
      </c>
      <c r="H243" s="4">
        <f t="shared" si="75"/>
        <v>0</v>
      </c>
      <c r="I243" s="1">
        <v>0</v>
      </c>
      <c r="J243" s="1">
        <f t="shared" si="74"/>
        <v>9202</v>
      </c>
      <c r="K243" s="4">
        <f t="shared" si="68"/>
        <v>2.5921299188007497E-2</v>
      </c>
      <c r="L243" s="4">
        <f t="shared" si="64"/>
        <v>0.26125716881494521</v>
      </c>
      <c r="M243" s="8">
        <f t="shared" si="65"/>
        <v>25107</v>
      </c>
      <c r="N243" s="1">
        <f t="shared" si="69"/>
        <v>0</v>
      </c>
      <c r="O243" s="4">
        <f t="shared" si="70"/>
        <v>0</v>
      </c>
      <c r="P243" s="12"/>
      <c r="Q243" s="12">
        <f t="shared" si="79"/>
        <v>0</v>
      </c>
      <c r="R243" s="4" t="e">
        <f t="shared" si="80"/>
        <v>#DIV/0!</v>
      </c>
      <c r="S243" s="12"/>
      <c r="T243" s="11">
        <f t="shared" si="81"/>
        <v>0</v>
      </c>
      <c r="U243" s="4" t="e">
        <f t="shared" si="82"/>
        <v>#DIV/0!</v>
      </c>
      <c r="V243" s="4">
        <f t="shared" si="76"/>
        <v>0</v>
      </c>
      <c r="W243" s="4">
        <f t="shared" si="77"/>
        <v>0</v>
      </c>
      <c r="X243" s="4" t="e">
        <f t="shared" si="78"/>
        <v>#DIV/0!</v>
      </c>
      <c r="Y243" s="1">
        <f t="shared" si="63"/>
        <v>10115</v>
      </c>
      <c r="Z243" s="4">
        <f t="shared" si="72"/>
        <v>0.90973801285219968</v>
      </c>
      <c r="AA243" s="4">
        <f t="shared" si="73"/>
        <v>9.0261987147800302E-2</v>
      </c>
    </row>
    <row r="244" spans="2:27" x14ac:dyDescent="0.25">
      <c r="B244" s="3">
        <v>44136</v>
      </c>
      <c r="C244" s="1">
        <v>0</v>
      </c>
      <c r="D244" s="8">
        <f t="shared" si="66"/>
        <v>35222</v>
      </c>
      <c r="E244" s="4">
        <f t="shared" si="67"/>
        <v>0</v>
      </c>
      <c r="F244" s="1">
        <v>0</v>
      </c>
      <c r="G244" s="1">
        <f t="shared" si="62"/>
        <v>913</v>
      </c>
      <c r="H244" s="4">
        <f t="shared" si="75"/>
        <v>0</v>
      </c>
      <c r="I244" s="1">
        <v>0</v>
      </c>
      <c r="J244" s="1">
        <f t="shared" si="74"/>
        <v>9202</v>
      </c>
      <c r="K244" s="4">
        <f t="shared" si="68"/>
        <v>2.5921299188007497E-2</v>
      </c>
      <c r="L244" s="4">
        <f t="shared" si="64"/>
        <v>0.26125716881494521</v>
      </c>
      <c r="M244" s="8">
        <f t="shared" si="65"/>
        <v>25107</v>
      </c>
      <c r="N244" s="1">
        <f t="shared" si="69"/>
        <v>0</v>
      </c>
      <c r="O244" s="4">
        <f t="shared" si="70"/>
        <v>0</v>
      </c>
      <c r="P244" s="12"/>
      <c r="Q244" s="12">
        <f t="shared" si="79"/>
        <v>0</v>
      </c>
      <c r="R244" s="4" t="e">
        <f t="shared" si="80"/>
        <v>#DIV/0!</v>
      </c>
      <c r="S244" s="12"/>
      <c r="T244" s="11">
        <f t="shared" si="81"/>
        <v>0</v>
      </c>
      <c r="U244" s="4" t="e">
        <f t="shared" si="82"/>
        <v>#DIV/0!</v>
      </c>
      <c r="V244" s="4">
        <f t="shared" si="76"/>
        <v>0</v>
      </c>
      <c r="W244" s="4">
        <f t="shared" si="77"/>
        <v>0</v>
      </c>
      <c r="X244" s="4" t="e">
        <f t="shared" si="78"/>
        <v>#DIV/0!</v>
      </c>
      <c r="Y244" s="1">
        <f t="shared" si="63"/>
        <v>10115</v>
      </c>
      <c r="Z244" s="4">
        <f t="shared" si="72"/>
        <v>0.90973801285219968</v>
      </c>
      <c r="AA244" s="4">
        <f t="shared" si="73"/>
        <v>9.0261987147800302E-2</v>
      </c>
    </row>
    <row r="245" spans="2:27" x14ac:dyDescent="0.25">
      <c r="B245" s="3">
        <v>44137</v>
      </c>
      <c r="C245" s="1">
        <v>0</v>
      </c>
      <c r="D245" s="8">
        <f t="shared" si="66"/>
        <v>35222</v>
      </c>
      <c r="E245" s="4">
        <f t="shared" si="67"/>
        <v>0</v>
      </c>
      <c r="F245" s="1">
        <v>0</v>
      </c>
      <c r="G245" s="1">
        <f t="shared" si="62"/>
        <v>913</v>
      </c>
      <c r="H245" s="4">
        <f t="shared" si="75"/>
        <v>0</v>
      </c>
      <c r="I245" s="1">
        <v>0</v>
      </c>
      <c r="J245" s="1">
        <f t="shared" si="74"/>
        <v>9202</v>
      </c>
      <c r="K245" s="4">
        <f t="shared" si="68"/>
        <v>2.5921299188007497E-2</v>
      </c>
      <c r="L245" s="4">
        <f t="shared" si="64"/>
        <v>0.26125716881494521</v>
      </c>
      <c r="M245" s="8">
        <f t="shared" si="65"/>
        <v>25107</v>
      </c>
      <c r="N245" s="1">
        <f t="shared" si="69"/>
        <v>0</v>
      </c>
      <c r="O245" s="4">
        <f t="shared" si="70"/>
        <v>0</v>
      </c>
      <c r="P245" s="12"/>
      <c r="Q245" s="12">
        <f t="shared" si="79"/>
        <v>0</v>
      </c>
      <c r="R245" s="4" t="e">
        <f t="shared" si="80"/>
        <v>#DIV/0!</v>
      </c>
      <c r="S245" s="12"/>
      <c r="T245" s="11">
        <f t="shared" si="81"/>
        <v>0</v>
      </c>
      <c r="U245" s="4" t="e">
        <f t="shared" si="82"/>
        <v>#DIV/0!</v>
      </c>
      <c r="V245" s="4">
        <f t="shared" si="76"/>
        <v>0</v>
      </c>
      <c r="W245" s="4">
        <f t="shared" si="77"/>
        <v>0</v>
      </c>
      <c r="X245" s="4" t="e">
        <f t="shared" si="78"/>
        <v>#DIV/0!</v>
      </c>
      <c r="Y245" s="1">
        <f t="shared" si="63"/>
        <v>10115</v>
      </c>
      <c r="Z245" s="4">
        <f t="shared" si="72"/>
        <v>0.90973801285219968</v>
      </c>
      <c r="AA245" s="4">
        <f t="shared" si="73"/>
        <v>9.0261987147800302E-2</v>
      </c>
    </row>
    <row r="246" spans="2:27" x14ac:dyDescent="0.25">
      <c r="B246" s="3">
        <v>44138</v>
      </c>
      <c r="C246" s="1">
        <v>0</v>
      </c>
      <c r="D246" s="8">
        <f t="shared" si="66"/>
        <v>35222</v>
      </c>
      <c r="E246" s="4">
        <f t="shared" si="67"/>
        <v>0</v>
      </c>
      <c r="F246" s="1">
        <v>0</v>
      </c>
      <c r="G246" s="1">
        <f t="shared" si="62"/>
        <v>913</v>
      </c>
      <c r="H246" s="4">
        <f t="shared" si="75"/>
        <v>0</v>
      </c>
      <c r="I246" s="1">
        <v>0</v>
      </c>
      <c r="J246" s="1">
        <f t="shared" si="74"/>
        <v>9202</v>
      </c>
      <c r="K246" s="4">
        <f t="shared" si="68"/>
        <v>2.5921299188007497E-2</v>
      </c>
      <c r="L246" s="4">
        <f t="shared" si="64"/>
        <v>0.26125716881494521</v>
      </c>
      <c r="M246" s="8">
        <f t="shared" si="65"/>
        <v>25107</v>
      </c>
      <c r="N246" s="1">
        <f t="shared" si="69"/>
        <v>0</v>
      </c>
      <c r="O246" s="4">
        <f t="shared" si="70"/>
        <v>0</v>
      </c>
      <c r="P246" s="12"/>
      <c r="Q246" s="12">
        <f t="shared" si="79"/>
        <v>0</v>
      </c>
      <c r="R246" s="4" t="e">
        <f t="shared" si="80"/>
        <v>#DIV/0!</v>
      </c>
      <c r="S246" s="12"/>
      <c r="T246" s="11">
        <f t="shared" si="81"/>
        <v>0</v>
      </c>
      <c r="U246" s="4" t="e">
        <f t="shared" si="82"/>
        <v>#DIV/0!</v>
      </c>
      <c r="V246" s="4">
        <f t="shared" si="76"/>
        <v>0</v>
      </c>
      <c r="W246" s="4">
        <f t="shared" si="77"/>
        <v>0</v>
      </c>
      <c r="X246" s="4" t="e">
        <f t="shared" si="78"/>
        <v>#DIV/0!</v>
      </c>
      <c r="Y246" s="1">
        <f t="shared" si="63"/>
        <v>10115</v>
      </c>
      <c r="Z246" s="4">
        <f t="shared" si="72"/>
        <v>0.90973801285219968</v>
      </c>
      <c r="AA246" s="4">
        <f t="shared" si="73"/>
        <v>9.0261987147800302E-2</v>
      </c>
    </row>
    <row r="247" spans="2:27" x14ac:dyDescent="0.25">
      <c r="B247" s="3">
        <v>44139</v>
      </c>
      <c r="C247" s="1">
        <v>0</v>
      </c>
      <c r="D247" s="8">
        <f t="shared" si="66"/>
        <v>35222</v>
      </c>
      <c r="E247" s="4">
        <f t="shared" si="67"/>
        <v>0</v>
      </c>
      <c r="F247" s="1">
        <v>0</v>
      </c>
      <c r="G247" s="1">
        <f t="shared" si="62"/>
        <v>913</v>
      </c>
      <c r="H247" s="4">
        <f t="shared" si="75"/>
        <v>0</v>
      </c>
      <c r="I247" s="1">
        <v>0</v>
      </c>
      <c r="J247" s="1">
        <f t="shared" si="74"/>
        <v>9202</v>
      </c>
      <c r="K247" s="4">
        <f t="shared" si="68"/>
        <v>2.5921299188007497E-2</v>
      </c>
      <c r="L247" s="4">
        <f t="shared" si="64"/>
        <v>0.26125716881494521</v>
      </c>
      <c r="M247" s="8">
        <f t="shared" si="65"/>
        <v>25107</v>
      </c>
      <c r="N247" s="1">
        <f t="shared" si="69"/>
        <v>0</v>
      </c>
      <c r="O247" s="4">
        <f t="shared" si="70"/>
        <v>0</v>
      </c>
      <c r="P247" s="12"/>
      <c r="Q247" s="12">
        <f t="shared" si="79"/>
        <v>0</v>
      </c>
      <c r="R247" s="4" t="e">
        <f t="shared" si="80"/>
        <v>#DIV/0!</v>
      </c>
      <c r="S247" s="12"/>
      <c r="T247" s="11">
        <f t="shared" si="81"/>
        <v>0</v>
      </c>
      <c r="U247" s="4" t="e">
        <f t="shared" si="82"/>
        <v>#DIV/0!</v>
      </c>
      <c r="V247" s="4">
        <f t="shared" si="76"/>
        <v>0</v>
      </c>
      <c r="W247" s="4">
        <f t="shared" si="77"/>
        <v>0</v>
      </c>
      <c r="X247" s="4" t="e">
        <f t="shared" si="78"/>
        <v>#DIV/0!</v>
      </c>
      <c r="Y247" s="1">
        <f t="shared" si="63"/>
        <v>10115</v>
      </c>
      <c r="Z247" s="4">
        <f t="shared" si="72"/>
        <v>0.90973801285219968</v>
      </c>
      <c r="AA247" s="4">
        <f t="shared" si="73"/>
        <v>9.0261987147800302E-2</v>
      </c>
    </row>
    <row r="248" spans="2:27" x14ac:dyDescent="0.25">
      <c r="B248" s="3">
        <v>44140</v>
      </c>
      <c r="C248" s="1">
        <v>0</v>
      </c>
      <c r="D248" s="8">
        <f t="shared" si="66"/>
        <v>35222</v>
      </c>
      <c r="E248" s="4">
        <f t="shared" si="67"/>
        <v>0</v>
      </c>
      <c r="F248" s="1">
        <v>0</v>
      </c>
      <c r="G248" s="1">
        <f t="shared" ref="G248:G311" si="83">G247+F248</f>
        <v>913</v>
      </c>
      <c r="H248" s="4">
        <f t="shared" si="75"/>
        <v>0</v>
      </c>
      <c r="I248" s="1">
        <v>0</v>
      </c>
      <c r="J248" s="1">
        <f t="shared" si="74"/>
        <v>9202</v>
      </c>
      <c r="K248" s="4">
        <f t="shared" si="68"/>
        <v>2.5921299188007497E-2</v>
      </c>
      <c r="L248" s="4">
        <f t="shared" si="64"/>
        <v>0.26125716881494521</v>
      </c>
      <c r="M248" s="8">
        <f t="shared" si="65"/>
        <v>25107</v>
      </c>
      <c r="N248" s="1">
        <f t="shared" si="69"/>
        <v>0</v>
      </c>
      <c r="O248" s="4">
        <f t="shared" si="70"/>
        <v>0</v>
      </c>
      <c r="P248" s="12"/>
      <c r="Q248" s="12">
        <f t="shared" si="79"/>
        <v>0</v>
      </c>
      <c r="R248" s="4" t="e">
        <f t="shared" si="80"/>
        <v>#DIV/0!</v>
      </c>
      <c r="S248" s="12"/>
      <c r="T248" s="11">
        <f t="shared" si="81"/>
        <v>0</v>
      </c>
      <c r="U248" s="4" t="e">
        <f t="shared" si="82"/>
        <v>#DIV/0!</v>
      </c>
      <c r="V248" s="4">
        <f t="shared" si="76"/>
        <v>0</v>
      </c>
      <c r="W248" s="4">
        <f t="shared" si="77"/>
        <v>0</v>
      </c>
      <c r="X248" s="4" t="e">
        <f t="shared" si="78"/>
        <v>#DIV/0!</v>
      </c>
      <c r="Y248" s="1">
        <f t="shared" si="63"/>
        <v>10115</v>
      </c>
      <c r="Z248" s="4">
        <f t="shared" si="72"/>
        <v>0.90973801285219968</v>
      </c>
      <c r="AA248" s="4">
        <f t="shared" si="73"/>
        <v>9.0261987147800302E-2</v>
      </c>
    </row>
    <row r="249" spans="2:27" x14ac:dyDescent="0.25">
      <c r="B249" s="3">
        <v>44141</v>
      </c>
      <c r="C249" s="1">
        <v>0</v>
      </c>
      <c r="D249" s="8">
        <f t="shared" si="66"/>
        <v>35222</v>
      </c>
      <c r="E249" s="4">
        <f t="shared" si="67"/>
        <v>0</v>
      </c>
      <c r="F249" s="1">
        <v>0</v>
      </c>
      <c r="G249" s="1">
        <f t="shared" si="83"/>
        <v>913</v>
      </c>
      <c r="H249" s="4">
        <f t="shared" si="75"/>
        <v>0</v>
      </c>
      <c r="I249" s="1">
        <v>0</v>
      </c>
      <c r="J249" s="1">
        <f t="shared" si="74"/>
        <v>9202</v>
      </c>
      <c r="K249" s="4">
        <f t="shared" si="68"/>
        <v>2.5921299188007497E-2</v>
      </c>
      <c r="L249" s="4">
        <f t="shared" si="64"/>
        <v>0.26125716881494521</v>
      </c>
      <c r="M249" s="8">
        <f t="shared" si="65"/>
        <v>25107</v>
      </c>
      <c r="N249" s="1">
        <f t="shared" si="69"/>
        <v>0</v>
      </c>
      <c r="O249" s="4">
        <f t="shared" si="70"/>
        <v>0</v>
      </c>
      <c r="P249" s="12"/>
      <c r="Q249" s="12">
        <f t="shared" si="79"/>
        <v>0</v>
      </c>
      <c r="R249" s="4" t="e">
        <f t="shared" si="80"/>
        <v>#DIV/0!</v>
      </c>
      <c r="S249" s="12"/>
      <c r="T249" s="11">
        <f t="shared" si="81"/>
        <v>0</v>
      </c>
      <c r="U249" s="4" t="e">
        <f t="shared" si="82"/>
        <v>#DIV/0!</v>
      </c>
      <c r="V249" s="4">
        <f t="shared" si="76"/>
        <v>0</v>
      </c>
      <c r="W249" s="4">
        <f t="shared" si="77"/>
        <v>0</v>
      </c>
      <c r="X249" s="4" t="e">
        <f t="shared" si="78"/>
        <v>#DIV/0!</v>
      </c>
      <c r="Y249" s="1">
        <f t="shared" si="63"/>
        <v>10115</v>
      </c>
      <c r="Z249" s="4">
        <f t="shared" si="72"/>
        <v>0.90973801285219968</v>
      </c>
      <c r="AA249" s="4">
        <f t="shared" si="73"/>
        <v>9.0261987147800302E-2</v>
      </c>
    </row>
    <row r="250" spans="2:27" x14ac:dyDescent="0.25">
      <c r="B250" s="3">
        <v>44142</v>
      </c>
      <c r="C250" s="1">
        <v>0</v>
      </c>
      <c r="D250" s="8">
        <f t="shared" si="66"/>
        <v>35222</v>
      </c>
      <c r="E250" s="4">
        <f t="shared" si="67"/>
        <v>0</v>
      </c>
      <c r="F250" s="1">
        <v>0</v>
      </c>
      <c r="G250" s="1">
        <f t="shared" si="83"/>
        <v>913</v>
      </c>
      <c r="H250" s="4">
        <f t="shared" si="75"/>
        <v>0</v>
      </c>
      <c r="I250" s="1">
        <v>0</v>
      </c>
      <c r="J250" s="1">
        <f t="shared" si="74"/>
        <v>9202</v>
      </c>
      <c r="K250" s="4">
        <f t="shared" si="68"/>
        <v>2.5921299188007497E-2</v>
      </c>
      <c r="L250" s="4">
        <f t="shared" si="64"/>
        <v>0.26125716881494521</v>
      </c>
      <c r="M250" s="8">
        <f t="shared" si="65"/>
        <v>25107</v>
      </c>
      <c r="N250" s="1">
        <f t="shared" si="69"/>
        <v>0</v>
      </c>
      <c r="O250" s="4">
        <f t="shared" si="70"/>
        <v>0</v>
      </c>
      <c r="P250" s="12"/>
      <c r="Q250" s="12">
        <f t="shared" si="79"/>
        <v>0</v>
      </c>
      <c r="R250" s="4" t="e">
        <f t="shared" si="80"/>
        <v>#DIV/0!</v>
      </c>
      <c r="S250" s="12"/>
      <c r="T250" s="11">
        <f t="shared" si="81"/>
        <v>0</v>
      </c>
      <c r="U250" s="4" t="e">
        <f t="shared" si="82"/>
        <v>#DIV/0!</v>
      </c>
      <c r="V250" s="4">
        <f t="shared" si="76"/>
        <v>0</v>
      </c>
      <c r="W250" s="4">
        <f t="shared" si="77"/>
        <v>0</v>
      </c>
      <c r="X250" s="4" t="e">
        <f t="shared" si="78"/>
        <v>#DIV/0!</v>
      </c>
      <c r="Y250" s="1">
        <f t="shared" si="63"/>
        <v>10115</v>
      </c>
      <c r="Z250" s="4">
        <f t="shared" si="72"/>
        <v>0.90973801285219968</v>
      </c>
      <c r="AA250" s="4">
        <f t="shared" si="73"/>
        <v>9.0261987147800302E-2</v>
      </c>
    </row>
    <row r="251" spans="2:27" x14ac:dyDescent="0.25">
      <c r="B251" s="3">
        <v>44143</v>
      </c>
      <c r="C251" s="1">
        <v>0</v>
      </c>
      <c r="D251" s="8">
        <f t="shared" si="66"/>
        <v>35222</v>
      </c>
      <c r="E251" s="4">
        <f t="shared" si="67"/>
        <v>0</v>
      </c>
      <c r="F251" s="1">
        <v>0</v>
      </c>
      <c r="G251" s="1">
        <f t="shared" si="83"/>
        <v>913</v>
      </c>
      <c r="H251" s="4">
        <f t="shared" si="75"/>
        <v>0</v>
      </c>
      <c r="I251" s="1">
        <v>0</v>
      </c>
      <c r="J251" s="1">
        <f t="shared" si="74"/>
        <v>9202</v>
      </c>
      <c r="K251" s="4">
        <f t="shared" si="68"/>
        <v>2.5921299188007497E-2</v>
      </c>
      <c r="L251" s="4">
        <f t="shared" si="64"/>
        <v>0.26125716881494521</v>
      </c>
      <c r="M251" s="8">
        <f t="shared" si="65"/>
        <v>25107</v>
      </c>
      <c r="N251" s="1">
        <f t="shared" si="69"/>
        <v>0</v>
      </c>
      <c r="O251" s="4">
        <f t="shared" si="70"/>
        <v>0</v>
      </c>
      <c r="P251" s="12"/>
      <c r="Q251" s="12">
        <f t="shared" si="79"/>
        <v>0</v>
      </c>
      <c r="R251" s="4" t="e">
        <f t="shared" si="80"/>
        <v>#DIV/0!</v>
      </c>
      <c r="S251" s="12"/>
      <c r="T251" s="11">
        <f t="shared" si="81"/>
        <v>0</v>
      </c>
      <c r="U251" s="4" t="e">
        <f t="shared" si="82"/>
        <v>#DIV/0!</v>
      </c>
      <c r="V251" s="4">
        <f t="shared" si="76"/>
        <v>0</v>
      </c>
      <c r="W251" s="4">
        <f t="shared" si="77"/>
        <v>0</v>
      </c>
      <c r="X251" s="4" t="e">
        <f t="shared" si="78"/>
        <v>#DIV/0!</v>
      </c>
      <c r="Y251" s="1">
        <f t="shared" si="63"/>
        <v>10115</v>
      </c>
      <c r="Z251" s="4">
        <f t="shared" si="72"/>
        <v>0.90973801285219968</v>
      </c>
      <c r="AA251" s="4">
        <f t="shared" si="73"/>
        <v>9.0261987147800302E-2</v>
      </c>
    </row>
    <row r="252" spans="2:27" x14ac:dyDescent="0.25">
      <c r="B252" s="3">
        <v>44144</v>
      </c>
      <c r="C252" s="1">
        <v>0</v>
      </c>
      <c r="D252" s="8">
        <f t="shared" si="66"/>
        <v>35222</v>
      </c>
      <c r="E252" s="4">
        <f t="shared" si="67"/>
        <v>0</v>
      </c>
      <c r="F252" s="1">
        <v>0</v>
      </c>
      <c r="G252" s="1">
        <f t="shared" si="83"/>
        <v>913</v>
      </c>
      <c r="H252" s="4">
        <f t="shared" si="75"/>
        <v>0</v>
      </c>
      <c r="I252" s="1">
        <v>0</v>
      </c>
      <c r="J252" s="1">
        <f t="shared" si="74"/>
        <v>9202</v>
      </c>
      <c r="K252" s="4">
        <f t="shared" si="68"/>
        <v>2.5921299188007497E-2</v>
      </c>
      <c r="L252" s="4">
        <f t="shared" si="64"/>
        <v>0.26125716881494521</v>
      </c>
      <c r="M252" s="8">
        <f t="shared" si="65"/>
        <v>25107</v>
      </c>
      <c r="N252" s="1">
        <f t="shared" si="69"/>
        <v>0</v>
      </c>
      <c r="O252" s="4">
        <f t="shared" si="70"/>
        <v>0</v>
      </c>
      <c r="P252" s="12"/>
      <c r="Q252" s="12">
        <f t="shared" si="79"/>
        <v>0</v>
      </c>
      <c r="R252" s="4" t="e">
        <f t="shared" si="80"/>
        <v>#DIV/0!</v>
      </c>
      <c r="S252" s="12"/>
      <c r="T252" s="11">
        <f t="shared" si="81"/>
        <v>0</v>
      </c>
      <c r="U252" s="4" t="e">
        <f t="shared" si="82"/>
        <v>#DIV/0!</v>
      </c>
      <c r="V252" s="4">
        <f t="shared" si="76"/>
        <v>0</v>
      </c>
      <c r="W252" s="4">
        <f t="shared" si="77"/>
        <v>0</v>
      </c>
      <c r="X252" s="4" t="e">
        <f t="shared" si="78"/>
        <v>#DIV/0!</v>
      </c>
      <c r="Y252" s="1">
        <f t="shared" si="63"/>
        <v>10115</v>
      </c>
      <c r="Z252" s="4">
        <f t="shared" si="72"/>
        <v>0.90973801285219968</v>
      </c>
      <c r="AA252" s="4">
        <f t="shared" si="73"/>
        <v>9.0261987147800302E-2</v>
      </c>
    </row>
    <row r="253" spans="2:27" x14ac:dyDescent="0.25">
      <c r="B253" s="3">
        <v>44145</v>
      </c>
      <c r="C253" s="1">
        <v>0</v>
      </c>
      <c r="D253" s="8">
        <f t="shared" si="66"/>
        <v>35222</v>
      </c>
      <c r="E253" s="4">
        <f t="shared" si="67"/>
        <v>0</v>
      </c>
      <c r="F253" s="1">
        <v>0</v>
      </c>
      <c r="G253" s="1">
        <f t="shared" si="83"/>
        <v>913</v>
      </c>
      <c r="H253" s="4">
        <f t="shared" si="75"/>
        <v>0</v>
      </c>
      <c r="I253" s="1">
        <v>0</v>
      </c>
      <c r="J253" s="1">
        <f t="shared" si="74"/>
        <v>9202</v>
      </c>
      <c r="K253" s="4">
        <f t="shared" si="68"/>
        <v>2.5921299188007497E-2</v>
      </c>
      <c r="L253" s="4">
        <f t="shared" si="64"/>
        <v>0.26125716881494521</v>
      </c>
      <c r="M253" s="8">
        <f t="shared" si="65"/>
        <v>25107</v>
      </c>
      <c r="N253" s="1">
        <f t="shared" si="69"/>
        <v>0</v>
      </c>
      <c r="O253" s="4">
        <f t="shared" si="70"/>
        <v>0</v>
      </c>
      <c r="P253" s="12"/>
      <c r="Q253" s="12">
        <f t="shared" si="79"/>
        <v>0</v>
      </c>
      <c r="R253" s="4" t="e">
        <f t="shared" si="80"/>
        <v>#DIV/0!</v>
      </c>
      <c r="S253" s="12"/>
      <c r="T253" s="11">
        <f t="shared" si="81"/>
        <v>0</v>
      </c>
      <c r="U253" s="4" t="e">
        <f t="shared" si="82"/>
        <v>#DIV/0!</v>
      </c>
      <c r="V253" s="4">
        <f t="shared" si="76"/>
        <v>0</v>
      </c>
      <c r="W253" s="4">
        <f t="shared" si="77"/>
        <v>0</v>
      </c>
      <c r="X253" s="4" t="e">
        <f t="shared" si="78"/>
        <v>#DIV/0!</v>
      </c>
      <c r="Y253" s="1">
        <f t="shared" si="63"/>
        <v>10115</v>
      </c>
      <c r="Z253" s="4">
        <f t="shared" si="72"/>
        <v>0.90973801285219968</v>
      </c>
      <c r="AA253" s="4">
        <f t="shared" si="73"/>
        <v>9.0261987147800302E-2</v>
      </c>
    </row>
    <row r="254" spans="2:27" x14ac:dyDescent="0.25">
      <c r="B254" s="3">
        <v>44146</v>
      </c>
      <c r="C254" s="1">
        <v>0</v>
      </c>
      <c r="D254" s="8">
        <f t="shared" si="66"/>
        <v>35222</v>
      </c>
      <c r="E254" s="4">
        <f t="shared" si="67"/>
        <v>0</v>
      </c>
      <c r="F254" s="1">
        <v>0</v>
      </c>
      <c r="G254" s="1">
        <f t="shared" si="83"/>
        <v>913</v>
      </c>
      <c r="H254" s="4">
        <f t="shared" si="75"/>
        <v>0</v>
      </c>
      <c r="I254" s="1">
        <v>0</v>
      </c>
      <c r="J254" s="1">
        <f t="shared" si="74"/>
        <v>9202</v>
      </c>
      <c r="K254" s="4">
        <f t="shared" si="68"/>
        <v>2.5921299188007497E-2</v>
      </c>
      <c r="L254" s="4">
        <f t="shared" si="64"/>
        <v>0.26125716881494521</v>
      </c>
      <c r="M254" s="8">
        <f t="shared" si="65"/>
        <v>25107</v>
      </c>
      <c r="N254" s="1">
        <f t="shared" si="69"/>
        <v>0</v>
      </c>
      <c r="O254" s="4">
        <f t="shared" si="70"/>
        <v>0</v>
      </c>
      <c r="P254" s="12"/>
      <c r="Q254" s="12">
        <f t="shared" si="79"/>
        <v>0</v>
      </c>
      <c r="R254" s="4" t="e">
        <f t="shared" si="80"/>
        <v>#DIV/0!</v>
      </c>
      <c r="S254" s="12"/>
      <c r="T254" s="11">
        <f t="shared" si="81"/>
        <v>0</v>
      </c>
      <c r="U254" s="4" t="e">
        <f t="shared" si="82"/>
        <v>#DIV/0!</v>
      </c>
      <c r="V254" s="4">
        <f t="shared" si="76"/>
        <v>0</v>
      </c>
      <c r="W254" s="4">
        <f t="shared" si="77"/>
        <v>0</v>
      </c>
      <c r="X254" s="4" t="e">
        <f t="shared" si="78"/>
        <v>#DIV/0!</v>
      </c>
      <c r="Y254" s="1">
        <f t="shared" si="63"/>
        <v>10115</v>
      </c>
      <c r="Z254" s="4">
        <f t="shared" si="72"/>
        <v>0.90973801285219968</v>
      </c>
      <c r="AA254" s="4">
        <f t="shared" si="73"/>
        <v>9.0261987147800302E-2</v>
      </c>
    </row>
    <row r="255" spans="2:27" x14ac:dyDescent="0.25">
      <c r="B255" s="3">
        <v>44147</v>
      </c>
      <c r="C255" s="1">
        <v>0</v>
      </c>
      <c r="D255" s="8">
        <f t="shared" si="66"/>
        <v>35222</v>
      </c>
      <c r="E255" s="4">
        <f t="shared" si="67"/>
        <v>0</v>
      </c>
      <c r="F255" s="1">
        <v>0</v>
      </c>
      <c r="G255" s="1">
        <f t="shared" si="83"/>
        <v>913</v>
      </c>
      <c r="H255" s="4">
        <f t="shared" si="75"/>
        <v>0</v>
      </c>
      <c r="I255" s="1">
        <v>0</v>
      </c>
      <c r="J255" s="1">
        <f t="shared" si="74"/>
        <v>9202</v>
      </c>
      <c r="K255" s="4">
        <f t="shared" si="68"/>
        <v>2.5921299188007497E-2</v>
      </c>
      <c r="L255" s="4">
        <f t="shared" si="64"/>
        <v>0.26125716881494521</v>
      </c>
      <c r="M255" s="8">
        <f t="shared" si="65"/>
        <v>25107</v>
      </c>
      <c r="N255" s="1">
        <f t="shared" si="69"/>
        <v>0</v>
      </c>
      <c r="O255" s="4">
        <f t="shared" si="70"/>
        <v>0</v>
      </c>
      <c r="P255" s="12"/>
      <c r="Q255" s="12">
        <f t="shared" si="79"/>
        <v>0</v>
      </c>
      <c r="R255" s="4" t="e">
        <f t="shared" si="80"/>
        <v>#DIV/0!</v>
      </c>
      <c r="S255" s="12"/>
      <c r="T255" s="11">
        <f t="shared" si="81"/>
        <v>0</v>
      </c>
      <c r="U255" s="4" t="e">
        <f t="shared" si="82"/>
        <v>#DIV/0!</v>
      </c>
      <c r="V255" s="4">
        <f t="shared" si="76"/>
        <v>0</v>
      </c>
      <c r="W255" s="4">
        <f t="shared" si="77"/>
        <v>0</v>
      </c>
      <c r="X255" s="4" t="e">
        <f t="shared" si="78"/>
        <v>#DIV/0!</v>
      </c>
      <c r="Y255" s="1">
        <f t="shared" si="63"/>
        <v>10115</v>
      </c>
      <c r="Z255" s="4">
        <f t="shared" si="72"/>
        <v>0.90973801285219968</v>
      </c>
      <c r="AA255" s="4">
        <f t="shared" si="73"/>
        <v>9.0261987147800302E-2</v>
      </c>
    </row>
    <row r="256" spans="2:27" x14ac:dyDescent="0.25">
      <c r="B256" s="3">
        <v>44148</v>
      </c>
      <c r="C256" s="1">
        <v>0</v>
      </c>
      <c r="D256" s="8">
        <f t="shared" si="66"/>
        <v>35222</v>
      </c>
      <c r="E256" s="4">
        <f t="shared" si="67"/>
        <v>0</v>
      </c>
      <c r="F256" s="1">
        <v>0</v>
      </c>
      <c r="G256" s="1">
        <f t="shared" si="83"/>
        <v>913</v>
      </c>
      <c r="H256" s="4">
        <f t="shared" si="75"/>
        <v>0</v>
      </c>
      <c r="I256" s="1">
        <v>0</v>
      </c>
      <c r="J256" s="1">
        <f t="shared" si="74"/>
        <v>9202</v>
      </c>
      <c r="K256" s="4">
        <f t="shared" si="68"/>
        <v>2.5921299188007497E-2</v>
      </c>
      <c r="L256" s="4">
        <f t="shared" si="64"/>
        <v>0.26125716881494521</v>
      </c>
      <c r="M256" s="8">
        <f t="shared" si="65"/>
        <v>25107</v>
      </c>
      <c r="N256" s="1">
        <f t="shared" si="69"/>
        <v>0</v>
      </c>
      <c r="O256" s="4">
        <f t="shared" si="70"/>
        <v>0</v>
      </c>
      <c r="P256" s="12"/>
      <c r="Q256" s="12">
        <f t="shared" si="79"/>
        <v>0</v>
      </c>
      <c r="R256" s="4" t="e">
        <f t="shared" si="80"/>
        <v>#DIV/0!</v>
      </c>
      <c r="S256" s="12"/>
      <c r="T256" s="11">
        <f t="shared" si="81"/>
        <v>0</v>
      </c>
      <c r="U256" s="4" t="e">
        <f t="shared" si="82"/>
        <v>#DIV/0!</v>
      </c>
      <c r="V256" s="4">
        <f t="shared" si="76"/>
        <v>0</v>
      </c>
      <c r="W256" s="4">
        <f t="shared" si="77"/>
        <v>0</v>
      </c>
      <c r="X256" s="4" t="e">
        <f t="shared" si="78"/>
        <v>#DIV/0!</v>
      </c>
      <c r="Y256" s="1">
        <f t="shared" si="63"/>
        <v>10115</v>
      </c>
      <c r="Z256" s="4">
        <f t="shared" si="72"/>
        <v>0.90973801285219968</v>
      </c>
      <c r="AA256" s="4">
        <f t="shared" si="73"/>
        <v>9.0261987147800302E-2</v>
      </c>
    </row>
    <row r="257" spans="2:27" x14ac:dyDescent="0.25">
      <c r="B257" s="3">
        <v>44149</v>
      </c>
      <c r="C257" s="1">
        <v>0</v>
      </c>
      <c r="D257" s="8">
        <f t="shared" si="66"/>
        <v>35222</v>
      </c>
      <c r="E257" s="4">
        <f t="shared" si="67"/>
        <v>0</v>
      </c>
      <c r="F257" s="1">
        <v>0</v>
      </c>
      <c r="G257" s="1">
        <f t="shared" si="83"/>
        <v>913</v>
      </c>
      <c r="H257" s="4">
        <f t="shared" si="75"/>
        <v>0</v>
      </c>
      <c r="I257" s="1">
        <v>0</v>
      </c>
      <c r="J257" s="1">
        <f t="shared" si="74"/>
        <v>9202</v>
      </c>
      <c r="K257" s="4">
        <f t="shared" si="68"/>
        <v>2.5921299188007497E-2</v>
      </c>
      <c r="L257" s="4">
        <f t="shared" si="64"/>
        <v>0.26125716881494521</v>
      </c>
      <c r="M257" s="8">
        <f t="shared" si="65"/>
        <v>25107</v>
      </c>
      <c r="N257" s="1">
        <f t="shared" si="69"/>
        <v>0</v>
      </c>
      <c r="O257" s="4">
        <f t="shared" si="70"/>
        <v>0</v>
      </c>
      <c r="P257" s="12"/>
      <c r="Q257" s="12">
        <f t="shared" si="79"/>
        <v>0</v>
      </c>
      <c r="R257" s="4" t="e">
        <f t="shared" si="80"/>
        <v>#DIV/0!</v>
      </c>
      <c r="S257" s="12"/>
      <c r="T257" s="11">
        <f t="shared" si="81"/>
        <v>0</v>
      </c>
      <c r="U257" s="4" t="e">
        <f t="shared" si="82"/>
        <v>#DIV/0!</v>
      </c>
      <c r="V257" s="4">
        <f t="shared" si="76"/>
        <v>0</v>
      </c>
      <c r="W257" s="4">
        <f t="shared" si="77"/>
        <v>0</v>
      </c>
      <c r="X257" s="4" t="e">
        <f t="shared" si="78"/>
        <v>#DIV/0!</v>
      </c>
      <c r="Y257" s="1">
        <f t="shared" si="63"/>
        <v>10115</v>
      </c>
      <c r="Z257" s="4">
        <f t="shared" si="72"/>
        <v>0.90973801285219968</v>
      </c>
      <c r="AA257" s="4">
        <f t="shared" si="73"/>
        <v>9.0261987147800302E-2</v>
      </c>
    </row>
    <row r="258" spans="2:27" x14ac:dyDescent="0.25">
      <c r="B258" s="3">
        <v>44150</v>
      </c>
      <c r="C258" s="1">
        <v>0</v>
      </c>
      <c r="D258" s="8">
        <f t="shared" si="66"/>
        <v>35222</v>
      </c>
      <c r="E258" s="4">
        <f t="shared" si="67"/>
        <v>0</v>
      </c>
      <c r="F258" s="1">
        <v>0</v>
      </c>
      <c r="G258" s="1">
        <f t="shared" si="83"/>
        <v>913</v>
      </c>
      <c r="H258" s="4">
        <f t="shared" si="75"/>
        <v>0</v>
      </c>
      <c r="I258" s="1">
        <v>0</v>
      </c>
      <c r="J258" s="1">
        <f t="shared" si="74"/>
        <v>9202</v>
      </c>
      <c r="K258" s="4">
        <f t="shared" si="68"/>
        <v>2.5921299188007497E-2</v>
      </c>
      <c r="L258" s="4">
        <f t="shared" si="64"/>
        <v>0.26125716881494521</v>
      </c>
      <c r="M258" s="8">
        <f t="shared" si="65"/>
        <v>25107</v>
      </c>
      <c r="N258" s="1">
        <f t="shared" si="69"/>
        <v>0</v>
      </c>
      <c r="O258" s="4">
        <f t="shared" si="70"/>
        <v>0</v>
      </c>
      <c r="P258" s="12"/>
      <c r="Q258" s="12">
        <f t="shared" si="79"/>
        <v>0</v>
      </c>
      <c r="R258" s="4" t="e">
        <f t="shared" si="80"/>
        <v>#DIV/0!</v>
      </c>
      <c r="S258" s="12"/>
      <c r="T258" s="11">
        <f t="shared" si="81"/>
        <v>0</v>
      </c>
      <c r="U258" s="4" t="e">
        <f t="shared" si="82"/>
        <v>#DIV/0!</v>
      </c>
      <c r="V258" s="4">
        <f t="shared" si="76"/>
        <v>0</v>
      </c>
      <c r="W258" s="4">
        <f t="shared" si="77"/>
        <v>0</v>
      </c>
      <c r="X258" s="4" t="e">
        <f t="shared" si="78"/>
        <v>#DIV/0!</v>
      </c>
      <c r="Y258" s="1">
        <f t="shared" ref="Y258:Y321" si="84">D258-M258</f>
        <v>10115</v>
      </c>
      <c r="Z258" s="4">
        <f t="shared" si="72"/>
        <v>0.90973801285219968</v>
      </c>
      <c r="AA258" s="4">
        <f t="shared" si="73"/>
        <v>9.0261987147800302E-2</v>
      </c>
    </row>
    <row r="259" spans="2:27" x14ac:dyDescent="0.25">
      <c r="B259" s="3">
        <v>44151</v>
      </c>
      <c r="C259" s="1">
        <v>0</v>
      </c>
      <c r="D259" s="8">
        <f t="shared" si="66"/>
        <v>35222</v>
      </c>
      <c r="E259" s="4">
        <f t="shared" si="67"/>
        <v>0</v>
      </c>
      <c r="F259" s="1">
        <v>0</v>
      </c>
      <c r="G259" s="1">
        <f t="shared" si="83"/>
        <v>913</v>
      </c>
      <c r="H259" s="4">
        <f t="shared" si="75"/>
        <v>0</v>
      </c>
      <c r="I259" s="1">
        <v>0</v>
      </c>
      <c r="J259" s="1">
        <f t="shared" si="74"/>
        <v>9202</v>
      </c>
      <c r="K259" s="4">
        <f t="shared" si="68"/>
        <v>2.5921299188007497E-2</v>
      </c>
      <c r="L259" s="4">
        <f t="shared" ref="L259:L322" si="85">J259/D259</f>
        <v>0.26125716881494521</v>
      </c>
      <c r="M259" s="8">
        <f t="shared" ref="M259:M322" si="86">D259-(G259+J259)</f>
        <v>25107</v>
      </c>
      <c r="N259" s="1">
        <f t="shared" si="69"/>
        <v>0</v>
      </c>
      <c r="O259" s="4">
        <f t="shared" si="70"/>
        <v>0</v>
      </c>
      <c r="P259" s="12"/>
      <c r="Q259" s="12">
        <f t="shared" si="79"/>
        <v>0</v>
      </c>
      <c r="R259" s="4" t="e">
        <f t="shared" si="80"/>
        <v>#DIV/0!</v>
      </c>
      <c r="S259" s="12"/>
      <c r="T259" s="11">
        <f t="shared" si="81"/>
        <v>0</v>
      </c>
      <c r="U259" s="4" t="e">
        <f t="shared" si="82"/>
        <v>#DIV/0!</v>
      </c>
      <c r="V259" s="4">
        <f t="shared" si="76"/>
        <v>0</v>
      </c>
      <c r="W259" s="4">
        <f t="shared" si="77"/>
        <v>0</v>
      </c>
      <c r="X259" s="4" t="e">
        <f t="shared" si="78"/>
        <v>#DIV/0!</v>
      </c>
      <c r="Y259" s="1">
        <f t="shared" si="84"/>
        <v>10115</v>
      </c>
      <c r="Z259" s="4">
        <f t="shared" si="72"/>
        <v>0.90973801285219968</v>
      </c>
      <c r="AA259" s="4">
        <f t="shared" si="73"/>
        <v>9.0261987147800302E-2</v>
      </c>
    </row>
    <row r="260" spans="2:27" x14ac:dyDescent="0.25">
      <c r="B260" s="3">
        <v>44152</v>
      </c>
      <c r="C260" s="1">
        <v>0</v>
      </c>
      <c r="D260" s="8">
        <f t="shared" ref="D260:D323" si="87">D259+C260</f>
        <v>35222</v>
      </c>
      <c r="E260" s="4">
        <f t="shared" ref="E260:E323" si="88">C260/D259</f>
        <v>0</v>
      </c>
      <c r="F260" s="1">
        <v>0</v>
      </c>
      <c r="G260" s="1">
        <f t="shared" si="83"/>
        <v>913</v>
      </c>
      <c r="H260" s="4">
        <f t="shared" si="75"/>
        <v>0</v>
      </c>
      <c r="I260" s="1">
        <v>0</v>
      </c>
      <c r="J260" s="1">
        <f t="shared" si="74"/>
        <v>9202</v>
      </c>
      <c r="K260" s="4">
        <f t="shared" ref="K260:K323" si="89">G260/D260</f>
        <v>2.5921299188007497E-2</v>
      </c>
      <c r="L260" s="4">
        <f t="shared" si="85"/>
        <v>0.26125716881494521</v>
      </c>
      <c r="M260" s="8">
        <f t="shared" si="86"/>
        <v>25107</v>
      </c>
      <c r="N260" s="1">
        <f t="shared" ref="N260:N323" si="90">M260-M259</f>
        <v>0</v>
      </c>
      <c r="O260" s="4">
        <f t="shared" si="70"/>
        <v>0</v>
      </c>
      <c r="P260" s="12"/>
      <c r="Q260" s="12">
        <f t="shared" si="79"/>
        <v>0</v>
      </c>
      <c r="R260" s="4" t="e">
        <f t="shared" si="80"/>
        <v>#DIV/0!</v>
      </c>
      <c r="S260" s="12"/>
      <c r="T260" s="11">
        <f t="shared" si="81"/>
        <v>0</v>
      </c>
      <c r="U260" s="4" t="e">
        <f t="shared" si="82"/>
        <v>#DIV/0!</v>
      </c>
      <c r="V260" s="4">
        <f t="shared" si="76"/>
        <v>0</v>
      </c>
      <c r="W260" s="4">
        <f t="shared" si="77"/>
        <v>0</v>
      </c>
      <c r="X260" s="4" t="e">
        <f t="shared" si="78"/>
        <v>#DIV/0!</v>
      </c>
      <c r="Y260" s="1">
        <f t="shared" si="84"/>
        <v>10115</v>
      </c>
      <c r="Z260" s="4">
        <f t="shared" si="72"/>
        <v>0.90973801285219968</v>
      </c>
      <c r="AA260" s="4">
        <f t="shared" si="73"/>
        <v>9.0261987147800302E-2</v>
      </c>
    </row>
    <row r="261" spans="2:27" x14ac:dyDescent="0.25">
      <c r="B261" s="3">
        <v>44153</v>
      </c>
      <c r="C261" s="1">
        <v>0</v>
      </c>
      <c r="D261" s="8">
        <f t="shared" si="87"/>
        <v>35222</v>
      </c>
      <c r="E261" s="4">
        <f t="shared" si="88"/>
        <v>0</v>
      </c>
      <c r="F261" s="1">
        <v>0</v>
      </c>
      <c r="G261" s="1">
        <f t="shared" si="83"/>
        <v>913</v>
      </c>
      <c r="H261" s="4">
        <f t="shared" si="75"/>
        <v>0</v>
      </c>
      <c r="I261" s="1">
        <v>0</v>
      </c>
      <c r="J261" s="1">
        <f t="shared" si="74"/>
        <v>9202</v>
      </c>
      <c r="K261" s="4">
        <f t="shared" si="89"/>
        <v>2.5921299188007497E-2</v>
      </c>
      <c r="L261" s="4">
        <f t="shared" si="85"/>
        <v>0.26125716881494521</v>
      </c>
      <c r="M261" s="8">
        <f t="shared" si="86"/>
        <v>25107</v>
      </c>
      <c r="N261" s="1">
        <f t="shared" si="90"/>
        <v>0</v>
      </c>
      <c r="O261" s="4">
        <f t="shared" ref="O261:O324" si="91">(M261-M260)/M260</f>
        <v>0</v>
      </c>
      <c r="P261" s="12"/>
      <c r="Q261" s="12">
        <f t="shared" si="79"/>
        <v>0</v>
      </c>
      <c r="R261" s="4" t="e">
        <f t="shared" si="80"/>
        <v>#DIV/0!</v>
      </c>
      <c r="S261" s="12"/>
      <c r="T261" s="11">
        <f t="shared" si="81"/>
        <v>0</v>
      </c>
      <c r="U261" s="4" t="e">
        <f t="shared" si="82"/>
        <v>#DIV/0!</v>
      </c>
      <c r="V261" s="4">
        <f t="shared" si="76"/>
        <v>0</v>
      </c>
      <c r="W261" s="4">
        <f t="shared" si="77"/>
        <v>0</v>
      </c>
      <c r="X261" s="4" t="e">
        <f t="shared" si="78"/>
        <v>#DIV/0!</v>
      </c>
      <c r="Y261" s="1">
        <f t="shared" si="84"/>
        <v>10115</v>
      </c>
      <c r="Z261" s="4">
        <f t="shared" si="72"/>
        <v>0.90973801285219968</v>
      </c>
      <c r="AA261" s="4">
        <f t="shared" si="73"/>
        <v>9.0261987147800302E-2</v>
      </c>
    </row>
    <row r="262" spans="2:27" x14ac:dyDescent="0.25">
      <c r="B262" s="3">
        <v>44154</v>
      </c>
      <c r="C262" s="1">
        <v>0</v>
      </c>
      <c r="D262" s="8">
        <f t="shared" si="87"/>
        <v>35222</v>
      </c>
      <c r="E262" s="4">
        <f t="shared" si="88"/>
        <v>0</v>
      </c>
      <c r="F262" s="1">
        <v>0</v>
      </c>
      <c r="G262" s="1">
        <f t="shared" si="83"/>
        <v>913</v>
      </c>
      <c r="H262" s="4">
        <f t="shared" si="75"/>
        <v>0</v>
      </c>
      <c r="I262" s="1">
        <v>0</v>
      </c>
      <c r="J262" s="1">
        <f t="shared" si="74"/>
        <v>9202</v>
      </c>
      <c r="K262" s="4">
        <f t="shared" si="89"/>
        <v>2.5921299188007497E-2</v>
      </c>
      <c r="L262" s="4">
        <f t="shared" si="85"/>
        <v>0.26125716881494521</v>
      </c>
      <c r="M262" s="8">
        <f t="shared" si="86"/>
        <v>25107</v>
      </c>
      <c r="N262" s="1">
        <f t="shared" si="90"/>
        <v>0</v>
      </c>
      <c r="O262" s="4">
        <f t="shared" si="91"/>
        <v>0</v>
      </c>
      <c r="P262" s="12"/>
      <c r="Q262" s="12">
        <f t="shared" si="79"/>
        <v>0</v>
      </c>
      <c r="R262" s="4" t="e">
        <f t="shared" si="80"/>
        <v>#DIV/0!</v>
      </c>
      <c r="S262" s="12"/>
      <c r="T262" s="11">
        <f t="shared" si="81"/>
        <v>0</v>
      </c>
      <c r="U262" s="4" t="e">
        <f t="shared" si="82"/>
        <v>#DIV/0!</v>
      </c>
      <c r="V262" s="4">
        <f t="shared" si="76"/>
        <v>0</v>
      </c>
      <c r="W262" s="4">
        <f t="shared" si="77"/>
        <v>0</v>
      </c>
      <c r="X262" s="4" t="e">
        <f t="shared" si="78"/>
        <v>#DIV/0!</v>
      </c>
      <c r="Y262" s="1">
        <f t="shared" si="84"/>
        <v>10115</v>
      </c>
      <c r="Z262" s="4">
        <f t="shared" si="72"/>
        <v>0.90973801285219968</v>
      </c>
      <c r="AA262" s="4">
        <f t="shared" si="73"/>
        <v>9.0261987147800302E-2</v>
      </c>
    </row>
    <row r="263" spans="2:27" x14ac:dyDescent="0.25">
      <c r="B263" s="3">
        <v>44155</v>
      </c>
      <c r="C263" s="1">
        <v>0</v>
      </c>
      <c r="D263" s="8">
        <f t="shared" si="87"/>
        <v>35222</v>
      </c>
      <c r="E263" s="4">
        <f t="shared" si="88"/>
        <v>0</v>
      </c>
      <c r="F263" s="1">
        <v>0</v>
      </c>
      <c r="G263" s="1">
        <f t="shared" si="83"/>
        <v>913</v>
      </c>
      <c r="H263" s="4">
        <f t="shared" si="75"/>
        <v>0</v>
      </c>
      <c r="I263" s="1">
        <v>0</v>
      </c>
      <c r="J263" s="1">
        <f t="shared" si="74"/>
        <v>9202</v>
      </c>
      <c r="K263" s="4">
        <f t="shared" si="89"/>
        <v>2.5921299188007497E-2</v>
      </c>
      <c r="L263" s="4">
        <f t="shared" si="85"/>
        <v>0.26125716881494521</v>
      </c>
      <c r="M263" s="8">
        <f t="shared" si="86"/>
        <v>25107</v>
      </c>
      <c r="N263" s="1">
        <f t="shared" si="90"/>
        <v>0</v>
      </c>
      <c r="O263" s="4">
        <f t="shared" si="91"/>
        <v>0</v>
      </c>
      <c r="P263" s="12"/>
      <c r="Q263" s="12">
        <f t="shared" si="79"/>
        <v>0</v>
      </c>
      <c r="R263" s="4" t="e">
        <f t="shared" si="80"/>
        <v>#DIV/0!</v>
      </c>
      <c r="S263" s="12"/>
      <c r="T263" s="11">
        <f t="shared" si="81"/>
        <v>0</v>
      </c>
      <c r="U263" s="4" t="e">
        <f t="shared" si="82"/>
        <v>#DIV/0!</v>
      </c>
      <c r="V263" s="4">
        <f t="shared" si="76"/>
        <v>0</v>
      </c>
      <c r="W263" s="4">
        <f t="shared" si="77"/>
        <v>0</v>
      </c>
      <c r="X263" s="4" t="e">
        <f t="shared" si="78"/>
        <v>#DIV/0!</v>
      </c>
      <c r="Y263" s="1">
        <f t="shared" si="84"/>
        <v>10115</v>
      </c>
      <c r="Z263" s="4">
        <f t="shared" si="72"/>
        <v>0.90973801285219968</v>
      </c>
      <c r="AA263" s="4">
        <f t="shared" si="73"/>
        <v>9.0261987147800302E-2</v>
      </c>
    </row>
    <row r="264" spans="2:27" x14ac:dyDescent="0.25">
      <c r="B264" s="3">
        <v>44156</v>
      </c>
      <c r="C264" s="1">
        <v>0</v>
      </c>
      <c r="D264" s="8">
        <f t="shared" si="87"/>
        <v>35222</v>
      </c>
      <c r="E264" s="4">
        <f t="shared" si="88"/>
        <v>0</v>
      </c>
      <c r="F264" s="1">
        <v>0</v>
      </c>
      <c r="G264" s="1">
        <f t="shared" si="83"/>
        <v>913</v>
      </c>
      <c r="H264" s="4">
        <f t="shared" si="75"/>
        <v>0</v>
      </c>
      <c r="I264" s="1">
        <v>0</v>
      </c>
      <c r="J264" s="1">
        <f t="shared" si="74"/>
        <v>9202</v>
      </c>
      <c r="K264" s="4">
        <f t="shared" si="89"/>
        <v>2.5921299188007497E-2</v>
      </c>
      <c r="L264" s="4">
        <f t="shared" si="85"/>
        <v>0.26125716881494521</v>
      </c>
      <c r="M264" s="8">
        <f t="shared" si="86"/>
        <v>25107</v>
      </c>
      <c r="N264" s="1">
        <f t="shared" si="90"/>
        <v>0</v>
      </c>
      <c r="O264" s="4">
        <f t="shared" si="91"/>
        <v>0</v>
      </c>
      <c r="P264" s="12"/>
      <c r="Q264" s="12">
        <f t="shared" si="79"/>
        <v>0</v>
      </c>
      <c r="R264" s="4" t="e">
        <f t="shared" si="80"/>
        <v>#DIV/0!</v>
      </c>
      <c r="S264" s="12"/>
      <c r="T264" s="11">
        <f t="shared" si="81"/>
        <v>0</v>
      </c>
      <c r="U264" s="4" t="e">
        <f t="shared" si="82"/>
        <v>#DIV/0!</v>
      </c>
      <c r="V264" s="4">
        <f t="shared" si="76"/>
        <v>0</v>
      </c>
      <c r="W264" s="4">
        <f t="shared" si="77"/>
        <v>0</v>
      </c>
      <c r="X264" s="4" t="e">
        <f t="shared" si="78"/>
        <v>#DIV/0!</v>
      </c>
      <c r="Y264" s="1">
        <f t="shared" si="84"/>
        <v>10115</v>
      </c>
      <c r="Z264" s="4">
        <f t="shared" si="72"/>
        <v>0.90973801285219968</v>
      </c>
      <c r="AA264" s="4">
        <f t="shared" si="73"/>
        <v>9.0261987147800302E-2</v>
      </c>
    </row>
    <row r="265" spans="2:27" x14ac:dyDescent="0.25">
      <c r="B265" s="3">
        <v>44157</v>
      </c>
      <c r="C265" s="1">
        <v>0</v>
      </c>
      <c r="D265" s="8">
        <f t="shared" si="87"/>
        <v>35222</v>
      </c>
      <c r="E265" s="4">
        <f t="shared" si="88"/>
        <v>0</v>
      </c>
      <c r="F265" s="1">
        <v>0</v>
      </c>
      <c r="G265" s="1">
        <f t="shared" si="83"/>
        <v>913</v>
      </c>
      <c r="H265" s="4">
        <f t="shared" si="75"/>
        <v>0</v>
      </c>
      <c r="I265" s="1">
        <v>0</v>
      </c>
      <c r="J265" s="1">
        <f t="shared" si="74"/>
        <v>9202</v>
      </c>
      <c r="K265" s="4">
        <f t="shared" si="89"/>
        <v>2.5921299188007497E-2</v>
      </c>
      <c r="L265" s="4">
        <f t="shared" si="85"/>
        <v>0.26125716881494521</v>
      </c>
      <c r="M265" s="8">
        <f t="shared" si="86"/>
        <v>25107</v>
      </c>
      <c r="N265" s="1">
        <f t="shared" si="90"/>
        <v>0</v>
      </c>
      <c r="O265" s="4">
        <f t="shared" si="91"/>
        <v>0</v>
      </c>
      <c r="P265" s="12"/>
      <c r="Q265" s="12">
        <f t="shared" si="79"/>
        <v>0</v>
      </c>
      <c r="R265" s="4" t="e">
        <f t="shared" si="80"/>
        <v>#DIV/0!</v>
      </c>
      <c r="S265" s="12"/>
      <c r="T265" s="11">
        <f t="shared" si="81"/>
        <v>0</v>
      </c>
      <c r="U265" s="4" t="e">
        <f t="shared" si="82"/>
        <v>#DIV/0!</v>
      </c>
      <c r="V265" s="4">
        <f t="shared" si="76"/>
        <v>0</v>
      </c>
      <c r="W265" s="4">
        <f t="shared" si="77"/>
        <v>0</v>
      </c>
      <c r="X265" s="4" t="e">
        <f t="shared" si="78"/>
        <v>#DIV/0!</v>
      </c>
      <c r="Y265" s="1">
        <f t="shared" si="84"/>
        <v>10115</v>
      </c>
      <c r="Z265" s="4">
        <f t="shared" si="72"/>
        <v>0.90973801285219968</v>
      </c>
      <c r="AA265" s="4">
        <f t="shared" si="73"/>
        <v>9.0261987147800302E-2</v>
      </c>
    </row>
    <row r="266" spans="2:27" x14ac:dyDescent="0.25">
      <c r="B266" s="3">
        <v>44158</v>
      </c>
      <c r="C266" s="1">
        <v>0</v>
      </c>
      <c r="D266" s="8">
        <f t="shared" si="87"/>
        <v>35222</v>
      </c>
      <c r="E266" s="4">
        <f t="shared" si="88"/>
        <v>0</v>
      </c>
      <c r="F266" s="1">
        <v>0</v>
      </c>
      <c r="G266" s="1">
        <f t="shared" si="83"/>
        <v>913</v>
      </c>
      <c r="H266" s="4">
        <f t="shared" si="75"/>
        <v>0</v>
      </c>
      <c r="I266" s="1">
        <v>0</v>
      </c>
      <c r="J266" s="1">
        <f t="shared" si="74"/>
        <v>9202</v>
      </c>
      <c r="K266" s="4">
        <f t="shared" si="89"/>
        <v>2.5921299188007497E-2</v>
      </c>
      <c r="L266" s="4">
        <f t="shared" si="85"/>
        <v>0.26125716881494521</v>
      </c>
      <c r="M266" s="8">
        <f t="shared" si="86"/>
        <v>25107</v>
      </c>
      <c r="N266" s="1">
        <f t="shared" si="90"/>
        <v>0</v>
      </c>
      <c r="O266" s="4">
        <f t="shared" si="91"/>
        <v>0</v>
      </c>
      <c r="P266" s="12"/>
      <c r="Q266" s="12">
        <f t="shared" si="79"/>
        <v>0</v>
      </c>
      <c r="R266" s="4" t="e">
        <f t="shared" si="80"/>
        <v>#DIV/0!</v>
      </c>
      <c r="S266" s="12"/>
      <c r="T266" s="11">
        <f t="shared" si="81"/>
        <v>0</v>
      </c>
      <c r="U266" s="4" t="e">
        <f t="shared" si="82"/>
        <v>#DIV/0!</v>
      </c>
      <c r="V266" s="4">
        <f t="shared" si="76"/>
        <v>0</v>
      </c>
      <c r="W266" s="4">
        <f t="shared" si="77"/>
        <v>0</v>
      </c>
      <c r="X266" s="4" t="e">
        <f t="shared" si="78"/>
        <v>#DIV/0!</v>
      </c>
      <c r="Y266" s="1">
        <f t="shared" si="84"/>
        <v>10115</v>
      </c>
      <c r="Z266" s="4">
        <f t="shared" ref="Z266:Z329" si="92">J266/Y266</f>
        <v>0.90973801285219968</v>
      </c>
      <c r="AA266" s="4">
        <f t="shared" ref="AA266:AA329" si="93">G266/Y266</f>
        <v>9.0261987147800302E-2</v>
      </c>
    </row>
    <row r="267" spans="2:27" x14ac:dyDescent="0.25">
      <c r="B267" s="3">
        <v>44159</v>
      </c>
      <c r="C267" s="1">
        <v>0</v>
      </c>
      <c r="D267" s="8">
        <f t="shared" si="87"/>
        <v>35222</v>
      </c>
      <c r="E267" s="4">
        <f t="shared" si="88"/>
        <v>0</v>
      </c>
      <c r="F267" s="1">
        <v>0</v>
      </c>
      <c r="G267" s="1">
        <f t="shared" si="83"/>
        <v>913</v>
      </c>
      <c r="H267" s="4">
        <f t="shared" si="75"/>
        <v>0</v>
      </c>
      <c r="I267" s="1">
        <v>0</v>
      </c>
      <c r="J267" s="1">
        <f t="shared" ref="J267:J330" si="94">J266+I267</f>
        <v>9202</v>
      </c>
      <c r="K267" s="4">
        <f t="shared" si="89"/>
        <v>2.5921299188007497E-2</v>
      </c>
      <c r="L267" s="4">
        <f t="shared" si="85"/>
        <v>0.26125716881494521</v>
      </c>
      <c r="M267" s="8">
        <f t="shared" si="86"/>
        <v>25107</v>
      </c>
      <c r="N267" s="1">
        <f t="shared" si="90"/>
        <v>0</v>
      </c>
      <c r="O267" s="4">
        <f t="shared" si="91"/>
        <v>0</v>
      </c>
      <c r="P267" s="12"/>
      <c r="Q267" s="12">
        <f t="shared" si="79"/>
        <v>0</v>
      </c>
      <c r="R267" s="4" t="e">
        <f t="shared" si="80"/>
        <v>#DIV/0!</v>
      </c>
      <c r="S267" s="12"/>
      <c r="T267" s="11">
        <f t="shared" si="81"/>
        <v>0</v>
      </c>
      <c r="U267" s="4" t="e">
        <f t="shared" si="82"/>
        <v>#DIV/0!</v>
      </c>
      <c r="V267" s="4">
        <f t="shared" si="76"/>
        <v>0</v>
      </c>
      <c r="W267" s="4">
        <f t="shared" si="77"/>
        <v>0</v>
      </c>
      <c r="X267" s="4" t="e">
        <f t="shared" si="78"/>
        <v>#DIV/0!</v>
      </c>
      <c r="Y267" s="1">
        <f t="shared" si="84"/>
        <v>10115</v>
      </c>
      <c r="Z267" s="4">
        <f t="shared" si="92"/>
        <v>0.90973801285219968</v>
      </c>
      <c r="AA267" s="4">
        <f t="shared" si="93"/>
        <v>9.0261987147800302E-2</v>
      </c>
    </row>
    <row r="268" spans="2:27" x14ac:dyDescent="0.25">
      <c r="B268" s="3">
        <v>44160</v>
      </c>
      <c r="C268" s="1">
        <v>0</v>
      </c>
      <c r="D268" s="8">
        <f t="shared" si="87"/>
        <v>35222</v>
      </c>
      <c r="E268" s="4">
        <f t="shared" si="88"/>
        <v>0</v>
      </c>
      <c r="F268" s="1">
        <v>0</v>
      </c>
      <c r="G268" s="1">
        <f t="shared" si="83"/>
        <v>913</v>
      </c>
      <c r="H268" s="4">
        <f t="shared" si="75"/>
        <v>0</v>
      </c>
      <c r="I268" s="1">
        <v>0</v>
      </c>
      <c r="J268" s="1">
        <f t="shared" si="94"/>
        <v>9202</v>
      </c>
      <c r="K268" s="4">
        <f t="shared" si="89"/>
        <v>2.5921299188007497E-2</v>
      </c>
      <c r="L268" s="4">
        <f t="shared" si="85"/>
        <v>0.26125716881494521</v>
      </c>
      <c r="M268" s="8">
        <f t="shared" si="86"/>
        <v>25107</v>
      </c>
      <c r="N268" s="1">
        <f t="shared" si="90"/>
        <v>0</v>
      </c>
      <c r="O268" s="4">
        <f t="shared" si="91"/>
        <v>0</v>
      </c>
      <c r="P268" s="12"/>
      <c r="Q268" s="12">
        <f t="shared" si="79"/>
        <v>0</v>
      </c>
      <c r="R268" s="4" t="e">
        <f t="shared" si="80"/>
        <v>#DIV/0!</v>
      </c>
      <c r="S268" s="12"/>
      <c r="T268" s="11">
        <f t="shared" si="81"/>
        <v>0</v>
      </c>
      <c r="U268" s="4" t="e">
        <f t="shared" si="82"/>
        <v>#DIV/0!</v>
      </c>
      <c r="V268" s="4">
        <f t="shared" si="76"/>
        <v>0</v>
      </c>
      <c r="W268" s="4">
        <f t="shared" si="77"/>
        <v>0</v>
      </c>
      <c r="X268" s="4" t="e">
        <f t="shared" si="78"/>
        <v>#DIV/0!</v>
      </c>
      <c r="Y268" s="1">
        <f t="shared" si="84"/>
        <v>10115</v>
      </c>
      <c r="Z268" s="4">
        <f t="shared" si="92"/>
        <v>0.90973801285219968</v>
      </c>
      <c r="AA268" s="4">
        <f t="shared" si="93"/>
        <v>9.0261987147800302E-2</v>
      </c>
    </row>
    <row r="269" spans="2:27" x14ac:dyDescent="0.25">
      <c r="B269" s="3">
        <v>44161</v>
      </c>
      <c r="C269" s="1">
        <v>0</v>
      </c>
      <c r="D269" s="8">
        <f t="shared" si="87"/>
        <v>35222</v>
      </c>
      <c r="E269" s="4">
        <f t="shared" si="88"/>
        <v>0</v>
      </c>
      <c r="F269" s="1">
        <v>0</v>
      </c>
      <c r="G269" s="1">
        <f t="shared" si="83"/>
        <v>913</v>
      </c>
      <c r="H269" s="4">
        <f t="shared" si="75"/>
        <v>0</v>
      </c>
      <c r="I269" s="1">
        <v>0</v>
      </c>
      <c r="J269" s="1">
        <f t="shared" si="94"/>
        <v>9202</v>
      </c>
      <c r="K269" s="4">
        <f t="shared" si="89"/>
        <v>2.5921299188007497E-2</v>
      </c>
      <c r="L269" s="4">
        <f t="shared" si="85"/>
        <v>0.26125716881494521</v>
      </c>
      <c r="M269" s="8">
        <f t="shared" si="86"/>
        <v>25107</v>
      </c>
      <c r="N269" s="1">
        <f t="shared" si="90"/>
        <v>0</v>
      </c>
      <c r="O269" s="4">
        <f t="shared" si="91"/>
        <v>0</v>
      </c>
      <c r="P269" s="12"/>
      <c r="Q269" s="12">
        <f t="shared" si="79"/>
        <v>0</v>
      </c>
      <c r="R269" s="4" t="e">
        <f t="shared" si="80"/>
        <v>#DIV/0!</v>
      </c>
      <c r="S269" s="12"/>
      <c r="T269" s="11">
        <f t="shared" si="81"/>
        <v>0</v>
      </c>
      <c r="U269" s="4" t="e">
        <f t="shared" si="82"/>
        <v>#DIV/0!</v>
      </c>
      <c r="V269" s="4">
        <f t="shared" si="76"/>
        <v>0</v>
      </c>
      <c r="W269" s="4">
        <f t="shared" si="77"/>
        <v>0</v>
      </c>
      <c r="X269" s="4" t="e">
        <f t="shared" si="78"/>
        <v>#DIV/0!</v>
      </c>
      <c r="Y269" s="1">
        <f t="shared" si="84"/>
        <v>10115</v>
      </c>
      <c r="Z269" s="4">
        <f t="shared" si="92"/>
        <v>0.90973801285219968</v>
      </c>
      <c r="AA269" s="4">
        <f t="shared" si="93"/>
        <v>9.0261987147800302E-2</v>
      </c>
    </row>
    <row r="270" spans="2:27" x14ac:dyDescent="0.25">
      <c r="B270" s="3">
        <v>44162</v>
      </c>
      <c r="C270" s="1">
        <v>0</v>
      </c>
      <c r="D270" s="8">
        <f t="shared" si="87"/>
        <v>35222</v>
      </c>
      <c r="E270" s="4">
        <f t="shared" si="88"/>
        <v>0</v>
      </c>
      <c r="F270" s="1">
        <v>0</v>
      </c>
      <c r="G270" s="1">
        <f t="shared" si="83"/>
        <v>913</v>
      </c>
      <c r="H270" s="4">
        <f t="shared" si="75"/>
        <v>0</v>
      </c>
      <c r="I270" s="1">
        <v>0</v>
      </c>
      <c r="J270" s="1">
        <f t="shared" si="94"/>
        <v>9202</v>
      </c>
      <c r="K270" s="4">
        <f t="shared" si="89"/>
        <v>2.5921299188007497E-2</v>
      </c>
      <c r="L270" s="4">
        <f t="shared" si="85"/>
        <v>0.26125716881494521</v>
      </c>
      <c r="M270" s="8">
        <f t="shared" si="86"/>
        <v>25107</v>
      </c>
      <c r="N270" s="1">
        <f t="shared" si="90"/>
        <v>0</v>
      </c>
      <c r="O270" s="4">
        <f t="shared" si="91"/>
        <v>0</v>
      </c>
      <c r="P270" s="12"/>
      <c r="Q270" s="12">
        <f t="shared" si="79"/>
        <v>0</v>
      </c>
      <c r="R270" s="4" t="e">
        <f t="shared" si="80"/>
        <v>#DIV/0!</v>
      </c>
      <c r="S270" s="12"/>
      <c r="T270" s="11">
        <f t="shared" si="81"/>
        <v>0</v>
      </c>
      <c r="U270" s="4" t="e">
        <f t="shared" si="82"/>
        <v>#DIV/0!</v>
      </c>
      <c r="V270" s="4">
        <f t="shared" si="76"/>
        <v>0</v>
      </c>
      <c r="W270" s="4">
        <f t="shared" si="77"/>
        <v>0</v>
      </c>
      <c r="X270" s="4" t="e">
        <f t="shared" si="78"/>
        <v>#DIV/0!</v>
      </c>
      <c r="Y270" s="1">
        <f t="shared" si="84"/>
        <v>10115</v>
      </c>
      <c r="Z270" s="4">
        <f t="shared" si="92"/>
        <v>0.90973801285219968</v>
      </c>
      <c r="AA270" s="4">
        <f t="shared" si="93"/>
        <v>9.0261987147800302E-2</v>
      </c>
    </row>
    <row r="271" spans="2:27" x14ac:dyDescent="0.25">
      <c r="B271" s="3">
        <v>44163</v>
      </c>
      <c r="C271" s="1">
        <v>0</v>
      </c>
      <c r="D271" s="8">
        <f t="shared" si="87"/>
        <v>35222</v>
      </c>
      <c r="E271" s="4">
        <f t="shared" si="88"/>
        <v>0</v>
      </c>
      <c r="F271" s="1">
        <v>0</v>
      </c>
      <c r="G271" s="1">
        <f t="shared" si="83"/>
        <v>913</v>
      </c>
      <c r="H271" s="4">
        <f t="shared" si="75"/>
        <v>0</v>
      </c>
      <c r="I271" s="1">
        <v>0</v>
      </c>
      <c r="J271" s="1">
        <f t="shared" si="94"/>
        <v>9202</v>
      </c>
      <c r="K271" s="4">
        <f t="shared" si="89"/>
        <v>2.5921299188007497E-2</v>
      </c>
      <c r="L271" s="4">
        <f t="shared" si="85"/>
        <v>0.26125716881494521</v>
      </c>
      <c r="M271" s="8">
        <f t="shared" si="86"/>
        <v>25107</v>
      </c>
      <c r="N271" s="1">
        <f t="shared" si="90"/>
        <v>0</v>
      </c>
      <c r="O271" s="4">
        <f t="shared" si="91"/>
        <v>0</v>
      </c>
      <c r="P271" s="12"/>
      <c r="Q271" s="12">
        <f t="shared" si="79"/>
        <v>0</v>
      </c>
      <c r="R271" s="4" t="e">
        <f t="shared" si="80"/>
        <v>#DIV/0!</v>
      </c>
      <c r="S271" s="12"/>
      <c r="T271" s="11">
        <f t="shared" si="81"/>
        <v>0</v>
      </c>
      <c r="U271" s="4" t="e">
        <f t="shared" si="82"/>
        <v>#DIV/0!</v>
      </c>
      <c r="V271" s="4">
        <f t="shared" si="76"/>
        <v>0</v>
      </c>
      <c r="W271" s="4">
        <f t="shared" si="77"/>
        <v>0</v>
      </c>
      <c r="X271" s="4" t="e">
        <f t="shared" si="78"/>
        <v>#DIV/0!</v>
      </c>
      <c r="Y271" s="1">
        <f t="shared" si="84"/>
        <v>10115</v>
      </c>
      <c r="Z271" s="4">
        <f t="shared" si="92"/>
        <v>0.90973801285219968</v>
      </c>
      <c r="AA271" s="4">
        <f t="shared" si="93"/>
        <v>9.0261987147800302E-2</v>
      </c>
    </row>
    <row r="272" spans="2:27" x14ac:dyDescent="0.25">
      <c r="B272" s="3">
        <v>44164</v>
      </c>
      <c r="C272" s="1">
        <v>0</v>
      </c>
      <c r="D272" s="8">
        <f t="shared" si="87"/>
        <v>35222</v>
      </c>
      <c r="E272" s="4">
        <f t="shared" si="88"/>
        <v>0</v>
      </c>
      <c r="F272" s="1">
        <v>0</v>
      </c>
      <c r="G272" s="1">
        <f t="shared" si="83"/>
        <v>913</v>
      </c>
      <c r="H272" s="4">
        <f t="shared" ref="H272:H335" si="95">F272/G271</f>
        <v>0</v>
      </c>
      <c r="I272" s="1">
        <v>0</v>
      </c>
      <c r="J272" s="1">
        <f t="shared" si="94"/>
        <v>9202</v>
      </c>
      <c r="K272" s="4">
        <f t="shared" si="89"/>
        <v>2.5921299188007497E-2</v>
      </c>
      <c r="L272" s="4">
        <f t="shared" si="85"/>
        <v>0.26125716881494521</v>
      </c>
      <c r="M272" s="8">
        <f t="shared" si="86"/>
        <v>25107</v>
      </c>
      <c r="N272" s="1">
        <f t="shared" si="90"/>
        <v>0</v>
      </c>
      <c r="O272" s="4">
        <f t="shared" si="91"/>
        <v>0</v>
      </c>
      <c r="P272" s="12"/>
      <c r="Q272" s="12">
        <f t="shared" si="79"/>
        <v>0</v>
      </c>
      <c r="R272" s="4" t="e">
        <f t="shared" si="80"/>
        <v>#DIV/0!</v>
      </c>
      <c r="S272" s="12"/>
      <c r="T272" s="11">
        <f t="shared" si="81"/>
        <v>0</v>
      </c>
      <c r="U272" s="4" t="e">
        <f t="shared" si="82"/>
        <v>#DIV/0!</v>
      </c>
      <c r="V272" s="4">
        <f t="shared" si="76"/>
        <v>0</v>
      </c>
      <c r="W272" s="4">
        <f t="shared" si="77"/>
        <v>0</v>
      </c>
      <c r="X272" s="4" t="e">
        <f t="shared" si="78"/>
        <v>#DIV/0!</v>
      </c>
      <c r="Y272" s="1">
        <f t="shared" si="84"/>
        <v>10115</v>
      </c>
      <c r="Z272" s="4">
        <f t="shared" si="92"/>
        <v>0.90973801285219968</v>
      </c>
      <c r="AA272" s="4">
        <f t="shared" si="93"/>
        <v>9.0261987147800302E-2</v>
      </c>
    </row>
    <row r="273" spans="2:27" x14ac:dyDescent="0.25">
      <c r="B273" s="3">
        <v>44165</v>
      </c>
      <c r="C273" s="1">
        <v>0</v>
      </c>
      <c r="D273" s="8">
        <f t="shared" si="87"/>
        <v>35222</v>
      </c>
      <c r="E273" s="4">
        <f t="shared" si="88"/>
        <v>0</v>
      </c>
      <c r="F273" s="1">
        <v>0</v>
      </c>
      <c r="G273" s="1">
        <f t="shared" si="83"/>
        <v>913</v>
      </c>
      <c r="H273" s="4">
        <f t="shared" si="95"/>
        <v>0</v>
      </c>
      <c r="I273" s="1">
        <v>0</v>
      </c>
      <c r="J273" s="1">
        <f t="shared" si="94"/>
        <v>9202</v>
      </c>
      <c r="K273" s="4">
        <f t="shared" si="89"/>
        <v>2.5921299188007497E-2</v>
      </c>
      <c r="L273" s="4">
        <f t="shared" si="85"/>
        <v>0.26125716881494521</v>
      </c>
      <c r="M273" s="8">
        <f t="shared" si="86"/>
        <v>25107</v>
      </c>
      <c r="N273" s="1">
        <f t="shared" si="90"/>
        <v>0</v>
      </c>
      <c r="O273" s="4">
        <f t="shared" si="91"/>
        <v>0</v>
      </c>
      <c r="P273" s="12"/>
      <c r="Q273" s="12">
        <f t="shared" si="79"/>
        <v>0</v>
      </c>
      <c r="R273" s="4" t="e">
        <f t="shared" si="80"/>
        <v>#DIV/0!</v>
      </c>
      <c r="S273" s="12"/>
      <c r="T273" s="11">
        <f t="shared" si="81"/>
        <v>0</v>
      </c>
      <c r="U273" s="4" t="e">
        <f t="shared" si="82"/>
        <v>#DIV/0!</v>
      </c>
      <c r="V273" s="4">
        <f t="shared" si="76"/>
        <v>0</v>
      </c>
      <c r="W273" s="4">
        <f t="shared" si="77"/>
        <v>0</v>
      </c>
      <c r="X273" s="4" t="e">
        <f t="shared" si="78"/>
        <v>#DIV/0!</v>
      </c>
      <c r="Y273" s="1">
        <f t="shared" si="84"/>
        <v>10115</v>
      </c>
      <c r="Z273" s="4">
        <f t="shared" si="92"/>
        <v>0.90973801285219968</v>
      </c>
      <c r="AA273" s="4">
        <f t="shared" si="93"/>
        <v>9.0261987147800302E-2</v>
      </c>
    </row>
    <row r="274" spans="2:27" x14ac:dyDescent="0.25">
      <c r="B274" s="3">
        <v>44166</v>
      </c>
      <c r="C274" s="1">
        <v>0</v>
      </c>
      <c r="D274" s="8">
        <f t="shared" si="87"/>
        <v>35222</v>
      </c>
      <c r="E274" s="4">
        <f t="shared" si="88"/>
        <v>0</v>
      </c>
      <c r="F274" s="1">
        <v>0</v>
      </c>
      <c r="G274" s="1">
        <f t="shared" si="83"/>
        <v>913</v>
      </c>
      <c r="H274" s="4">
        <f t="shared" si="95"/>
        <v>0</v>
      </c>
      <c r="I274" s="1">
        <v>0</v>
      </c>
      <c r="J274" s="1">
        <f t="shared" si="94"/>
        <v>9202</v>
      </c>
      <c r="K274" s="4">
        <f t="shared" si="89"/>
        <v>2.5921299188007497E-2</v>
      </c>
      <c r="L274" s="4">
        <f t="shared" si="85"/>
        <v>0.26125716881494521</v>
      </c>
      <c r="M274" s="8">
        <f t="shared" si="86"/>
        <v>25107</v>
      </c>
      <c r="N274" s="1">
        <f t="shared" si="90"/>
        <v>0</v>
      </c>
      <c r="O274" s="4">
        <f t="shared" si="91"/>
        <v>0</v>
      </c>
      <c r="P274" s="12"/>
      <c r="Q274" s="12">
        <f t="shared" si="79"/>
        <v>0</v>
      </c>
      <c r="R274" s="4" t="e">
        <f t="shared" si="80"/>
        <v>#DIV/0!</v>
      </c>
      <c r="S274" s="12"/>
      <c r="T274" s="11">
        <f t="shared" si="81"/>
        <v>0</v>
      </c>
      <c r="U274" s="4" t="e">
        <f t="shared" si="82"/>
        <v>#DIV/0!</v>
      </c>
      <c r="V274" s="4">
        <f t="shared" si="76"/>
        <v>0</v>
      </c>
      <c r="W274" s="4">
        <f t="shared" si="77"/>
        <v>0</v>
      </c>
      <c r="X274" s="4" t="e">
        <f t="shared" si="78"/>
        <v>#DIV/0!</v>
      </c>
      <c r="Y274" s="1">
        <f t="shared" si="84"/>
        <v>10115</v>
      </c>
      <c r="Z274" s="4">
        <f t="shared" si="92"/>
        <v>0.90973801285219968</v>
      </c>
      <c r="AA274" s="4">
        <f t="shared" si="93"/>
        <v>9.0261987147800302E-2</v>
      </c>
    </row>
    <row r="275" spans="2:27" x14ac:dyDescent="0.25">
      <c r="B275" s="3">
        <v>44167</v>
      </c>
      <c r="C275" s="1">
        <v>0</v>
      </c>
      <c r="D275" s="8">
        <f t="shared" si="87"/>
        <v>35222</v>
      </c>
      <c r="E275" s="4">
        <f t="shared" si="88"/>
        <v>0</v>
      </c>
      <c r="F275" s="1">
        <v>0</v>
      </c>
      <c r="G275" s="1">
        <f t="shared" si="83"/>
        <v>913</v>
      </c>
      <c r="H275" s="4">
        <f t="shared" si="95"/>
        <v>0</v>
      </c>
      <c r="I275" s="1">
        <v>0</v>
      </c>
      <c r="J275" s="1">
        <f t="shared" si="94"/>
        <v>9202</v>
      </c>
      <c r="K275" s="4">
        <f t="shared" si="89"/>
        <v>2.5921299188007497E-2</v>
      </c>
      <c r="L275" s="4">
        <f t="shared" si="85"/>
        <v>0.26125716881494521</v>
      </c>
      <c r="M275" s="8">
        <f t="shared" si="86"/>
        <v>25107</v>
      </c>
      <c r="N275" s="1">
        <f t="shared" si="90"/>
        <v>0</v>
      </c>
      <c r="O275" s="4">
        <f t="shared" si="91"/>
        <v>0</v>
      </c>
      <c r="P275" s="12"/>
      <c r="Q275" s="12">
        <f t="shared" si="79"/>
        <v>0</v>
      </c>
      <c r="R275" s="4" t="e">
        <f t="shared" si="80"/>
        <v>#DIV/0!</v>
      </c>
      <c r="S275" s="12"/>
      <c r="T275" s="11">
        <f t="shared" si="81"/>
        <v>0</v>
      </c>
      <c r="U275" s="4" t="e">
        <f t="shared" si="82"/>
        <v>#DIV/0!</v>
      </c>
      <c r="V275" s="4">
        <f t="shared" si="76"/>
        <v>0</v>
      </c>
      <c r="W275" s="4">
        <f t="shared" si="77"/>
        <v>0</v>
      </c>
      <c r="X275" s="4" t="e">
        <f t="shared" si="78"/>
        <v>#DIV/0!</v>
      </c>
      <c r="Y275" s="1">
        <f t="shared" si="84"/>
        <v>10115</v>
      </c>
      <c r="Z275" s="4">
        <f t="shared" si="92"/>
        <v>0.90973801285219968</v>
      </c>
      <c r="AA275" s="4">
        <f t="shared" si="93"/>
        <v>9.0261987147800302E-2</v>
      </c>
    </row>
    <row r="276" spans="2:27" x14ac:dyDescent="0.25">
      <c r="B276" s="3">
        <v>44168</v>
      </c>
      <c r="C276" s="1">
        <v>0</v>
      </c>
      <c r="D276" s="8">
        <f t="shared" si="87"/>
        <v>35222</v>
      </c>
      <c r="E276" s="4">
        <f t="shared" si="88"/>
        <v>0</v>
      </c>
      <c r="F276" s="1">
        <v>0</v>
      </c>
      <c r="G276" s="1">
        <f t="shared" si="83"/>
        <v>913</v>
      </c>
      <c r="H276" s="4">
        <f t="shared" si="95"/>
        <v>0</v>
      </c>
      <c r="I276" s="1">
        <v>0</v>
      </c>
      <c r="J276" s="1">
        <f t="shared" si="94"/>
        <v>9202</v>
      </c>
      <c r="K276" s="4">
        <f t="shared" si="89"/>
        <v>2.5921299188007497E-2</v>
      </c>
      <c r="L276" s="4">
        <f t="shared" si="85"/>
        <v>0.26125716881494521</v>
      </c>
      <c r="M276" s="8">
        <f t="shared" si="86"/>
        <v>25107</v>
      </c>
      <c r="N276" s="1">
        <f t="shared" si="90"/>
        <v>0</v>
      </c>
      <c r="O276" s="4">
        <f t="shared" si="91"/>
        <v>0</v>
      </c>
      <c r="P276" s="12"/>
      <c r="Q276" s="12">
        <f t="shared" si="79"/>
        <v>0</v>
      </c>
      <c r="R276" s="4" t="e">
        <f t="shared" si="80"/>
        <v>#DIV/0!</v>
      </c>
      <c r="S276" s="12"/>
      <c r="T276" s="11">
        <f t="shared" si="81"/>
        <v>0</v>
      </c>
      <c r="U276" s="4" t="e">
        <f t="shared" si="82"/>
        <v>#DIV/0!</v>
      </c>
      <c r="V276" s="4">
        <f t="shared" si="76"/>
        <v>0</v>
      </c>
      <c r="W276" s="4">
        <f t="shared" si="77"/>
        <v>0</v>
      </c>
      <c r="X276" s="4" t="e">
        <f t="shared" si="78"/>
        <v>#DIV/0!</v>
      </c>
      <c r="Y276" s="1">
        <f t="shared" si="84"/>
        <v>10115</v>
      </c>
      <c r="Z276" s="4">
        <f t="shared" si="92"/>
        <v>0.90973801285219968</v>
      </c>
      <c r="AA276" s="4">
        <f t="shared" si="93"/>
        <v>9.0261987147800302E-2</v>
      </c>
    </row>
    <row r="277" spans="2:27" x14ac:dyDescent="0.25">
      <c r="B277" s="3">
        <v>44169</v>
      </c>
      <c r="C277" s="1">
        <v>0</v>
      </c>
      <c r="D277" s="8">
        <f t="shared" si="87"/>
        <v>35222</v>
      </c>
      <c r="E277" s="4">
        <f t="shared" si="88"/>
        <v>0</v>
      </c>
      <c r="F277" s="1">
        <v>0</v>
      </c>
      <c r="G277" s="1">
        <f t="shared" si="83"/>
        <v>913</v>
      </c>
      <c r="H277" s="4">
        <f t="shared" si="95"/>
        <v>0</v>
      </c>
      <c r="I277" s="1">
        <v>0</v>
      </c>
      <c r="J277" s="1">
        <f t="shared" si="94"/>
        <v>9202</v>
      </c>
      <c r="K277" s="4">
        <f t="shared" si="89"/>
        <v>2.5921299188007497E-2</v>
      </c>
      <c r="L277" s="4">
        <f t="shared" si="85"/>
        <v>0.26125716881494521</v>
      </c>
      <c r="M277" s="8">
        <f t="shared" si="86"/>
        <v>25107</v>
      </c>
      <c r="N277" s="1">
        <f t="shared" si="90"/>
        <v>0</v>
      </c>
      <c r="O277" s="4">
        <f t="shared" si="91"/>
        <v>0</v>
      </c>
      <c r="P277" s="12"/>
      <c r="Q277" s="12">
        <f t="shared" si="79"/>
        <v>0</v>
      </c>
      <c r="R277" s="4" t="e">
        <f t="shared" si="80"/>
        <v>#DIV/0!</v>
      </c>
      <c r="S277" s="12"/>
      <c r="T277" s="11">
        <f t="shared" si="81"/>
        <v>0</v>
      </c>
      <c r="U277" s="4" t="e">
        <f t="shared" si="82"/>
        <v>#DIV/0!</v>
      </c>
      <c r="V277" s="4">
        <f t="shared" si="76"/>
        <v>0</v>
      </c>
      <c r="W277" s="4">
        <f t="shared" si="77"/>
        <v>0</v>
      </c>
      <c r="X277" s="4" t="e">
        <f t="shared" si="78"/>
        <v>#DIV/0!</v>
      </c>
      <c r="Y277" s="1">
        <f t="shared" si="84"/>
        <v>10115</v>
      </c>
      <c r="Z277" s="4">
        <f t="shared" si="92"/>
        <v>0.90973801285219968</v>
      </c>
      <c r="AA277" s="4">
        <f t="shared" si="93"/>
        <v>9.0261987147800302E-2</v>
      </c>
    </row>
    <row r="278" spans="2:27" x14ac:dyDescent="0.25">
      <c r="B278" s="3">
        <v>44170</v>
      </c>
      <c r="C278" s="1">
        <v>0</v>
      </c>
      <c r="D278" s="8">
        <f t="shared" si="87"/>
        <v>35222</v>
      </c>
      <c r="E278" s="4">
        <f t="shared" si="88"/>
        <v>0</v>
      </c>
      <c r="F278" s="1">
        <v>0</v>
      </c>
      <c r="G278" s="1">
        <f t="shared" si="83"/>
        <v>913</v>
      </c>
      <c r="H278" s="4">
        <f t="shared" si="95"/>
        <v>0</v>
      </c>
      <c r="I278" s="1">
        <v>0</v>
      </c>
      <c r="J278" s="1">
        <f t="shared" si="94"/>
        <v>9202</v>
      </c>
      <c r="K278" s="4">
        <f t="shared" si="89"/>
        <v>2.5921299188007497E-2</v>
      </c>
      <c r="L278" s="4">
        <f t="shared" si="85"/>
        <v>0.26125716881494521</v>
      </c>
      <c r="M278" s="8">
        <f t="shared" si="86"/>
        <v>25107</v>
      </c>
      <c r="N278" s="1">
        <f t="shared" si="90"/>
        <v>0</v>
      </c>
      <c r="O278" s="4">
        <f t="shared" si="91"/>
        <v>0</v>
      </c>
      <c r="P278" s="12"/>
      <c r="Q278" s="12">
        <f t="shared" si="79"/>
        <v>0</v>
      </c>
      <c r="R278" s="4" t="e">
        <f t="shared" si="80"/>
        <v>#DIV/0!</v>
      </c>
      <c r="S278" s="12"/>
      <c r="T278" s="11">
        <f t="shared" si="81"/>
        <v>0</v>
      </c>
      <c r="U278" s="4" t="e">
        <f t="shared" si="82"/>
        <v>#DIV/0!</v>
      </c>
      <c r="V278" s="4">
        <f t="shared" si="76"/>
        <v>0</v>
      </c>
      <c r="W278" s="4">
        <f t="shared" si="77"/>
        <v>0</v>
      </c>
      <c r="X278" s="4" t="e">
        <f t="shared" si="78"/>
        <v>#DIV/0!</v>
      </c>
      <c r="Y278" s="1">
        <f t="shared" si="84"/>
        <v>10115</v>
      </c>
      <c r="Z278" s="4">
        <f t="shared" si="92"/>
        <v>0.90973801285219968</v>
      </c>
      <c r="AA278" s="4">
        <f t="shared" si="93"/>
        <v>9.0261987147800302E-2</v>
      </c>
    </row>
    <row r="279" spans="2:27" x14ac:dyDescent="0.25">
      <c r="B279" s="3">
        <v>44171</v>
      </c>
      <c r="C279" s="1">
        <v>0</v>
      </c>
      <c r="D279" s="8">
        <f t="shared" si="87"/>
        <v>35222</v>
      </c>
      <c r="E279" s="4">
        <f t="shared" si="88"/>
        <v>0</v>
      </c>
      <c r="F279" s="1">
        <v>0</v>
      </c>
      <c r="G279" s="1">
        <f t="shared" si="83"/>
        <v>913</v>
      </c>
      <c r="H279" s="4">
        <f t="shared" si="95"/>
        <v>0</v>
      </c>
      <c r="I279" s="1">
        <v>0</v>
      </c>
      <c r="J279" s="1">
        <f t="shared" si="94"/>
        <v>9202</v>
      </c>
      <c r="K279" s="4">
        <f t="shared" si="89"/>
        <v>2.5921299188007497E-2</v>
      </c>
      <c r="L279" s="4">
        <f t="shared" si="85"/>
        <v>0.26125716881494521</v>
      </c>
      <c r="M279" s="8">
        <f t="shared" si="86"/>
        <v>25107</v>
      </c>
      <c r="N279" s="1">
        <f t="shared" si="90"/>
        <v>0</v>
      </c>
      <c r="O279" s="4">
        <f t="shared" si="91"/>
        <v>0</v>
      </c>
      <c r="P279" s="12"/>
      <c r="Q279" s="12">
        <f t="shared" si="79"/>
        <v>0</v>
      </c>
      <c r="R279" s="4" t="e">
        <f t="shared" si="80"/>
        <v>#DIV/0!</v>
      </c>
      <c r="S279" s="12"/>
      <c r="T279" s="11">
        <f t="shared" si="81"/>
        <v>0</v>
      </c>
      <c r="U279" s="4" t="e">
        <f t="shared" si="82"/>
        <v>#DIV/0!</v>
      </c>
      <c r="V279" s="4">
        <f t="shared" si="76"/>
        <v>0</v>
      </c>
      <c r="W279" s="4">
        <f t="shared" si="77"/>
        <v>0</v>
      </c>
      <c r="X279" s="4" t="e">
        <f t="shared" si="78"/>
        <v>#DIV/0!</v>
      </c>
      <c r="Y279" s="1">
        <f t="shared" si="84"/>
        <v>10115</v>
      </c>
      <c r="Z279" s="4">
        <f t="shared" si="92"/>
        <v>0.90973801285219968</v>
      </c>
      <c r="AA279" s="4">
        <f t="shared" si="93"/>
        <v>9.0261987147800302E-2</v>
      </c>
    </row>
    <row r="280" spans="2:27" x14ac:dyDescent="0.25">
      <c r="B280" s="3">
        <v>44172</v>
      </c>
      <c r="C280" s="1">
        <v>0</v>
      </c>
      <c r="D280" s="8">
        <f t="shared" si="87"/>
        <v>35222</v>
      </c>
      <c r="E280" s="4">
        <f t="shared" si="88"/>
        <v>0</v>
      </c>
      <c r="F280" s="1">
        <v>0</v>
      </c>
      <c r="G280" s="1">
        <f t="shared" si="83"/>
        <v>913</v>
      </c>
      <c r="H280" s="4">
        <f t="shared" si="95"/>
        <v>0</v>
      </c>
      <c r="I280" s="1">
        <v>0</v>
      </c>
      <c r="J280" s="1">
        <f t="shared" si="94"/>
        <v>9202</v>
      </c>
      <c r="K280" s="4">
        <f t="shared" si="89"/>
        <v>2.5921299188007497E-2</v>
      </c>
      <c r="L280" s="4">
        <f t="shared" si="85"/>
        <v>0.26125716881494521</v>
      </c>
      <c r="M280" s="8">
        <f t="shared" si="86"/>
        <v>25107</v>
      </c>
      <c r="N280" s="1">
        <f t="shared" si="90"/>
        <v>0</v>
      </c>
      <c r="O280" s="4">
        <f t="shared" si="91"/>
        <v>0</v>
      </c>
      <c r="P280" s="12"/>
      <c r="Q280" s="12">
        <f t="shared" si="79"/>
        <v>0</v>
      </c>
      <c r="R280" s="4" t="e">
        <f t="shared" si="80"/>
        <v>#DIV/0!</v>
      </c>
      <c r="S280" s="12"/>
      <c r="T280" s="11">
        <f t="shared" si="81"/>
        <v>0</v>
      </c>
      <c r="U280" s="4" t="e">
        <f t="shared" si="82"/>
        <v>#DIV/0!</v>
      </c>
      <c r="V280" s="4">
        <f t="shared" si="76"/>
        <v>0</v>
      </c>
      <c r="W280" s="4">
        <f t="shared" si="77"/>
        <v>0</v>
      </c>
      <c r="X280" s="4" t="e">
        <f t="shared" si="78"/>
        <v>#DIV/0!</v>
      </c>
      <c r="Y280" s="1">
        <f t="shared" si="84"/>
        <v>10115</v>
      </c>
      <c r="Z280" s="4">
        <f t="shared" si="92"/>
        <v>0.90973801285219968</v>
      </c>
      <c r="AA280" s="4">
        <f t="shared" si="93"/>
        <v>9.0261987147800302E-2</v>
      </c>
    </row>
    <row r="281" spans="2:27" x14ac:dyDescent="0.25">
      <c r="B281" s="3">
        <v>44173</v>
      </c>
      <c r="C281" s="1">
        <v>0</v>
      </c>
      <c r="D281" s="8">
        <f t="shared" si="87"/>
        <v>35222</v>
      </c>
      <c r="E281" s="4">
        <f t="shared" si="88"/>
        <v>0</v>
      </c>
      <c r="F281" s="1">
        <v>0</v>
      </c>
      <c r="G281" s="1">
        <f t="shared" si="83"/>
        <v>913</v>
      </c>
      <c r="H281" s="4">
        <f t="shared" si="95"/>
        <v>0</v>
      </c>
      <c r="I281" s="1">
        <v>0</v>
      </c>
      <c r="J281" s="1">
        <f t="shared" si="94"/>
        <v>9202</v>
      </c>
      <c r="K281" s="4">
        <f t="shared" si="89"/>
        <v>2.5921299188007497E-2</v>
      </c>
      <c r="L281" s="4">
        <f t="shared" si="85"/>
        <v>0.26125716881494521</v>
      </c>
      <c r="M281" s="8">
        <f t="shared" si="86"/>
        <v>25107</v>
      </c>
      <c r="N281" s="1">
        <f t="shared" si="90"/>
        <v>0</v>
      </c>
      <c r="O281" s="4">
        <f t="shared" si="91"/>
        <v>0</v>
      </c>
      <c r="P281" s="12"/>
      <c r="Q281" s="12">
        <f t="shared" si="79"/>
        <v>0</v>
      </c>
      <c r="R281" s="4" t="e">
        <f t="shared" si="80"/>
        <v>#DIV/0!</v>
      </c>
      <c r="S281" s="12"/>
      <c r="T281" s="11">
        <f t="shared" si="81"/>
        <v>0</v>
      </c>
      <c r="U281" s="4" t="e">
        <f t="shared" si="82"/>
        <v>#DIV/0!</v>
      </c>
      <c r="V281" s="4">
        <f t="shared" si="76"/>
        <v>0</v>
      </c>
      <c r="W281" s="4">
        <f t="shared" si="77"/>
        <v>0</v>
      </c>
      <c r="X281" s="4" t="e">
        <f t="shared" si="78"/>
        <v>#DIV/0!</v>
      </c>
      <c r="Y281" s="1">
        <f t="shared" si="84"/>
        <v>10115</v>
      </c>
      <c r="Z281" s="4">
        <f t="shared" si="92"/>
        <v>0.90973801285219968</v>
      </c>
      <c r="AA281" s="4">
        <f t="shared" si="93"/>
        <v>9.0261987147800302E-2</v>
      </c>
    </row>
    <row r="282" spans="2:27" x14ac:dyDescent="0.25">
      <c r="B282" s="3">
        <v>44174</v>
      </c>
      <c r="C282" s="1">
        <v>0</v>
      </c>
      <c r="D282" s="8">
        <f t="shared" si="87"/>
        <v>35222</v>
      </c>
      <c r="E282" s="4">
        <f t="shared" si="88"/>
        <v>0</v>
      </c>
      <c r="F282" s="1">
        <v>0</v>
      </c>
      <c r="G282" s="1">
        <f t="shared" si="83"/>
        <v>913</v>
      </c>
      <c r="H282" s="4">
        <f t="shared" si="95"/>
        <v>0</v>
      </c>
      <c r="I282" s="1">
        <v>0</v>
      </c>
      <c r="J282" s="1">
        <f t="shared" si="94"/>
        <v>9202</v>
      </c>
      <c r="K282" s="4">
        <f t="shared" si="89"/>
        <v>2.5921299188007497E-2</v>
      </c>
      <c r="L282" s="4">
        <f t="shared" si="85"/>
        <v>0.26125716881494521</v>
      </c>
      <c r="M282" s="8">
        <f t="shared" si="86"/>
        <v>25107</v>
      </c>
      <c r="N282" s="1">
        <f t="shared" si="90"/>
        <v>0</v>
      </c>
      <c r="O282" s="4">
        <f t="shared" si="91"/>
        <v>0</v>
      </c>
      <c r="P282" s="12"/>
      <c r="Q282" s="12">
        <f t="shared" si="79"/>
        <v>0</v>
      </c>
      <c r="R282" s="4" t="e">
        <f t="shared" si="80"/>
        <v>#DIV/0!</v>
      </c>
      <c r="S282" s="12"/>
      <c r="T282" s="11">
        <f t="shared" si="81"/>
        <v>0</v>
      </c>
      <c r="U282" s="4" t="e">
        <f t="shared" si="82"/>
        <v>#DIV/0!</v>
      </c>
      <c r="V282" s="4">
        <f t="shared" si="76"/>
        <v>0</v>
      </c>
      <c r="W282" s="4">
        <f t="shared" si="77"/>
        <v>0</v>
      </c>
      <c r="X282" s="4" t="e">
        <f t="shared" si="78"/>
        <v>#DIV/0!</v>
      </c>
      <c r="Y282" s="1">
        <f t="shared" si="84"/>
        <v>10115</v>
      </c>
      <c r="Z282" s="4">
        <f t="shared" si="92"/>
        <v>0.90973801285219968</v>
      </c>
      <c r="AA282" s="4">
        <f t="shared" si="93"/>
        <v>9.0261987147800302E-2</v>
      </c>
    </row>
    <row r="283" spans="2:27" x14ac:dyDescent="0.25">
      <c r="B283" s="3">
        <v>44175</v>
      </c>
      <c r="C283" s="1">
        <v>0</v>
      </c>
      <c r="D283" s="8">
        <f t="shared" si="87"/>
        <v>35222</v>
      </c>
      <c r="E283" s="4">
        <f t="shared" si="88"/>
        <v>0</v>
      </c>
      <c r="F283" s="1">
        <v>0</v>
      </c>
      <c r="G283" s="1">
        <f t="shared" si="83"/>
        <v>913</v>
      </c>
      <c r="H283" s="4">
        <f t="shared" si="95"/>
        <v>0</v>
      </c>
      <c r="I283" s="1">
        <v>0</v>
      </c>
      <c r="J283" s="1">
        <f t="shared" si="94"/>
        <v>9202</v>
      </c>
      <c r="K283" s="4">
        <f t="shared" si="89"/>
        <v>2.5921299188007497E-2</v>
      </c>
      <c r="L283" s="4">
        <f t="shared" si="85"/>
        <v>0.26125716881494521</v>
      </c>
      <c r="M283" s="8">
        <f t="shared" si="86"/>
        <v>25107</v>
      </c>
      <c r="N283" s="1">
        <f t="shared" si="90"/>
        <v>0</v>
      </c>
      <c r="O283" s="4">
        <f t="shared" si="91"/>
        <v>0</v>
      </c>
      <c r="P283" s="12"/>
      <c r="Q283" s="12">
        <f t="shared" si="79"/>
        <v>0</v>
      </c>
      <c r="R283" s="4" t="e">
        <f t="shared" si="80"/>
        <v>#DIV/0!</v>
      </c>
      <c r="S283" s="12"/>
      <c r="T283" s="11">
        <f t="shared" si="81"/>
        <v>0</v>
      </c>
      <c r="U283" s="4" t="e">
        <f t="shared" si="82"/>
        <v>#DIV/0!</v>
      </c>
      <c r="V283" s="4">
        <f t="shared" si="76"/>
        <v>0</v>
      </c>
      <c r="W283" s="4">
        <f t="shared" si="77"/>
        <v>0</v>
      </c>
      <c r="X283" s="4" t="e">
        <f t="shared" si="78"/>
        <v>#DIV/0!</v>
      </c>
      <c r="Y283" s="1">
        <f t="shared" si="84"/>
        <v>10115</v>
      </c>
      <c r="Z283" s="4">
        <f t="shared" si="92"/>
        <v>0.90973801285219968</v>
      </c>
      <c r="AA283" s="4">
        <f t="shared" si="93"/>
        <v>9.0261987147800302E-2</v>
      </c>
    </row>
    <row r="284" spans="2:27" x14ac:dyDescent="0.25">
      <c r="B284" s="3">
        <v>44176</v>
      </c>
      <c r="C284" s="1">
        <v>0</v>
      </c>
      <c r="D284" s="8">
        <f t="shared" si="87"/>
        <v>35222</v>
      </c>
      <c r="E284" s="4">
        <f t="shared" si="88"/>
        <v>0</v>
      </c>
      <c r="F284" s="1">
        <v>0</v>
      </c>
      <c r="G284" s="1">
        <f t="shared" si="83"/>
        <v>913</v>
      </c>
      <c r="H284" s="4">
        <f t="shared" si="95"/>
        <v>0</v>
      </c>
      <c r="I284" s="1">
        <v>0</v>
      </c>
      <c r="J284" s="1">
        <f t="shared" si="94"/>
        <v>9202</v>
      </c>
      <c r="K284" s="4">
        <f t="shared" si="89"/>
        <v>2.5921299188007497E-2</v>
      </c>
      <c r="L284" s="4">
        <f t="shared" si="85"/>
        <v>0.26125716881494521</v>
      </c>
      <c r="M284" s="8">
        <f t="shared" si="86"/>
        <v>25107</v>
      </c>
      <c r="N284" s="1">
        <f t="shared" si="90"/>
        <v>0</v>
      </c>
      <c r="O284" s="4">
        <f t="shared" si="91"/>
        <v>0</v>
      </c>
      <c r="P284" s="12"/>
      <c r="Q284" s="12">
        <f t="shared" si="79"/>
        <v>0</v>
      </c>
      <c r="R284" s="4" t="e">
        <f t="shared" si="80"/>
        <v>#DIV/0!</v>
      </c>
      <c r="S284" s="12"/>
      <c r="T284" s="11">
        <f t="shared" si="81"/>
        <v>0</v>
      </c>
      <c r="U284" s="4" t="e">
        <f t="shared" si="82"/>
        <v>#DIV/0!</v>
      </c>
      <c r="V284" s="4">
        <f t="shared" si="76"/>
        <v>0</v>
      </c>
      <c r="W284" s="4">
        <f t="shared" si="77"/>
        <v>0</v>
      </c>
      <c r="X284" s="4" t="e">
        <f t="shared" si="78"/>
        <v>#DIV/0!</v>
      </c>
      <c r="Y284" s="1">
        <f t="shared" si="84"/>
        <v>10115</v>
      </c>
      <c r="Z284" s="4">
        <f t="shared" si="92"/>
        <v>0.90973801285219968</v>
      </c>
      <c r="AA284" s="4">
        <f t="shared" si="93"/>
        <v>9.0261987147800302E-2</v>
      </c>
    </row>
    <row r="285" spans="2:27" x14ac:dyDescent="0.25">
      <c r="B285" s="3">
        <v>44177</v>
      </c>
      <c r="C285" s="1">
        <v>0</v>
      </c>
      <c r="D285" s="8">
        <f t="shared" si="87"/>
        <v>35222</v>
      </c>
      <c r="E285" s="4">
        <f t="shared" si="88"/>
        <v>0</v>
      </c>
      <c r="F285" s="1">
        <v>0</v>
      </c>
      <c r="G285" s="1">
        <f t="shared" si="83"/>
        <v>913</v>
      </c>
      <c r="H285" s="4">
        <f t="shared" si="95"/>
        <v>0</v>
      </c>
      <c r="I285" s="1">
        <v>0</v>
      </c>
      <c r="J285" s="1">
        <f t="shared" si="94"/>
        <v>9202</v>
      </c>
      <c r="K285" s="4">
        <f t="shared" si="89"/>
        <v>2.5921299188007497E-2</v>
      </c>
      <c r="L285" s="4">
        <f t="shared" si="85"/>
        <v>0.26125716881494521</v>
      </c>
      <c r="M285" s="8">
        <f t="shared" si="86"/>
        <v>25107</v>
      </c>
      <c r="N285" s="1">
        <f t="shared" si="90"/>
        <v>0</v>
      </c>
      <c r="O285" s="4">
        <f t="shared" si="91"/>
        <v>0</v>
      </c>
      <c r="P285" s="12"/>
      <c r="Q285" s="12">
        <f t="shared" si="79"/>
        <v>0</v>
      </c>
      <c r="R285" s="4" t="e">
        <f t="shared" si="80"/>
        <v>#DIV/0!</v>
      </c>
      <c r="S285" s="12"/>
      <c r="T285" s="11">
        <f t="shared" si="81"/>
        <v>0</v>
      </c>
      <c r="U285" s="4" t="e">
        <f t="shared" si="82"/>
        <v>#DIV/0!</v>
      </c>
      <c r="V285" s="4">
        <f t="shared" si="76"/>
        <v>0</v>
      </c>
      <c r="W285" s="4">
        <f t="shared" si="77"/>
        <v>0</v>
      </c>
      <c r="X285" s="4" t="e">
        <f t="shared" si="78"/>
        <v>#DIV/0!</v>
      </c>
      <c r="Y285" s="1">
        <f t="shared" si="84"/>
        <v>10115</v>
      </c>
      <c r="Z285" s="4">
        <f t="shared" si="92"/>
        <v>0.90973801285219968</v>
      </c>
      <c r="AA285" s="4">
        <f t="shared" si="93"/>
        <v>9.0261987147800302E-2</v>
      </c>
    </row>
    <row r="286" spans="2:27" x14ac:dyDescent="0.25">
      <c r="B286" s="3">
        <v>44178</v>
      </c>
      <c r="C286" s="1">
        <v>0</v>
      </c>
      <c r="D286" s="8">
        <f t="shared" si="87"/>
        <v>35222</v>
      </c>
      <c r="E286" s="4">
        <f t="shared" si="88"/>
        <v>0</v>
      </c>
      <c r="F286" s="1">
        <v>0</v>
      </c>
      <c r="G286" s="1">
        <f t="shared" si="83"/>
        <v>913</v>
      </c>
      <c r="H286" s="4">
        <f t="shared" si="95"/>
        <v>0</v>
      </c>
      <c r="I286" s="1">
        <v>0</v>
      </c>
      <c r="J286" s="1">
        <f t="shared" si="94"/>
        <v>9202</v>
      </c>
      <c r="K286" s="4">
        <f t="shared" si="89"/>
        <v>2.5921299188007497E-2</v>
      </c>
      <c r="L286" s="4">
        <f t="shared" si="85"/>
        <v>0.26125716881494521</v>
      </c>
      <c r="M286" s="8">
        <f t="shared" si="86"/>
        <v>25107</v>
      </c>
      <c r="N286" s="1">
        <f t="shared" si="90"/>
        <v>0</v>
      </c>
      <c r="O286" s="4">
        <f t="shared" si="91"/>
        <v>0</v>
      </c>
      <c r="P286" s="12"/>
      <c r="Q286" s="12">
        <f t="shared" si="79"/>
        <v>0</v>
      </c>
      <c r="R286" s="4" t="e">
        <f t="shared" si="80"/>
        <v>#DIV/0!</v>
      </c>
      <c r="S286" s="12"/>
      <c r="T286" s="11">
        <f t="shared" si="81"/>
        <v>0</v>
      </c>
      <c r="U286" s="4" t="e">
        <f t="shared" si="82"/>
        <v>#DIV/0!</v>
      </c>
      <c r="V286" s="4">
        <f t="shared" si="76"/>
        <v>0</v>
      </c>
      <c r="W286" s="4">
        <f t="shared" si="77"/>
        <v>0</v>
      </c>
      <c r="X286" s="4" t="e">
        <f t="shared" si="78"/>
        <v>#DIV/0!</v>
      </c>
      <c r="Y286" s="1">
        <f t="shared" si="84"/>
        <v>10115</v>
      </c>
      <c r="Z286" s="4">
        <f t="shared" si="92"/>
        <v>0.90973801285219968</v>
      </c>
      <c r="AA286" s="4">
        <f t="shared" si="93"/>
        <v>9.0261987147800302E-2</v>
      </c>
    </row>
    <row r="287" spans="2:27" x14ac:dyDescent="0.25">
      <c r="B287" s="3">
        <v>44179</v>
      </c>
      <c r="C287" s="1">
        <v>0</v>
      </c>
      <c r="D287" s="8">
        <f t="shared" si="87"/>
        <v>35222</v>
      </c>
      <c r="E287" s="4">
        <f t="shared" si="88"/>
        <v>0</v>
      </c>
      <c r="F287" s="1">
        <v>0</v>
      </c>
      <c r="G287" s="1">
        <f t="shared" si="83"/>
        <v>913</v>
      </c>
      <c r="H287" s="4">
        <f t="shared" si="95"/>
        <v>0</v>
      </c>
      <c r="I287" s="1">
        <v>0</v>
      </c>
      <c r="J287" s="1">
        <f t="shared" si="94"/>
        <v>9202</v>
      </c>
      <c r="K287" s="4">
        <f t="shared" si="89"/>
        <v>2.5921299188007497E-2</v>
      </c>
      <c r="L287" s="4">
        <f t="shared" si="85"/>
        <v>0.26125716881494521</v>
      </c>
      <c r="M287" s="8">
        <f t="shared" si="86"/>
        <v>25107</v>
      </c>
      <c r="N287" s="1">
        <f t="shared" si="90"/>
        <v>0</v>
      </c>
      <c r="O287" s="4">
        <f t="shared" si="91"/>
        <v>0</v>
      </c>
      <c r="P287" s="12"/>
      <c r="Q287" s="12">
        <f t="shared" si="79"/>
        <v>0</v>
      </c>
      <c r="R287" s="4" t="e">
        <f t="shared" si="80"/>
        <v>#DIV/0!</v>
      </c>
      <c r="S287" s="12"/>
      <c r="T287" s="11">
        <f t="shared" si="81"/>
        <v>0</v>
      </c>
      <c r="U287" s="4" t="e">
        <f t="shared" si="82"/>
        <v>#DIV/0!</v>
      </c>
      <c r="V287" s="4">
        <f t="shared" si="76"/>
        <v>0</v>
      </c>
      <c r="W287" s="4">
        <f t="shared" si="77"/>
        <v>0</v>
      </c>
      <c r="X287" s="4" t="e">
        <f t="shared" si="78"/>
        <v>#DIV/0!</v>
      </c>
      <c r="Y287" s="1">
        <f t="shared" si="84"/>
        <v>10115</v>
      </c>
      <c r="Z287" s="4">
        <f t="shared" si="92"/>
        <v>0.90973801285219968</v>
      </c>
      <c r="AA287" s="4">
        <f t="shared" si="93"/>
        <v>9.0261987147800302E-2</v>
      </c>
    </row>
    <row r="288" spans="2:27" x14ac:dyDescent="0.25">
      <c r="B288" s="3">
        <v>44180</v>
      </c>
      <c r="C288" s="1">
        <v>0</v>
      </c>
      <c r="D288" s="8">
        <f t="shared" si="87"/>
        <v>35222</v>
      </c>
      <c r="E288" s="4">
        <f t="shared" si="88"/>
        <v>0</v>
      </c>
      <c r="F288" s="1">
        <v>0</v>
      </c>
      <c r="G288" s="1">
        <f t="shared" si="83"/>
        <v>913</v>
      </c>
      <c r="H288" s="4">
        <f t="shared" si="95"/>
        <v>0</v>
      </c>
      <c r="I288" s="1">
        <v>0</v>
      </c>
      <c r="J288" s="1">
        <f t="shared" si="94"/>
        <v>9202</v>
      </c>
      <c r="K288" s="4">
        <f t="shared" si="89"/>
        <v>2.5921299188007497E-2</v>
      </c>
      <c r="L288" s="4">
        <f t="shared" si="85"/>
        <v>0.26125716881494521</v>
      </c>
      <c r="M288" s="8">
        <f t="shared" si="86"/>
        <v>25107</v>
      </c>
      <c r="N288" s="1">
        <f t="shared" si="90"/>
        <v>0</v>
      </c>
      <c r="O288" s="4">
        <f t="shared" si="91"/>
        <v>0</v>
      </c>
      <c r="P288" s="12"/>
      <c r="Q288" s="12">
        <f t="shared" si="79"/>
        <v>0</v>
      </c>
      <c r="R288" s="4" t="e">
        <f t="shared" si="80"/>
        <v>#DIV/0!</v>
      </c>
      <c r="S288" s="12"/>
      <c r="T288" s="11">
        <f t="shared" si="81"/>
        <v>0</v>
      </c>
      <c r="U288" s="4" t="e">
        <f t="shared" si="82"/>
        <v>#DIV/0!</v>
      </c>
      <c r="V288" s="4">
        <f t="shared" si="76"/>
        <v>0</v>
      </c>
      <c r="W288" s="4">
        <f t="shared" si="77"/>
        <v>0</v>
      </c>
      <c r="X288" s="4" t="e">
        <f t="shared" si="78"/>
        <v>#DIV/0!</v>
      </c>
      <c r="Y288" s="1">
        <f t="shared" si="84"/>
        <v>10115</v>
      </c>
      <c r="Z288" s="4">
        <f t="shared" si="92"/>
        <v>0.90973801285219968</v>
      </c>
      <c r="AA288" s="4">
        <f t="shared" si="93"/>
        <v>9.0261987147800302E-2</v>
      </c>
    </row>
    <row r="289" spans="2:27" x14ac:dyDescent="0.25">
      <c r="B289" s="3">
        <v>44181</v>
      </c>
      <c r="C289" s="1">
        <v>0</v>
      </c>
      <c r="D289" s="8">
        <f t="shared" si="87"/>
        <v>35222</v>
      </c>
      <c r="E289" s="4">
        <f t="shared" si="88"/>
        <v>0</v>
      </c>
      <c r="F289" s="1">
        <v>0</v>
      </c>
      <c r="G289" s="1">
        <f t="shared" si="83"/>
        <v>913</v>
      </c>
      <c r="H289" s="4">
        <f t="shared" si="95"/>
        <v>0</v>
      </c>
      <c r="I289" s="1">
        <v>0</v>
      </c>
      <c r="J289" s="1">
        <f t="shared" si="94"/>
        <v>9202</v>
      </c>
      <c r="K289" s="4">
        <f t="shared" si="89"/>
        <v>2.5921299188007497E-2</v>
      </c>
      <c r="L289" s="4">
        <f t="shared" si="85"/>
        <v>0.26125716881494521</v>
      </c>
      <c r="M289" s="8">
        <f t="shared" si="86"/>
        <v>25107</v>
      </c>
      <c r="N289" s="1">
        <f t="shared" si="90"/>
        <v>0</v>
      </c>
      <c r="O289" s="4">
        <f t="shared" si="91"/>
        <v>0</v>
      </c>
      <c r="P289" s="12"/>
      <c r="Q289" s="12">
        <f t="shared" si="79"/>
        <v>0</v>
      </c>
      <c r="R289" s="4" t="e">
        <f t="shared" si="80"/>
        <v>#DIV/0!</v>
      </c>
      <c r="S289" s="12"/>
      <c r="T289" s="11">
        <f t="shared" si="81"/>
        <v>0</v>
      </c>
      <c r="U289" s="4" t="e">
        <f t="shared" si="82"/>
        <v>#DIV/0!</v>
      </c>
      <c r="V289" s="4">
        <f t="shared" si="76"/>
        <v>0</v>
      </c>
      <c r="W289" s="4">
        <f t="shared" si="77"/>
        <v>0</v>
      </c>
      <c r="X289" s="4" t="e">
        <f t="shared" si="78"/>
        <v>#DIV/0!</v>
      </c>
      <c r="Y289" s="1">
        <f t="shared" si="84"/>
        <v>10115</v>
      </c>
      <c r="Z289" s="4">
        <f t="shared" si="92"/>
        <v>0.90973801285219968</v>
      </c>
      <c r="AA289" s="4">
        <f t="shared" si="93"/>
        <v>9.0261987147800302E-2</v>
      </c>
    </row>
    <row r="290" spans="2:27" x14ac:dyDescent="0.25">
      <c r="B290" s="3">
        <v>44182</v>
      </c>
      <c r="C290" s="1">
        <v>0</v>
      </c>
      <c r="D290" s="8">
        <f t="shared" si="87"/>
        <v>35222</v>
      </c>
      <c r="E290" s="4">
        <f t="shared" si="88"/>
        <v>0</v>
      </c>
      <c r="F290" s="1">
        <v>0</v>
      </c>
      <c r="G290" s="1">
        <f t="shared" si="83"/>
        <v>913</v>
      </c>
      <c r="H290" s="4">
        <f t="shared" si="95"/>
        <v>0</v>
      </c>
      <c r="I290" s="1">
        <v>0</v>
      </c>
      <c r="J290" s="1">
        <f t="shared" si="94"/>
        <v>9202</v>
      </c>
      <c r="K290" s="4">
        <f t="shared" si="89"/>
        <v>2.5921299188007497E-2</v>
      </c>
      <c r="L290" s="4">
        <f t="shared" si="85"/>
        <v>0.26125716881494521</v>
      </c>
      <c r="M290" s="8">
        <f t="shared" si="86"/>
        <v>25107</v>
      </c>
      <c r="N290" s="1">
        <f t="shared" si="90"/>
        <v>0</v>
      </c>
      <c r="O290" s="4">
        <f t="shared" si="91"/>
        <v>0</v>
      </c>
      <c r="P290" s="12"/>
      <c r="Q290" s="12">
        <f t="shared" si="79"/>
        <v>0</v>
      </c>
      <c r="R290" s="4" t="e">
        <f t="shared" si="80"/>
        <v>#DIV/0!</v>
      </c>
      <c r="S290" s="12"/>
      <c r="T290" s="11">
        <f t="shared" si="81"/>
        <v>0</v>
      </c>
      <c r="U290" s="4" t="e">
        <f t="shared" si="82"/>
        <v>#DIV/0!</v>
      </c>
      <c r="V290" s="4">
        <f t="shared" si="76"/>
        <v>0</v>
      </c>
      <c r="W290" s="4">
        <f t="shared" si="77"/>
        <v>0</v>
      </c>
      <c r="X290" s="4" t="e">
        <f t="shared" si="78"/>
        <v>#DIV/0!</v>
      </c>
      <c r="Y290" s="1">
        <f t="shared" si="84"/>
        <v>10115</v>
      </c>
      <c r="Z290" s="4">
        <f t="shared" si="92"/>
        <v>0.90973801285219968</v>
      </c>
      <c r="AA290" s="4">
        <f t="shared" si="93"/>
        <v>9.0261987147800302E-2</v>
      </c>
    </row>
    <row r="291" spans="2:27" x14ac:dyDescent="0.25">
      <c r="B291" s="3">
        <v>44183</v>
      </c>
      <c r="C291" s="1">
        <v>0</v>
      </c>
      <c r="D291" s="8">
        <f t="shared" si="87"/>
        <v>35222</v>
      </c>
      <c r="E291" s="4">
        <f t="shared" si="88"/>
        <v>0</v>
      </c>
      <c r="F291" s="1">
        <v>0</v>
      </c>
      <c r="G291" s="1">
        <f t="shared" si="83"/>
        <v>913</v>
      </c>
      <c r="H291" s="4">
        <f t="shared" si="95"/>
        <v>0</v>
      </c>
      <c r="I291" s="1">
        <v>0</v>
      </c>
      <c r="J291" s="1">
        <f t="shared" si="94"/>
        <v>9202</v>
      </c>
      <c r="K291" s="4">
        <f t="shared" si="89"/>
        <v>2.5921299188007497E-2</v>
      </c>
      <c r="L291" s="4">
        <f t="shared" si="85"/>
        <v>0.26125716881494521</v>
      </c>
      <c r="M291" s="8">
        <f t="shared" si="86"/>
        <v>25107</v>
      </c>
      <c r="N291" s="1">
        <f t="shared" si="90"/>
        <v>0</v>
      </c>
      <c r="O291" s="4">
        <f t="shared" si="91"/>
        <v>0</v>
      </c>
      <c r="P291" s="12"/>
      <c r="Q291" s="12">
        <f t="shared" si="79"/>
        <v>0</v>
      </c>
      <c r="R291" s="4" t="e">
        <f t="shared" si="80"/>
        <v>#DIV/0!</v>
      </c>
      <c r="S291" s="12"/>
      <c r="T291" s="11">
        <f t="shared" si="81"/>
        <v>0</v>
      </c>
      <c r="U291" s="4" t="e">
        <f t="shared" si="82"/>
        <v>#DIV/0!</v>
      </c>
      <c r="V291" s="4">
        <f t="shared" si="76"/>
        <v>0</v>
      </c>
      <c r="W291" s="4">
        <f t="shared" si="77"/>
        <v>0</v>
      </c>
      <c r="X291" s="4" t="e">
        <f t="shared" si="78"/>
        <v>#DIV/0!</v>
      </c>
      <c r="Y291" s="1">
        <f t="shared" si="84"/>
        <v>10115</v>
      </c>
      <c r="Z291" s="4">
        <f t="shared" si="92"/>
        <v>0.90973801285219968</v>
      </c>
      <c r="AA291" s="4">
        <f t="shared" si="93"/>
        <v>9.0261987147800302E-2</v>
      </c>
    </row>
    <row r="292" spans="2:27" x14ac:dyDescent="0.25">
      <c r="B292" s="3">
        <v>44184</v>
      </c>
      <c r="C292" s="1">
        <v>0</v>
      </c>
      <c r="D292" s="8">
        <f t="shared" si="87"/>
        <v>35222</v>
      </c>
      <c r="E292" s="4">
        <f t="shared" si="88"/>
        <v>0</v>
      </c>
      <c r="F292" s="1">
        <v>0</v>
      </c>
      <c r="G292" s="1">
        <f t="shared" si="83"/>
        <v>913</v>
      </c>
      <c r="H292" s="4">
        <f t="shared" si="95"/>
        <v>0</v>
      </c>
      <c r="I292" s="1">
        <v>0</v>
      </c>
      <c r="J292" s="1">
        <f t="shared" si="94"/>
        <v>9202</v>
      </c>
      <c r="K292" s="4">
        <f t="shared" si="89"/>
        <v>2.5921299188007497E-2</v>
      </c>
      <c r="L292" s="4">
        <f t="shared" si="85"/>
        <v>0.26125716881494521</v>
      </c>
      <c r="M292" s="8">
        <f t="shared" si="86"/>
        <v>25107</v>
      </c>
      <c r="N292" s="1">
        <f t="shared" si="90"/>
        <v>0</v>
      </c>
      <c r="O292" s="4">
        <f t="shared" si="91"/>
        <v>0</v>
      </c>
      <c r="P292" s="12"/>
      <c r="Q292" s="12">
        <f t="shared" si="79"/>
        <v>0</v>
      </c>
      <c r="R292" s="4" t="e">
        <f t="shared" si="80"/>
        <v>#DIV/0!</v>
      </c>
      <c r="S292" s="12"/>
      <c r="T292" s="11">
        <f t="shared" si="81"/>
        <v>0</v>
      </c>
      <c r="U292" s="4" t="e">
        <f t="shared" si="82"/>
        <v>#DIV/0!</v>
      </c>
      <c r="V292" s="4">
        <f t="shared" si="76"/>
        <v>0</v>
      </c>
      <c r="W292" s="4">
        <f t="shared" si="77"/>
        <v>0</v>
      </c>
      <c r="X292" s="4" t="e">
        <f t="shared" si="78"/>
        <v>#DIV/0!</v>
      </c>
      <c r="Y292" s="1">
        <f t="shared" si="84"/>
        <v>10115</v>
      </c>
      <c r="Z292" s="4">
        <f t="shared" si="92"/>
        <v>0.90973801285219968</v>
      </c>
      <c r="AA292" s="4">
        <f t="shared" si="93"/>
        <v>9.0261987147800302E-2</v>
      </c>
    </row>
    <row r="293" spans="2:27" x14ac:dyDescent="0.25">
      <c r="B293" s="3">
        <v>44185</v>
      </c>
      <c r="C293" s="1">
        <v>0</v>
      </c>
      <c r="D293" s="8">
        <f t="shared" si="87"/>
        <v>35222</v>
      </c>
      <c r="E293" s="4">
        <f t="shared" si="88"/>
        <v>0</v>
      </c>
      <c r="F293" s="1">
        <v>0</v>
      </c>
      <c r="G293" s="1">
        <f t="shared" si="83"/>
        <v>913</v>
      </c>
      <c r="H293" s="4">
        <f t="shared" si="95"/>
        <v>0</v>
      </c>
      <c r="I293" s="1">
        <v>0</v>
      </c>
      <c r="J293" s="1">
        <f t="shared" si="94"/>
        <v>9202</v>
      </c>
      <c r="K293" s="4">
        <f t="shared" si="89"/>
        <v>2.5921299188007497E-2</v>
      </c>
      <c r="L293" s="4">
        <f t="shared" si="85"/>
        <v>0.26125716881494521</v>
      </c>
      <c r="M293" s="8">
        <f t="shared" si="86"/>
        <v>25107</v>
      </c>
      <c r="N293" s="1">
        <f t="shared" si="90"/>
        <v>0</v>
      </c>
      <c r="O293" s="4">
        <f t="shared" si="91"/>
        <v>0</v>
      </c>
      <c r="P293" s="12"/>
      <c r="Q293" s="12">
        <f t="shared" si="79"/>
        <v>0</v>
      </c>
      <c r="R293" s="4" t="e">
        <f t="shared" si="80"/>
        <v>#DIV/0!</v>
      </c>
      <c r="S293" s="12"/>
      <c r="T293" s="11">
        <f t="shared" si="81"/>
        <v>0</v>
      </c>
      <c r="U293" s="4" t="e">
        <f t="shared" si="82"/>
        <v>#DIV/0!</v>
      </c>
      <c r="V293" s="4">
        <f t="shared" si="76"/>
        <v>0</v>
      </c>
      <c r="W293" s="4">
        <f t="shared" si="77"/>
        <v>0</v>
      </c>
      <c r="X293" s="4" t="e">
        <f t="shared" si="78"/>
        <v>#DIV/0!</v>
      </c>
      <c r="Y293" s="1">
        <f t="shared" si="84"/>
        <v>10115</v>
      </c>
      <c r="Z293" s="4">
        <f t="shared" si="92"/>
        <v>0.90973801285219968</v>
      </c>
      <c r="AA293" s="4">
        <f t="shared" si="93"/>
        <v>9.0261987147800302E-2</v>
      </c>
    </row>
    <row r="294" spans="2:27" x14ac:dyDescent="0.25">
      <c r="B294" s="3">
        <v>44186</v>
      </c>
      <c r="C294" s="1">
        <v>0</v>
      </c>
      <c r="D294" s="8">
        <f t="shared" si="87"/>
        <v>35222</v>
      </c>
      <c r="E294" s="4">
        <f t="shared" si="88"/>
        <v>0</v>
      </c>
      <c r="F294" s="1">
        <v>0</v>
      </c>
      <c r="G294" s="1">
        <f t="shared" si="83"/>
        <v>913</v>
      </c>
      <c r="H294" s="4">
        <f t="shared" si="95"/>
        <v>0</v>
      </c>
      <c r="I294" s="1">
        <v>0</v>
      </c>
      <c r="J294" s="1">
        <f t="shared" si="94"/>
        <v>9202</v>
      </c>
      <c r="K294" s="4">
        <f t="shared" si="89"/>
        <v>2.5921299188007497E-2</v>
      </c>
      <c r="L294" s="4">
        <f t="shared" si="85"/>
        <v>0.26125716881494521</v>
      </c>
      <c r="M294" s="8">
        <f t="shared" si="86"/>
        <v>25107</v>
      </c>
      <c r="N294" s="1">
        <f t="shared" si="90"/>
        <v>0</v>
      </c>
      <c r="O294" s="4">
        <f t="shared" si="91"/>
        <v>0</v>
      </c>
      <c r="P294" s="12"/>
      <c r="Q294" s="12">
        <f t="shared" si="79"/>
        <v>0</v>
      </c>
      <c r="R294" s="4" t="e">
        <f t="shared" si="80"/>
        <v>#DIV/0!</v>
      </c>
      <c r="S294" s="12"/>
      <c r="T294" s="11">
        <f t="shared" si="81"/>
        <v>0</v>
      </c>
      <c r="U294" s="4" t="e">
        <f t="shared" si="82"/>
        <v>#DIV/0!</v>
      </c>
      <c r="V294" s="4">
        <f t="shared" si="76"/>
        <v>0</v>
      </c>
      <c r="W294" s="4">
        <f t="shared" si="77"/>
        <v>0</v>
      </c>
      <c r="X294" s="4" t="e">
        <f t="shared" si="78"/>
        <v>#DIV/0!</v>
      </c>
      <c r="Y294" s="1">
        <f t="shared" si="84"/>
        <v>10115</v>
      </c>
      <c r="Z294" s="4">
        <f t="shared" si="92"/>
        <v>0.90973801285219968</v>
      </c>
      <c r="AA294" s="4">
        <f t="shared" si="93"/>
        <v>9.0261987147800302E-2</v>
      </c>
    </row>
    <row r="295" spans="2:27" x14ac:dyDescent="0.25">
      <c r="B295" s="3">
        <v>44187</v>
      </c>
      <c r="C295" s="1">
        <v>0</v>
      </c>
      <c r="D295" s="8">
        <f t="shared" si="87"/>
        <v>35222</v>
      </c>
      <c r="E295" s="4">
        <f t="shared" si="88"/>
        <v>0</v>
      </c>
      <c r="F295" s="1">
        <v>0</v>
      </c>
      <c r="G295" s="1">
        <f t="shared" si="83"/>
        <v>913</v>
      </c>
      <c r="H295" s="4">
        <f t="shared" si="95"/>
        <v>0</v>
      </c>
      <c r="I295" s="1">
        <v>0</v>
      </c>
      <c r="J295" s="1">
        <f t="shared" si="94"/>
        <v>9202</v>
      </c>
      <c r="K295" s="4">
        <f t="shared" si="89"/>
        <v>2.5921299188007497E-2</v>
      </c>
      <c r="L295" s="4">
        <f t="shared" si="85"/>
        <v>0.26125716881494521</v>
      </c>
      <c r="M295" s="8">
        <f t="shared" si="86"/>
        <v>25107</v>
      </c>
      <c r="N295" s="1">
        <f t="shared" si="90"/>
        <v>0</v>
      </c>
      <c r="O295" s="4">
        <f t="shared" si="91"/>
        <v>0</v>
      </c>
      <c r="P295" s="12"/>
      <c r="Q295" s="12">
        <f t="shared" si="79"/>
        <v>0</v>
      </c>
      <c r="R295" s="4" t="e">
        <f t="shared" si="80"/>
        <v>#DIV/0!</v>
      </c>
      <c r="S295" s="12"/>
      <c r="T295" s="11">
        <f t="shared" si="81"/>
        <v>0</v>
      </c>
      <c r="U295" s="4" t="e">
        <f t="shared" si="82"/>
        <v>#DIV/0!</v>
      </c>
      <c r="V295" s="4">
        <f t="shared" si="76"/>
        <v>0</v>
      </c>
      <c r="W295" s="4">
        <f t="shared" si="77"/>
        <v>0</v>
      </c>
      <c r="X295" s="4" t="e">
        <f t="shared" si="78"/>
        <v>#DIV/0!</v>
      </c>
      <c r="Y295" s="1">
        <f t="shared" si="84"/>
        <v>10115</v>
      </c>
      <c r="Z295" s="4">
        <f t="shared" si="92"/>
        <v>0.90973801285219968</v>
      </c>
      <c r="AA295" s="4">
        <f t="shared" si="93"/>
        <v>9.0261987147800302E-2</v>
      </c>
    </row>
    <row r="296" spans="2:27" x14ac:dyDescent="0.25">
      <c r="B296" s="3">
        <v>44188</v>
      </c>
      <c r="C296" s="1">
        <v>0</v>
      </c>
      <c r="D296" s="8">
        <f t="shared" si="87"/>
        <v>35222</v>
      </c>
      <c r="E296" s="4">
        <f t="shared" si="88"/>
        <v>0</v>
      </c>
      <c r="F296" s="1">
        <v>0</v>
      </c>
      <c r="G296" s="1">
        <f t="shared" si="83"/>
        <v>913</v>
      </c>
      <c r="H296" s="4">
        <f t="shared" si="95"/>
        <v>0</v>
      </c>
      <c r="I296" s="1">
        <v>0</v>
      </c>
      <c r="J296" s="1">
        <f t="shared" si="94"/>
        <v>9202</v>
      </c>
      <c r="K296" s="4">
        <f t="shared" si="89"/>
        <v>2.5921299188007497E-2</v>
      </c>
      <c r="L296" s="4">
        <f t="shared" si="85"/>
        <v>0.26125716881494521</v>
      </c>
      <c r="M296" s="8">
        <f t="shared" si="86"/>
        <v>25107</v>
      </c>
      <c r="N296" s="1">
        <f t="shared" si="90"/>
        <v>0</v>
      </c>
      <c r="O296" s="4">
        <f t="shared" si="91"/>
        <v>0</v>
      </c>
      <c r="P296" s="12"/>
      <c r="Q296" s="12">
        <f t="shared" si="79"/>
        <v>0</v>
      </c>
      <c r="R296" s="4" t="e">
        <f t="shared" si="80"/>
        <v>#DIV/0!</v>
      </c>
      <c r="S296" s="12"/>
      <c r="T296" s="11">
        <f t="shared" si="81"/>
        <v>0</v>
      </c>
      <c r="U296" s="4" t="e">
        <f t="shared" si="82"/>
        <v>#DIV/0!</v>
      </c>
      <c r="V296" s="4">
        <f t="shared" si="76"/>
        <v>0</v>
      </c>
      <c r="W296" s="4">
        <f t="shared" si="77"/>
        <v>0</v>
      </c>
      <c r="X296" s="4" t="e">
        <f t="shared" si="78"/>
        <v>#DIV/0!</v>
      </c>
      <c r="Y296" s="1">
        <f t="shared" si="84"/>
        <v>10115</v>
      </c>
      <c r="Z296" s="4">
        <f t="shared" si="92"/>
        <v>0.90973801285219968</v>
      </c>
      <c r="AA296" s="4">
        <f t="shared" si="93"/>
        <v>9.0261987147800302E-2</v>
      </c>
    </row>
    <row r="297" spans="2:27" x14ac:dyDescent="0.25">
      <c r="B297" s="3">
        <v>44189</v>
      </c>
      <c r="C297" s="1">
        <v>0</v>
      </c>
      <c r="D297" s="8">
        <f t="shared" si="87"/>
        <v>35222</v>
      </c>
      <c r="E297" s="4">
        <f t="shared" si="88"/>
        <v>0</v>
      </c>
      <c r="F297" s="1">
        <v>0</v>
      </c>
      <c r="G297" s="1">
        <f t="shared" si="83"/>
        <v>913</v>
      </c>
      <c r="H297" s="4">
        <f t="shared" si="95"/>
        <v>0</v>
      </c>
      <c r="I297" s="1">
        <v>0</v>
      </c>
      <c r="J297" s="1">
        <f t="shared" si="94"/>
        <v>9202</v>
      </c>
      <c r="K297" s="4">
        <f t="shared" si="89"/>
        <v>2.5921299188007497E-2</v>
      </c>
      <c r="L297" s="4">
        <f t="shared" si="85"/>
        <v>0.26125716881494521</v>
      </c>
      <c r="M297" s="8">
        <f t="shared" si="86"/>
        <v>25107</v>
      </c>
      <c r="N297" s="1">
        <f t="shared" si="90"/>
        <v>0</v>
      </c>
      <c r="O297" s="4">
        <f t="shared" si="91"/>
        <v>0</v>
      </c>
      <c r="P297" s="12"/>
      <c r="Q297" s="12">
        <f t="shared" si="79"/>
        <v>0</v>
      </c>
      <c r="R297" s="4" t="e">
        <f t="shared" si="80"/>
        <v>#DIV/0!</v>
      </c>
      <c r="S297" s="12"/>
      <c r="T297" s="11">
        <f t="shared" si="81"/>
        <v>0</v>
      </c>
      <c r="U297" s="4" t="e">
        <f t="shared" si="82"/>
        <v>#DIV/0!</v>
      </c>
      <c r="V297" s="4">
        <f t="shared" si="76"/>
        <v>0</v>
      </c>
      <c r="W297" s="4">
        <f t="shared" si="77"/>
        <v>0</v>
      </c>
      <c r="X297" s="4" t="e">
        <f t="shared" si="78"/>
        <v>#DIV/0!</v>
      </c>
      <c r="Y297" s="1">
        <f t="shared" si="84"/>
        <v>10115</v>
      </c>
      <c r="Z297" s="4">
        <f t="shared" si="92"/>
        <v>0.90973801285219968</v>
      </c>
      <c r="AA297" s="4">
        <f t="shared" si="93"/>
        <v>9.0261987147800302E-2</v>
      </c>
    </row>
    <row r="298" spans="2:27" x14ac:dyDescent="0.25">
      <c r="B298" s="3">
        <v>44190</v>
      </c>
      <c r="C298" s="1">
        <v>0</v>
      </c>
      <c r="D298" s="8">
        <f t="shared" si="87"/>
        <v>35222</v>
      </c>
      <c r="E298" s="4">
        <f t="shared" si="88"/>
        <v>0</v>
      </c>
      <c r="F298" s="1">
        <v>0</v>
      </c>
      <c r="G298" s="1">
        <f t="shared" si="83"/>
        <v>913</v>
      </c>
      <c r="H298" s="4">
        <f t="shared" si="95"/>
        <v>0</v>
      </c>
      <c r="I298" s="1">
        <v>0</v>
      </c>
      <c r="J298" s="1">
        <f t="shared" si="94"/>
        <v>9202</v>
      </c>
      <c r="K298" s="4">
        <f t="shared" si="89"/>
        <v>2.5921299188007497E-2</v>
      </c>
      <c r="L298" s="4">
        <f t="shared" si="85"/>
        <v>0.26125716881494521</v>
      </c>
      <c r="M298" s="8">
        <f t="shared" si="86"/>
        <v>25107</v>
      </c>
      <c r="N298" s="1">
        <f t="shared" si="90"/>
        <v>0</v>
      </c>
      <c r="O298" s="4">
        <f t="shared" si="91"/>
        <v>0</v>
      </c>
      <c r="P298" s="12"/>
      <c r="Q298" s="12">
        <f t="shared" si="79"/>
        <v>0</v>
      </c>
      <c r="R298" s="4" t="e">
        <f t="shared" si="80"/>
        <v>#DIV/0!</v>
      </c>
      <c r="S298" s="12"/>
      <c r="T298" s="11">
        <f t="shared" si="81"/>
        <v>0</v>
      </c>
      <c r="U298" s="4" t="e">
        <f t="shared" si="82"/>
        <v>#DIV/0!</v>
      </c>
      <c r="V298" s="4">
        <f t="shared" si="76"/>
        <v>0</v>
      </c>
      <c r="W298" s="4">
        <f t="shared" si="77"/>
        <v>0</v>
      </c>
      <c r="X298" s="4" t="e">
        <f t="shared" si="78"/>
        <v>#DIV/0!</v>
      </c>
      <c r="Y298" s="1">
        <f t="shared" si="84"/>
        <v>10115</v>
      </c>
      <c r="Z298" s="4">
        <f t="shared" si="92"/>
        <v>0.90973801285219968</v>
      </c>
      <c r="AA298" s="4">
        <f t="shared" si="93"/>
        <v>9.0261987147800302E-2</v>
      </c>
    </row>
    <row r="299" spans="2:27" x14ac:dyDescent="0.25">
      <c r="B299" s="3">
        <v>44191</v>
      </c>
      <c r="C299" s="1">
        <v>0</v>
      </c>
      <c r="D299" s="8">
        <f t="shared" si="87"/>
        <v>35222</v>
      </c>
      <c r="E299" s="4">
        <f t="shared" si="88"/>
        <v>0</v>
      </c>
      <c r="F299" s="1">
        <v>0</v>
      </c>
      <c r="G299" s="1">
        <f t="shared" si="83"/>
        <v>913</v>
      </c>
      <c r="H299" s="4">
        <f t="shared" si="95"/>
        <v>0</v>
      </c>
      <c r="I299" s="1">
        <v>0</v>
      </c>
      <c r="J299" s="1">
        <f t="shared" si="94"/>
        <v>9202</v>
      </c>
      <c r="K299" s="4">
        <f t="shared" si="89"/>
        <v>2.5921299188007497E-2</v>
      </c>
      <c r="L299" s="4">
        <f t="shared" si="85"/>
        <v>0.26125716881494521</v>
      </c>
      <c r="M299" s="8">
        <f t="shared" si="86"/>
        <v>25107</v>
      </c>
      <c r="N299" s="1">
        <f t="shared" si="90"/>
        <v>0</v>
      </c>
      <c r="O299" s="4">
        <f t="shared" si="91"/>
        <v>0</v>
      </c>
      <c r="P299" s="12"/>
      <c r="Q299" s="12">
        <f t="shared" si="79"/>
        <v>0</v>
      </c>
      <c r="R299" s="4" t="e">
        <f t="shared" si="80"/>
        <v>#DIV/0!</v>
      </c>
      <c r="S299" s="12"/>
      <c r="T299" s="11">
        <f t="shared" si="81"/>
        <v>0</v>
      </c>
      <c r="U299" s="4" t="e">
        <f t="shared" si="82"/>
        <v>#DIV/0!</v>
      </c>
      <c r="V299" s="4">
        <f t="shared" si="76"/>
        <v>0</v>
      </c>
      <c r="W299" s="4">
        <f t="shared" si="77"/>
        <v>0</v>
      </c>
      <c r="X299" s="4" t="e">
        <f t="shared" si="78"/>
        <v>#DIV/0!</v>
      </c>
      <c r="Y299" s="1">
        <f t="shared" si="84"/>
        <v>10115</v>
      </c>
      <c r="Z299" s="4">
        <f t="shared" si="92"/>
        <v>0.90973801285219968</v>
      </c>
      <c r="AA299" s="4">
        <f t="shared" si="93"/>
        <v>9.0261987147800302E-2</v>
      </c>
    </row>
    <row r="300" spans="2:27" x14ac:dyDescent="0.25">
      <c r="B300" s="3">
        <v>44192</v>
      </c>
      <c r="C300" s="1">
        <v>0</v>
      </c>
      <c r="D300" s="8">
        <f t="shared" si="87"/>
        <v>35222</v>
      </c>
      <c r="E300" s="4">
        <f t="shared" si="88"/>
        <v>0</v>
      </c>
      <c r="F300" s="1">
        <v>0</v>
      </c>
      <c r="G300" s="1">
        <f t="shared" si="83"/>
        <v>913</v>
      </c>
      <c r="H300" s="4">
        <f t="shared" si="95"/>
        <v>0</v>
      </c>
      <c r="I300" s="1">
        <v>0</v>
      </c>
      <c r="J300" s="1">
        <f t="shared" si="94"/>
        <v>9202</v>
      </c>
      <c r="K300" s="4">
        <f t="shared" si="89"/>
        <v>2.5921299188007497E-2</v>
      </c>
      <c r="L300" s="4">
        <f t="shared" si="85"/>
        <v>0.26125716881494521</v>
      </c>
      <c r="M300" s="8">
        <f t="shared" si="86"/>
        <v>25107</v>
      </c>
      <c r="N300" s="1">
        <f t="shared" si="90"/>
        <v>0</v>
      </c>
      <c r="O300" s="4">
        <f t="shared" si="91"/>
        <v>0</v>
      </c>
      <c r="P300" s="12"/>
      <c r="Q300" s="12">
        <f t="shared" si="79"/>
        <v>0</v>
      </c>
      <c r="R300" s="4" t="e">
        <f t="shared" si="80"/>
        <v>#DIV/0!</v>
      </c>
      <c r="S300" s="12"/>
      <c r="T300" s="11">
        <f t="shared" si="81"/>
        <v>0</v>
      </c>
      <c r="U300" s="4" t="e">
        <f t="shared" si="82"/>
        <v>#DIV/0!</v>
      </c>
      <c r="V300" s="4">
        <f t="shared" si="76"/>
        <v>0</v>
      </c>
      <c r="W300" s="4">
        <f t="shared" si="77"/>
        <v>0</v>
      </c>
      <c r="X300" s="4" t="e">
        <f t="shared" si="78"/>
        <v>#DIV/0!</v>
      </c>
      <c r="Y300" s="1">
        <f t="shared" si="84"/>
        <v>10115</v>
      </c>
      <c r="Z300" s="4">
        <f t="shared" si="92"/>
        <v>0.90973801285219968</v>
      </c>
      <c r="AA300" s="4">
        <f t="shared" si="93"/>
        <v>9.0261987147800302E-2</v>
      </c>
    </row>
    <row r="301" spans="2:27" x14ac:dyDescent="0.25">
      <c r="B301" s="3">
        <v>44193</v>
      </c>
      <c r="C301" s="1">
        <v>0</v>
      </c>
      <c r="D301" s="8">
        <f t="shared" si="87"/>
        <v>35222</v>
      </c>
      <c r="E301" s="4">
        <f t="shared" si="88"/>
        <v>0</v>
      </c>
      <c r="F301" s="1">
        <v>0</v>
      </c>
      <c r="G301" s="1">
        <f t="shared" si="83"/>
        <v>913</v>
      </c>
      <c r="H301" s="4">
        <f t="shared" si="95"/>
        <v>0</v>
      </c>
      <c r="I301" s="1">
        <v>0</v>
      </c>
      <c r="J301" s="1">
        <f t="shared" si="94"/>
        <v>9202</v>
      </c>
      <c r="K301" s="4">
        <f t="shared" si="89"/>
        <v>2.5921299188007497E-2</v>
      </c>
      <c r="L301" s="4">
        <f t="shared" si="85"/>
        <v>0.26125716881494521</v>
      </c>
      <c r="M301" s="8">
        <f t="shared" si="86"/>
        <v>25107</v>
      </c>
      <c r="N301" s="1">
        <f t="shared" si="90"/>
        <v>0</v>
      </c>
      <c r="O301" s="4">
        <f t="shared" si="91"/>
        <v>0</v>
      </c>
      <c r="P301" s="12"/>
      <c r="Q301" s="12">
        <f t="shared" si="79"/>
        <v>0</v>
      </c>
      <c r="R301" s="4" t="e">
        <f t="shared" si="80"/>
        <v>#DIV/0!</v>
      </c>
      <c r="S301" s="12"/>
      <c r="T301" s="11">
        <f t="shared" si="81"/>
        <v>0</v>
      </c>
      <c r="U301" s="4" t="e">
        <f t="shared" si="82"/>
        <v>#DIV/0!</v>
      </c>
      <c r="V301" s="4">
        <f t="shared" si="76"/>
        <v>0</v>
      </c>
      <c r="W301" s="4">
        <f t="shared" si="77"/>
        <v>0</v>
      </c>
      <c r="X301" s="4" t="e">
        <f t="shared" si="78"/>
        <v>#DIV/0!</v>
      </c>
      <c r="Y301" s="1">
        <f t="shared" si="84"/>
        <v>10115</v>
      </c>
      <c r="Z301" s="4">
        <f t="shared" si="92"/>
        <v>0.90973801285219968</v>
      </c>
      <c r="AA301" s="4">
        <f t="shared" si="93"/>
        <v>9.0261987147800302E-2</v>
      </c>
    </row>
    <row r="302" spans="2:27" x14ac:dyDescent="0.25">
      <c r="B302" s="3">
        <v>44194</v>
      </c>
      <c r="C302" s="1">
        <v>0</v>
      </c>
      <c r="D302" s="8">
        <f t="shared" si="87"/>
        <v>35222</v>
      </c>
      <c r="E302" s="4">
        <f t="shared" si="88"/>
        <v>0</v>
      </c>
      <c r="F302" s="1">
        <v>0</v>
      </c>
      <c r="G302" s="1">
        <f t="shared" si="83"/>
        <v>913</v>
      </c>
      <c r="H302" s="4">
        <f t="shared" si="95"/>
        <v>0</v>
      </c>
      <c r="I302" s="1">
        <v>0</v>
      </c>
      <c r="J302" s="1">
        <f t="shared" si="94"/>
        <v>9202</v>
      </c>
      <c r="K302" s="4">
        <f t="shared" si="89"/>
        <v>2.5921299188007497E-2</v>
      </c>
      <c r="L302" s="4">
        <f t="shared" si="85"/>
        <v>0.26125716881494521</v>
      </c>
      <c r="M302" s="8">
        <f t="shared" si="86"/>
        <v>25107</v>
      </c>
      <c r="N302" s="1">
        <f t="shared" si="90"/>
        <v>0</v>
      </c>
      <c r="O302" s="4">
        <f t="shared" si="91"/>
        <v>0</v>
      </c>
      <c r="P302" s="12"/>
      <c r="Q302" s="12">
        <f t="shared" si="79"/>
        <v>0</v>
      </c>
      <c r="R302" s="4" t="e">
        <f t="shared" si="80"/>
        <v>#DIV/0!</v>
      </c>
      <c r="S302" s="12"/>
      <c r="T302" s="11">
        <f t="shared" si="81"/>
        <v>0</v>
      </c>
      <c r="U302" s="4" t="e">
        <f t="shared" si="82"/>
        <v>#DIV/0!</v>
      </c>
      <c r="V302" s="4">
        <f t="shared" si="76"/>
        <v>0</v>
      </c>
      <c r="W302" s="4">
        <f t="shared" si="77"/>
        <v>0</v>
      </c>
      <c r="X302" s="4" t="e">
        <f t="shared" si="78"/>
        <v>#DIV/0!</v>
      </c>
      <c r="Y302" s="1">
        <f t="shared" si="84"/>
        <v>10115</v>
      </c>
      <c r="Z302" s="4">
        <f t="shared" si="92"/>
        <v>0.90973801285219968</v>
      </c>
      <c r="AA302" s="4">
        <f t="shared" si="93"/>
        <v>9.0261987147800302E-2</v>
      </c>
    </row>
    <row r="303" spans="2:27" x14ac:dyDescent="0.25">
      <c r="B303" s="3">
        <v>44195</v>
      </c>
      <c r="C303" s="1">
        <v>0</v>
      </c>
      <c r="D303" s="8">
        <f t="shared" si="87"/>
        <v>35222</v>
      </c>
      <c r="E303" s="4">
        <f t="shared" si="88"/>
        <v>0</v>
      </c>
      <c r="F303" s="1">
        <v>0</v>
      </c>
      <c r="G303" s="1">
        <f t="shared" si="83"/>
        <v>913</v>
      </c>
      <c r="H303" s="4">
        <f t="shared" si="95"/>
        <v>0</v>
      </c>
      <c r="I303" s="1">
        <v>0</v>
      </c>
      <c r="J303" s="1">
        <f t="shared" si="94"/>
        <v>9202</v>
      </c>
      <c r="K303" s="4">
        <f t="shared" si="89"/>
        <v>2.5921299188007497E-2</v>
      </c>
      <c r="L303" s="4">
        <f t="shared" si="85"/>
        <v>0.26125716881494521</v>
      </c>
      <c r="M303" s="8">
        <f t="shared" si="86"/>
        <v>25107</v>
      </c>
      <c r="N303" s="1">
        <f t="shared" si="90"/>
        <v>0</v>
      </c>
      <c r="O303" s="4">
        <f t="shared" si="91"/>
        <v>0</v>
      </c>
      <c r="P303" s="12"/>
      <c r="Q303" s="12">
        <f t="shared" si="79"/>
        <v>0</v>
      </c>
      <c r="R303" s="4" t="e">
        <f t="shared" si="80"/>
        <v>#DIV/0!</v>
      </c>
      <c r="S303" s="12"/>
      <c r="T303" s="11">
        <f t="shared" si="81"/>
        <v>0</v>
      </c>
      <c r="U303" s="4" t="e">
        <f t="shared" si="82"/>
        <v>#DIV/0!</v>
      </c>
      <c r="V303" s="4">
        <f t="shared" ref="V303:V366" si="96">P303/M303</f>
        <v>0</v>
      </c>
      <c r="W303" s="4">
        <f t="shared" ref="W303:W366" si="97">S303/M303</f>
        <v>0</v>
      </c>
      <c r="X303" s="4" t="e">
        <f t="shared" ref="X303:X366" si="98">S303/P303</f>
        <v>#DIV/0!</v>
      </c>
      <c r="Y303" s="1">
        <f t="shared" si="84"/>
        <v>10115</v>
      </c>
      <c r="Z303" s="4">
        <f t="shared" si="92"/>
        <v>0.90973801285219968</v>
      </c>
      <c r="AA303" s="4">
        <f t="shared" si="93"/>
        <v>9.0261987147800302E-2</v>
      </c>
    </row>
    <row r="304" spans="2:27" x14ac:dyDescent="0.25">
      <c r="B304" s="3">
        <v>44196</v>
      </c>
      <c r="C304" s="1">
        <v>0</v>
      </c>
      <c r="D304" s="8">
        <f t="shared" si="87"/>
        <v>35222</v>
      </c>
      <c r="E304" s="4">
        <f t="shared" si="88"/>
        <v>0</v>
      </c>
      <c r="F304" s="1">
        <v>0</v>
      </c>
      <c r="G304" s="1">
        <f t="shared" si="83"/>
        <v>913</v>
      </c>
      <c r="H304" s="4">
        <f t="shared" si="95"/>
        <v>0</v>
      </c>
      <c r="I304" s="1">
        <v>0</v>
      </c>
      <c r="J304" s="1">
        <f t="shared" si="94"/>
        <v>9202</v>
      </c>
      <c r="K304" s="4">
        <f t="shared" si="89"/>
        <v>2.5921299188007497E-2</v>
      </c>
      <c r="L304" s="4">
        <f t="shared" si="85"/>
        <v>0.26125716881494521</v>
      </c>
      <c r="M304" s="8">
        <f t="shared" si="86"/>
        <v>25107</v>
      </c>
      <c r="N304" s="1">
        <f t="shared" si="90"/>
        <v>0</v>
      </c>
      <c r="O304" s="4">
        <f t="shared" si="91"/>
        <v>0</v>
      </c>
      <c r="P304" s="12"/>
      <c r="Q304" s="12">
        <f t="shared" ref="Q304:Q367" si="99">P304-P303</f>
        <v>0</v>
      </c>
      <c r="R304" s="4" t="e">
        <f t="shared" ref="R304:R367" si="100">(P304-P303)/P303</f>
        <v>#DIV/0!</v>
      </c>
      <c r="S304" s="12"/>
      <c r="T304" s="11">
        <f t="shared" ref="T304:T367" si="101">S304-S303</f>
        <v>0</v>
      </c>
      <c r="U304" s="4" t="e">
        <f t="shared" ref="U304:U367" si="102">(S304-S303)/S303</f>
        <v>#DIV/0!</v>
      </c>
      <c r="V304" s="4">
        <f t="shared" si="96"/>
        <v>0</v>
      </c>
      <c r="W304" s="4">
        <f t="shared" si="97"/>
        <v>0</v>
      </c>
      <c r="X304" s="4" t="e">
        <f t="shared" si="98"/>
        <v>#DIV/0!</v>
      </c>
      <c r="Y304" s="1">
        <f t="shared" si="84"/>
        <v>10115</v>
      </c>
      <c r="Z304" s="4">
        <f t="shared" si="92"/>
        <v>0.90973801285219968</v>
      </c>
      <c r="AA304" s="4">
        <f t="shared" si="93"/>
        <v>9.0261987147800302E-2</v>
      </c>
    </row>
    <row r="305" spans="2:27" x14ac:dyDescent="0.25">
      <c r="B305" s="3">
        <v>44197</v>
      </c>
      <c r="C305" s="1">
        <v>0</v>
      </c>
      <c r="D305" s="8">
        <f t="shared" si="87"/>
        <v>35222</v>
      </c>
      <c r="E305" s="4">
        <f t="shared" si="88"/>
        <v>0</v>
      </c>
      <c r="F305" s="1">
        <v>0</v>
      </c>
      <c r="G305" s="1">
        <f t="shared" si="83"/>
        <v>913</v>
      </c>
      <c r="H305" s="4">
        <f t="shared" si="95"/>
        <v>0</v>
      </c>
      <c r="I305" s="1">
        <v>0</v>
      </c>
      <c r="J305" s="1">
        <f t="shared" si="94"/>
        <v>9202</v>
      </c>
      <c r="K305" s="4">
        <f t="shared" si="89"/>
        <v>2.5921299188007497E-2</v>
      </c>
      <c r="L305" s="4">
        <f t="shared" si="85"/>
        <v>0.26125716881494521</v>
      </c>
      <c r="M305" s="8">
        <f t="shared" si="86"/>
        <v>25107</v>
      </c>
      <c r="N305" s="1">
        <f t="shared" si="90"/>
        <v>0</v>
      </c>
      <c r="O305" s="4">
        <f t="shared" si="91"/>
        <v>0</v>
      </c>
      <c r="P305" s="12"/>
      <c r="Q305" s="12">
        <f t="shared" si="99"/>
        <v>0</v>
      </c>
      <c r="R305" s="4" t="e">
        <f t="shared" si="100"/>
        <v>#DIV/0!</v>
      </c>
      <c r="S305" s="12"/>
      <c r="T305" s="11">
        <f t="shared" si="101"/>
        <v>0</v>
      </c>
      <c r="U305" s="4" t="e">
        <f t="shared" si="102"/>
        <v>#DIV/0!</v>
      </c>
      <c r="V305" s="4">
        <f t="shared" si="96"/>
        <v>0</v>
      </c>
      <c r="W305" s="4">
        <f t="shared" si="97"/>
        <v>0</v>
      </c>
      <c r="X305" s="4" t="e">
        <f t="shared" si="98"/>
        <v>#DIV/0!</v>
      </c>
      <c r="Y305" s="1">
        <f t="shared" si="84"/>
        <v>10115</v>
      </c>
      <c r="Z305" s="4">
        <f t="shared" si="92"/>
        <v>0.90973801285219968</v>
      </c>
      <c r="AA305" s="4">
        <f t="shared" si="93"/>
        <v>9.0261987147800302E-2</v>
      </c>
    </row>
    <row r="306" spans="2:27" x14ac:dyDescent="0.25">
      <c r="B306" s="3">
        <v>44198</v>
      </c>
      <c r="C306" s="1">
        <v>0</v>
      </c>
      <c r="D306" s="8">
        <f t="shared" si="87"/>
        <v>35222</v>
      </c>
      <c r="E306" s="4">
        <f t="shared" si="88"/>
        <v>0</v>
      </c>
      <c r="F306" s="1">
        <v>0</v>
      </c>
      <c r="G306" s="1">
        <f t="shared" si="83"/>
        <v>913</v>
      </c>
      <c r="H306" s="4">
        <f t="shared" si="95"/>
        <v>0</v>
      </c>
      <c r="I306" s="1">
        <v>0</v>
      </c>
      <c r="J306" s="1">
        <f t="shared" si="94"/>
        <v>9202</v>
      </c>
      <c r="K306" s="4">
        <f t="shared" si="89"/>
        <v>2.5921299188007497E-2</v>
      </c>
      <c r="L306" s="4">
        <f t="shared" si="85"/>
        <v>0.26125716881494521</v>
      </c>
      <c r="M306" s="8">
        <f t="shared" si="86"/>
        <v>25107</v>
      </c>
      <c r="N306" s="1">
        <f t="shared" si="90"/>
        <v>0</v>
      </c>
      <c r="O306" s="4">
        <f t="shared" si="91"/>
        <v>0</v>
      </c>
      <c r="P306" s="12"/>
      <c r="Q306" s="12">
        <f t="shared" si="99"/>
        <v>0</v>
      </c>
      <c r="R306" s="4" t="e">
        <f t="shared" si="100"/>
        <v>#DIV/0!</v>
      </c>
      <c r="S306" s="12"/>
      <c r="T306" s="11">
        <f t="shared" si="101"/>
        <v>0</v>
      </c>
      <c r="U306" s="4" t="e">
        <f t="shared" si="102"/>
        <v>#DIV/0!</v>
      </c>
      <c r="V306" s="4">
        <f t="shared" si="96"/>
        <v>0</v>
      </c>
      <c r="W306" s="4">
        <f t="shared" si="97"/>
        <v>0</v>
      </c>
      <c r="X306" s="4" t="e">
        <f t="shared" si="98"/>
        <v>#DIV/0!</v>
      </c>
      <c r="Y306" s="1">
        <f t="shared" si="84"/>
        <v>10115</v>
      </c>
      <c r="Z306" s="4">
        <f t="shared" si="92"/>
        <v>0.90973801285219968</v>
      </c>
      <c r="AA306" s="4">
        <f t="shared" si="93"/>
        <v>9.0261987147800302E-2</v>
      </c>
    </row>
    <row r="307" spans="2:27" x14ac:dyDescent="0.25">
      <c r="B307" s="3">
        <v>44199</v>
      </c>
      <c r="C307" s="1">
        <v>0</v>
      </c>
      <c r="D307" s="8">
        <f t="shared" si="87"/>
        <v>35222</v>
      </c>
      <c r="E307" s="4">
        <f t="shared" si="88"/>
        <v>0</v>
      </c>
      <c r="F307" s="1">
        <v>0</v>
      </c>
      <c r="G307" s="1">
        <f t="shared" si="83"/>
        <v>913</v>
      </c>
      <c r="H307" s="4">
        <f t="shared" si="95"/>
        <v>0</v>
      </c>
      <c r="I307" s="1">
        <v>0</v>
      </c>
      <c r="J307" s="1">
        <f t="shared" si="94"/>
        <v>9202</v>
      </c>
      <c r="K307" s="4">
        <f t="shared" si="89"/>
        <v>2.5921299188007497E-2</v>
      </c>
      <c r="L307" s="4">
        <f t="shared" si="85"/>
        <v>0.26125716881494521</v>
      </c>
      <c r="M307" s="8">
        <f t="shared" si="86"/>
        <v>25107</v>
      </c>
      <c r="N307" s="1">
        <f t="shared" si="90"/>
        <v>0</v>
      </c>
      <c r="O307" s="4">
        <f t="shared" si="91"/>
        <v>0</v>
      </c>
      <c r="P307" s="12"/>
      <c r="Q307" s="12">
        <f t="shared" si="99"/>
        <v>0</v>
      </c>
      <c r="R307" s="4" t="e">
        <f t="shared" si="100"/>
        <v>#DIV/0!</v>
      </c>
      <c r="S307" s="12"/>
      <c r="T307" s="11">
        <f t="shared" si="101"/>
        <v>0</v>
      </c>
      <c r="U307" s="4" t="e">
        <f t="shared" si="102"/>
        <v>#DIV/0!</v>
      </c>
      <c r="V307" s="4">
        <f t="shared" si="96"/>
        <v>0</v>
      </c>
      <c r="W307" s="4">
        <f t="shared" si="97"/>
        <v>0</v>
      </c>
      <c r="X307" s="4" t="e">
        <f t="shared" si="98"/>
        <v>#DIV/0!</v>
      </c>
      <c r="Y307" s="1">
        <f t="shared" si="84"/>
        <v>10115</v>
      </c>
      <c r="Z307" s="4">
        <f t="shared" si="92"/>
        <v>0.90973801285219968</v>
      </c>
      <c r="AA307" s="4">
        <f t="shared" si="93"/>
        <v>9.0261987147800302E-2</v>
      </c>
    </row>
    <row r="308" spans="2:27" x14ac:dyDescent="0.25">
      <c r="B308" s="3">
        <v>44200</v>
      </c>
      <c r="C308" s="1">
        <v>0</v>
      </c>
      <c r="D308" s="8">
        <f t="shared" si="87"/>
        <v>35222</v>
      </c>
      <c r="E308" s="4">
        <f t="shared" si="88"/>
        <v>0</v>
      </c>
      <c r="F308" s="1">
        <v>0</v>
      </c>
      <c r="G308" s="1">
        <f t="shared" si="83"/>
        <v>913</v>
      </c>
      <c r="H308" s="4">
        <f t="shared" si="95"/>
        <v>0</v>
      </c>
      <c r="I308" s="1">
        <v>0</v>
      </c>
      <c r="J308" s="1">
        <f t="shared" si="94"/>
        <v>9202</v>
      </c>
      <c r="K308" s="4">
        <f t="shared" si="89"/>
        <v>2.5921299188007497E-2</v>
      </c>
      <c r="L308" s="4">
        <f t="shared" si="85"/>
        <v>0.26125716881494521</v>
      </c>
      <c r="M308" s="8">
        <f t="shared" si="86"/>
        <v>25107</v>
      </c>
      <c r="N308" s="1">
        <f t="shared" si="90"/>
        <v>0</v>
      </c>
      <c r="O308" s="4">
        <f t="shared" si="91"/>
        <v>0</v>
      </c>
      <c r="P308" s="12"/>
      <c r="Q308" s="12">
        <f t="shared" si="99"/>
        <v>0</v>
      </c>
      <c r="R308" s="4" t="e">
        <f t="shared" si="100"/>
        <v>#DIV/0!</v>
      </c>
      <c r="S308" s="12"/>
      <c r="T308" s="11">
        <f t="shared" si="101"/>
        <v>0</v>
      </c>
      <c r="U308" s="4" t="e">
        <f t="shared" si="102"/>
        <v>#DIV/0!</v>
      </c>
      <c r="V308" s="4">
        <f t="shared" si="96"/>
        <v>0</v>
      </c>
      <c r="W308" s="4">
        <f t="shared" si="97"/>
        <v>0</v>
      </c>
      <c r="X308" s="4" t="e">
        <f t="shared" si="98"/>
        <v>#DIV/0!</v>
      </c>
      <c r="Y308" s="1">
        <f t="shared" si="84"/>
        <v>10115</v>
      </c>
      <c r="Z308" s="4">
        <f t="shared" si="92"/>
        <v>0.90973801285219968</v>
      </c>
      <c r="AA308" s="4">
        <f t="shared" si="93"/>
        <v>9.0261987147800302E-2</v>
      </c>
    </row>
    <row r="309" spans="2:27" x14ac:dyDescent="0.25">
      <c r="B309" s="3">
        <v>44201</v>
      </c>
      <c r="C309" s="1">
        <v>0</v>
      </c>
      <c r="D309" s="8">
        <f t="shared" si="87"/>
        <v>35222</v>
      </c>
      <c r="E309" s="4">
        <f t="shared" si="88"/>
        <v>0</v>
      </c>
      <c r="F309" s="1">
        <v>0</v>
      </c>
      <c r="G309" s="1">
        <f t="shared" si="83"/>
        <v>913</v>
      </c>
      <c r="H309" s="4">
        <f t="shared" si="95"/>
        <v>0</v>
      </c>
      <c r="I309" s="1">
        <v>0</v>
      </c>
      <c r="J309" s="1">
        <f t="shared" si="94"/>
        <v>9202</v>
      </c>
      <c r="K309" s="4">
        <f t="shared" si="89"/>
        <v>2.5921299188007497E-2</v>
      </c>
      <c r="L309" s="4">
        <f t="shared" si="85"/>
        <v>0.26125716881494521</v>
      </c>
      <c r="M309" s="8">
        <f t="shared" si="86"/>
        <v>25107</v>
      </c>
      <c r="N309" s="1">
        <f t="shared" si="90"/>
        <v>0</v>
      </c>
      <c r="O309" s="4">
        <f t="shared" si="91"/>
        <v>0</v>
      </c>
      <c r="P309" s="12"/>
      <c r="Q309" s="12">
        <f t="shared" si="99"/>
        <v>0</v>
      </c>
      <c r="R309" s="4" t="e">
        <f t="shared" si="100"/>
        <v>#DIV/0!</v>
      </c>
      <c r="S309" s="12"/>
      <c r="T309" s="11">
        <f t="shared" si="101"/>
        <v>0</v>
      </c>
      <c r="U309" s="4" t="e">
        <f t="shared" si="102"/>
        <v>#DIV/0!</v>
      </c>
      <c r="V309" s="4">
        <f t="shared" si="96"/>
        <v>0</v>
      </c>
      <c r="W309" s="4">
        <f t="shared" si="97"/>
        <v>0</v>
      </c>
      <c r="X309" s="4" t="e">
        <f t="shared" si="98"/>
        <v>#DIV/0!</v>
      </c>
      <c r="Y309" s="1">
        <f t="shared" si="84"/>
        <v>10115</v>
      </c>
      <c r="Z309" s="4">
        <f t="shared" si="92"/>
        <v>0.90973801285219968</v>
      </c>
      <c r="AA309" s="4">
        <f t="shared" si="93"/>
        <v>9.0261987147800302E-2</v>
      </c>
    </row>
    <row r="310" spans="2:27" x14ac:dyDescent="0.25">
      <c r="B310" s="3">
        <v>44202</v>
      </c>
      <c r="C310" s="1">
        <v>0</v>
      </c>
      <c r="D310" s="8">
        <f t="shared" si="87"/>
        <v>35222</v>
      </c>
      <c r="E310" s="4">
        <f t="shared" si="88"/>
        <v>0</v>
      </c>
      <c r="F310" s="1">
        <v>0</v>
      </c>
      <c r="G310" s="1">
        <f t="shared" si="83"/>
        <v>913</v>
      </c>
      <c r="H310" s="4">
        <f t="shared" si="95"/>
        <v>0</v>
      </c>
      <c r="I310" s="1">
        <v>0</v>
      </c>
      <c r="J310" s="1">
        <f t="shared" si="94"/>
        <v>9202</v>
      </c>
      <c r="K310" s="4">
        <f t="shared" si="89"/>
        <v>2.5921299188007497E-2</v>
      </c>
      <c r="L310" s="4">
        <f t="shared" si="85"/>
        <v>0.26125716881494521</v>
      </c>
      <c r="M310" s="8">
        <f t="shared" si="86"/>
        <v>25107</v>
      </c>
      <c r="N310" s="1">
        <f t="shared" si="90"/>
        <v>0</v>
      </c>
      <c r="O310" s="4">
        <f t="shared" si="91"/>
        <v>0</v>
      </c>
      <c r="P310" s="12"/>
      <c r="Q310" s="12">
        <f t="shared" si="99"/>
        <v>0</v>
      </c>
      <c r="R310" s="4" t="e">
        <f t="shared" si="100"/>
        <v>#DIV/0!</v>
      </c>
      <c r="S310" s="12"/>
      <c r="T310" s="11">
        <f t="shared" si="101"/>
        <v>0</v>
      </c>
      <c r="U310" s="4" t="e">
        <f t="shared" si="102"/>
        <v>#DIV/0!</v>
      </c>
      <c r="V310" s="4">
        <f t="shared" si="96"/>
        <v>0</v>
      </c>
      <c r="W310" s="4">
        <f t="shared" si="97"/>
        <v>0</v>
      </c>
      <c r="X310" s="4" t="e">
        <f t="shared" si="98"/>
        <v>#DIV/0!</v>
      </c>
      <c r="Y310" s="1">
        <f t="shared" si="84"/>
        <v>10115</v>
      </c>
      <c r="Z310" s="4">
        <f t="shared" si="92"/>
        <v>0.90973801285219968</v>
      </c>
      <c r="AA310" s="4">
        <f t="shared" si="93"/>
        <v>9.0261987147800302E-2</v>
      </c>
    </row>
    <row r="311" spans="2:27" x14ac:dyDescent="0.25">
      <c r="B311" s="3">
        <v>44203</v>
      </c>
      <c r="C311" s="1">
        <v>0</v>
      </c>
      <c r="D311" s="8">
        <f t="shared" si="87"/>
        <v>35222</v>
      </c>
      <c r="E311" s="4">
        <f t="shared" si="88"/>
        <v>0</v>
      </c>
      <c r="F311" s="1">
        <v>0</v>
      </c>
      <c r="G311" s="1">
        <f t="shared" si="83"/>
        <v>913</v>
      </c>
      <c r="H311" s="4">
        <f t="shared" si="95"/>
        <v>0</v>
      </c>
      <c r="I311" s="1">
        <v>0</v>
      </c>
      <c r="J311" s="1">
        <f t="shared" si="94"/>
        <v>9202</v>
      </c>
      <c r="K311" s="4">
        <f t="shared" si="89"/>
        <v>2.5921299188007497E-2</v>
      </c>
      <c r="L311" s="4">
        <f t="shared" si="85"/>
        <v>0.26125716881494521</v>
      </c>
      <c r="M311" s="8">
        <f t="shared" si="86"/>
        <v>25107</v>
      </c>
      <c r="N311" s="1">
        <f t="shared" si="90"/>
        <v>0</v>
      </c>
      <c r="O311" s="4">
        <f t="shared" si="91"/>
        <v>0</v>
      </c>
      <c r="P311" s="12"/>
      <c r="Q311" s="12">
        <f t="shared" si="99"/>
        <v>0</v>
      </c>
      <c r="R311" s="4" t="e">
        <f t="shared" si="100"/>
        <v>#DIV/0!</v>
      </c>
      <c r="S311" s="12"/>
      <c r="T311" s="11">
        <f t="shared" si="101"/>
        <v>0</v>
      </c>
      <c r="U311" s="4" t="e">
        <f t="shared" si="102"/>
        <v>#DIV/0!</v>
      </c>
      <c r="V311" s="4">
        <f t="shared" si="96"/>
        <v>0</v>
      </c>
      <c r="W311" s="4">
        <f t="shared" si="97"/>
        <v>0</v>
      </c>
      <c r="X311" s="4" t="e">
        <f t="shared" si="98"/>
        <v>#DIV/0!</v>
      </c>
      <c r="Y311" s="1">
        <f t="shared" si="84"/>
        <v>10115</v>
      </c>
      <c r="Z311" s="4">
        <f t="shared" si="92"/>
        <v>0.90973801285219968</v>
      </c>
      <c r="AA311" s="4">
        <f t="shared" si="93"/>
        <v>9.0261987147800302E-2</v>
      </c>
    </row>
    <row r="312" spans="2:27" x14ac:dyDescent="0.25">
      <c r="B312" s="3">
        <v>44204</v>
      </c>
      <c r="C312" s="1">
        <v>0</v>
      </c>
      <c r="D312" s="8">
        <f t="shared" si="87"/>
        <v>35222</v>
      </c>
      <c r="E312" s="4">
        <f t="shared" si="88"/>
        <v>0</v>
      </c>
      <c r="F312" s="1">
        <v>0</v>
      </c>
      <c r="G312" s="1">
        <f t="shared" ref="G312:G375" si="103">G311+F312</f>
        <v>913</v>
      </c>
      <c r="H312" s="4">
        <f t="shared" si="95"/>
        <v>0</v>
      </c>
      <c r="I312" s="1">
        <v>0</v>
      </c>
      <c r="J312" s="1">
        <f t="shared" si="94"/>
        <v>9202</v>
      </c>
      <c r="K312" s="4">
        <f t="shared" si="89"/>
        <v>2.5921299188007497E-2</v>
      </c>
      <c r="L312" s="4">
        <f t="shared" si="85"/>
        <v>0.26125716881494521</v>
      </c>
      <c r="M312" s="8">
        <f t="shared" si="86"/>
        <v>25107</v>
      </c>
      <c r="N312" s="1">
        <f t="shared" si="90"/>
        <v>0</v>
      </c>
      <c r="O312" s="4">
        <f t="shared" si="91"/>
        <v>0</v>
      </c>
      <c r="P312" s="12"/>
      <c r="Q312" s="12">
        <f t="shared" si="99"/>
        <v>0</v>
      </c>
      <c r="R312" s="4" t="e">
        <f t="shared" si="100"/>
        <v>#DIV/0!</v>
      </c>
      <c r="S312" s="12"/>
      <c r="T312" s="11">
        <f t="shared" si="101"/>
        <v>0</v>
      </c>
      <c r="U312" s="4" t="e">
        <f t="shared" si="102"/>
        <v>#DIV/0!</v>
      </c>
      <c r="V312" s="4">
        <f t="shared" si="96"/>
        <v>0</v>
      </c>
      <c r="W312" s="4">
        <f t="shared" si="97"/>
        <v>0</v>
      </c>
      <c r="X312" s="4" t="e">
        <f t="shared" si="98"/>
        <v>#DIV/0!</v>
      </c>
      <c r="Y312" s="1">
        <f t="shared" si="84"/>
        <v>10115</v>
      </c>
      <c r="Z312" s="4">
        <f t="shared" si="92"/>
        <v>0.90973801285219968</v>
      </c>
      <c r="AA312" s="4">
        <f t="shared" si="93"/>
        <v>9.0261987147800302E-2</v>
      </c>
    </row>
    <row r="313" spans="2:27" x14ac:dyDescent="0.25">
      <c r="B313" s="3">
        <v>44205</v>
      </c>
      <c r="C313" s="1">
        <v>0</v>
      </c>
      <c r="D313" s="8">
        <f t="shared" si="87"/>
        <v>35222</v>
      </c>
      <c r="E313" s="4">
        <f t="shared" si="88"/>
        <v>0</v>
      </c>
      <c r="F313" s="1">
        <v>0</v>
      </c>
      <c r="G313" s="1">
        <f t="shared" si="103"/>
        <v>913</v>
      </c>
      <c r="H313" s="4">
        <f t="shared" si="95"/>
        <v>0</v>
      </c>
      <c r="I313" s="1">
        <v>0</v>
      </c>
      <c r="J313" s="1">
        <f t="shared" si="94"/>
        <v>9202</v>
      </c>
      <c r="K313" s="4">
        <f t="shared" si="89"/>
        <v>2.5921299188007497E-2</v>
      </c>
      <c r="L313" s="4">
        <f t="shared" si="85"/>
        <v>0.26125716881494521</v>
      </c>
      <c r="M313" s="8">
        <f t="shared" si="86"/>
        <v>25107</v>
      </c>
      <c r="N313" s="1">
        <f t="shared" si="90"/>
        <v>0</v>
      </c>
      <c r="O313" s="4">
        <f t="shared" si="91"/>
        <v>0</v>
      </c>
      <c r="P313" s="12"/>
      <c r="Q313" s="12">
        <f t="shared" si="99"/>
        <v>0</v>
      </c>
      <c r="R313" s="4" t="e">
        <f t="shared" si="100"/>
        <v>#DIV/0!</v>
      </c>
      <c r="S313" s="12"/>
      <c r="T313" s="11">
        <f t="shared" si="101"/>
        <v>0</v>
      </c>
      <c r="U313" s="4" t="e">
        <f t="shared" si="102"/>
        <v>#DIV/0!</v>
      </c>
      <c r="V313" s="4">
        <f t="shared" si="96"/>
        <v>0</v>
      </c>
      <c r="W313" s="4">
        <f t="shared" si="97"/>
        <v>0</v>
      </c>
      <c r="X313" s="4" t="e">
        <f t="shared" si="98"/>
        <v>#DIV/0!</v>
      </c>
      <c r="Y313" s="1">
        <f t="shared" si="84"/>
        <v>10115</v>
      </c>
      <c r="Z313" s="4">
        <f t="shared" si="92"/>
        <v>0.90973801285219968</v>
      </c>
      <c r="AA313" s="4">
        <f t="shared" si="93"/>
        <v>9.0261987147800302E-2</v>
      </c>
    </row>
    <row r="314" spans="2:27" x14ac:dyDescent="0.25">
      <c r="B314" s="3">
        <v>44206</v>
      </c>
      <c r="C314" s="1">
        <v>0</v>
      </c>
      <c r="D314" s="8">
        <f t="shared" si="87"/>
        <v>35222</v>
      </c>
      <c r="E314" s="4">
        <f t="shared" si="88"/>
        <v>0</v>
      </c>
      <c r="F314" s="1">
        <v>0</v>
      </c>
      <c r="G314" s="1">
        <f t="shared" si="103"/>
        <v>913</v>
      </c>
      <c r="H314" s="4">
        <f t="shared" si="95"/>
        <v>0</v>
      </c>
      <c r="I314" s="1">
        <v>0</v>
      </c>
      <c r="J314" s="1">
        <f t="shared" si="94"/>
        <v>9202</v>
      </c>
      <c r="K314" s="4">
        <f t="shared" si="89"/>
        <v>2.5921299188007497E-2</v>
      </c>
      <c r="L314" s="4">
        <f t="shared" si="85"/>
        <v>0.26125716881494521</v>
      </c>
      <c r="M314" s="8">
        <f t="shared" si="86"/>
        <v>25107</v>
      </c>
      <c r="N314" s="1">
        <f t="shared" si="90"/>
        <v>0</v>
      </c>
      <c r="O314" s="4">
        <f t="shared" si="91"/>
        <v>0</v>
      </c>
      <c r="P314" s="12"/>
      <c r="Q314" s="12">
        <f t="shared" si="99"/>
        <v>0</v>
      </c>
      <c r="R314" s="4" t="e">
        <f t="shared" si="100"/>
        <v>#DIV/0!</v>
      </c>
      <c r="S314" s="12"/>
      <c r="T314" s="11">
        <f t="shared" si="101"/>
        <v>0</v>
      </c>
      <c r="U314" s="4" t="e">
        <f t="shared" si="102"/>
        <v>#DIV/0!</v>
      </c>
      <c r="V314" s="4">
        <f t="shared" si="96"/>
        <v>0</v>
      </c>
      <c r="W314" s="4">
        <f t="shared" si="97"/>
        <v>0</v>
      </c>
      <c r="X314" s="4" t="e">
        <f t="shared" si="98"/>
        <v>#DIV/0!</v>
      </c>
      <c r="Y314" s="1">
        <f t="shared" si="84"/>
        <v>10115</v>
      </c>
      <c r="Z314" s="4">
        <f t="shared" si="92"/>
        <v>0.90973801285219968</v>
      </c>
      <c r="AA314" s="4">
        <f t="shared" si="93"/>
        <v>9.0261987147800302E-2</v>
      </c>
    </row>
    <row r="315" spans="2:27" x14ac:dyDescent="0.25">
      <c r="B315" s="3">
        <v>44207</v>
      </c>
      <c r="C315" s="1">
        <v>0</v>
      </c>
      <c r="D315" s="8">
        <f t="shared" si="87"/>
        <v>35222</v>
      </c>
      <c r="E315" s="4">
        <f t="shared" si="88"/>
        <v>0</v>
      </c>
      <c r="F315" s="1">
        <v>0</v>
      </c>
      <c r="G315" s="1">
        <f t="shared" si="103"/>
        <v>913</v>
      </c>
      <c r="H315" s="4">
        <f t="shared" si="95"/>
        <v>0</v>
      </c>
      <c r="I315" s="1">
        <v>0</v>
      </c>
      <c r="J315" s="1">
        <f t="shared" si="94"/>
        <v>9202</v>
      </c>
      <c r="K315" s="4">
        <f t="shared" si="89"/>
        <v>2.5921299188007497E-2</v>
      </c>
      <c r="L315" s="4">
        <f t="shared" si="85"/>
        <v>0.26125716881494521</v>
      </c>
      <c r="M315" s="8">
        <f t="shared" si="86"/>
        <v>25107</v>
      </c>
      <c r="N315" s="1">
        <f t="shared" si="90"/>
        <v>0</v>
      </c>
      <c r="O315" s="4">
        <f t="shared" si="91"/>
        <v>0</v>
      </c>
      <c r="P315" s="12"/>
      <c r="Q315" s="12">
        <f t="shared" si="99"/>
        <v>0</v>
      </c>
      <c r="R315" s="4" t="e">
        <f t="shared" si="100"/>
        <v>#DIV/0!</v>
      </c>
      <c r="S315" s="12"/>
      <c r="T315" s="11">
        <f t="shared" si="101"/>
        <v>0</v>
      </c>
      <c r="U315" s="4" t="e">
        <f t="shared" si="102"/>
        <v>#DIV/0!</v>
      </c>
      <c r="V315" s="4">
        <f t="shared" si="96"/>
        <v>0</v>
      </c>
      <c r="W315" s="4">
        <f t="shared" si="97"/>
        <v>0</v>
      </c>
      <c r="X315" s="4" t="e">
        <f t="shared" si="98"/>
        <v>#DIV/0!</v>
      </c>
      <c r="Y315" s="1">
        <f t="shared" si="84"/>
        <v>10115</v>
      </c>
      <c r="Z315" s="4">
        <f t="shared" si="92"/>
        <v>0.90973801285219968</v>
      </c>
      <c r="AA315" s="4">
        <f t="shared" si="93"/>
        <v>9.0261987147800302E-2</v>
      </c>
    </row>
    <row r="316" spans="2:27" x14ac:dyDescent="0.25">
      <c r="B316" s="3">
        <v>44208</v>
      </c>
      <c r="C316" s="1">
        <v>0</v>
      </c>
      <c r="D316" s="8">
        <f t="shared" si="87"/>
        <v>35222</v>
      </c>
      <c r="E316" s="4">
        <f t="shared" si="88"/>
        <v>0</v>
      </c>
      <c r="F316" s="1">
        <v>0</v>
      </c>
      <c r="G316" s="1">
        <f t="shared" si="103"/>
        <v>913</v>
      </c>
      <c r="H316" s="4">
        <f t="shared" si="95"/>
        <v>0</v>
      </c>
      <c r="I316" s="1">
        <v>0</v>
      </c>
      <c r="J316" s="1">
        <f t="shared" si="94"/>
        <v>9202</v>
      </c>
      <c r="K316" s="4">
        <f t="shared" si="89"/>
        <v>2.5921299188007497E-2</v>
      </c>
      <c r="L316" s="4">
        <f t="shared" si="85"/>
        <v>0.26125716881494521</v>
      </c>
      <c r="M316" s="8">
        <f t="shared" si="86"/>
        <v>25107</v>
      </c>
      <c r="N316" s="1">
        <f t="shared" si="90"/>
        <v>0</v>
      </c>
      <c r="O316" s="4">
        <f t="shared" si="91"/>
        <v>0</v>
      </c>
      <c r="P316" s="12"/>
      <c r="Q316" s="12">
        <f t="shared" si="99"/>
        <v>0</v>
      </c>
      <c r="R316" s="4" t="e">
        <f t="shared" si="100"/>
        <v>#DIV/0!</v>
      </c>
      <c r="S316" s="12"/>
      <c r="T316" s="11">
        <f t="shared" si="101"/>
        <v>0</v>
      </c>
      <c r="U316" s="4" t="e">
        <f t="shared" si="102"/>
        <v>#DIV/0!</v>
      </c>
      <c r="V316" s="4">
        <f t="shared" si="96"/>
        <v>0</v>
      </c>
      <c r="W316" s="4">
        <f t="shared" si="97"/>
        <v>0</v>
      </c>
      <c r="X316" s="4" t="e">
        <f t="shared" si="98"/>
        <v>#DIV/0!</v>
      </c>
      <c r="Y316" s="1">
        <f t="shared" si="84"/>
        <v>10115</v>
      </c>
      <c r="Z316" s="4">
        <f t="shared" si="92"/>
        <v>0.90973801285219968</v>
      </c>
      <c r="AA316" s="4">
        <f t="shared" si="93"/>
        <v>9.0261987147800302E-2</v>
      </c>
    </row>
    <row r="317" spans="2:27" x14ac:dyDescent="0.25">
      <c r="B317" s="3">
        <v>44209</v>
      </c>
      <c r="C317" s="1">
        <v>0</v>
      </c>
      <c r="D317" s="8">
        <f t="shared" si="87"/>
        <v>35222</v>
      </c>
      <c r="E317" s="4">
        <f t="shared" si="88"/>
        <v>0</v>
      </c>
      <c r="F317" s="1">
        <v>0</v>
      </c>
      <c r="G317" s="1">
        <f t="shared" si="103"/>
        <v>913</v>
      </c>
      <c r="H317" s="4">
        <f t="shared" si="95"/>
        <v>0</v>
      </c>
      <c r="I317" s="1">
        <v>0</v>
      </c>
      <c r="J317" s="1">
        <f t="shared" si="94"/>
        <v>9202</v>
      </c>
      <c r="K317" s="4">
        <f t="shared" si="89"/>
        <v>2.5921299188007497E-2</v>
      </c>
      <c r="L317" s="4">
        <f t="shared" si="85"/>
        <v>0.26125716881494521</v>
      </c>
      <c r="M317" s="8">
        <f t="shared" si="86"/>
        <v>25107</v>
      </c>
      <c r="N317" s="1">
        <f t="shared" si="90"/>
        <v>0</v>
      </c>
      <c r="O317" s="4">
        <f t="shared" si="91"/>
        <v>0</v>
      </c>
      <c r="P317" s="12"/>
      <c r="Q317" s="12">
        <f t="shared" si="99"/>
        <v>0</v>
      </c>
      <c r="R317" s="4" t="e">
        <f t="shared" si="100"/>
        <v>#DIV/0!</v>
      </c>
      <c r="S317" s="12"/>
      <c r="T317" s="11">
        <f t="shared" si="101"/>
        <v>0</v>
      </c>
      <c r="U317" s="4" t="e">
        <f t="shared" si="102"/>
        <v>#DIV/0!</v>
      </c>
      <c r="V317" s="4">
        <f t="shared" si="96"/>
        <v>0</v>
      </c>
      <c r="W317" s="4">
        <f t="shared" si="97"/>
        <v>0</v>
      </c>
      <c r="X317" s="4" t="e">
        <f t="shared" si="98"/>
        <v>#DIV/0!</v>
      </c>
      <c r="Y317" s="1">
        <f t="shared" si="84"/>
        <v>10115</v>
      </c>
      <c r="Z317" s="4">
        <f t="shared" si="92"/>
        <v>0.90973801285219968</v>
      </c>
      <c r="AA317" s="4">
        <f t="shared" si="93"/>
        <v>9.0261987147800302E-2</v>
      </c>
    </row>
    <row r="318" spans="2:27" x14ac:dyDescent="0.25">
      <c r="B318" s="3">
        <v>44210</v>
      </c>
      <c r="C318" s="1">
        <v>0</v>
      </c>
      <c r="D318" s="8">
        <f t="shared" si="87"/>
        <v>35222</v>
      </c>
      <c r="E318" s="4">
        <f t="shared" si="88"/>
        <v>0</v>
      </c>
      <c r="F318" s="1">
        <v>0</v>
      </c>
      <c r="G318" s="1">
        <f t="shared" si="103"/>
        <v>913</v>
      </c>
      <c r="H318" s="4">
        <f t="shared" si="95"/>
        <v>0</v>
      </c>
      <c r="I318" s="1">
        <v>0</v>
      </c>
      <c r="J318" s="1">
        <f t="shared" si="94"/>
        <v>9202</v>
      </c>
      <c r="K318" s="4">
        <f t="shared" si="89"/>
        <v>2.5921299188007497E-2</v>
      </c>
      <c r="L318" s="4">
        <f t="shared" si="85"/>
        <v>0.26125716881494521</v>
      </c>
      <c r="M318" s="8">
        <f t="shared" si="86"/>
        <v>25107</v>
      </c>
      <c r="N318" s="1">
        <f t="shared" si="90"/>
        <v>0</v>
      </c>
      <c r="O318" s="4">
        <f t="shared" si="91"/>
        <v>0</v>
      </c>
      <c r="P318" s="12"/>
      <c r="Q318" s="12">
        <f t="shared" si="99"/>
        <v>0</v>
      </c>
      <c r="R318" s="4" t="e">
        <f t="shared" si="100"/>
        <v>#DIV/0!</v>
      </c>
      <c r="S318" s="12"/>
      <c r="T318" s="11">
        <f t="shared" si="101"/>
        <v>0</v>
      </c>
      <c r="U318" s="4" t="e">
        <f t="shared" si="102"/>
        <v>#DIV/0!</v>
      </c>
      <c r="V318" s="4">
        <f t="shared" si="96"/>
        <v>0</v>
      </c>
      <c r="W318" s="4">
        <f t="shared" si="97"/>
        <v>0</v>
      </c>
      <c r="X318" s="4" t="e">
        <f t="shared" si="98"/>
        <v>#DIV/0!</v>
      </c>
      <c r="Y318" s="1">
        <f t="shared" si="84"/>
        <v>10115</v>
      </c>
      <c r="Z318" s="4">
        <f t="shared" si="92"/>
        <v>0.90973801285219968</v>
      </c>
      <c r="AA318" s="4">
        <f t="shared" si="93"/>
        <v>9.0261987147800302E-2</v>
      </c>
    </row>
    <row r="319" spans="2:27" x14ac:dyDescent="0.25">
      <c r="B319" s="3">
        <v>44211</v>
      </c>
      <c r="C319" s="1">
        <v>0</v>
      </c>
      <c r="D319" s="8">
        <f t="shared" si="87"/>
        <v>35222</v>
      </c>
      <c r="E319" s="4">
        <f t="shared" si="88"/>
        <v>0</v>
      </c>
      <c r="F319" s="1">
        <v>0</v>
      </c>
      <c r="G319" s="1">
        <f t="shared" si="103"/>
        <v>913</v>
      </c>
      <c r="H319" s="4">
        <f t="shared" si="95"/>
        <v>0</v>
      </c>
      <c r="I319" s="1">
        <v>0</v>
      </c>
      <c r="J319" s="1">
        <f t="shared" si="94"/>
        <v>9202</v>
      </c>
      <c r="K319" s="4">
        <f t="shared" si="89"/>
        <v>2.5921299188007497E-2</v>
      </c>
      <c r="L319" s="4">
        <f t="shared" si="85"/>
        <v>0.26125716881494521</v>
      </c>
      <c r="M319" s="8">
        <f t="shared" si="86"/>
        <v>25107</v>
      </c>
      <c r="N319" s="1">
        <f t="shared" si="90"/>
        <v>0</v>
      </c>
      <c r="O319" s="4">
        <f t="shared" si="91"/>
        <v>0</v>
      </c>
      <c r="P319" s="12"/>
      <c r="Q319" s="12">
        <f t="shared" si="99"/>
        <v>0</v>
      </c>
      <c r="R319" s="4" t="e">
        <f t="shared" si="100"/>
        <v>#DIV/0!</v>
      </c>
      <c r="S319" s="12"/>
      <c r="T319" s="11">
        <f t="shared" si="101"/>
        <v>0</v>
      </c>
      <c r="U319" s="4" t="e">
        <f t="shared" si="102"/>
        <v>#DIV/0!</v>
      </c>
      <c r="V319" s="4">
        <f t="shared" si="96"/>
        <v>0</v>
      </c>
      <c r="W319" s="4">
        <f t="shared" si="97"/>
        <v>0</v>
      </c>
      <c r="X319" s="4" t="e">
        <f t="shared" si="98"/>
        <v>#DIV/0!</v>
      </c>
      <c r="Y319" s="1">
        <f t="shared" si="84"/>
        <v>10115</v>
      </c>
      <c r="Z319" s="4">
        <f t="shared" si="92"/>
        <v>0.90973801285219968</v>
      </c>
      <c r="AA319" s="4">
        <f t="shared" si="93"/>
        <v>9.0261987147800302E-2</v>
      </c>
    </row>
    <row r="320" spans="2:27" x14ac:dyDescent="0.25">
      <c r="B320" s="3">
        <v>44212</v>
      </c>
      <c r="C320" s="1">
        <v>0</v>
      </c>
      <c r="D320" s="8">
        <f t="shared" si="87"/>
        <v>35222</v>
      </c>
      <c r="E320" s="4">
        <f t="shared" si="88"/>
        <v>0</v>
      </c>
      <c r="F320" s="1">
        <v>0</v>
      </c>
      <c r="G320" s="1">
        <f t="shared" si="103"/>
        <v>913</v>
      </c>
      <c r="H320" s="4">
        <f t="shared" si="95"/>
        <v>0</v>
      </c>
      <c r="I320" s="1">
        <v>0</v>
      </c>
      <c r="J320" s="1">
        <f t="shared" si="94"/>
        <v>9202</v>
      </c>
      <c r="K320" s="4">
        <f t="shared" si="89"/>
        <v>2.5921299188007497E-2</v>
      </c>
      <c r="L320" s="4">
        <f t="shared" si="85"/>
        <v>0.26125716881494521</v>
      </c>
      <c r="M320" s="8">
        <f t="shared" si="86"/>
        <v>25107</v>
      </c>
      <c r="N320" s="1">
        <f t="shared" si="90"/>
        <v>0</v>
      </c>
      <c r="O320" s="4">
        <f t="shared" si="91"/>
        <v>0</v>
      </c>
      <c r="P320" s="12"/>
      <c r="Q320" s="12">
        <f t="shared" si="99"/>
        <v>0</v>
      </c>
      <c r="R320" s="4" t="e">
        <f t="shared" si="100"/>
        <v>#DIV/0!</v>
      </c>
      <c r="S320" s="12"/>
      <c r="T320" s="11">
        <f t="shared" si="101"/>
        <v>0</v>
      </c>
      <c r="U320" s="4" t="e">
        <f t="shared" si="102"/>
        <v>#DIV/0!</v>
      </c>
      <c r="V320" s="4">
        <f t="shared" si="96"/>
        <v>0</v>
      </c>
      <c r="W320" s="4">
        <f t="shared" si="97"/>
        <v>0</v>
      </c>
      <c r="X320" s="4" t="e">
        <f t="shared" si="98"/>
        <v>#DIV/0!</v>
      </c>
      <c r="Y320" s="1">
        <f t="shared" si="84"/>
        <v>10115</v>
      </c>
      <c r="Z320" s="4">
        <f t="shared" si="92"/>
        <v>0.90973801285219968</v>
      </c>
      <c r="AA320" s="4">
        <f t="shared" si="93"/>
        <v>9.0261987147800302E-2</v>
      </c>
    </row>
    <row r="321" spans="2:27" x14ac:dyDescent="0.25">
      <c r="B321" s="3">
        <v>44213</v>
      </c>
      <c r="C321" s="1">
        <v>0</v>
      </c>
      <c r="D321" s="8">
        <f t="shared" si="87"/>
        <v>35222</v>
      </c>
      <c r="E321" s="4">
        <f t="shared" si="88"/>
        <v>0</v>
      </c>
      <c r="F321" s="1">
        <v>0</v>
      </c>
      <c r="G321" s="1">
        <f t="shared" si="103"/>
        <v>913</v>
      </c>
      <c r="H321" s="4">
        <f t="shared" si="95"/>
        <v>0</v>
      </c>
      <c r="I321" s="1">
        <v>0</v>
      </c>
      <c r="J321" s="1">
        <f t="shared" si="94"/>
        <v>9202</v>
      </c>
      <c r="K321" s="4">
        <f t="shared" si="89"/>
        <v>2.5921299188007497E-2</v>
      </c>
      <c r="L321" s="4">
        <f t="shared" si="85"/>
        <v>0.26125716881494521</v>
      </c>
      <c r="M321" s="8">
        <f t="shared" si="86"/>
        <v>25107</v>
      </c>
      <c r="N321" s="1">
        <f t="shared" si="90"/>
        <v>0</v>
      </c>
      <c r="O321" s="4">
        <f t="shared" si="91"/>
        <v>0</v>
      </c>
      <c r="P321" s="12"/>
      <c r="Q321" s="12">
        <f t="shared" si="99"/>
        <v>0</v>
      </c>
      <c r="R321" s="4" t="e">
        <f t="shared" si="100"/>
        <v>#DIV/0!</v>
      </c>
      <c r="S321" s="12"/>
      <c r="T321" s="11">
        <f t="shared" si="101"/>
        <v>0</v>
      </c>
      <c r="U321" s="4" t="e">
        <f t="shared" si="102"/>
        <v>#DIV/0!</v>
      </c>
      <c r="V321" s="4">
        <f t="shared" si="96"/>
        <v>0</v>
      </c>
      <c r="W321" s="4">
        <f t="shared" si="97"/>
        <v>0</v>
      </c>
      <c r="X321" s="4" t="e">
        <f t="shared" si="98"/>
        <v>#DIV/0!</v>
      </c>
      <c r="Y321" s="1">
        <f t="shared" si="84"/>
        <v>10115</v>
      </c>
      <c r="Z321" s="4">
        <f t="shared" si="92"/>
        <v>0.90973801285219968</v>
      </c>
      <c r="AA321" s="4">
        <f t="shared" si="93"/>
        <v>9.0261987147800302E-2</v>
      </c>
    </row>
    <row r="322" spans="2:27" x14ac:dyDescent="0.25">
      <c r="B322" s="3">
        <v>44214</v>
      </c>
      <c r="C322" s="1">
        <v>0</v>
      </c>
      <c r="D322" s="8">
        <f t="shared" si="87"/>
        <v>35222</v>
      </c>
      <c r="E322" s="4">
        <f t="shared" si="88"/>
        <v>0</v>
      </c>
      <c r="F322" s="1">
        <v>0</v>
      </c>
      <c r="G322" s="1">
        <f t="shared" si="103"/>
        <v>913</v>
      </c>
      <c r="H322" s="4">
        <f t="shared" si="95"/>
        <v>0</v>
      </c>
      <c r="I322" s="1">
        <v>0</v>
      </c>
      <c r="J322" s="1">
        <f t="shared" si="94"/>
        <v>9202</v>
      </c>
      <c r="K322" s="4">
        <f t="shared" si="89"/>
        <v>2.5921299188007497E-2</v>
      </c>
      <c r="L322" s="4">
        <f t="shared" si="85"/>
        <v>0.26125716881494521</v>
      </c>
      <c r="M322" s="8">
        <f t="shared" si="86"/>
        <v>25107</v>
      </c>
      <c r="N322" s="1">
        <f t="shared" si="90"/>
        <v>0</v>
      </c>
      <c r="O322" s="4">
        <f t="shared" si="91"/>
        <v>0</v>
      </c>
      <c r="P322" s="12"/>
      <c r="Q322" s="12">
        <f t="shared" si="99"/>
        <v>0</v>
      </c>
      <c r="R322" s="4" t="e">
        <f t="shared" si="100"/>
        <v>#DIV/0!</v>
      </c>
      <c r="S322" s="12"/>
      <c r="T322" s="11">
        <f t="shared" si="101"/>
        <v>0</v>
      </c>
      <c r="U322" s="4" t="e">
        <f t="shared" si="102"/>
        <v>#DIV/0!</v>
      </c>
      <c r="V322" s="4">
        <f t="shared" si="96"/>
        <v>0</v>
      </c>
      <c r="W322" s="4">
        <f t="shared" si="97"/>
        <v>0</v>
      </c>
      <c r="X322" s="4" t="e">
        <f t="shared" si="98"/>
        <v>#DIV/0!</v>
      </c>
      <c r="Y322" s="1">
        <f t="shared" ref="Y322:Y385" si="104">D322-M322</f>
        <v>10115</v>
      </c>
      <c r="Z322" s="4">
        <f t="shared" si="92"/>
        <v>0.90973801285219968</v>
      </c>
      <c r="AA322" s="4">
        <f t="shared" si="93"/>
        <v>9.0261987147800302E-2</v>
      </c>
    </row>
    <row r="323" spans="2:27" x14ac:dyDescent="0.25">
      <c r="B323" s="3">
        <v>44215</v>
      </c>
      <c r="C323" s="1">
        <v>0</v>
      </c>
      <c r="D323" s="8">
        <f t="shared" si="87"/>
        <v>35222</v>
      </c>
      <c r="E323" s="4">
        <f t="shared" si="88"/>
        <v>0</v>
      </c>
      <c r="F323" s="1">
        <v>0</v>
      </c>
      <c r="G323" s="1">
        <f t="shared" si="103"/>
        <v>913</v>
      </c>
      <c r="H323" s="4">
        <f t="shared" si="95"/>
        <v>0</v>
      </c>
      <c r="I323" s="1">
        <v>0</v>
      </c>
      <c r="J323" s="1">
        <f t="shared" si="94"/>
        <v>9202</v>
      </c>
      <c r="K323" s="4">
        <f t="shared" si="89"/>
        <v>2.5921299188007497E-2</v>
      </c>
      <c r="L323" s="4">
        <f t="shared" ref="L323:L386" si="105">J323/D323</f>
        <v>0.26125716881494521</v>
      </c>
      <c r="M323" s="8">
        <f t="shared" ref="M323:M386" si="106">D323-(G323+J323)</f>
        <v>25107</v>
      </c>
      <c r="N323" s="1">
        <f t="shared" si="90"/>
        <v>0</v>
      </c>
      <c r="O323" s="4">
        <f t="shared" si="91"/>
        <v>0</v>
      </c>
      <c r="P323" s="12"/>
      <c r="Q323" s="12">
        <f t="shared" si="99"/>
        <v>0</v>
      </c>
      <c r="R323" s="4" t="e">
        <f t="shared" si="100"/>
        <v>#DIV/0!</v>
      </c>
      <c r="S323" s="12"/>
      <c r="T323" s="11">
        <f t="shared" si="101"/>
        <v>0</v>
      </c>
      <c r="U323" s="4" t="e">
        <f t="shared" si="102"/>
        <v>#DIV/0!</v>
      </c>
      <c r="V323" s="4">
        <f t="shared" si="96"/>
        <v>0</v>
      </c>
      <c r="W323" s="4">
        <f t="shared" si="97"/>
        <v>0</v>
      </c>
      <c r="X323" s="4" t="e">
        <f t="shared" si="98"/>
        <v>#DIV/0!</v>
      </c>
      <c r="Y323" s="1">
        <f t="shared" si="104"/>
        <v>10115</v>
      </c>
      <c r="Z323" s="4">
        <f t="shared" si="92"/>
        <v>0.90973801285219968</v>
      </c>
      <c r="AA323" s="4">
        <f t="shared" si="93"/>
        <v>9.0261987147800302E-2</v>
      </c>
    </row>
    <row r="324" spans="2:27" x14ac:dyDescent="0.25">
      <c r="B324" s="3">
        <v>44216</v>
      </c>
      <c r="C324" s="1">
        <v>0</v>
      </c>
      <c r="D324" s="8">
        <f t="shared" ref="D324:D387" si="107">D323+C324</f>
        <v>35222</v>
      </c>
      <c r="E324" s="4">
        <f t="shared" ref="E324:E387" si="108">C324/D323</f>
        <v>0</v>
      </c>
      <c r="F324" s="1">
        <v>0</v>
      </c>
      <c r="G324" s="1">
        <f t="shared" si="103"/>
        <v>913</v>
      </c>
      <c r="H324" s="4">
        <f t="shared" si="95"/>
        <v>0</v>
      </c>
      <c r="I324" s="1">
        <v>0</v>
      </c>
      <c r="J324" s="1">
        <f t="shared" si="94"/>
        <v>9202</v>
      </c>
      <c r="K324" s="4">
        <f t="shared" ref="K324:K387" si="109">G324/D324</f>
        <v>2.5921299188007497E-2</v>
      </c>
      <c r="L324" s="4">
        <f t="shared" si="105"/>
        <v>0.26125716881494521</v>
      </c>
      <c r="M324" s="8">
        <f t="shared" si="106"/>
        <v>25107</v>
      </c>
      <c r="N324" s="1">
        <f t="shared" ref="N324:N387" si="110">M324-M323</f>
        <v>0</v>
      </c>
      <c r="O324" s="4">
        <f t="shared" si="91"/>
        <v>0</v>
      </c>
      <c r="P324" s="12"/>
      <c r="Q324" s="12">
        <f t="shared" si="99"/>
        <v>0</v>
      </c>
      <c r="R324" s="4" t="e">
        <f t="shared" si="100"/>
        <v>#DIV/0!</v>
      </c>
      <c r="S324" s="12"/>
      <c r="T324" s="11">
        <f t="shared" si="101"/>
        <v>0</v>
      </c>
      <c r="U324" s="4" t="e">
        <f t="shared" si="102"/>
        <v>#DIV/0!</v>
      </c>
      <c r="V324" s="4">
        <f t="shared" si="96"/>
        <v>0</v>
      </c>
      <c r="W324" s="4">
        <f t="shared" si="97"/>
        <v>0</v>
      </c>
      <c r="X324" s="4" t="e">
        <f t="shared" si="98"/>
        <v>#DIV/0!</v>
      </c>
      <c r="Y324" s="1">
        <f t="shared" si="104"/>
        <v>10115</v>
      </c>
      <c r="Z324" s="4">
        <f t="shared" si="92"/>
        <v>0.90973801285219968</v>
      </c>
      <c r="AA324" s="4">
        <f t="shared" si="93"/>
        <v>9.0261987147800302E-2</v>
      </c>
    </row>
    <row r="325" spans="2:27" x14ac:dyDescent="0.25">
      <c r="B325" s="3">
        <v>44217</v>
      </c>
      <c r="C325" s="1">
        <v>0</v>
      </c>
      <c r="D325" s="8">
        <f t="shared" si="107"/>
        <v>35222</v>
      </c>
      <c r="E325" s="4">
        <f t="shared" si="108"/>
        <v>0</v>
      </c>
      <c r="F325" s="1">
        <v>0</v>
      </c>
      <c r="G325" s="1">
        <f t="shared" si="103"/>
        <v>913</v>
      </c>
      <c r="H325" s="4">
        <f t="shared" si="95"/>
        <v>0</v>
      </c>
      <c r="I325" s="1">
        <v>0</v>
      </c>
      <c r="J325" s="1">
        <f t="shared" si="94"/>
        <v>9202</v>
      </c>
      <c r="K325" s="4">
        <f t="shared" si="109"/>
        <v>2.5921299188007497E-2</v>
      </c>
      <c r="L325" s="4">
        <f t="shared" si="105"/>
        <v>0.26125716881494521</v>
      </c>
      <c r="M325" s="8">
        <f t="shared" si="106"/>
        <v>25107</v>
      </c>
      <c r="N325" s="1">
        <f t="shared" si="110"/>
        <v>0</v>
      </c>
      <c r="O325" s="4">
        <f t="shared" ref="O325:O388" si="111">(M325-M324)/M324</f>
        <v>0</v>
      </c>
      <c r="P325" s="12"/>
      <c r="Q325" s="12">
        <f t="shared" si="99"/>
        <v>0</v>
      </c>
      <c r="R325" s="4" t="e">
        <f t="shared" si="100"/>
        <v>#DIV/0!</v>
      </c>
      <c r="S325" s="12"/>
      <c r="T325" s="11">
        <f t="shared" si="101"/>
        <v>0</v>
      </c>
      <c r="U325" s="4" t="e">
        <f t="shared" si="102"/>
        <v>#DIV/0!</v>
      </c>
      <c r="V325" s="4">
        <f t="shared" si="96"/>
        <v>0</v>
      </c>
      <c r="W325" s="4">
        <f t="shared" si="97"/>
        <v>0</v>
      </c>
      <c r="X325" s="4" t="e">
        <f t="shared" si="98"/>
        <v>#DIV/0!</v>
      </c>
      <c r="Y325" s="1">
        <f t="shared" si="104"/>
        <v>10115</v>
      </c>
      <c r="Z325" s="4">
        <f t="shared" si="92"/>
        <v>0.90973801285219968</v>
      </c>
      <c r="AA325" s="4">
        <f t="shared" si="93"/>
        <v>9.0261987147800302E-2</v>
      </c>
    </row>
    <row r="326" spans="2:27" x14ac:dyDescent="0.25">
      <c r="B326" s="3">
        <v>44218</v>
      </c>
      <c r="C326" s="1">
        <v>0</v>
      </c>
      <c r="D326" s="8">
        <f t="shared" si="107"/>
        <v>35222</v>
      </c>
      <c r="E326" s="4">
        <f t="shared" si="108"/>
        <v>0</v>
      </c>
      <c r="F326" s="1">
        <v>0</v>
      </c>
      <c r="G326" s="1">
        <f t="shared" si="103"/>
        <v>913</v>
      </c>
      <c r="H326" s="4">
        <f t="shared" si="95"/>
        <v>0</v>
      </c>
      <c r="I326" s="1">
        <v>0</v>
      </c>
      <c r="J326" s="1">
        <f t="shared" si="94"/>
        <v>9202</v>
      </c>
      <c r="K326" s="4">
        <f t="shared" si="109"/>
        <v>2.5921299188007497E-2</v>
      </c>
      <c r="L326" s="4">
        <f t="shared" si="105"/>
        <v>0.26125716881494521</v>
      </c>
      <c r="M326" s="8">
        <f t="shared" si="106"/>
        <v>25107</v>
      </c>
      <c r="N326" s="1">
        <f t="shared" si="110"/>
        <v>0</v>
      </c>
      <c r="O326" s="4">
        <f t="shared" si="111"/>
        <v>0</v>
      </c>
      <c r="P326" s="12"/>
      <c r="Q326" s="12">
        <f t="shared" si="99"/>
        <v>0</v>
      </c>
      <c r="R326" s="4" t="e">
        <f t="shared" si="100"/>
        <v>#DIV/0!</v>
      </c>
      <c r="S326" s="12"/>
      <c r="T326" s="11">
        <f t="shared" si="101"/>
        <v>0</v>
      </c>
      <c r="U326" s="4" t="e">
        <f t="shared" si="102"/>
        <v>#DIV/0!</v>
      </c>
      <c r="V326" s="4">
        <f t="shared" si="96"/>
        <v>0</v>
      </c>
      <c r="W326" s="4">
        <f t="shared" si="97"/>
        <v>0</v>
      </c>
      <c r="X326" s="4" t="e">
        <f t="shared" si="98"/>
        <v>#DIV/0!</v>
      </c>
      <c r="Y326" s="1">
        <f t="shared" si="104"/>
        <v>10115</v>
      </c>
      <c r="Z326" s="4">
        <f t="shared" si="92"/>
        <v>0.90973801285219968</v>
      </c>
      <c r="AA326" s="4">
        <f t="shared" si="93"/>
        <v>9.0261987147800302E-2</v>
      </c>
    </row>
    <row r="327" spans="2:27" x14ac:dyDescent="0.25">
      <c r="B327" s="3">
        <v>44219</v>
      </c>
      <c r="C327" s="1">
        <v>0</v>
      </c>
      <c r="D327" s="8">
        <f t="shared" si="107"/>
        <v>35222</v>
      </c>
      <c r="E327" s="4">
        <f t="shared" si="108"/>
        <v>0</v>
      </c>
      <c r="F327" s="1">
        <v>0</v>
      </c>
      <c r="G327" s="1">
        <f t="shared" si="103"/>
        <v>913</v>
      </c>
      <c r="H327" s="4">
        <f t="shared" si="95"/>
        <v>0</v>
      </c>
      <c r="I327" s="1">
        <v>0</v>
      </c>
      <c r="J327" s="1">
        <f t="shared" si="94"/>
        <v>9202</v>
      </c>
      <c r="K327" s="4">
        <f t="shared" si="109"/>
        <v>2.5921299188007497E-2</v>
      </c>
      <c r="L327" s="4">
        <f t="shared" si="105"/>
        <v>0.26125716881494521</v>
      </c>
      <c r="M327" s="8">
        <f t="shared" si="106"/>
        <v>25107</v>
      </c>
      <c r="N327" s="1">
        <f t="shared" si="110"/>
        <v>0</v>
      </c>
      <c r="O327" s="4">
        <f t="shared" si="111"/>
        <v>0</v>
      </c>
      <c r="P327" s="12"/>
      <c r="Q327" s="12">
        <f t="shared" si="99"/>
        <v>0</v>
      </c>
      <c r="R327" s="4" t="e">
        <f t="shared" si="100"/>
        <v>#DIV/0!</v>
      </c>
      <c r="S327" s="12"/>
      <c r="T327" s="11">
        <f t="shared" si="101"/>
        <v>0</v>
      </c>
      <c r="U327" s="4" t="e">
        <f t="shared" si="102"/>
        <v>#DIV/0!</v>
      </c>
      <c r="V327" s="4">
        <f t="shared" si="96"/>
        <v>0</v>
      </c>
      <c r="W327" s="4">
        <f t="shared" si="97"/>
        <v>0</v>
      </c>
      <c r="X327" s="4" t="e">
        <f t="shared" si="98"/>
        <v>#DIV/0!</v>
      </c>
      <c r="Y327" s="1">
        <f t="shared" si="104"/>
        <v>10115</v>
      </c>
      <c r="Z327" s="4">
        <f t="shared" si="92"/>
        <v>0.90973801285219968</v>
      </c>
      <c r="AA327" s="4">
        <f t="shared" si="93"/>
        <v>9.0261987147800302E-2</v>
      </c>
    </row>
    <row r="328" spans="2:27" x14ac:dyDescent="0.25">
      <c r="B328" s="3">
        <v>44220</v>
      </c>
      <c r="C328" s="1">
        <v>0</v>
      </c>
      <c r="D328" s="8">
        <f t="shared" si="107"/>
        <v>35222</v>
      </c>
      <c r="E328" s="4">
        <f t="shared" si="108"/>
        <v>0</v>
      </c>
      <c r="F328" s="1">
        <v>0</v>
      </c>
      <c r="G328" s="1">
        <f t="shared" si="103"/>
        <v>913</v>
      </c>
      <c r="H328" s="4">
        <f t="shared" si="95"/>
        <v>0</v>
      </c>
      <c r="I328" s="1">
        <v>0</v>
      </c>
      <c r="J328" s="1">
        <f t="shared" si="94"/>
        <v>9202</v>
      </c>
      <c r="K328" s="4">
        <f t="shared" si="109"/>
        <v>2.5921299188007497E-2</v>
      </c>
      <c r="L328" s="4">
        <f t="shared" si="105"/>
        <v>0.26125716881494521</v>
      </c>
      <c r="M328" s="8">
        <f t="shared" si="106"/>
        <v>25107</v>
      </c>
      <c r="N328" s="1">
        <f t="shared" si="110"/>
        <v>0</v>
      </c>
      <c r="O328" s="4">
        <f t="shared" si="111"/>
        <v>0</v>
      </c>
      <c r="P328" s="12"/>
      <c r="Q328" s="12">
        <f t="shared" si="99"/>
        <v>0</v>
      </c>
      <c r="R328" s="4" t="e">
        <f t="shared" si="100"/>
        <v>#DIV/0!</v>
      </c>
      <c r="S328" s="12"/>
      <c r="T328" s="11">
        <f t="shared" si="101"/>
        <v>0</v>
      </c>
      <c r="U328" s="4" t="e">
        <f t="shared" si="102"/>
        <v>#DIV/0!</v>
      </c>
      <c r="V328" s="4">
        <f t="shared" si="96"/>
        <v>0</v>
      </c>
      <c r="W328" s="4">
        <f t="shared" si="97"/>
        <v>0</v>
      </c>
      <c r="X328" s="4" t="e">
        <f t="shared" si="98"/>
        <v>#DIV/0!</v>
      </c>
      <c r="Y328" s="1">
        <f t="shared" si="104"/>
        <v>10115</v>
      </c>
      <c r="Z328" s="4">
        <f t="shared" si="92"/>
        <v>0.90973801285219968</v>
      </c>
      <c r="AA328" s="4">
        <f t="shared" si="93"/>
        <v>9.0261987147800302E-2</v>
      </c>
    </row>
    <row r="329" spans="2:27" x14ac:dyDescent="0.25">
      <c r="B329" s="3">
        <v>44221</v>
      </c>
      <c r="C329" s="1">
        <v>0</v>
      </c>
      <c r="D329" s="8">
        <f t="shared" si="107"/>
        <v>35222</v>
      </c>
      <c r="E329" s="4">
        <f t="shared" si="108"/>
        <v>0</v>
      </c>
      <c r="F329" s="1">
        <v>0</v>
      </c>
      <c r="G329" s="1">
        <f t="shared" si="103"/>
        <v>913</v>
      </c>
      <c r="H329" s="4">
        <f t="shared" si="95"/>
        <v>0</v>
      </c>
      <c r="I329" s="1">
        <v>0</v>
      </c>
      <c r="J329" s="1">
        <f t="shared" si="94"/>
        <v>9202</v>
      </c>
      <c r="K329" s="4">
        <f t="shared" si="109"/>
        <v>2.5921299188007497E-2</v>
      </c>
      <c r="L329" s="4">
        <f t="shared" si="105"/>
        <v>0.26125716881494521</v>
      </c>
      <c r="M329" s="8">
        <f t="shared" si="106"/>
        <v>25107</v>
      </c>
      <c r="N329" s="1">
        <f t="shared" si="110"/>
        <v>0</v>
      </c>
      <c r="O329" s="4">
        <f t="shared" si="111"/>
        <v>0</v>
      </c>
      <c r="P329" s="12"/>
      <c r="Q329" s="12">
        <f t="shared" si="99"/>
        <v>0</v>
      </c>
      <c r="R329" s="4" t="e">
        <f t="shared" si="100"/>
        <v>#DIV/0!</v>
      </c>
      <c r="S329" s="12"/>
      <c r="T329" s="11">
        <f t="shared" si="101"/>
        <v>0</v>
      </c>
      <c r="U329" s="4" t="e">
        <f t="shared" si="102"/>
        <v>#DIV/0!</v>
      </c>
      <c r="V329" s="4">
        <f t="shared" si="96"/>
        <v>0</v>
      </c>
      <c r="W329" s="4">
        <f t="shared" si="97"/>
        <v>0</v>
      </c>
      <c r="X329" s="4" t="e">
        <f t="shared" si="98"/>
        <v>#DIV/0!</v>
      </c>
      <c r="Y329" s="1">
        <f t="shared" si="104"/>
        <v>10115</v>
      </c>
      <c r="Z329" s="4">
        <f t="shared" si="92"/>
        <v>0.90973801285219968</v>
      </c>
      <c r="AA329" s="4">
        <f t="shared" si="93"/>
        <v>9.0261987147800302E-2</v>
      </c>
    </row>
    <row r="330" spans="2:27" x14ac:dyDescent="0.25">
      <c r="B330" s="3">
        <v>44222</v>
      </c>
      <c r="C330" s="1">
        <v>0</v>
      </c>
      <c r="D330" s="8">
        <f t="shared" si="107"/>
        <v>35222</v>
      </c>
      <c r="E330" s="4">
        <f t="shared" si="108"/>
        <v>0</v>
      </c>
      <c r="F330" s="1">
        <v>0</v>
      </c>
      <c r="G330" s="1">
        <f t="shared" si="103"/>
        <v>913</v>
      </c>
      <c r="H330" s="4">
        <f t="shared" si="95"/>
        <v>0</v>
      </c>
      <c r="I330" s="1">
        <v>0</v>
      </c>
      <c r="J330" s="1">
        <f t="shared" si="94"/>
        <v>9202</v>
      </c>
      <c r="K330" s="4">
        <f t="shared" si="109"/>
        <v>2.5921299188007497E-2</v>
      </c>
      <c r="L330" s="4">
        <f t="shared" si="105"/>
        <v>0.26125716881494521</v>
      </c>
      <c r="M330" s="8">
        <f t="shared" si="106"/>
        <v>25107</v>
      </c>
      <c r="N330" s="1">
        <f t="shared" si="110"/>
        <v>0</v>
      </c>
      <c r="O330" s="4">
        <f t="shared" si="111"/>
        <v>0</v>
      </c>
      <c r="P330" s="12"/>
      <c r="Q330" s="12">
        <f t="shared" si="99"/>
        <v>0</v>
      </c>
      <c r="R330" s="4" t="e">
        <f t="shared" si="100"/>
        <v>#DIV/0!</v>
      </c>
      <c r="S330" s="12"/>
      <c r="T330" s="11">
        <f t="shared" si="101"/>
        <v>0</v>
      </c>
      <c r="U330" s="4" t="e">
        <f t="shared" si="102"/>
        <v>#DIV/0!</v>
      </c>
      <c r="V330" s="4">
        <f t="shared" si="96"/>
        <v>0</v>
      </c>
      <c r="W330" s="4">
        <f t="shared" si="97"/>
        <v>0</v>
      </c>
      <c r="X330" s="4" t="e">
        <f t="shared" si="98"/>
        <v>#DIV/0!</v>
      </c>
      <c r="Y330" s="1">
        <f t="shared" si="104"/>
        <v>10115</v>
      </c>
      <c r="Z330" s="4">
        <f t="shared" ref="Z330:Z393" si="112">J330/Y330</f>
        <v>0.90973801285219968</v>
      </c>
      <c r="AA330" s="4">
        <f t="shared" ref="AA330:AA393" si="113">G330/Y330</f>
        <v>9.0261987147800302E-2</v>
      </c>
    </row>
    <row r="331" spans="2:27" x14ac:dyDescent="0.25">
      <c r="B331" s="3">
        <v>44223</v>
      </c>
      <c r="C331" s="1">
        <v>0</v>
      </c>
      <c r="D331" s="8">
        <f t="shared" si="107"/>
        <v>35222</v>
      </c>
      <c r="E331" s="4">
        <f t="shared" si="108"/>
        <v>0</v>
      </c>
      <c r="F331" s="1">
        <v>0</v>
      </c>
      <c r="G331" s="1">
        <f t="shared" si="103"/>
        <v>913</v>
      </c>
      <c r="H331" s="4">
        <f t="shared" si="95"/>
        <v>0</v>
      </c>
      <c r="I331" s="1">
        <v>0</v>
      </c>
      <c r="J331" s="1">
        <f t="shared" ref="J331:J394" si="114">J330+I331</f>
        <v>9202</v>
      </c>
      <c r="K331" s="4">
        <f t="shared" si="109"/>
        <v>2.5921299188007497E-2</v>
      </c>
      <c r="L331" s="4">
        <f t="shared" si="105"/>
        <v>0.26125716881494521</v>
      </c>
      <c r="M331" s="8">
        <f t="shared" si="106"/>
        <v>25107</v>
      </c>
      <c r="N331" s="1">
        <f t="shared" si="110"/>
        <v>0</v>
      </c>
      <c r="O331" s="4">
        <f t="shared" si="111"/>
        <v>0</v>
      </c>
      <c r="P331" s="12"/>
      <c r="Q331" s="12">
        <f t="shared" si="99"/>
        <v>0</v>
      </c>
      <c r="R331" s="4" t="e">
        <f t="shared" si="100"/>
        <v>#DIV/0!</v>
      </c>
      <c r="S331" s="12"/>
      <c r="T331" s="11">
        <f t="shared" si="101"/>
        <v>0</v>
      </c>
      <c r="U331" s="4" t="e">
        <f t="shared" si="102"/>
        <v>#DIV/0!</v>
      </c>
      <c r="V331" s="4">
        <f t="shared" si="96"/>
        <v>0</v>
      </c>
      <c r="W331" s="4">
        <f t="shared" si="97"/>
        <v>0</v>
      </c>
      <c r="X331" s="4" t="e">
        <f t="shared" si="98"/>
        <v>#DIV/0!</v>
      </c>
      <c r="Y331" s="1">
        <f t="shared" si="104"/>
        <v>10115</v>
      </c>
      <c r="Z331" s="4">
        <f t="shared" si="112"/>
        <v>0.90973801285219968</v>
      </c>
      <c r="AA331" s="4">
        <f t="shared" si="113"/>
        <v>9.0261987147800302E-2</v>
      </c>
    </row>
    <row r="332" spans="2:27" x14ac:dyDescent="0.25">
      <c r="B332" s="3">
        <v>44224</v>
      </c>
      <c r="C332" s="1">
        <v>0</v>
      </c>
      <c r="D332" s="8">
        <f t="shared" si="107"/>
        <v>35222</v>
      </c>
      <c r="E332" s="4">
        <f t="shared" si="108"/>
        <v>0</v>
      </c>
      <c r="F332" s="1">
        <v>0</v>
      </c>
      <c r="G332" s="1">
        <f t="shared" si="103"/>
        <v>913</v>
      </c>
      <c r="H332" s="4">
        <f t="shared" si="95"/>
        <v>0</v>
      </c>
      <c r="I332" s="1">
        <v>0</v>
      </c>
      <c r="J332" s="1">
        <f t="shared" si="114"/>
        <v>9202</v>
      </c>
      <c r="K332" s="4">
        <f t="shared" si="109"/>
        <v>2.5921299188007497E-2</v>
      </c>
      <c r="L332" s="4">
        <f t="shared" si="105"/>
        <v>0.26125716881494521</v>
      </c>
      <c r="M332" s="8">
        <f t="shared" si="106"/>
        <v>25107</v>
      </c>
      <c r="N332" s="1">
        <f t="shared" si="110"/>
        <v>0</v>
      </c>
      <c r="O332" s="4">
        <f t="shared" si="111"/>
        <v>0</v>
      </c>
      <c r="P332" s="12"/>
      <c r="Q332" s="12">
        <f t="shared" si="99"/>
        <v>0</v>
      </c>
      <c r="R332" s="4" t="e">
        <f t="shared" si="100"/>
        <v>#DIV/0!</v>
      </c>
      <c r="S332" s="12"/>
      <c r="T332" s="11">
        <f t="shared" si="101"/>
        <v>0</v>
      </c>
      <c r="U332" s="4" t="e">
        <f t="shared" si="102"/>
        <v>#DIV/0!</v>
      </c>
      <c r="V332" s="4">
        <f t="shared" si="96"/>
        <v>0</v>
      </c>
      <c r="W332" s="4">
        <f t="shared" si="97"/>
        <v>0</v>
      </c>
      <c r="X332" s="4" t="e">
        <f t="shared" si="98"/>
        <v>#DIV/0!</v>
      </c>
      <c r="Y332" s="1">
        <f t="shared" si="104"/>
        <v>10115</v>
      </c>
      <c r="Z332" s="4">
        <f t="shared" si="112"/>
        <v>0.90973801285219968</v>
      </c>
      <c r="AA332" s="4">
        <f t="shared" si="113"/>
        <v>9.0261987147800302E-2</v>
      </c>
    </row>
    <row r="333" spans="2:27" x14ac:dyDescent="0.25">
      <c r="B333" s="3">
        <v>44225</v>
      </c>
      <c r="C333" s="1">
        <v>0</v>
      </c>
      <c r="D333" s="8">
        <f t="shared" si="107"/>
        <v>35222</v>
      </c>
      <c r="E333" s="4">
        <f t="shared" si="108"/>
        <v>0</v>
      </c>
      <c r="F333" s="1">
        <v>0</v>
      </c>
      <c r="G333" s="1">
        <f t="shared" si="103"/>
        <v>913</v>
      </c>
      <c r="H333" s="4">
        <f t="shared" si="95"/>
        <v>0</v>
      </c>
      <c r="I333" s="1">
        <v>0</v>
      </c>
      <c r="J333" s="1">
        <f t="shared" si="114"/>
        <v>9202</v>
      </c>
      <c r="K333" s="4">
        <f t="shared" si="109"/>
        <v>2.5921299188007497E-2</v>
      </c>
      <c r="L333" s="4">
        <f t="shared" si="105"/>
        <v>0.26125716881494521</v>
      </c>
      <c r="M333" s="8">
        <f t="shared" si="106"/>
        <v>25107</v>
      </c>
      <c r="N333" s="1">
        <f t="shared" si="110"/>
        <v>0</v>
      </c>
      <c r="O333" s="4">
        <f t="shared" si="111"/>
        <v>0</v>
      </c>
      <c r="P333" s="12"/>
      <c r="Q333" s="12">
        <f t="shared" si="99"/>
        <v>0</v>
      </c>
      <c r="R333" s="4" t="e">
        <f t="shared" si="100"/>
        <v>#DIV/0!</v>
      </c>
      <c r="S333" s="12"/>
      <c r="T333" s="11">
        <f t="shared" si="101"/>
        <v>0</v>
      </c>
      <c r="U333" s="4" t="e">
        <f t="shared" si="102"/>
        <v>#DIV/0!</v>
      </c>
      <c r="V333" s="4">
        <f t="shared" si="96"/>
        <v>0</v>
      </c>
      <c r="W333" s="4">
        <f t="shared" si="97"/>
        <v>0</v>
      </c>
      <c r="X333" s="4" t="e">
        <f t="shared" si="98"/>
        <v>#DIV/0!</v>
      </c>
      <c r="Y333" s="1">
        <f t="shared" si="104"/>
        <v>10115</v>
      </c>
      <c r="Z333" s="4">
        <f t="shared" si="112"/>
        <v>0.90973801285219968</v>
      </c>
      <c r="AA333" s="4">
        <f t="shared" si="113"/>
        <v>9.0261987147800302E-2</v>
      </c>
    </row>
    <row r="334" spans="2:27" x14ac:dyDescent="0.25">
      <c r="B334" s="3">
        <v>44226</v>
      </c>
      <c r="C334" s="1">
        <v>0</v>
      </c>
      <c r="D334" s="8">
        <f t="shared" si="107"/>
        <v>35222</v>
      </c>
      <c r="E334" s="4">
        <f t="shared" si="108"/>
        <v>0</v>
      </c>
      <c r="F334" s="1">
        <v>0</v>
      </c>
      <c r="G334" s="1">
        <f t="shared" si="103"/>
        <v>913</v>
      </c>
      <c r="H334" s="4">
        <f t="shared" si="95"/>
        <v>0</v>
      </c>
      <c r="I334" s="1">
        <v>0</v>
      </c>
      <c r="J334" s="1">
        <f t="shared" si="114"/>
        <v>9202</v>
      </c>
      <c r="K334" s="4">
        <f t="shared" si="109"/>
        <v>2.5921299188007497E-2</v>
      </c>
      <c r="L334" s="4">
        <f t="shared" si="105"/>
        <v>0.26125716881494521</v>
      </c>
      <c r="M334" s="8">
        <f t="shared" si="106"/>
        <v>25107</v>
      </c>
      <c r="N334" s="1">
        <f t="shared" si="110"/>
        <v>0</v>
      </c>
      <c r="O334" s="4">
        <f t="shared" si="111"/>
        <v>0</v>
      </c>
      <c r="P334" s="12"/>
      <c r="Q334" s="12">
        <f t="shared" si="99"/>
        <v>0</v>
      </c>
      <c r="R334" s="4" t="e">
        <f t="shared" si="100"/>
        <v>#DIV/0!</v>
      </c>
      <c r="S334" s="12"/>
      <c r="T334" s="11">
        <f t="shared" si="101"/>
        <v>0</v>
      </c>
      <c r="U334" s="4" t="e">
        <f t="shared" si="102"/>
        <v>#DIV/0!</v>
      </c>
      <c r="V334" s="4">
        <f t="shared" si="96"/>
        <v>0</v>
      </c>
      <c r="W334" s="4">
        <f t="shared" si="97"/>
        <v>0</v>
      </c>
      <c r="X334" s="4" t="e">
        <f t="shared" si="98"/>
        <v>#DIV/0!</v>
      </c>
      <c r="Y334" s="1">
        <f t="shared" si="104"/>
        <v>10115</v>
      </c>
      <c r="Z334" s="4">
        <f t="shared" si="112"/>
        <v>0.90973801285219968</v>
      </c>
      <c r="AA334" s="4">
        <f t="shared" si="113"/>
        <v>9.0261987147800302E-2</v>
      </c>
    </row>
    <row r="335" spans="2:27" x14ac:dyDescent="0.25">
      <c r="B335" s="3">
        <v>44227</v>
      </c>
      <c r="C335" s="1">
        <v>0</v>
      </c>
      <c r="D335" s="8">
        <f t="shared" si="107"/>
        <v>35222</v>
      </c>
      <c r="E335" s="4">
        <f t="shared" si="108"/>
        <v>0</v>
      </c>
      <c r="F335" s="1">
        <v>0</v>
      </c>
      <c r="G335" s="1">
        <f t="shared" si="103"/>
        <v>913</v>
      </c>
      <c r="H335" s="4">
        <f t="shared" si="95"/>
        <v>0</v>
      </c>
      <c r="I335" s="1">
        <v>0</v>
      </c>
      <c r="J335" s="1">
        <f t="shared" si="114"/>
        <v>9202</v>
      </c>
      <c r="K335" s="4">
        <f t="shared" si="109"/>
        <v>2.5921299188007497E-2</v>
      </c>
      <c r="L335" s="4">
        <f t="shared" si="105"/>
        <v>0.26125716881494521</v>
      </c>
      <c r="M335" s="8">
        <f t="shared" si="106"/>
        <v>25107</v>
      </c>
      <c r="N335" s="1">
        <f t="shared" si="110"/>
        <v>0</v>
      </c>
      <c r="O335" s="4">
        <f t="shared" si="111"/>
        <v>0</v>
      </c>
      <c r="P335" s="12"/>
      <c r="Q335" s="12">
        <f t="shared" si="99"/>
        <v>0</v>
      </c>
      <c r="R335" s="4" t="e">
        <f t="shared" si="100"/>
        <v>#DIV/0!</v>
      </c>
      <c r="S335" s="12"/>
      <c r="T335" s="11">
        <f t="shared" si="101"/>
        <v>0</v>
      </c>
      <c r="U335" s="4" t="e">
        <f t="shared" si="102"/>
        <v>#DIV/0!</v>
      </c>
      <c r="V335" s="4">
        <f t="shared" si="96"/>
        <v>0</v>
      </c>
      <c r="W335" s="4">
        <f t="shared" si="97"/>
        <v>0</v>
      </c>
      <c r="X335" s="4" t="e">
        <f t="shared" si="98"/>
        <v>#DIV/0!</v>
      </c>
      <c r="Y335" s="1">
        <f t="shared" si="104"/>
        <v>10115</v>
      </c>
      <c r="Z335" s="4">
        <f t="shared" si="112"/>
        <v>0.90973801285219968</v>
      </c>
      <c r="AA335" s="4">
        <f t="shared" si="113"/>
        <v>9.0261987147800302E-2</v>
      </c>
    </row>
    <row r="336" spans="2:27" x14ac:dyDescent="0.25">
      <c r="B336" s="3">
        <v>44228</v>
      </c>
      <c r="C336" s="1">
        <v>0</v>
      </c>
      <c r="D336" s="8">
        <f t="shared" si="107"/>
        <v>35222</v>
      </c>
      <c r="E336" s="4">
        <f t="shared" si="108"/>
        <v>0</v>
      </c>
      <c r="F336" s="1">
        <v>0</v>
      </c>
      <c r="G336" s="1">
        <f t="shared" si="103"/>
        <v>913</v>
      </c>
      <c r="H336" s="4">
        <f t="shared" ref="H336:H399" si="115">F336/G335</f>
        <v>0</v>
      </c>
      <c r="I336" s="1">
        <v>0</v>
      </c>
      <c r="J336" s="1">
        <f t="shared" si="114"/>
        <v>9202</v>
      </c>
      <c r="K336" s="4">
        <f t="shared" si="109"/>
        <v>2.5921299188007497E-2</v>
      </c>
      <c r="L336" s="4">
        <f t="shared" si="105"/>
        <v>0.26125716881494521</v>
      </c>
      <c r="M336" s="8">
        <f t="shared" si="106"/>
        <v>25107</v>
      </c>
      <c r="N336" s="1">
        <f t="shared" si="110"/>
        <v>0</v>
      </c>
      <c r="O336" s="4">
        <f t="shared" si="111"/>
        <v>0</v>
      </c>
      <c r="P336" s="12"/>
      <c r="Q336" s="12">
        <f t="shared" si="99"/>
        <v>0</v>
      </c>
      <c r="R336" s="4" t="e">
        <f t="shared" si="100"/>
        <v>#DIV/0!</v>
      </c>
      <c r="S336" s="12"/>
      <c r="T336" s="11">
        <f t="shared" si="101"/>
        <v>0</v>
      </c>
      <c r="U336" s="4" t="e">
        <f t="shared" si="102"/>
        <v>#DIV/0!</v>
      </c>
      <c r="V336" s="4">
        <f t="shared" si="96"/>
        <v>0</v>
      </c>
      <c r="W336" s="4">
        <f t="shared" si="97"/>
        <v>0</v>
      </c>
      <c r="X336" s="4" t="e">
        <f t="shared" si="98"/>
        <v>#DIV/0!</v>
      </c>
      <c r="Y336" s="1">
        <f t="shared" si="104"/>
        <v>10115</v>
      </c>
      <c r="Z336" s="4">
        <f t="shared" si="112"/>
        <v>0.90973801285219968</v>
      </c>
      <c r="AA336" s="4">
        <f t="shared" si="113"/>
        <v>9.0261987147800302E-2</v>
      </c>
    </row>
    <row r="337" spans="2:27" x14ac:dyDescent="0.25">
      <c r="B337" s="3">
        <v>44229</v>
      </c>
      <c r="C337" s="1">
        <v>0</v>
      </c>
      <c r="D337" s="8">
        <f t="shared" si="107"/>
        <v>35222</v>
      </c>
      <c r="E337" s="4">
        <f t="shared" si="108"/>
        <v>0</v>
      </c>
      <c r="F337" s="1">
        <v>0</v>
      </c>
      <c r="G337" s="1">
        <f t="shared" si="103"/>
        <v>913</v>
      </c>
      <c r="H337" s="4">
        <f t="shared" si="115"/>
        <v>0</v>
      </c>
      <c r="I337" s="1">
        <v>0</v>
      </c>
      <c r="J337" s="1">
        <f t="shared" si="114"/>
        <v>9202</v>
      </c>
      <c r="K337" s="4">
        <f t="shared" si="109"/>
        <v>2.5921299188007497E-2</v>
      </c>
      <c r="L337" s="4">
        <f t="shared" si="105"/>
        <v>0.26125716881494521</v>
      </c>
      <c r="M337" s="8">
        <f t="shared" si="106"/>
        <v>25107</v>
      </c>
      <c r="N337" s="1">
        <f t="shared" si="110"/>
        <v>0</v>
      </c>
      <c r="O337" s="4">
        <f t="shared" si="111"/>
        <v>0</v>
      </c>
      <c r="P337" s="12"/>
      <c r="Q337" s="12">
        <f t="shared" si="99"/>
        <v>0</v>
      </c>
      <c r="R337" s="4" t="e">
        <f t="shared" si="100"/>
        <v>#DIV/0!</v>
      </c>
      <c r="S337" s="12"/>
      <c r="T337" s="11">
        <f t="shared" si="101"/>
        <v>0</v>
      </c>
      <c r="U337" s="4" t="e">
        <f t="shared" si="102"/>
        <v>#DIV/0!</v>
      </c>
      <c r="V337" s="4">
        <f t="shared" si="96"/>
        <v>0</v>
      </c>
      <c r="W337" s="4">
        <f t="shared" si="97"/>
        <v>0</v>
      </c>
      <c r="X337" s="4" t="e">
        <f t="shared" si="98"/>
        <v>#DIV/0!</v>
      </c>
      <c r="Y337" s="1">
        <f t="shared" si="104"/>
        <v>10115</v>
      </c>
      <c r="Z337" s="4">
        <f t="shared" si="112"/>
        <v>0.90973801285219968</v>
      </c>
      <c r="AA337" s="4">
        <f t="shared" si="113"/>
        <v>9.0261987147800302E-2</v>
      </c>
    </row>
    <row r="338" spans="2:27" x14ac:dyDescent="0.25">
      <c r="B338" s="3">
        <v>44230</v>
      </c>
      <c r="C338" s="1">
        <v>0</v>
      </c>
      <c r="D338" s="8">
        <f t="shared" si="107"/>
        <v>35222</v>
      </c>
      <c r="E338" s="4">
        <f t="shared" si="108"/>
        <v>0</v>
      </c>
      <c r="F338" s="1">
        <v>0</v>
      </c>
      <c r="G338" s="1">
        <f t="shared" si="103"/>
        <v>913</v>
      </c>
      <c r="H338" s="4">
        <f t="shared" si="115"/>
        <v>0</v>
      </c>
      <c r="I338" s="1">
        <v>0</v>
      </c>
      <c r="J338" s="1">
        <f t="shared" si="114"/>
        <v>9202</v>
      </c>
      <c r="K338" s="4">
        <f t="shared" si="109"/>
        <v>2.5921299188007497E-2</v>
      </c>
      <c r="L338" s="4">
        <f t="shared" si="105"/>
        <v>0.26125716881494521</v>
      </c>
      <c r="M338" s="8">
        <f t="shared" si="106"/>
        <v>25107</v>
      </c>
      <c r="N338" s="1">
        <f t="shared" si="110"/>
        <v>0</v>
      </c>
      <c r="O338" s="4">
        <f t="shared" si="111"/>
        <v>0</v>
      </c>
      <c r="P338" s="12"/>
      <c r="Q338" s="12">
        <f t="shared" si="99"/>
        <v>0</v>
      </c>
      <c r="R338" s="4" t="e">
        <f t="shared" si="100"/>
        <v>#DIV/0!</v>
      </c>
      <c r="S338" s="12"/>
      <c r="T338" s="11">
        <f t="shared" si="101"/>
        <v>0</v>
      </c>
      <c r="U338" s="4" t="e">
        <f t="shared" si="102"/>
        <v>#DIV/0!</v>
      </c>
      <c r="V338" s="4">
        <f t="shared" si="96"/>
        <v>0</v>
      </c>
      <c r="W338" s="4">
        <f t="shared" si="97"/>
        <v>0</v>
      </c>
      <c r="X338" s="4" t="e">
        <f t="shared" si="98"/>
        <v>#DIV/0!</v>
      </c>
      <c r="Y338" s="1">
        <f t="shared" si="104"/>
        <v>10115</v>
      </c>
      <c r="Z338" s="4">
        <f t="shared" si="112"/>
        <v>0.90973801285219968</v>
      </c>
      <c r="AA338" s="4">
        <f t="shared" si="113"/>
        <v>9.0261987147800302E-2</v>
      </c>
    </row>
    <row r="339" spans="2:27" x14ac:dyDescent="0.25">
      <c r="B339" s="3">
        <v>44231</v>
      </c>
      <c r="C339" s="1">
        <v>0</v>
      </c>
      <c r="D339" s="8">
        <f t="shared" si="107"/>
        <v>35222</v>
      </c>
      <c r="E339" s="4">
        <f t="shared" si="108"/>
        <v>0</v>
      </c>
      <c r="F339" s="1">
        <v>0</v>
      </c>
      <c r="G339" s="1">
        <f t="shared" si="103"/>
        <v>913</v>
      </c>
      <c r="H339" s="4">
        <f t="shared" si="115"/>
        <v>0</v>
      </c>
      <c r="I339" s="1">
        <v>0</v>
      </c>
      <c r="J339" s="1">
        <f t="shared" si="114"/>
        <v>9202</v>
      </c>
      <c r="K339" s="4">
        <f t="shared" si="109"/>
        <v>2.5921299188007497E-2</v>
      </c>
      <c r="L339" s="4">
        <f t="shared" si="105"/>
        <v>0.26125716881494521</v>
      </c>
      <c r="M339" s="8">
        <f t="shared" si="106"/>
        <v>25107</v>
      </c>
      <c r="N339" s="1">
        <f t="shared" si="110"/>
        <v>0</v>
      </c>
      <c r="O339" s="4">
        <f t="shared" si="111"/>
        <v>0</v>
      </c>
      <c r="P339" s="12"/>
      <c r="Q339" s="12">
        <f t="shared" si="99"/>
        <v>0</v>
      </c>
      <c r="R339" s="4" t="e">
        <f t="shared" si="100"/>
        <v>#DIV/0!</v>
      </c>
      <c r="S339" s="12"/>
      <c r="T339" s="11">
        <f t="shared" si="101"/>
        <v>0</v>
      </c>
      <c r="U339" s="4" t="e">
        <f t="shared" si="102"/>
        <v>#DIV/0!</v>
      </c>
      <c r="V339" s="4">
        <f t="shared" si="96"/>
        <v>0</v>
      </c>
      <c r="W339" s="4">
        <f t="shared" si="97"/>
        <v>0</v>
      </c>
      <c r="X339" s="4" t="e">
        <f t="shared" si="98"/>
        <v>#DIV/0!</v>
      </c>
      <c r="Y339" s="1">
        <f t="shared" si="104"/>
        <v>10115</v>
      </c>
      <c r="Z339" s="4">
        <f t="shared" si="112"/>
        <v>0.90973801285219968</v>
      </c>
      <c r="AA339" s="4">
        <f t="shared" si="113"/>
        <v>9.0261987147800302E-2</v>
      </c>
    </row>
    <row r="340" spans="2:27" x14ac:dyDescent="0.25">
      <c r="B340" s="3">
        <v>44232</v>
      </c>
      <c r="C340" s="1">
        <v>0</v>
      </c>
      <c r="D340" s="8">
        <f t="shared" si="107"/>
        <v>35222</v>
      </c>
      <c r="E340" s="4">
        <f t="shared" si="108"/>
        <v>0</v>
      </c>
      <c r="F340" s="1">
        <v>0</v>
      </c>
      <c r="G340" s="1">
        <f t="shared" si="103"/>
        <v>913</v>
      </c>
      <c r="H340" s="4">
        <f t="shared" si="115"/>
        <v>0</v>
      </c>
      <c r="I340" s="1">
        <v>0</v>
      </c>
      <c r="J340" s="1">
        <f t="shared" si="114"/>
        <v>9202</v>
      </c>
      <c r="K340" s="4">
        <f t="shared" si="109"/>
        <v>2.5921299188007497E-2</v>
      </c>
      <c r="L340" s="4">
        <f t="shared" si="105"/>
        <v>0.26125716881494521</v>
      </c>
      <c r="M340" s="8">
        <f t="shared" si="106"/>
        <v>25107</v>
      </c>
      <c r="N340" s="1">
        <f t="shared" si="110"/>
        <v>0</v>
      </c>
      <c r="O340" s="4">
        <f t="shared" si="111"/>
        <v>0</v>
      </c>
      <c r="P340" s="12"/>
      <c r="Q340" s="12">
        <f t="shared" si="99"/>
        <v>0</v>
      </c>
      <c r="R340" s="4" t="e">
        <f t="shared" si="100"/>
        <v>#DIV/0!</v>
      </c>
      <c r="S340" s="12"/>
      <c r="T340" s="11">
        <f t="shared" si="101"/>
        <v>0</v>
      </c>
      <c r="U340" s="4" t="e">
        <f t="shared" si="102"/>
        <v>#DIV/0!</v>
      </c>
      <c r="V340" s="4">
        <f t="shared" si="96"/>
        <v>0</v>
      </c>
      <c r="W340" s="4">
        <f t="shared" si="97"/>
        <v>0</v>
      </c>
      <c r="X340" s="4" t="e">
        <f t="shared" si="98"/>
        <v>#DIV/0!</v>
      </c>
      <c r="Y340" s="1">
        <f t="shared" si="104"/>
        <v>10115</v>
      </c>
      <c r="Z340" s="4">
        <f t="shared" si="112"/>
        <v>0.90973801285219968</v>
      </c>
      <c r="AA340" s="4">
        <f t="shared" si="113"/>
        <v>9.0261987147800302E-2</v>
      </c>
    </row>
    <row r="341" spans="2:27" x14ac:dyDescent="0.25">
      <c r="B341" s="3">
        <v>44233</v>
      </c>
      <c r="C341" s="1">
        <v>0</v>
      </c>
      <c r="D341" s="8">
        <f t="shared" si="107"/>
        <v>35222</v>
      </c>
      <c r="E341" s="4">
        <f t="shared" si="108"/>
        <v>0</v>
      </c>
      <c r="F341" s="1">
        <v>0</v>
      </c>
      <c r="G341" s="1">
        <f t="shared" si="103"/>
        <v>913</v>
      </c>
      <c r="H341" s="4">
        <f t="shared" si="115"/>
        <v>0</v>
      </c>
      <c r="I341" s="1">
        <v>0</v>
      </c>
      <c r="J341" s="1">
        <f t="shared" si="114"/>
        <v>9202</v>
      </c>
      <c r="K341" s="4">
        <f t="shared" si="109"/>
        <v>2.5921299188007497E-2</v>
      </c>
      <c r="L341" s="4">
        <f t="shared" si="105"/>
        <v>0.26125716881494521</v>
      </c>
      <c r="M341" s="8">
        <f t="shared" si="106"/>
        <v>25107</v>
      </c>
      <c r="N341" s="1">
        <f t="shared" si="110"/>
        <v>0</v>
      </c>
      <c r="O341" s="4">
        <f t="shared" si="111"/>
        <v>0</v>
      </c>
      <c r="P341" s="12"/>
      <c r="Q341" s="12">
        <f t="shared" si="99"/>
        <v>0</v>
      </c>
      <c r="R341" s="4" t="e">
        <f t="shared" si="100"/>
        <v>#DIV/0!</v>
      </c>
      <c r="S341" s="12"/>
      <c r="T341" s="11">
        <f t="shared" si="101"/>
        <v>0</v>
      </c>
      <c r="U341" s="4" t="e">
        <f t="shared" si="102"/>
        <v>#DIV/0!</v>
      </c>
      <c r="V341" s="4">
        <f t="shared" si="96"/>
        <v>0</v>
      </c>
      <c r="W341" s="4">
        <f t="shared" si="97"/>
        <v>0</v>
      </c>
      <c r="X341" s="4" t="e">
        <f t="shared" si="98"/>
        <v>#DIV/0!</v>
      </c>
      <c r="Y341" s="1">
        <f t="shared" si="104"/>
        <v>10115</v>
      </c>
      <c r="Z341" s="4">
        <f t="shared" si="112"/>
        <v>0.90973801285219968</v>
      </c>
      <c r="AA341" s="4">
        <f t="shared" si="113"/>
        <v>9.0261987147800302E-2</v>
      </c>
    </row>
    <row r="342" spans="2:27" x14ac:dyDescent="0.25">
      <c r="B342" s="3">
        <v>44234</v>
      </c>
      <c r="C342" s="1">
        <v>0</v>
      </c>
      <c r="D342" s="8">
        <f t="shared" si="107"/>
        <v>35222</v>
      </c>
      <c r="E342" s="4">
        <f t="shared" si="108"/>
        <v>0</v>
      </c>
      <c r="F342" s="1">
        <v>0</v>
      </c>
      <c r="G342" s="1">
        <f t="shared" si="103"/>
        <v>913</v>
      </c>
      <c r="H342" s="4">
        <f t="shared" si="115"/>
        <v>0</v>
      </c>
      <c r="I342" s="1">
        <v>0</v>
      </c>
      <c r="J342" s="1">
        <f t="shared" si="114"/>
        <v>9202</v>
      </c>
      <c r="K342" s="4">
        <f t="shared" si="109"/>
        <v>2.5921299188007497E-2</v>
      </c>
      <c r="L342" s="4">
        <f t="shared" si="105"/>
        <v>0.26125716881494521</v>
      </c>
      <c r="M342" s="8">
        <f t="shared" si="106"/>
        <v>25107</v>
      </c>
      <c r="N342" s="1">
        <f t="shared" si="110"/>
        <v>0</v>
      </c>
      <c r="O342" s="4">
        <f t="shared" si="111"/>
        <v>0</v>
      </c>
      <c r="P342" s="12"/>
      <c r="Q342" s="12">
        <f t="shared" si="99"/>
        <v>0</v>
      </c>
      <c r="R342" s="4" t="e">
        <f t="shared" si="100"/>
        <v>#DIV/0!</v>
      </c>
      <c r="S342" s="12"/>
      <c r="T342" s="11">
        <f t="shared" si="101"/>
        <v>0</v>
      </c>
      <c r="U342" s="4" t="e">
        <f t="shared" si="102"/>
        <v>#DIV/0!</v>
      </c>
      <c r="V342" s="4">
        <f t="shared" si="96"/>
        <v>0</v>
      </c>
      <c r="W342" s="4">
        <f t="shared" si="97"/>
        <v>0</v>
      </c>
      <c r="X342" s="4" t="e">
        <f t="shared" si="98"/>
        <v>#DIV/0!</v>
      </c>
      <c r="Y342" s="1">
        <f t="shared" si="104"/>
        <v>10115</v>
      </c>
      <c r="Z342" s="4">
        <f t="shared" si="112"/>
        <v>0.90973801285219968</v>
      </c>
      <c r="AA342" s="4">
        <f t="shared" si="113"/>
        <v>9.0261987147800302E-2</v>
      </c>
    </row>
    <row r="343" spans="2:27" x14ac:dyDescent="0.25">
      <c r="B343" s="3">
        <v>44235</v>
      </c>
      <c r="C343" s="1">
        <v>0</v>
      </c>
      <c r="D343" s="8">
        <f t="shared" si="107"/>
        <v>35222</v>
      </c>
      <c r="E343" s="4">
        <f t="shared" si="108"/>
        <v>0</v>
      </c>
      <c r="F343" s="1">
        <v>0</v>
      </c>
      <c r="G343" s="1">
        <f t="shared" si="103"/>
        <v>913</v>
      </c>
      <c r="H343" s="4">
        <f t="shared" si="115"/>
        <v>0</v>
      </c>
      <c r="I343" s="1">
        <v>0</v>
      </c>
      <c r="J343" s="1">
        <f t="shared" si="114"/>
        <v>9202</v>
      </c>
      <c r="K343" s="4">
        <f t="shared" si="109"/>
        <v>2.5921299188007497E-2</v>
      </c>
      <c r="L343" s="4">
        <f t="shared" si="105"/>
        <v>0.26125716881494521</v>
      </c>
      <c r="M343" s="8">
        <f t="shared" si="106"/>
        <v>25107</v>
      </c>
      <c r="N343" s="1">
        <f t="shared" si="110"/>
        <v>0</v>
      </c>
      <c r="O343" s="4">
        <f t="shared" si="111"/>
        <v>0</v>
      </c>
      <c r="P343" s="12"/>
      <c r="Q343" s="12">
        <f t="shared" si="99"/>
        <v>0</v>
      </c>
      <c r="R343" s="4" t="e">
        <f t="shared" si="100"/>
        <v>#DIV/0!</v>
      </c>
      <c r="S343" s="12"/>
      <c r="T343" s="11">
        <f t="shared" si="101"/>
        <v>0</v>
      </c>
      <c r="U343" s="4" t="e">
        <f t="shared" si="102"/>
        <v>#DIV/0!</v>
      </c>
      <c r="V343" s="4">
        <f t="shared" si="96"/>
        <v>0</v>
      </c>
      <c r="W343" s="4">
        <f t="shared" si="97"/>
        <v>0</v>
      </c>
      <c r="X343" s="4" t="e">
        <f t="shared" si="98"/>
        <v>#DIV/0!</v>
      </c>
      <c r="Y343" s="1">
        <f t="shared" si="104"/>
        <v>10115</v>
      </c>
      <c r="Z343" s="4">
        <f t="shared" si="112"/>
        <v>0.90973801285219968</v>
      </c>
      <c r="AA343" s="4">
        <f t="shared" si="113"/>
        <v>9.0261987147800302E-2</v>
      </c>
    </row>
    <row r="344" spans="2:27" x14ac:dyDescent="0.25">
      <c r="B344" s="3">
        <v>44236</v>
      </c>
      <c r="C344" s="1">
        <v>0</v>
      </c>
      <c r="D344" s="8">
        <f t="shared" si="107"/>
        <v>35222</v>
      </c>
      <c r="E344" s="4">
        <f t="shared" si="108"/>
        <v>0</v>
      </c>
      <c r="F344" s="1">
        <v>0</v>
      </c>
      <c r="G344" s="1">
        <f t="shared" si="103"/>
        <v>913</v>
      </c>
      <c r="H344" s="4">
        <f t="shared" si="115"/>
        <v>0</v>
      </c>
      <c r="I344" s="1">
        <v>0</v>
      </c>
      <c r="J344" s="1">
        <f t="shared" si="114"/>
        <v>9202</v>
      </c>
      <c r="K344" s="4">
        <f t="shared" si="109"/>
        <v>2.5921299188007497E-2</v>
      </c>
      <c r="L344" s="4">
        <f t="shared" si="105"/>
        <v>0.26125716881494521</v>
      </c>
      <c r="M344" s="8">
        <f t="shared" si="106"/>
        <v>25107</v>
      </c>
      <c r="N344" s="1">
        <f t="shared" si="110"/>
        <v>0</v>
      </c>
      <c r="O344" s="4">
        <f t="shared" si="111"/>
        <v>0</v>
      </c>
      <c r="P344" s="12"/>
      <c r="Q344" s="12">
        <f t="shared" si="99"/>
        <v>0</v>
      </c>
      <c r="R344" s="4" t="e">
        <f t="shared" si="100"/>
        <v>#DIV/0!</v>
      </c>
      <c r="S344" s="12"/>
      <c r="T344" s="11">
        <f t="shared" si="101"/>
        <v>0</v>
      </c>
      <c r="U344" s="4" t="e">
        <f t="shared" si="102"/>
        <v>#DIV/0!</v>
      </c>
      <c r="V344" s="4">
        <f t="shared" si="96"/>
        <v>0</v>
      </c>
      <c r="W344" s="4">
        <f t="shared" si="97"/>
        <v>0</v>
      </c>
      <c r="X344" s="4" t="e">
        <f t="shared" si="98"/>
        <v>#DIV/0!</v>
      </c>
      <c r="Y344" s="1">
        <f t="shared" si="104"/>
        <v>10115</v>
      </c>
      <c r="Z344" s="4">
        <f t="shared" si="112"/>
        <v>0.90973801285219968</v>
      </c>
      <c r="AA344" s="4">
        <f t="shared" si="113"/>
        <v>9.0261987147800302E-2</v>
      </c>
    </row>
    <row r="345" spans="2:27" x14ac:dyDescent="0.25">
      <c r="B345" s="3">
        <v>44237</v>
      </c>
      <c r="C345" s="1">
        <v>0</v>
      </c>
      <c r="D345" s="8">
        <f t="shared" si="107"/>
        <v>35222</v>
      </c>
      <c r="E345" s="4">
        <f t="shared" si="108"/>
        <v>0</v>
      </c>
      <c r="F345" s="1">
        <v>0</v>
      </c>
      <c r="G345" s="1">
        <f t="shared" si="103"/>
        <v>913</v>
      </c>
      <c r="H345" s="4">
        <f t="shared" si="115"/>
        <v>0</v>
      </c>
      <c r="I345" s="1">
        <v>0</v>
      </c>
      <c r="J345" s="1">
        <f t="shared" si="114"/>
        <v>9202</v>
      </c>
      <c r="K345" s="4">
        <f t="shared" si="109"/>
        <v>2.5921299188007497E-2</v>
      </c>
      <c r="L345" s="4">
        <f t="shared" si="105"/>
        <v>0.26125716881494521</v>
      </c>
      <c r="M345" s="8">
        <f t="shared" si="106"/>
        <v>25107</v>
      </c>
      <c r="N345" s="1">
        <f t="shared" si="110"/>
        <v>0</v>
      </c>
      <c r="O345" s="4">
        <f t="shared" si="111"/>
        <v>0</v>
      </c>
      <c r="P345" s="12"/>
      <c r="Q345" s="12">
        <f t="shared" si="99"/>
        <v>0</v>
      </c>
      <c r="R345" s="4" t="e">
        <f t="shared" si="100"/>
        <v>#DIV/0!</v>
      </c>
      <c r="S345" s="12"/>
      <c r="T345" s="11">
        <f t="shared" si="101"/>
        <v>0</v>
      </c>
      <c r="U345" s="4" t="e">
        <f t="shared" si="102"/>
        <v>#DIV/0!</v>
      </c>
      <c r="V345" s="4">
        <f t="shared" si="96"/>
        <v>0</v>
      </c>
      <c r="W345" s="4">
        <f t="shared" si="97"/>
        <v>0</v>
      </c>
      <c r="X345" s="4" t="e">
        <f t="shared" si="98"/>
        <v>#DIV/0!</v>
      </c>
      <c r="Y345" s="1">
        <f t="shared" si="104"/>
        <v>10115</v>
      </c>
      <c r="Z345" s="4">
        <f t="shared" si="112"/>
        <v>0.90973801285219968</v>
      </c>
      <c r="AA345" s="4">
        <f t="shared" si="113"/>
        <v>9.0261987147800302E-2</v>
      </c>
    </row>
    <row r="346" spans="2:27" x14ac:dyDescent="0.25">
      <c r="B346" s="3">
        <v>44238</v>
      </c>
      <c r="C346" s="1">
        <v>0</v>
      </c>
      <c r="D346" s="8">
        <f t="shared" si="107"/>
        <v>35222</v>
      </c>
      <c r="E346" s="4">
        <f t="shared" si="108"/>
        <v>0</v>
      </c>
      <c r="F346" s="1">
        <v>0</v>
      </c>
      <c r="G346" s="1">
        <f t="shared" si="103"/>
        <v>913</v>
      </c>
      <c r="H346" s="4">
        <f t="shared" si="115"/>
        <v>0</v>
      </c>
      <c r="I346" s="1">
        <v>0</v>
      </c>
      <c r="J346" s="1">
        <f t="shared" si="114"/>
        <v>9202</v>
      </c>
      <c r="K346" s="4">
        <f t="shared" si="109"/>
        <v>2.5921299188007497E-2</v>
      </c>
      <c r="L346" s="4">
        <f t="shared" si="105"/>
        <v>0.26125716881494521</v>
      </c>
      <c r="M346" s="8">
        <f t="shared" si="106"/>
        <v>25107</v>
      </c>
      <c r="N346" s="1">
        <f t="shared" si="110"/>
        <v>0</v>
      </c>
      <c r="O346" s="4">
        <f t="shared" si="111"/>
        <v>0</v>
      </c>
      <c r="P346" s="12"/>
      <c r="Q346" s="12">
        <f t="shared" si="99"/>
        <v>0</v>
      </c>
      <c r="R346" s="4" t="e">
        <f t="shared" si="100"/>
        <v>#DIV/0!</v>
      </c>
      <c r="S346" s="12"/>
      <c r="T346" s="11">
        <f t="shared" si="101"/>
        <v>0</v>
      </c>
      <c r="U346" s="4" t="e">
        <f t="shared" si="102"/>
        <v>#DIV/0!</v>
      </c>
      <c r="V346" s="4">
        <f t="shared" si="96"/>
        <v>0</v>
      </c>
      <c r="W346" s="4">
        <f t="shared" si="97"/>
        <v>0</v>
      </c>
      <c r="X346" s="4" t="e">
        <f t="shared" si="98"/>
        <v>#DIV/0!</v>
      </c>
      <c r="Y346" s="1">
        <f t="shared" si="104"/>
        <v>10115</v>
      </c>
      <c r="Z346" s="4">
        <f t="shared" si="112"/>
        <v>0.90973801285219968</v>
      </c>
      <c r="AA346" s="4">
        <f t="shared" si="113"/>
        <v>9.0261987147800302E-2</v>
      </c>
    </row>
    <row r="347" spans="2:27" x14ac:dyDescent="0.25">
      <c r="B347" s="3">
        <v>44239</v>
      </c>
      <c r="C347" s="1">
        <v>0</v>
      </c>
      <c r="D347" s="8">
        <f t="shared" si="107"/>
        <v>35222</v>
      </c>
      <c r="E347" s="4">
        <f t="shared" si="108"/>
        <v>0</v>
      </c>
      <c r="F347" s="1">
        <v>0</v>
      </c>
      <c r="G347" s="1">
        <f t="shared" si="103"/>
        <v>913</v>
      </c>
      <c r="H347" s="4">
        <f t="shared" si="115"/>
        <v>0</v>
      </c>
      <c r="I347" s="1">
        <v>0</v>
      </c>
      <c r="J347" s="1">
        <f t="shared" si="114"/>
        <v>9202</v>
      </c>
      <c r="K347" s="4">
        <f t="shared" si="109"/>
        <v>2.5921299188007497E-2</v>
      </c>
      <c r="L347" s="4">
        <f t="shared" si="105"/>
        <v>0.26125716881494521</v>
      </c>
      <c r="M347" s="8">
        <f t="shared" si="106"/>
        <v>25107</v>
      </c>
      <c r="N347" s="1">
        <f t="shared" si="110"/>
        <v>0</v>
      </c>
      <c r="O347" s="4">
        <f t="shared" si="111"/>
        <v>0</v>
      </c>
      <c r="P347" s="12"/>
      <c r="Q347" s="12">
        <f t="shared" si="99"/>
        <v>0</v>
      </c>
      <c r="R347" s="4" t="e">
        <f t="shared" si="100"/>
        <v>#DIV/0!</v>
      </c>
      <c r="S347" s="12"/>
      <c r="T347" s="11">
        <f t="shared" si="101"/>
        <v>0</v>
      </c>
      <c r="U347" s="4" t="e">
        <f t="shared" si="102"/>
        <v>#DIV/0!</v>
      </c>
      <c r="V347" s="4">
        <f t="shared" si="96"/>
        <v>0</v>
      </c>
      <c r="W347" s="4">
        <f t="shared" si="97"/>
        <v>0</v>
      </c>
      <c r="X347" s="4" t="e">
        <f t="shared" si="98"/>
        <v>#DIV/0!</v>
      </c>
      <c r="Y347" s="1">
        <f t="shared" si="104"/>
        <v>10115</v>
      </c>
      <c r="Z347" s="4">
        <f t="shared" si="112"/>
        <v>0.90973801285219968</v>
      </c>
      <c r="AA347" s="4">
        <f t="shared" si="113"/>
        <v>9.0261987147800302E-2</v>
      </c>
    </row>
    <row r="348" spans="2:27" x14ac:dyDescent="0.25">
      <c r="B348" s="3">
        <v>44240</v>
      </c>
      <c r="C348" s="1">
        <v>0</v>
      </c>
      <c r="D348" s="8">
        <f t="shared" si="107"/>
        <v>35222</v>
      </c>
      <c r="E348" s="4">
        <f t="shared" si="108"/>
        <v>0</v>
      </c>
      <c r="F348" s="1">
        <v>0</v>
      </c>
      <c r="G348" s="1">
        <f t="shared" si="103"/>
        <v>913</v>
      </c>
      <c r="H348" s="4">
        <f t="shared" si="115"/>
        <v>0</v>
      </c>
      <c r="I348" s="1">
        <v>0</v>
      </c>
      <c r="J348" s="1">
        <f t="shared" si="114"/>
        <v>9202</v>
      </c>
      <c r="K348" s="4">
        <f t="shared" si="109"/>
        <v>2.5921299188007497E-2</v>
      </c>
      <c r="L348" s="4">
        <f t="shared" si="105"/>
        <v>0.26125716881494521</v>
      </c>
      <c r="M348" s="8">
        <f t="shared" si="106"/>
        <v>25107</v>
      </c>
      <c r="N348" s="1">
        <f t="shared" si="110"/>
        <v>0</v>
      </c>
      <c r="O348" s="4">
        <f t="shared" si="111"/>
        <v>0</v>
      </c>
      <c r="P348" s="12"/>
      <c r="Q348" s="12">
        <f t="shared" si="99"/>
        <v>0</v>
      </c>
      <c r="R348" s="4" t="e">
        <f t="shared" si="100"/>
        <v>#DIV/0!</v>
      </c>
      <c r="S348" s="12"/>
      <c r="T348" s="11">
        <f t="shared" si="101"/>
        <v>0</v>
      </c>
      <c r="U348" s="4" t="e">
        <f t="shared" si="102"/>
        <v>#DIV/0!</v>
      </c>
      <c r="V348" s="4">
        <f t="shared" si="96"/>
        <v>0</v>
      </c>
      <c r="W348" s="4">
        <f t="shared" si="97"/>
        <v>0</v>
      </c>
      <c r="X348" s="4" t="e">
        <f t="shared" si="98"/>
        <v>#DIV/0!</v>
      </c>
      <c r="Y348" s="1">
        <f t="shared" si="104"/>
        <v>10115</v>
      </c>
      <c r="Z348" s="4">
        <f t="shared" si="112"/>
        <v>0.90973801285219968</v>
      </c>
      <c r="AA348" s="4">
        <f t="shared" si="113"/>
        <v>9.0261987147800302E-2</v>
      </c>
    </row>
    <row r="349" spans="2:27" x14ac:dyDescent="0.25">
      <c r="B349" s="3">
        <v>44241</v>
      </c>
      <c r="C349" s="1">
        <v>0</v>
      </c>
      <c r="D349" s="8">
        <f t="shared" si="107"/>
        <v>35222</v>
      </c>
      <c r="E349" s="4">
        <f t="shared" si="108"/>
        <v>0</v>
      </c>
      <c r="F349" s="1">
        <v>0</v>
      </c>
      <c r="G349" s="1">
        <f t="shared" si="103"/>
        <v>913</v>
      </c>
      <c r="H349" s="4">
        <f t="shared" si="115"/>
        <v>0</v>
      </c>
      <c r="I349" s="1">
        <v>0</v>
      </c>
      <c r="J349" s="1">
        <f t="shared" si="114"/>
        <v>9202</v>
      </c>
      <c r="K349" s="4">
        <f t="shared" si="109"/>
        <v>2.5921299188007497E-2</v>
      </c>
      <c r="L349" s="4">
        <f t="shared" si="105"/>
        <v>0.26125716881494521</v>
      </c>
      <c r="M349" s="8">
        <f t="shared" si="106"/>
        <v>25107</v>
      </c>
      <c r="N349" s="1">
        <f t="shared" si="110"/>
        <v>0</v>
      </c>
      <c r="O349" s="4">
        <f t="shared" si="111"/>
        <v>0</v>
      </c>
      <c r="P349" s="12"/>
      <c r="Q349" s="12">
        <f t="shared" si="99"/>
        <v>0</v>
      </c>
      <c r="R349" s="4" t="e">
        <f t="shared" si="100"/>
        <v>#DIV/0!</v>
      </c>
      <c r="S349" s="12"/>
      <c r="T349" s="11">
        <f t="shared" si="101"/>
        <v>0</v>
      </c>
      <c r="U349" s="4" t="e">
        <f t="shared" si="102"/>
        <v>#DIV/0!</v>
      </c>
      <c r="V349" s="4">
        <f t="shared" si="96"/>
        <v>0</v>
      </c>
      <c r="W349" s="4">
        <f t="shared" si="97"/>
        <v>0</v>
      </c>
      <c r="X349" s="4" t="e">
        <f t="shared" si="98"/>
        <v>#DIV/0!</v>
      </c>
      <c r="Y349" s="1">
        <f t="shared" si="104"/>
        <v>10115</v>
      </c>
      <c r="Z349" s="4">
        <f t="shared" si="112"/>
        <v>0.90973801285219968</v>
      </c>
      <c r="AA349" s="4">
        <f t="shared" si="113"/>
        <v>9.0261987147800302E-2</v>
      </c>
    </row>
    <row r="350" spans="2:27" x14ac:dyDescent="0.25">
      <c r="B350" s="3">
        <v>44242</v>
      </c>
      <c r="C350" s="1">
        <v>0</v>
      </c>
      <c r="D350" s="8">
        <f t="shared" si="107"/>
        <v>35222</v>
      </c>
      <c r="E350" s="4">
        <f t="shared" si="108"/>
        <v>0</v>
      </c>
      <c r="F350" s="1">
        <v>0</v>
      </c>
      <c r="G350" s="1">
        <f t="shared" si="103"/>
        <v>913</v>
      </c>
      <c r="H350" s="4">
        <f t="shared" si="115"/>
        <v>0</v>
      </c>
      <c r="I350" s="1">
        <v>0</v>
      </c>
      <c r="J350" s="1">
        <f t="shared" si="114"/>
        <v>9202</v>
      </c>
      <c r="K350" s="4">
        <f t="shared" si="109"/>
        <v>2.5921299188007497E-2</v>
      </c>
      <c r="L350" s="4">
        <f t="shared" si="105"/>
        <v>0.26125716881494521</v>
      </c>
      <c r="M350" s="8">
        <f t="shared" si="106"/>
        <v>25107</v>
      </c>
      <c r="N350" s="1">
        <f t="shared" si="110"/>
        <v>0</v>
      </c>
      <c r="O350" s="4">
        <f t="shared" si="111"/>
        <v>0</v>
      </c>
      <c r="P350" s="12"/>
      <c r="Q350" s="12">
        <f t="shared" si="99"/>
        <v>0</v>
      </c>
      <c r="R350" s="4" t="e">
        <f t="shared" si="100"/>
        <v>#DIV/0!</v>
      </c>
      <c r="S350" s="12"/>
      <c r="T350" s="11">
        <f t="shared" si="101"/>
        <v>0</v>
      </c>
      <c r="U350" s="4" t="e">
        <f t="shared" si="102"/>
        <v>#DIV/0!</v>
      </c>
      <c r="V350" s="4">
        <f t="shared" si="96"/>
        <v>0</v>
      </c>
      <c r="W350" s="4">
        <f t="shared" si="97"/>
        <v>0</v>
      </c>
      <c r="X350" s="4" t="e">
        <f t="shared" si="98"/>
        <v>#DIV/0!</v>
      </c>
      <c r="Y350" s="1">
        <f t="shared" si="104"/>
        <v>10115</v>
      </c>
      <c r="Z350" s="4">
        <f t="shared" si="112"/>
        <v>0.90973801285219968</v>
      </c>
      <c r="AA350" s="4">
        <f t="shared" si="113"/>
        <v>9.0261987147800302E-2</v>
      </c>
    </row>
    <row r="351" spans="2:27" x14ac:dyDescent="0.25">
      <c r="B351" s="3">
        <v>44243</v>
      </c>
      <c r="C351" s="1">
        <v>0</v>
      </c>
      <c r="D351" s="8">
        <f t="shared" si="107"/>
        <v>35222</v>
      </c>
      <c r="E351" s="4">
        <f t="shared" si="108"/>
        <v>0</v>
      </c>
      <c r="F351" s="1">
        <v>0</v>
      </c>
      <c r="G351" s="1">
        <f t="shared" si="103"/>
        <v>913</v>
      </c>
      <c r="H351" s="4">
        <f t="shared" si="115"/>
        <v>0</v>
      </c>
      <c r="I351" s="1">
        <v>0</v>
      </c>
      <c r="J351" s="1">
        <f t="shared" si="114"/>
        <v>9202</v>
      </c>
      <c r="K351" s="4">
        <f t="shared" si="109"/>
        <v>2.5921299188007497E-2</v>
      </c>
      <c r="L351" s="4">
        <f t="shared" si="105"/>
        <v>0.26125716881494521</v>
      </c>
      <c r="M351" s="8">
        <f t="shared" si="106"/>
        <v>25107</v>
      </c>
      <c r="N351" s="1">
        <f t="shared" si="110"/>
        <v>0</v>
      </c>
      <c r="O351" s="4">
        <f t="shared" si="111"/>
        <v>0</v>
      </c>
      <c r="P351" s="12"/>
      <c r="Q351" s="12">
        <f t="shared" si="99"/>
        <v>0</v>
      </c>
      <c r="R351" s="4" t="e">
        <f t="shared" si="100"/>
        <v>#DIV/0!</v>
      </c>
      <c r="S351" s="12"/>
      <c r="T351" s="11">
        <f t="shared" si="101"/>
        <v>0</v>
      </c>
      <c r="U351" s="4" t="e">
        <f t="shared" si="102"/>
        <v>#DIV/0!</v>
      </c>
      <c r="V351" s="4">
        <f t="shared" si="96"/>
        <v>0</v>
      </c>
      <c r="W351" s="4">
        <f t="shared" si="97"/>
        <v>0</v>
      </c>
      <c r="X351" s="4" t="e">
        <f t="shared" si="98"/>
        <v>#DIV/0!</v>
      </c>
      <c r="Y351" s="1">
        <f t="shared" si="104"/>
        <v>10115</v>
      </c>
      <c r="Z351" s="4">
        <f t="shared" si="112"/>
        <v>0.90973801285219968</v>
      </c>
      <c r="AA351" s="4">
        <f t="shared" si="113"/>
        <v>9.0261987147800302E-2</v>
      </c>
    </row>
    <row r="352" spans="2:27" x14ac:dyDescent="0.25">
      <c r="B352" s="3">
        <v>44244</v>
      </c>
      <c r="C352" s="1">
        <v>0</v>
      </c>
      <c r="D352" s="8">
        <f t="shared" si="107"/>
        <v>35222</v>
      </c>
      <c r="E352" s="4">
        <f t="shared" si="108"/>
        <v>0</v>
      </c>
      <c r="F352" s="1">
        <v>0</v>
      </c>
      <c r="G352" s="1">
        <f t="shared" si="103"/>
        <v>913</v>
      </c>
      <c r="H352" s="4">
        <f t="shared" si="115"/>
        <v>0</v>
      </c>
      <c r="I352" s="1">
        <v>0</v>
      </c>
      <c r="J352" s="1">
        <f t="shared" si="114"/>
        <v>9202</v>
      </c>
      <c r="K352" s="4">
        <f t="shared" si="109"/>
        <v>2.5921299188007497E-2</v>
      </c>
      <c r="L352" s="4">
        <f t="shared" si="105"/>
        <v>0.26125716881494521</v>
      </c>
      <c r="M352" s="8">
        <f t="shared" si="106"/>
        <v>25107</v>
      </c>
      <c r="N352" s="1">
        <f t="shared" si="110"/>
        <v>0</v>
      </c>
      <c r="O352" s="4">
        <f t="shared" si="111"/>
        <v>0</v>
      </c>
      <c r="P352" s="12"/>
      <c r="Q352" s="12">
        <f t="shared" si="99"/>
        <v>0</v>
      </c>
      <c r="R352" s="4" t="e">
        <f t="shared" si="100"/>
        <v>#DIV/0!</v>
      </c>
      <c r="S352" s="12"/>
      <c r="T352" s="11">
        <f t="shared" si="101"/>
        <v>0</v>
      </c>
      <c r="U352" s="4" t="e">
        <f t="shared" si="102"/>
        <v>#DIV/0!</v>
      </c>
      <c r="V352" s="4">
        <f t="shared" si="96"/>
        <v>0</v>
      </c>
      <c r="W352" s="4">
        <f t="shared" si="97"/>
        <v>0</v>
      </c>
      <c r="X352" s="4" t="e">
        <f t="shared" si="98"/>
        <v>#DIV/0!</v>
      </c>
      <c r="Y352" s="1">
        <f t="shared" si="104"/>
        <v>10115</v>
      </c>
      <c r="Z352" s="4">
        <f t="shared" si="112"/>
        <v>0.90973801285219968</v>
      </c>
      <c r="AA352" s="4">
        <f t="shared" si="113"/>
        <v>9.0261987147800302E-2</v>
      </c>
    </row>
    <row r="353" spans="2:27" x14ac:dyDescent="0.25">
      <c r="B353" s="3">
        <v>44245</v>
      </c>
      <c r="C353" s="1">
        <v>0</v>
      </c>
      <c r="D353" s="8">
        <f t="shared" si="107"/>
        <v>35222</v>
      </c>
      <c r="E353" s="4">
        <f t="shared" si="108"/>
        <v>0</v>
      </c>
      <c r="F353" s="1">
        <v>0</v>
      </c>
      <c r="G353" s="1">
        <f t="shared" si="103"/>
        <v>913</v>
      </c>
      <c r="H353" s="4">
        <f t="shared" si="115"/>
        <v>0</v>
      </c>
      <c r="I353" s="1">
        <v>0</v>
      </c>
      <c r="J353" s="1">
        <f t="shared" si="114"/>
        <v>9202</v>
      </c>
      <c r="K353" s="4">
        <f t="shared" si="109"/>
        <v>2.5921299188007497E-2</v>
      </c>
      <c r="L353" s="4">
        <f t="shared" si="105"/>
        <v>0.26125716881494521</v>
      </c>
      <c r="M353" s="8">
        <f t="shared" si="106"/>
        <v>25107</v>
      </c>
      <c r="N353" s="1">
        <f t="shared" si="110"/>
        <v>0</v>
      </c>
      <c r="O353" s="4">
        <f t="shared" si="111"/>
        <v>0</v>
      </c>
      <c r="P353" s="12"/>
      <c r="Q353" s="12">
        <f t="shared" si="99"/>
        <v>0</v>
      </c>
      <c r="R353" s="4" t="e">
        <f t="shared" si="100"/>
        <v>#DIV/0!</v>
      </c>
      <c r="S353" s="12"/>
      <c r="T353" s="11">
        <f t="shared" si="101"/>
        <v>0</v>
      </c>
      <c r="U353" s="4" t="e">
        <f t="shared" si="102"/>
        <v>#DIV/0!</v>
      </c>
      <c r="V353" s="4">
        <f t="shared" si="96"/>
        <v>0</v>
      </c>
      <c r="W353" s="4">
        <f t="shared" si="97"/>
        <v>0</v>
      </c>
      <c r="X353" s="4" t="e">
        <f t="shared" si="98"/>
        <v>#DIV/0!</v>
      </c>
      <c r="Y353" s="1">
        <f t="shared" si="104"/>
        <v>10115</v>
      </c>
      <c r="Z353" s="4">
        <f t="shared" si="112"/>
        <v>0.90973801285219968</v>
      </c>
      <c r="AA353" s="4">
        <f t="shared" si="113"/>
        <v>9.0261987147800302E-2</v>
      </c>
    </row>
    <row r="354" spans="2:27" x14ac:dyDescent="0.25">
      <c r="B354" s="3">
        <v>44246</v>
      </c>
      <c r="C354" s="1">
        <v>0</v>
      </c>
      <c r="D354" s="8">
        <f t="shared" si="107"/>
        <v>35222</v>
      </c>
      <c r="E354" s="4">
        <f t="shared" si="108"/>
        <v>0</v>
      </c>
      <c r="F354" s="1">
        <v>0</v>
      </c>
      <c r="G354" s="1">
        <f t="shared" si="103"/>
        <v>913</v>
      </c>
      <c r="H354" s="4">
        <f t="shared" si="115"/>
        <v>0</v>
      </c>
      <c r="I354" s="1">
        <v>0</v>
      </c>
      <c r="J354" s="1">
        <f t="shared" si="114"/>
        <v>9202</v>
      </c>
      <c r="K354" s="4">
        <f t="shared" si="109"/>
        <v>2.5921299188007497E-2</v>
      </c>
      <c r="L354" s="4">
        <f t="shared" si="105"/>
        <v>0.26125716881494521</v>
      </c>
      <c r="M354" s="8">
        <f t="shared" si="106"/>
        <v>25107</v>
      </c>
      <c r="N354" s="1">
        <f t="shared" si="110"/>
        <v>0</v>
      </c>
      <c r="O354" s="4">
        <f t="shared" si="111"/>
        <v>0</v>
      </c>
      <c r="P354" s="12"/>
      <c r="Q354" s="12">
        <f t="shared" si="99"/>
        <v>0</v>
      </c>
      <c r="R354" s="4" t="e">
        <f t="shared" si="100"/>
        <v>#DIV/0!</v>
      </c>
      <c r="S354" s="12"/>
      <c r="T354" s="11">
        <f t="shared" si="101"/>
        <v>0</v>
      </c>
      <c r="U354" s="4" t="e">
        <f t="shared" si="102"/>
        <v>#DIV/0!</v>
      </c>
      <c r="V354" s="4">
        <f t="shared" si="96"/>
        <v>0</v>
      </c>
      <c r="W354" s="4">
        <f t="shared" si="97"/>
        <v>0</v>
      </c>
      <c r="X354" s="4" t="e">
        <f t="shared" si="98"/>
        <v>#DIV/0!</v>
      </c>
      <c r="Y354" s="1">
        <f t="shared" si="104"/>
        <v>10115</v>
      </c>
      <c r="Z354" s="4">
        <f t="shared" si="112"/>
        <v>0.90973801285219968</v>
      </c>
      <c r="AA354" s="4">
        <f t="shared" si="113"/>
        <v>9.0261987147800302E-2</v>
      </c>
    </row>
    <row r="355" spans="2:27" x14ac:dyDescent="0.25">
      <c r="B355" s="3">
        <v>44247</v>
      </c>
      <c r="C355" s="1">
        <v>0</v>
      </c>
      <c r="D355" s="8">
        <f t="shared" si="107"/>
        <v>35222</v>
      </c>
      <c r="E355" s="4">
        <f t="shared" si="108"/>
        <v>0</v>
      </c>
      <c r="F355" s="1">
        <v>0</v>
      </c>
      <c r="G355" s="1">
        <f t="shared" si="103"/>
        <v>913</v>
      </c>
      <c r="H355" s="4">
        <f t="shared" si="115"/>
        <v>0</v>
      </c>
      <c r="I355" s="1">
        <v>0</v>
      </c>
      <c r="J355" s="1">
        <f t="shared" si="114"/>
        <v>9202</v>
      </c>
      <c r="K355" s="4">
        <f t="shared" si="109"/>
        <v>2.5921299188007497E-2</v>
      </c>
      <c r="L355" s="4">
        <f t="shared" si="105"/>
        <v>0.26125716881494521</v>
      </c>
      <c r="M355" s="8">
        <f t="shared" si="106"/>
        <v>25107</v>
      </c>
      <c r="N355" s="1">
        <f t="shared" si="110"/>
        <v>0</v>
      </c>
      <c r="O355" s="4">
        <f t="shared" si="111"/>
        <v>0</v>
      </c>
      <c r="P355" s="12"/>
      <c r="Q355" s="12">
        <f t="shared" si="99"/>
        <v>0</v>
      </c>
      <c r="R355" s="4" t="e">
        <f t="shared" si="100"/>
        <v>#DIV/0!</v>
      </c>
      <c r="S355" s="12"/>
      <c r="T355" s="11">
        <f t="shared" si="101"/>
        <v>0</v>
      </c>
      <c r="U355" s="4" t="e">
        <f t="shared" si="102"/>
        <v>#DIV/0!</v>
      </c>
      <c r="V355" s="4">
        <f t="shared" si="96"/>
        <v>0</v>
      </c>
      <c r="W355" s="4">
        <f t="shared" si="97"/>
        <v>0</v>
      </c>
      <c r="X355" s="4" t="e">
        <f t="shared" si="98"/>
        <v>#DIV/0!</v>
      </c>
      <c r="Y355" s="1">
        <f t="shared" si="104"/>
        <v>10115</v>
      </c>
      <c r="Z355" s="4">
        <f t="shared" si="112"/>
        <v>0.90973801285219968</v>
      </c>
      <c r="AA355" s="4">
        <f t="shared" si="113"/>
        <v>9.0261987147800302E-2</v>
      </c>
    </row>
    <row r="356" spans="2:27" x14ac:dyDescent="0.25">
      <c r="B356" s="3">
        <v>44248</v>
      </c>
      <c r="C356" s="1">
        <v>0</v>
      </c>
      <c r="D356" s="8">
        <f t="shared" si="107"/>
        <v>35222</v>
      </c>
      <c r="E356" s="4">
        <f t="shared" si="108"/>
        <v>0</v>
      </c>
      <c r="F356" s="1">
        <v>0</v>
      </c>
      <c r="G356" s="1">
        <f t="shared" si="103"/>
        <v>913</v>
      </c>
      <c r="H356" s="4">
        <f t="shared" si="115"/>
        <v>0</v>
      </c>
      <c r="I356" s="1">
        <v>0</v>
      </c>
      <c r="J356" s="1">
        <f t="shared" si="114"/>
        <v>9202</v>
      </c>
      <c r="K356" s="4">
        <f t="shared" si="109"/>
        <v>2.5921299188007497E-2</v>
      </c>
      <c r="L356" s="4">
        <f t="shared" si="105"/>
        <v>0.26125716881494521</v>
      </c>
      <c r="M356" s="8">
        <f t="shared" si="106"/>
        <v>25107</v>
      </c>
      <c r="N356" s="1">
        <f t="shared" si="110"/>
        <v>0</v>
      </c>
      <c r="O356" s="4">
        <f t="shared" si="111"/>
        <v>0</v>
      </c>
      <c r="P356" s="12"/>
      <c r="Q356" s="12">
        <f t="shared" si="99"/>
        <v>0</v>
      </c>
      <c r="R356" s="4" t="e">
        <f t="shared" si="100"/>
        <v>#DIV/0!</v>
      </c>
      <c r="S356" s="12"/>
      <c r="T356" s="11">
        <f t="shared" si="101"/>
        <v>0</v>
      </c>
      <c r="U356" s="4" t="e">
        <f t="shared" si="102"/>
        <v>#DIV/0!</v>
      </c>
      <c r="V356" s="4">
        <f t="shared" si="96"/>
        <v>0</v>
      </c>
      <c r="W356" s="4">
        <f t="shared" si="97"/>
        <v>0</v>
      </c>
      <c r="X356" s="4" t="e">
        <f t="shared" si="98"/>
        <v>#DIV/0!</v>
      </c>
      <c r="Y356" s="1">
        <f t="shared" si="104"/>
        <v>10115</v>
      </c>
      <c r="Z356" s="4">
        <f t="shared" si="112"/>
        <v>0.90973801285219968</v>
      </c>
      <c r="AA356" s="4">
        <f t="shared" si="113"/>
        <v>9.0261987147800302E-2</v>
      </c>
    </row>
    <row r="357" spans="2:27" x14ac:dyDescent="0.25">
      <c r="B357" s="3">
        <v>44249</v>
      </c>
      <c r="C357" s="1">
        <v>0</v>
      </c>
      <c r="D357" s="8">
        <f t="shared" si="107"/>
        <v>35222</v>
      </c>
      <c r="E357" s="4">
        <f t="shared" si="108"/>
        <v>0</v>
      </c>
      <c r="F357" s="1">
        <v>0</v>
      </c>
      <c r="G357" s="1">
        <f t="shared" si="103"/>
        <v>913</v>
      </c>
      <c r="H357" s="4">
        <f t="shared" si="115"/>
        <v>0</v>
      </c>
      <c r="I357" s="1">
        <v>0</v>
      </c>
      <c r="J357" s="1">
        <f t="shared" si="114"/>
        <v>9202</v>
      </c>
      <c r="K357" s="4">
        <f t="shared" si="109"/>
        <v>2.5921299188007497E-2</v>
      </c>
      <c r="L357" s="4">
        <f t="shared" si="105"/>
        <v>0.26125716881494521</v>
      </c>
      <c r="M357" s="8">
        <f t="shared" si="106"/>
        <v>25107</v>
      </c>
      <c r="N357" s="1">
        <f t="shared" si="110"/>
        <v>0</v>
      </c>
      <c r="O357" s="4">
        <f t="shared" si="111"/>
        <v>0</v>
      </c>
      <c r="P357" s="12"/>
      <c r="Q357" s="12">
        <f t="shared" si="99"/>
        <v>0</v>
      </c>
      <c r="R357" s="4" t="e">
        <f t="shared" si="100"/>
        <v>#DIV/0!</v>
      </c>
      <c r="S357" s="12"/>
      <c r="T357" s="11">
        <f t="shared" si="101"/>
        <v>0</v>
      </c>
      <c r="U357" s="4" t="e">
        <f t="shared" si="102"/>
        <v>#DIV/0!</v>
      </c>
      <c r="V357" s="4">
        <f t="shared" si="96"/>
        <v>0</v>
      </c>
      <c r="W357" s="4">
        <f t="shared" si="97"/>
        <v>0</v>
      </c>
      <c r="X357" s="4" t="e">
        <f t="shared" si="98"/>
        <v>#DIV/0!</v>
      </c>
      <c r="Y357" s="1">
        <f t="shared" si="104"/>
        <v>10115</v>
      </c>
      <c r="Z357" s="4">
        <f t="shared" si="112"/>
        <v>0.90973801285219968</v>
      </c>
      <c r="AA357" s="4">
        <f t="shared" si="113"/>
        <v>9.0261987147800302E-2</v>
      </c>
    </row>
    <row r="358" spans="2:27" x14ac:dyDescent="0.25">
      <c r="B358" s="3">
        <v>44250</v>
      </c>
      <c r="C358" s="1">
        <v>0</v>
      </c>
      <c r="D358" s="8">
        <f t="shared" si="107"/>
        <v>35222</v>
      </c>
      <c r="E358" s="4">
        <f t="shared" si="108"/>
        <v>0</v>
      </c>
      <c r="F358" s="1">
        <v>0</v>
      </c>
      <c r="G358" s="1">
        <f t="shared" si="103"/>
        <v>913</v>
      </c>
      <c r="H358" s="4">
        <f t="shared" si="115"/>
        <v>0</v>
      </c>
      <c r="I358" s="1">
        <v>0</v>
      </c>
      <c r="J358" s="1">
        <f t="shared" si="114"/>
        <v>9202</v>
      </c>
      <c r="K358" s="4">
        <f t="shared" si="109"/>
        <v>2.5921299188007497E-2</v>
      </c>
      <c r="L358" s="4">
        <f t="shared" si="105"/>
        <v>0.26125716881494521</v>
      </c>
      <c r="M358" s="8">
        <f t="shared" si="106"/>
        <v>25107</v>
      </c>
      <c r="N358" s="1">
        <f t="shared" si="110"/>
        <v>0</v>
      </c>
      <c r="O358" s="4">
        <f t="shared" si="111"/>
        <v>0</v>
      </c>
      <c r="P358" s="12"/>
      <c r="Q358" s="12">
        <f t="shared" si="99"/>
        <v>0</v>
      </c>
      <c r="R358" s="4" t="e">
        <f t="shared" si="100"/>
        <v>#DIV/0!</v>
      </c>
      <c r="S358" s="12"/>
      <c r="T358" s="11">
        <f t="shared" si="101"/>
        <v>0</v>
      </c>
      <c r="U358" s="4" t="e">
        <f t="shared" si="102"/>
        <v>#DIV/0!</v>
      </c>
      <c r="V358" s="4">
        <f t="shared" si="96"/>
        <v>0</v>
      </c>
      <c r="W358" s="4">
        <f t="shared" si="97"/>
        <v>0</v>
      </c>
      <c r="X358" s="4" t="e">
        <f t="shared" si="98"/>
        <v>#DIV/0!</v>
      </c>
      <c r="Y358" s="1">
        <f t="shared" si="104"/>
        <v>10115</v>
      </c>
      <c r="Z358" s="4">
        <f t="shared" si="112"/>
        <v>0.90973801285219968</v>
      </c>
      <c r="AA358" s="4">
        <f t="shared" si="113"/>
        <v>9.0261987147800302E-2</v>
      </c>
    </row>
    <row r="359" spans="2:27" x14ac:dyDescent="0.25">
      <c r="B359" s="3">
        <v>44251</v>
      </c>
      <c r="C359" s="1">
        <v>0</v>
      </c>
      <c r="D359" s="8">
        <f t="shared" si="107"/>
        <v>35222</v>
      </c>
      <c r="E359" s="4">
        <f t="shared" si="108"/>
        <v>0</v>
      </c>
      <c r="F359" s="1">
        <v>0</v>
      </c>
      <c r="G359" s="1">
        <f t="shared" si="103"/>
        <v>913</v>
      </c>
      <c r="H359" s="4">
        <f t="shared" si="115"/>
        <v>0</v>
      </c>
      <c r="I359" s="1">
        <v>0</v>
      </c>
      <c r="J359" s="1">
        <f t="shared" si="114"/>
        <v>9202</v>
      </c>
      <c r="K359" s="4">
        <f t="shared" si="109"/>
        <v>2.5921299188007497E-2</v>
      </c>
      <c r="L359" s="4">
        <f t="shared" si="105"/>
        <v>0.26125716881494521</v>
      </c>
      <c r="M359" s="8">
        <f t="shared" si="106"/>
        <v>25107</v>
      </c>
      <c r="N359" s="1">
        <f t="shared" si="110"/>
        <v>0</v>
      </c>
      <c r="O359" s="4">
        <f t="shared" si="111"/>
        <v>0</v>
      </c>
      <c r="P359" s="12"/>
      <c r="Q359" s="12">
        <f t="shared" si="99"/>
        <v>0</v>
      </c>
      <c r="R359" s="4" t="e">
        <f t="shared" si="100"/>
        <v>#DIV/0!</v>
      </c>
      <c r="S359" s="12"/>
      <c r="T359" s="11">
        <f t="shared" si="101"/>
        <v>0</v>
      </c>
      <c r="U359" s="4" t="e">
        <f t="shared" si="102"/>
        <v>#DIV/0!</v>
      </c>
      <c r="V359" s="4">
        <f t="shared" si="96"/>
        <v>0</v>
      </c>
      <c r="W359" s="4">
        <f t="shared" si="97"/>
        <v>0</v>
      </c>
      <c r="X359" s="4" t="e">
        <f t="shared" si="98"/>
        <v>#DIV/0!</v>
      </c>
      <c r="Y359" s="1">
        <f t="shared" si="104"/>
        <v>10115</v>
      </c>
      <c r="Z359" s="4">
        <f t="shared" si="112"/>
        <v>0.90973801285219968</v>
      </c>
      <c r="AA359" s="4">
        <f t="shared" si="113"/>
        <v>9.0261987147800302E-2</v>
      </c>
    </row>
    <row r="360" spans="2:27" x14ac:dyDescent="0.25">
      <c r="B360" s="3">
        <v>44252</v>
      </c>
      <c r="C360" s="1">
        <v>0</v>
      </c>
      <c r="D360" s="8">
        <f t="shared" si="107"/>
        <v>35222</v>
      </c>
      <c r="E360" s="4">
        <f t="shared" si="108"/>
        <v>0</v>
      </c>
      <c r="F360" s="1">
        <v>0</v>
      </c>
      <c r="G360" s="1">
        <f t="shared" si="103"/>
        <v>913</v>
      </c>
      <c r="H360" s="4">
        <f t="shared" si="115"/>
        <v>0</v>
      </c>
      <c r="I360" s="1">
        <v>0</v>
      </c>
      <c r="J360" s="1">
        <f t="shared" si="114"/>
        <v>9202</v>
      </c>
      <c r="K360" s="4">
        <f t="shared" si="109"/>
        <v>2.5921299188007497E-2</v>
      </c>
      <c r="L360" s="4">
        <f t="shared" si="105"/>
        <v>0.26125716881494521</v>
      </c>
      <c r="M360" s="8">
        <f t="shared" si="106"/>
        <v>25107</v>
      </c>
      <c r="N360" s="1">
        <f t="shared" si="110"/>
        <v>0</v>
      </c>
      <c r="O360" s="4">
        <f t="shared" si="111"/>
        <v>0</v>
      </c>
      <c r="P360" s="12"/>
      <c r="Q360" s="12">
        <f t="shared" si="99"/>
        <v>0</v>
      </c>
      <c r="R360" s="4" t="e">
        <f t="shared" si="100"/>
        <v>#DIV/0!</v>
      </c>
      <c r="S360" s="12"/>
      <c r="T360" s="11">
        <f t="shared" si="101"/>
        <v>0</v>
      </c>
      <c r="U360" s="4" t="e">
        <f t="shared" si="102"/>
        <v>#DIV/0!</v>
      </c>
      <c r="V360" s="4">
        <f t="shared" si="96"/>
        <v>0</v>
      </c>
      <c r="W360" s="4">
        <f t="shared" si="97"/>
        <v>0</v>
      </c>
      <c r="X360" s="4" t="e">
        <f t="shared" si="98"/>
        <v>#DIV/0!</v>
      </c>
      <c r="Y360" s="1">
        <f t="shared" si="104"/>
        <v>10115</v>
      </c>
      <c r="Z360" s="4">
        <f t="shared" si="112"/>
        <v>0.90973801285219968</v>
      </c>
      <c r="AA360" s="4">
        <f t="shared" si="113"/>
        <v>9.0261987147800302E-2</v>
      </c>
    </row>
    <row r="361" spans="2:27" x14ac:dyDescent="0.25">
      <c r="B361" s="3">
        <v>44253</v>
      </c>
      <c r="C361" s="1">
        <v>0</v>
      </c>
      <c r="D361" s="8">
        <f t="shared" si="107"/>
        <v>35222</v>
      </c>
      <c r="E361" s="4">
        <f t="shared" si="108"/>
        <v>0</v>
      </c>
      <c r="F361" s="1">
        <v>0</v>
      </c>
      <c r="G361" s="1">
        <f t="shared" si="103"/>
        <v>913</v>
      </c>
      <c r="H361" s="4">
        <f t="shared" si="115"/>
        <v>0</v>
      </c>
      <c r="I361" s="1">
        <v>0</v>
      </c>
      <c r="J361" s="1">
        <f t="shared" si="114"/>
        <v>9202</v>
      </c>
      <c r="K361" s="4">
        <f t="shared" si="109"/>
        <v>2.5921299188007497E-2</v>
      </c>
      <c r="L361" s="4">
        <f t="shared" si="105"/>
        <v>0.26125716881494521</v>
      </c>
      <c r="M361" s="8">
        <f t="shared" si="106"/>
        <v>25107</v>
      </c>
      <c r="N361" s="1">
        <f t="shared" si="110"/>
        <v>0</v>
      </c>
      <c r="O361" s="4">
        <f t="shared" si="111"/>
        <v>0</v>
      </c>
      <c r="P361" s="12"/>
      <c r="Q361" s="12">
        <f t="shared" si="99"/>
        <v>0</v>
      </c>
      <c r="R361" s="4" t="e">
        <f t="shared" si="100"/>
        <v>#DIV/0!</v>
      </c>
      <c r="S361" s="12"/>
      <c r="T361" s="11">
        <f t="shared" si="101"/>
        <v>0</v>
      </c>
      <c r="U361" s="4" t="e">
        <f t="shared" si="102"/>
        <v>#DIV/0!</v>
      </c>
      <c r="V361" s="4">
        <f t="shared" si="96"/>
        <v>0</v>
      </c>
      <c r="W361" s="4">
        <f t="shared" si="97"/>
        <v>0</v>
      </c>
      <c r="X361" s="4" t="e">
        <f t="shared" si="98"/>
        <v>#DIV/0!</v>
      </c>
      <c r="Y361" s="1">
        <f t="shared" si="104"/>
        <v>10115</v>
      </c>
      <c r="Z361" s="4">
        <f t="shared" si="112"/>
        <v>0.90973801285219968</v>
      </c>
      <c r="AA361" s="4">
        <f t="shared" si="113"/>
        <v>9.0261987147800302E-2</v>
      </c>
    </row>
    <row r="362" spans="2:27" x14ac:dyDescent="0.25">
      <c r="B362" s="3">
        <v>44254</v>
      </c>
      <c r="C362" s="1">
        <v>0</v>
      </c>
      <c r="D362" s="8">
        <f t="shared" si="107"/>
        <v>35222</v>
      </c>
      <c r="E362" s="4">
        <f t="shared" si="108"/>
        <v>0</v>
      </c>
      <c r="F362" s="1">
        <v>0</v>
      </c>
      <c r="G362" s="1">
        <f t="shared" si="103"/>
        <v>913</v>
      </c>
      <c r="H362" s="4">
        <f t="shared" si="115"/>
        <v>0</v>
      </c>
      <c r="I362" s="1">
        <v>0</v>
      </c>
      <c r="J362" s="1">
        <f t="shared" si="114"/>
        <v>9202</v>
      </c>
      <c r="K362" s="4">
        <f t="shared" si="109"/>
        <v>2.5921299188007497E-2</v>
      </c>
      <c r="L362" s="4">
        <f t="shared" si="105"/>
        <v>0.26125716881494521</v>
      </c>
      <c r="M362" s="8">
        <f t="shared" si="106"/>
        <v>25107</v>
      </c>
      <c r="N362" s="1">
        <f t="shared" si="110"/>
        <v>0</v>
      </c>
      <c r="O362" s="4">
        <f t="shared" si="111"/>
        <v>0</v>
      </c>
      <c r="P362" s="12"/>
      <c r="Q362" s="12">
        <f t="shared" si="99"/>
        <v>0</v>
      </c>
      <c r="R362" s="4" t="e">
        <f t="shared" si="100"/>
        <v>#DIV/0!</v>
      </c>
      <c r="S362" s="12"/>
      <c r="T362" s="11">
        <f t="shared" si="101"/>
        <v>0</v>
      </c>
      <c r="U362" s="4" t="e">
        <f t="shared" si="102"/>
        <v>#DIV/0!</v>
      </c>
      <c r="V362" s="4">
        <f t="shared" si="96"/>
        <v>0</v>
      </c>
      <c r="W362" s="4">
        <f t="shared" si="97"/>
        <v>0</v>
      </c>
      <c r="X362" s="4" t="e">
        <f t="shared" si="98"/>
        <v>#DIV/0!</v>
      </c>
      <c r="Y362" s="1">
        <f t="shared" si="104"/>
        <v>10115</v>
      </c>
      <c r="Z362" s="4">
        <f t="shared" si="112"/>
        <v>0.90973801285219968</v>
      </c>
      <c r="AA362" s="4">
        <f t="shared" si="113"/>
        <v>9.0261987147800302E-2</v>
      </c>
    </row>
    <row r="363" spans="2:27" x14ac:dyDescent="0.25">
      <c r="B363" s="3">
        <v>44255</v>
      </c>
      <c r="C363" s="1">
        <v>0</v>
      </c>
      <c r="D363" s="8">
        <f t="shared" si="107"/>
        <v>35222</v>
      </c>
      <c r="E363" s="4">
        <f t="shared" si="108"/>
        <v>0</v>
      </c>
      <c r="F363" s="1">
        <v>0</v>
      </c>
      <c r="G363" s="1">
        <f t="shared" si="103"/>
        <v>913</v>
      </c>
      <c r="H363" s="4">
        <f t="shared" si="115"/>
        <v>0</v>
      </c>
      <c r="I363" s="1">
        <v>0</v>
      </c>
      <c r="J363" s="1">
        <f t="shared" si="114"/>
        <v>9202</v>
      </c>
      <c r="K363" s="4">
        <f t="shared" si="109"/>
        <v>2.5921299188007497E-2</v>
      </c>
      <c r="L363" s="4">
        <f t="shared" si="105"/>
        <v>0.26125716881494521</v>
      </c>
      <c r="M363" s="8">
        <f t="shared" si="106"/>
        <v>25107</v>
      </c>
      <c r="N363" s="1">
        <f t="shared" si="110"/>
        <v>0</v>
      </c>
      <c r="O363" s="4">
        <f t="shared" si="111"/>
        <v>0</v>
      </c>
      <c r="P363" s="12"/>
      <c r="Q363" s="12">
        <f t="shared" si="99"/>
        <v>0</v>
      </c>
      <c r="R363" s="4" t="e">
        <f t="shared" si="100"/>
        <v>#DIV/0!</v>
      </c>
      <c r="S363" s="12"/>
      <c r="T363" s="11">
        <f t="shared" si="101"/>
        <v>0</v>
      </c>
      <c r="U363" s="4" t="e">
        <f t="shared" si="102"/>
        <v>#DIV/0!</v>
      </c>
      <c r="V363" s="4">
        <f t="shared" si="96"/>
        <v>0</v>
      </c>
      <c r="W363" s="4">
        <f t="shared" si="97"/>
        <v>0</v>
      </c>
      <c r="X363" s="4" t="e">
        <f t="shared" si="98"/>
        <v>#DIV/0!</v>
      </c>
      <c r="Y363" s="1">
        <f t="shared" si="104"/>
        <v>10115</v>
      </c>
      <c r="Z363" s="4">
        <f t="shared" si="112"/>
        <v>0.90973801285219968</v>
      </c>
      <c r="AA363" s="4">
        <f t="shared" si="113"/>
        <v>9.0261987147800302E-2</v>
      </c>
    </row>
    <row r="364" spans="2:27" x14ac:dyDescent="0.25">
      <c r="B364" s="3">
        <v>44256</v>
      </c>
      <c r="C364" s="1">
        <v>0</v>
      </c>
      <c r="D364" s="8">
        <f t="shared" si="107"/>
        <v>35222</v>
      </c>
      <c r="E364" s="4">
        <f t="shared" si="108"/>
        <v>0</v>
      </c>
      <c r="F364" s="1">
        <v>0</v>
      </c>
      <c r="G364" s="1">
        <f t="shared" si="103"/>
        <v>913</v>
      </c>
      <c r="H364" s="4">
        <f t="shared" si="115"/>
        <v>0</v>
      </c>
      <c r="I364" s="1">
        <v>0</v>
      </c>
      <c r="J364" s="1">
        <f t="shared" si="114"/>
        <v>9202</v>
      </c>
      <c r="K364" s="4">
        <f t="shared" si="109"/>
        <v>2.5921299188007497E-2</v>
      </c>
      <c r="L364" s="4">
        <f t="shared" si="105"/>
        <v>0.26125716881494521</v>
      </c>
      <c r="M364" s="8">
        <f t="shared" si="106"/>
        <v>25107</v>
      </c>
      <c r="N364" s="1">
        <f t="shared" si="110"/>
        <v>0</v>
      </c>
      <c r="O364" s="4">
        <f t="shared" si="111"/>
        <v>0</v>
      </c>
      <c r="P364" s="12"/>
      <c r="Q364" s="12">
        <f t="shared" si="99"/>
        <v>0</v>
      </c>
      <c r="R364" s="4" t="e">
        <f t="shared" si="100"/>
        <v>#DIV/0!</v>
      </c>
      <c r="S364" s="12"/>
      <c r="T364" s="11">
        <f t="shared" si="101"/>
        <v>0</v>
      </c>
      <c r="U364" s="4" t="e">
        <f t="shared" si="102"/>
        <v>#DIV/0!</v>
      </c>
      <c r="V364" s="4">
        <f t="shared" si="96"/>
        <v>0</v>
      </c>
      <c r="W364" s="4">
        <f t="shared" si="97"/>
        <v>0</v>
      </c>
      <c r="X364" s="4" t="e">
        <f t="shared" si="98"/>
        <v>#DIV/0!</v>
      </c>
      <c r="Y364" s="1">
        <f t="shared" si="104"/>
        <v>10115</v>
      </c>
      <c r="Z364" s="4">
        <f t="shared" si="112"/>
        <v>0.90973801285219968</v>
      </c>
      <c r="AA364" s="4">
        <f t="shared" si="113"/>
        <v>9.0261987147800302E-2</v>
      </c>
    </row>
    <row r="365" spans="2:27" x14ac:dyDescent="0.25">
      <c r="B365" s="3">
        <v>44257</v>
      </c>
      <c r="C365" s="1">
        <v>0</v>
      </c>
      <c r="D365" s="8">
        <f t="shared" si="107"/>
        <v>35222</v>
      </c>
      <c r="E365" s="4">
        <f t="shared" si="108"/>
        <v>0</v>
      </c>
      <c r="F365" s="1">
        <v>0</v>
      </c>
      <c r="G365" s="1">
        <f t="shared" si="103"/>
        <v>913</v>
      </c>
      <c r="H365" s="4">
        <f t="shared" si="115"/>
        <v>0</v>
      </c>
      <c r="I365" s="1">
        <v>0</v>
      </c>
      <c r="J365" s="1">
        <f t="shared" si="114"/>
        <v>9202</v>
      </c>
      <c r="K365" s="4">
        <f t="shared" si="109"/>
        <v>2.5921299188007497E-2</v>
      </c>
      <c r="L365" s="4">
        <f t="shared" si="105"/>
        <v>0.26125716881494521</v>
      </c>
      <c r="M365" s="8">
        <f t="shared" si="106"/>
        <v>25107</v>
      </c>
      <c r="N365" s="1">
        <f t="shared" si="110"/>
        <v>0</v>
      </c>
      <c r="O365" s="4">
        <f t="shared" si="111"/>
        <v>0</v>
      </c>
      <c r="P365" s="12"/>
      <c r="Q365" s="12">
        <f t="shared" si="99"/>
        <v>0</v>
      </c>
      <c r="R365" s="4" t="e">
        <f t="shared" si="100"/>
        <v>#DIV/0!</v>
      </c>
      <c r="S365" s="12"/>
      <c r="T365" s="11">
        <f t="shared" si="101"/>
        <v>0</v>
      </c>
      <c r="U365" s="4" t="e">
        <f t="shared" si="102"/>
        <v>#DIV/0!</v>
      </c>
      <c r="V365" s="4">
        <f t="shared" si="96"/>
        <v>0</v>
      </c>
      <c r="W365" s="4">
        <f t="shared" si="97"/>
        <v>0</v>
      </c>
      <c r="X365" s="4" t="e">
        <f t="shared" si="98"/>
        <v>#DIV/0!</v>
      </c>
      <c r="Y365" s="1">
        <f t="shared" si="104"/>
        <v>10115</v>
      </c>
      <c r="Z365" s="4">
        <f t="shared" si="112"/>
        <v>0.90973801285219968</v>
      </c>
      <c r="AA365" s="4">
        <f t="shared" si="113"/>
        <v>9.0261987147800302E-2</v>
      </c>
    </row>
    <row r="366" spans="2:27" x14ac:dyDescent="0.25">
      <c r="B366" s="3">
        <v>44258</v>
      </c>
      <c r="C366" s="1">
        <v>0</v>
      </c>
      <c r="D366" s="8">
        <f t="shared" si="107"/>
        <v>35222</v>
      </c>
      <c r="E366" s="4">
        <f t="shared" si="108"/>
        <v>0</v>
      </c>
      <c r="F366" s="1">
        <v>0</v>
      </c>
      <c r="G366" s="1">
        <f t="shared" si="103"/>
        <v>913</v>
      </c>
      <c r="H366" s="4">
        <f t="shared" si="115"/>
        <v>0</v>
      </c>
      <c r="I366" s="1">
        <v>0</v>
      </c>
      <c r="J366" s="1">
        <f t="shared" si="114"/>
        <v>9202</v>
      </c>
      <c r="K366" s="4">
        <f t="shared" si="109"/>
        <v>2.5921299188007497E-2</v>
      </c>
      <c r="L366" s="4">
        <f t="shared" si="105"/>
        <v>0.26125716881494521</v>
      </c>
      <c r="M366" s="8">
        <f t="shared" si="106"/>
        <v>25107</v>
      </c>
      <c r="N366" s="1">
        <f t="shared" si="110"/>
        <v>0</v>
      </c>
      <c r="O366" s="4">
        <f t="shared" si="111"/>
        <v>0</v>
      </c>
      <c r="P366" s="12"/>
      <c r="Q366" s="12">
        <f t="shared" si="99"/>
        <v>0</v>
      </c>
      <c r="R366" s="4" t="e">
        <f t="shared" si="100"/>
        <v>#DIV/0!</v>
      </c>
      <c r="S366" s="12"/>
      <c r="T366" s="11">
        <f t="shared" si="101"/>
        <v>0</v>
      </c>
      <c r="U366" s="4" t="e">
        <f t="shared" si="102"/>
        <v>#DIV/0!</v>
      </c>
      <c r="V366" s="4">
        <f t="shared" si="96"/>
        <v>0</v>
      </c>
      <c r="W366" s="4">
        <f t="shared" si="97"/>
        <v>0</v>
      </c>
      <c r="X366" s="4" t="e">
        <f t="shared" si="98"/>
        <v>#DIV/0!</v>
      </c>
      <c r="Y366" s="1">
        <f t="shared" si="104"/>
        <v>10115</v>
      </c>
      <c r="Z366" s="4">
        <f t="shared" si="112"/>
        <v>0.90973801285219968</v>
      </c>
      <c r="AA366" s="4">
        <f t="shared" si="113"/>
        <v>9.0261987147800302E-2</v>
      </c>
    </row>
    <row r="367" spans="2:27" x14ac:dyDescent="0.25">
      <c r="B367" s="3">
        <v>44259</v>
      </c>
      <c r="C367" s="1">
        <v>0</v>
      </c>
      <c r="D367" s="8">
        <f t="shared" si="107"/>
        <v>35222</v>
      </c>
      <c r="E367" s="4">
        <f t="shared" si="108"/>
        <v>0</v>
      </c>
      <c r="F367" s="1">
        <v>0</v>
      </c>
      <c r="G367" s="1">
        <f t="shared" si="103"/>
        <v>913</v>
      </c>
      <c r="H367" s="4">
        <f t="shared" si="115"/>
        <v>0</v>
      </c>
      <c r="I367" s="1">
        <v>0</v>
      </c>
      <c r="J367" s="1">
        <f t="shared" si="114"/>
        <v>9202</v>
      </c>
      <c r="K367" s="4">
        <f t="shared" si="109"/>
        <v>2.5921299188007497E-2</v>
      </c>
      <c r="L367" s="4">
        <f t="shared" si="105"/>
        <v>0.26125716881494521</v>
      </c>
      <c r="M367" s="8">
        <f t="shared" si="106"/>
        <v>25107</v>
      </c>
      <c r="N367" s="1">
        <f t="shared" si="110"/>
        <v>0</v>
      </c>
      <c r="O367" s="4">
        <f t="shared" si="111"/>
        <v>0</v>
      </c>
      <c r="P367" s="12"/>
      <c r="Q367" s="12">
        <f t="shared" si="99"/>
        <v>0</v>
      </c>
      <c r="R367" s="4" t="e">
        <f t="shared" si="100"/>
        <v>#DIV/0!</v>
      </c>
      <c r="S367" s="12"/>
      <c r="T367" s="11">
        <f t="shared" si="101"/>
        <v>0</v>
      </c>
      <c r="U367" s="4" t="e">
        <f t="shared" si="102"/>
        <v>#DIV/0!</v>
      </c>
      <c r="V367" s="4">
        <f t="shared" ref="V367:V430" si="116">P367/M367</f>
        <v>0</v>
      </c>
      <c r="W367" s="4">
        <f t="shared" ref="W367:W430" si="117">S367/M367</f>
        <v>0</v>
      </c>
      <c r="X367" s="4" t="e">
        <f t="shared" ref="X367:X430" si="118">S367/P367</f>
        <v>#DIV/0!</v>
      </c>
      <c r="Y367" s="1">
        <f t="shared" si="104"/>
        <v>10115</v>
      </c>
      <c r="Z367" s="4">
        <f t="shared" si="112"/>
        <v>0.90973801285219968</v>
      </c>
      <c r="AA367" s="4">
        <f t="shared" si="113"/>
        <v>9.0261987147800302E-2</v>
      </c>
    </row>
    <row r="368" spans="2:27" x14ac:dyDescent="0.25">
      <c r="B368" s="3">
        <v>44260</v>
      </c>
      <c r="C368" s="1">
        <v>0</v>
      </c>
      <c r="D368" s="8">
        <f t="shared" si="107"/>
        <v>35222</v>
      </c>
      <c r="E368" s="4">
        <f t="shared" si="108"/>
        <v>0</v>
      </c>
      <c r="F368" s="1">
        <v>0</v>
      </c>
      <c r="G368" s="1">
        <f t="shared" si="103"/>
        <v>913</v>
      </c>
      <c r="H368" s="4">
        <f t="shared" si="115"/>
        <v>0</v>
      </c>
      <c r="I368" s="1">
        <v>0</v>
      </c>
      <c r="J368" s="1">
        <f t="shared" si="114"/>
        <v>9202</v>
      </c>
      <c r="K368" s="4">
        <f t="shared" si="109"/>
        <v>2.5921299188007497E-2</v>
      </c>
      <c r="L368" s="4">
        <f t="shared" si="105"/>
        <v>0.26125716881494521</v>
      </c>
      <c r="M368" s="8">
        <f t="shared" si="106"/>
        <v>25107</v>
      </c>
      <c r="N368" s="1">
        <f t="shared" si="110"/>
        <v>0</v>
      </c>
      <c r="O368" s="4">
        <f t="shared" si="111"/>
        <v>0</v>
      </c>
      <c r="P368" s="12"/>
      <c r="Q368" s="12">
        <f t="shared" ref="Q368:Q431" si="119">P368-P367</f>
        <v>0</v>
      </c>
      <c r="R368" s="4" t="e">
        <f t="shared" ref="R368:R431" si="120">(P368-P367)/P367</f>
        <v>#DIV/0!</v>
      </c>
      <c r="S368" s="12"/>
      <c r="T368" s="11">
        <f t="shared" ref="T368:T431" si="121">S368-S367</f>
        <v>0</v>
      </c>
      <c r="U368" s="4" t="e">
        <f t="shared" ref="U368:U431" si="122">(S368-S367)/S367</f>
        <v>#DIV/0!</v>
      </c>
      <c r="V368" s="4">
        <f t="shared" si="116"/>
        <v>0</v>
      </c>
      <c r="W368" s="4">
        <f t="shared" si="117"/>
        <v>0</v>
      </c>
      <c r="X368" s="4" t="e">
        <f t="shared" si="118"/>
        <v>#DIV/0!</v>
      </c>
      <c r="Y368" s="1">
        <f t="shared" si="104"/>
        <v>10115</v>
      </c>
      <c r="Z368" s="4">
        <f t="shared" si="112"/>
        <v>0.90973801285219968</v>
      </c>
      <c r="AA368" s="4">
        <f t="shared" si="113"/>
        <v>9.0261987147800302E-2</v>
      </c>
    </row>
    <row r="369" spans="2:27" x14ac:dyDescent="0.25">
      <c r="B369" s="3">
        <v>44261</v>
      </c>
      <c r="C369" s="1">
        <v>0</v>
      </c>
      <c r="D369" s="8">
        <f t="shared" si="107"/>
        <v>35222</v>
      </c>
      <c r="E369" s="4">
        <f t="shared" si="108"/>
        <v>0</v>
      </c>
      <c r="F369" s="1">
        <v>0</v>
      </c>
      <c r="G369" s="1">
        <f t="shared" si="103"/>
        <v>913</v>
      </c>
      <c r="H369" s="4">
        <f t="shared" si="115"/>
        <v>0</v>
      </c>
      <c r="I369" s="1">
        <v>0</v>
      </c>
      <c r="J369" s="1">
        <f t="shared" si="114"/>
        <v>9202</v>
      </c>
      <c r="K369" s="4">
        <f t="shared" si="109"/>
        <v>2.5921299188007497E-2</v>
      </c>
      <c r="L369" s="4">
        <f t="shared" si="105"/>
        <v>0.26125716881494521</v>
      </c>
      <c r="M369" s="8">
        <f t="shared" si="106"/>
        <v>25107</v>
      </c>
      <c r="N369" s="1">
        <f t="shared" si="110"/>
        <v>0</v>
      </c>
      <c r="O369" s="4">
        <f t="shared" si="111"/>
        <v>0</v>
      </c>
      <c r="P369" s="12"/>
      <c r="Q369" s="12">
        <f t="shared" si="119"/>
        <v>0</v>
      </c>
      <c r="R369" s="4" t="e">
        <f t="shared" si="120"/>
        <v>#DIV/0!</v>
      </c>
      <c r="S369" s="12"/>
      <c r="T369" s="11">
        <f t="shared" si="121"/>
        <v>0</v>
      </c>
      <c r="U369" s="4" t="e">
        <f t="shared" si="122"/>
        <v>#DIV/0!</v>
      </c>
      <c r="V369" s="4">
        <f t="shared" si="116"/>
        <v>0</v>
      </c>
      <c r="W369" s="4">
        <f t="shared" si="117"/>
        <v>0</v>
      </c>
      <c r="X369" s="4" t="e">
        <f t="shared" si="118"/>
        <v>#DIV/0!</v>
      </c>
      <c r="Y369" s="1">
        <f t="shared" si="104"/>
        <v>10115</v>
      </c>
      <c r="Z369" s="4">
        <f t="shared" si="112"/>
        <v>0.90973801285219968</v>
      </c>
      <c r="AA369" s="4">
        <f t="shared" si="113"/>
        <v>9.0261987147800302E-2</v>
      </c>
    </row>
    <row r="370" spans="2:27" x14ac:dyDescent="0.25">
      <c r="B370" s="3">
        <v>44262</v>
      </c>
      <c r="C370" s="1">
        <v>0</v>
      </c>
      <c r="D370" s="8">
        <f t="shared" si="107"/>
        <v>35222</v>
      </c>
      <c r="E370" s="4">
        <f t="shared" si="108"/>
        <v>0</v>
      </c>
      <c r="F370" s="1">
        <v>0</v>
      </c>
      <c r="G370" s="1">
        <f t="shared" si="103"/>
        <v>913</v>
      </c>
      <c r="H370" s="4">
        <f t="shared" si="115"/>
        <v>0</v>
      </c>
      <c r="I370" s="1">
        <v>0</v>
      </c>
      <c r="J370" s="1">
        <f t="shared" si="114"/>
        <v>9202</v>
      </c>
      <c r="K370" s="4">
        <f t="shared" si="109"/>
        <v>2.5921299188007497E-2</v>
      </c>
      <c r="L370" s="4">
        <f t="shared" si="105"/>
        <v>0.26125716881494521</v>
      </c>
      <c r="M370" s="8">
        <f t="shared" si="106"/>
        <v>25107</v>
      </c>
      <c r="N370" s="1">
        <f t="shared" si="110"/>
        <v>0</v>
      </c>
      <c r="O370" s="4">
        <f t="shared" si="111"/>
        <v>0</v>
      </c>
      <c r="P370" s="12"/>
      <c r="Q370" s="12">
        <f t="shared" si="119"/>
        <v>0</v>
      </c>
      <c r="R370" s="4" t="e">
        <f t="shared" si="120"/>
        <v>#DIV/0!</v>
      </c>
      <c r="S370" s="12"/>
      <c r="T370" s="11">
        <f t="shared" si="121"/>
        <v>0</v>
      </c>
      <c r="U370" s="4" t="e">
        <f t="shared" si="122"/>
        <v>#DIV/0!</v>
      </c>
      <c r="V370" s="4">
        <f t="shared" si="116"/>
        <v>0</v>
      </c>
      <c r="W370" s="4">
        <f t="shared" si="117"/>
        <v>0</v>
      </c>
      <c r="X370" s="4" t="e">
        <f t="shared" si="118"/>
        <v>#DIV/0!</v>
      </c>
      <c r="Y370" s="1">
        <f t="shared" si="104"/>
        <v>10115</v>
      </c>
      <c r="Z370" s="4">
        <f t="shared" si="112"/>
        <v>0.90973801285219968</v>
      </c>
      <c r="AA370" s="4">
        <f t="shared" si="113"/>
        <v>9.0261987147800302E-2</v>
      </c>
    </row>
    <row r="371" spans="2:27" x14ac:dyDescent="0.25">
      <c r="B371" s="3">
        <v>44263</v>
      </c>
      <c r="C371" s="1">
        <v>0</v>
      </c>
      <c r="D371" s="8">
        <f t="shared" si="107"/>
        <v>35222</v>
      </c>
      <c r="E371" s="4">
        <f t="shared" si="108"/>
        <v>0</v>
      </c>
      <c r="F371" s="1">
        <v>0</v>
      </c>
      <c r="G371" s="1">
        <f t="shared" si="103"/>
        <v>913</v>
      </c>
      <c r="H371" s="4">
        <f t="shared" si="115"/>
        <v>0</v>
      </c>
      <c r="I371" s="1">
        <v>0</v>
      </c>
      <c r="J371" s="1">
        <f t="shared" si="114"/>
        <v>9202</v>
      </c>
      <c r="K371" s="4">
        <f t="shared" si="109"/>
        <v>2.5921299188007497E-2</v>
      </c>
      <c r="L371" s="4">
        <f t="shared" si="105"/>
        <v>0.26125716881494521</v>
      </c>
      <c r="M371" s="8">
        <f t="shared" si="106"/>
        <v>25107</v>
      </c>
      <c r="N371" s="1">
        <f t="shared" si="110"/>
        <v>0</v>
      </c>
      <c r="O371" s="4">
        <f t="shared" si="111"/>
        <v>0</v>
      </c>
      <c r="P371" s="12"/>
      <c r="Q371" s="12">
        <f t="shared" si="119"/>
        <v>0</v>
      </c>
      <c r="R371" s="4" t="e">
        <f t="shared" si="120"/>
        <v>#DIV/0!</v>
      </c>
      <c r="S371" s="12"/>
      <c r="T371" s="11">
        <f t="shared" si="121"/>
        <v>0</v>
      </c>
      <c r="U371" s="4" t="e">
        <f t="shared" si="122"/>
        <v>#DIV/0!</v>
      </c>
      <c r="V371" s="4">
        <f t="shared" si="116"/>
        <v>0</v>
      </c>
      <c r="W371" s="4">
        <f t="shared" si="117"/>
        <v>0</v>
      </c>
      <c r="X371" s="4" t="e">
        <f t="shared" si="118"/>
        <v>#DIV/0!</v>
      </c>
      <c r="Y371" s="1">
        <f t="shared" si="104"/>
        <v>10115</v>
      </c>
      <c r="Z371" s="4">
        <f t="shared" si="112"/>
        <v>0.90973801285219968</v>
      </c>
      <c r="AA371" s="4">
        <f t="shared" si="113"/>
        <v>9.0261987147800302E-2</v>
      </c>
    </row>
    <row r="372" spans="2:27" x14ac:dyDescent="0.25">
      <c r="B372" s="3">
        <v>44264</v>
      </c>
      <c r="C372" s="1">
        <v>0</v>
      </c>
      <c r="D372" s="8">
        <f t="shared" si="107"/>
        <v>35222</v>
      </c>
      <c r="E372" s="4">
        <f t="shared" si="108"/>
        <v>0</v>
      </c>
      <c r="F372" s="1">
        <v>0</v>
      </c>
      <c r="G372" s="1">
        <f t="shared" si="103"/>
        <v>913</v>
      </c>
      <c r="H372" s="4">
        <f t="shared" si="115"/>
        <v>0</v>
      </c>
      <c r="I372" s="1">
        <v>0</v>
      </c>
      <c r="J372" s="1">
        <f t="shared" si="114"/>
        <v>9202</v>
      </c>
      <c r="K372" s="4">
        <f t="shared" si="109"/>
        <v>2.5921299188007497E-2</v>
      </c>
      <c r="L372" s="4">
        <f t="shared" si="105"/>
        <v>0.26125716881494521</v>
      </c>
      <c r="M372" s="8">
        <f t="shared" si="106"/>
        <v>25107</v>
      </c>
      <c r="N372" s="1">
        <f t="shared" si="110"/>
        <v>0</v>
      </c>
      <c r="O372" s="4">
        <f t="shared" si="111"/>
        <v>0</v>
      </c>
      <c r="P372" s="12"/>
      <c r="Q372" s="12">
        <f t="shared" si="119"/>
        <v>0</v>
      </c>
      <c r="R372" s="4" t="e">
        <f t="shared" si="120"/>
        <v>#DIV/0!</v>
      </c>
      <c r="S372" s="12"/>
      <c r="T372" s="11">
        <f t="shared" si="121"/>
        <v>0</v>
      </c>
      <c r="U372" s="4" t="e">
        <f t="shared" si="122"/>
        <v>#DIV/0!</v>
      </c>
      <c r="V372" s="4">
        <f t="shared" si="116"/>
        <v>0</v>
      </c>
      <c r="W372" s="4">
        <f t="shared" si="117"/>
        <v>0</v>
      </c>
      <c r="X372" s="4" t="e">
        <f t="shared" si="118"/>
        <v>#DIV/0!</v>
      </c>
      <c r="Y372" s="1">
        <f t="shared" si="104"/>
        <v>10115</v>
      </c>
      <c r="Z372" s="4">
        <f t="shared" si="112"/>
        <v>0.90973801285219968</v>
      </c>
      <c r="AA372" s="4">
        <f t="shared" si="113"/>
        <v>9.0261987147800302E-2</v>
      </c>
    </row>
    <row r="373" spans="2:27" x14ac:dyDescent="0.25">
      <c r="B373" s="3">
        <v>44265</v>
      </c>
      <c r="C373" s="1">
        <v>0</v>
      </c>
      <c r="D373" s="8">
        <f t="shared" si="107"/>
        <v>35222</v>
      </c>
      <c r="E373" s="4">
        <f t="shared" si="108"/>
        <v>0</v>
      </c>
      <c r="F373" s="1">
        <v>0</v>
      </c>
      <c r="G373" s="1">
        <f t="shared" si="103"/>
        <v>913</v>
      </c>
      <c r="H373" s="4">
        <f t="shared" si="115"/>
        <v>0</v>
      </c>
      <c r="I373" s="1">
        <v>0</v>
      </c>
      <c r="J373" s="1">
        <f t="shared" si="114"/>
        <v>9202</v>
      </c>
      <c r="K373" s="4">
        <f t="shared" si="109"/>
        <v>2.5921299188007497E-2</v>
      </c>
      <c r="L373" s="4">
        <f t="shared" si="105"/>
        <v>0.26125716881494521</v>
      </c>
      <c r="M373" s="8">
        <f t="shared" si="106"/>
        <v>25107</v>
      </c>
      <c r="N373" s="1">
        <f t="shared" si="110"/>
        <v>0</v>
      </c>
      <c r="O373" s="4">
        <f t="shared" si="111"/>
        <v>0</v>
      </c>
      <c r="P373" s="12"/>
      <c r="Q373" s="12">
        <f t="shared" si="119"/>
        <v>0</v>
      </c>
      <c r="R373" s="4" t="e">
        <f t="shared" si="120"/>
        <v>#DIV/0!</v>
      </c>
      <c r="S373" s="12"/>
      <c r="T373" s="11">
        <f t="shared" si="121"/>
        <v>0</v>
      </c>
      <c r="U373" s="4" t="e">
        <f t="shared" si="122"/>
        <v>#DIV/0!</v>
      </c>
      <c r="V373" s="4">
        <f t="shared" si="116"/>
        <v>0</v>
      </c>
      <c r="W373" s="4">
        <f t="shared" si="117"/>
        <v>0</v>
      </c>
      <c r="X373" s="4" t="e">
        <f t="shared" si="118"/>
        <v>#DIV/0!</v>
      </c>
      <c r="Y373" s="1">
        <f t="shared" si="104"/>
        <v>10115</v>
      </c>
      <c r="Z373" s="4">
        <f t="shared" si="112"/>
        <v>0.90973801285219968</v>
      </c>
      <c r="AA373" s="4">
        <f t="shared" si="113"/>
        <v>9.0261987147800302E-2</v>
      </c>
    </row>
    <row r="374" spans="2:27" x14ac:dyDescent="0.25">
      <c r="B374" s="3">
        <v>44266</v>
      </c>
      <c r="C374" s="1">
        <v>0</v>
      </c>
      <c r="D374" s="8">
        <f t="shared" si="107"/>
        <v>35222</v>
      </c>
      <c r="E374" s="4">
        <f t="shared" si="108"/>
        <v>0</v>
      </c>
      <c r="F374" s="1">
        <v>0</v>
      </c>
      <c r="G374" s="1">
        <f t="shared" si="103"/>
        <v>913</v>
      </c>
      <c r="H374" s="4">
        <f t="shared" si="115"/>
        <v>0</v>
      </c>
      <c r="I374" s="1">
        <v>0</v>
      </c>
      <c r="J374" s="1">
        <f t="shared" si="114"/>
        <v>9202</v>
      </c>
      <c r="K374" s="4">
        <f t="shared" si="109"/>
        <v>2.5921299188007497E-2</v>
      </c>
      <c r="L374" s="4">
        <f t="shared" si="105"/>
        <v>0.26125716881494521</v>
      </c>
      <c r="M374" s="8">
        <f t="shared" si="106"/>
        <v>25107</v>
      </c>
      <c r="N374" s="1">
        <f t="shared" si="110"/>
        <v>0</v>
      </c>
      <c r="O374" s="4">
        <f t="shared" si="111"/>
        <v>0</v>
      </c>
      <c r="P374" s="12"/>
      <c r="Q374" s="12">
        <f t="shared" si="119"/>
        <v>0</v>
      </c>
      <c r="R374" s="4" t="e">
        <f t="shared" si="120"/>
        <v>#DIV/0!</v>
      </c>
      <c r="S374" s="12"/>
      <c r="T374" s="11">
        <f t="shared" si="121"/>
        <v>0</v>
      </c>
      <c r="U374" s="4" t="e">
        <f t="shared" si="122"/>
        <v>#DIV/0!</v>
      </c>
      <c r="V374" s="4">
        <f t="shared" si="116"/>
        <v>0</v>
      </c>
      <c r="W374" s="4">
        <f t="shared" si="117"/>
        <v>0</v>
      </c>
      <c r="X374" s="4" t="e">
        <f t="shared" si="118"/>
        <v>#DIV/0!</v>
      </c>
      <c r="Y374" s="1">
        <f t="shared" si="104"/>
        <v>10115</v>
      </c>
      <c r="Z374" s="4">
        <f t="shared" si="112"/>
        <v>0.90973801285219968</v>
      </c>
      <c r="AA374" s="4">
        <f t="shared" si="113"/>
        <v>9.0261987147800302E-2</v>
      </c>
    </row>
    <row r="375" spans="2:27" x14ac:dyDescent="0.25">
      <c r="B375" s="3">
        <v>44267</v>
      </c>
      <c r="C375" s="1">
        <v>0</v>
      </c>
      <c r="D375" s="8">
        <f t="shared" si="107"/>
        <v>35222</v>
      </c>
      <c r="E375" s="4">
        <f t="shared" si="108"/>
        <v>0</v>
      </c>
      <c r="F375" s="1">
        <v>0</v>
      </c>
      <c r="G375" s="1">
        <f t="shared" si="103"/>
        <v>913</v>
      </c>
      <c r="H375" s="4">
        <f t="shared" si="115"/>
        <v>0</v>
      </c>
      <c r="I375" s="1">
        <v>0</v>
      </c>
      <c r="J375" s="1">
        <f t="shared" si="114"/>
        <v>9202</v>
      </c>
      <c r="K375" s="4">
        <f t="shared" si="109"/>
        <v>2.5921299188007497E-2</v>
      </c>
      <c r="L375" s="4">
        <f t="shared" si="105"/>
        <v>0.26125716881494521</v>
      </c>
      <c r="M375" s="8">
        <f t="shared" si="106"/>
        <v>25107</v>
      </c>
      <c r="N375" s="1">
        <f t="shared" si="110"/>
        <v>0</v>
      </c>
      <c r="O375" s="4">
        <f t="shared" si="111"/>
        <v>0</v>
      </c>
      <c r="P375" s="12"/>
      <c r="Q375" s="12">
        <f t="shared" si="119"/>
        <v>0</v>
      </c>
      <c r="R375" s="4" t="e">
        <f t="shared" si="120"/>
        <v>#DIV/0!</v>
      </c>
      <c r="S375" s="12"/>
      <c r="T375" s="11">
        <f t="shared" si="121"/>
        <v>0</v>
      </c>
      <c r="U375" s="4" t="e">
        <f t="shared" si="122"/>
        <v>#DIV/0!</v>
      </c>
      <c r="V375" s="4">
        <f t="shared" si="116"/>
        <v>0</v>
      </c>
      <c r="W375" s="4">
        <f t="shared" si="117"/>
        <v>0</v>
      </c>
      <c r="X375" s="4" t="e">
        <f t="shared" si="118"/>
        <v>#DIV/0!</v>
      </c>
      <c r="Y375" s="1">
        <f t="shared" si="104"/>
        <v>10115</v>
      </c>
      <c r="Z375" s="4">
        <f t="shared" si="112"/>
        <v>0.90973801285219968</v>
      </c>
      <c r="AA375" s="4">
        <f t="shared" si="113"/>
        <v>9.0261987147800302E-2</v>
      </c>
    </row>
    <row r="376" spans="2:27" x14ac:dyDescent="0.25">
      <c r="B376" s="3">
        <v>44268</v>
      </c>
      <c r="C376" s="1">
        <v>0</v>
      </c>
      <c r="D376" s="8">
        <f t="shared" si="107"/>
        <v>35222</v>
      </c>
      <c r="E376" s="4">
        <f t="shared" si="108"/>
        <v>0</v>
      </c>
      <c r="F376" s="1">
        <v>0</v>
      </c>
      <c r="G376" s="1">
        <f t="shared" ref="G376:G439" si="123">G375+F376</f>
        <v>913</v>
      </c>
      <c r="H376" s="4">
        <f t="shared" si="115"/>
        <v>0</v>
      </c>
      <c r="I376" s="1">
        <v>0</v>
      </c>
      <c r="J376" s="1">
        <f t="shared" si="114"/>
        <v>9202</v>
      </c>
      <c r="K376" s="4">
        <f t="shared" si="109"/>
        <v>2.5921299188007497E-2</v>
      </c>
      <c r="L376" s="4">
        <f t="shared" si="105"/>
        <v>0.26125716881494521</v>
      </c>
      <c r="M376" s="8">
        <f t="shared" si="106"/>
        <v>25107</v>
      </c>
      <c r="N376" s="1">
        <f t="shared" si="110"/>
        <v>0</v>
      </c>
      <c r="O376" s="4">
        <f t="shared" si="111"/>
        <v>0</v>
      </c>
      <c r="P376" s="12"/>
      <c r="Q376" s="12">
        <f t="shared" si="119"/>
        <v>0</v>
      </c>
      <c r="R376" s="4" t="e">
        <f t="shared" si="120"/>
        <v>#DIV/0!</v>
      </c>
      <c r="S376" s="12"/>
      <c r="T376" s="11">
        <f t="shared" si="121"/>
        <v>0</v>
      </c>
      <c r="U376" s="4" t="e">
        <f t="shared" si="122"/>
        <v>#DIV/0!</v>
      </c>
      <c r="V376" s="4">
        <f t="shared" si="116"/>
        <v>0</v>
      </c>
      <c r="W376" s="4">
        <f t="shared" si="117"/>
        <v>0</v>
      </c>
      <c r="X376" s="4" t="e">
        <f t="shared" si="118"/>
        <v>#DIV/0!</v>
      </c>
      <c r="Y376" s="1">
        <f t="shared" si="104"/>
        <v>10115</v>
      </c>
      <c r="Z376" s="4">
        <f t="shared" si="112"/>
        <v>0.90973801285219968</v>
      </c>
      <c r="AA376" s="4">
        <f t="shared" si="113"/>
        <v>9.0261987147800302E-2</v>
      </c>
    </row>
    <row r="377" spans="2:27" x14ac:dyDescent="0.25">
      <c r="B377" s="3">
        <v>44269</v>
      </c>
      <c r="C377" s="1">
        <v>0</v>
      </c>
      <c r="D377" s="8">
        <f t="shared" si="107"/>
        <v>35222</v>
      </c>
      <c r="E377" s="4">
        <f t="shared" si="108"/>
        <v>0</v>
      </c>
      <c r="F377" s="1">
        <v>0</v>
      </c>
      <c r="G377" s="1">
        <f t="shared" si="123"/>
        <v>913</v>
      </c>
      <c r="H377" s="4">
        <f t="shared" si="115"/>
        <v>0</v>
      </c>
      <c r="I377" s="1">
        <v>0</v>
      </c>
      <c r="J377" s="1">
        <f t="shared" si="114"/>
        <v>9202</v>
      </c>
      <c r="K377" s="4">
        <f t="shared" si="109"/>
        <v>2.5921299188007497E-2</v>
      </c>
      <c r="L377" s="4">
        <f t="shared" si="105"/>
        <v>0.26125716881494521</v>
      </c>
      <c r="M377" s="8">
        <f t="shared" si="106"/>
        <v>25107</v>
      </c>
      <c r="N377" s="1">
        <f t="shared" si="110"/>
        <v>0</v>
      </c>
      <c r="O377" s="4">
        <f t="shared" si="111"/>
        <v>0</v>
      </c>
      <c r="P377" s="12"/>
      <c r="Q377" s="12">
        <f t="shared" si="119"/>
        <v>0</v>
      </c>
      <c r="R377" s="4" t="e">
        <f t="shared" si="120"/>
        <v>#DIV/0!</v>
      </c>
      <c r="S377" s="12"/>
      <c r="T377" s="11">
        <f t="shared" si="121"/>
        <v>0</v>
      </c>
      <c r="U377" s="4" t="e">
        <f t="shared" si="122"/>
        <v>#DIV/0!</v>
      </c>
      <c r="V377" s="4">
        <f t="shared" si="116"/>
        <v>0</v>
      </c>
      <c r="W377" s="4">
        <f t="shared" si="117"/>
        <v>0</v>
      </c>
      <c r="X377" s="4" t="e">
        <f t="shared" si="118"/>
        <v>#DIV/0!</v>
      </c>
      <c r="Y377" s="1">
        <f t="shared" si="104"/>
        <v>10115</v>
      </c>
      <c r="Z377" s="4">
        <f t="shared" si="112"/>
        <v>0.90973801285219968</v>
      </c>
      <c r="AA377" s="4">
        <f t="shared" si="113"/>
        <v>9.0261987147800302E-2</v>
      </c>
    </row>
    <row r="378" spans="2:27" x14ac:dyDescent="0.25">
      <c r="B378" s="3">
        <v>44270</v>
      </c>
      <c r="C378" s="1">
        <v>0</v>
      </c>
      <c r="D378" s="8">
        <f t="shared" si="107"/>
        <v>35222</v>
      </c>
      <c r="E378" s="4">
        <f t="shared" si="108"/>
        <v>0</v>
      </c>
      <c r="F378" s="1">
        <v>0</v>
      </c>
      <c r="G378" s="1">
        <f t="shared" si="123"/>
        <v>913</v>
      </c>
      <c r="H378" s="4">
        <f t="shared" si="115"/>
        <v>0</v>
      </c>
      <c r="I378" s="1">
        <v>0</v>
      </c>
      <c r="J378" s="1">
        <f t="shared" si="114"/>
        <v>9202</v>
      </c>
      <c r="K378" s="4">
        <f t="shared" si="109"/>
        <v>2.5921299188007497E-2</v>
      </c>
      <c r="L378" s="4">
        <f t="shared" si="105"/>
        <v>0.26125716881494521</v>
      </c>
      <c r="M378" s="8">
        <f t="shared" si="106"/>
        <v>25107</v>
      </c>
      <c r="N378" s="1">
        <f t="shared" si="110"/>
        <v>0</v>
      </c>
      <c r="O378" s="4">
        <f t="shared" si="111"/>
        <v>0</v>
      </c>
      <c r="P378" s="12"/>
      <c r="Q378" s="12">
        <f t="shared" si="119"/>
        <v>0</v>
      </c>
      <c r="R378" s="4" t="e">
        <f t="shared" si="120"/>
        <v>#DIV/0!</v>
      </c>
      <c r="S378" s="12"/>
      <c r="T378" s="11">
        <f t="shared" si="121"/>
        <v>0</v>
      </c>
      <c r="U378" s="4" t="e">
        <f t="shared" si="122"/>
        <v>#DIV/0!</v>
      </c>
      <c r="V378" s="4">
        <f t="shared" si="116"/>
        <v>0</v>
      </c>
      <c r="W378" s="4">
        <f t="shared" si="117"/>
        <v>0</v>
      </c>
      <c r="X378" s="4" t="e">
        <f t="shared" si="118"/>
        <v>#DIV/0!</v>
      </c>
      <c r="Y378" s="1">
        <f t="shared" si="104"/>
        <v>10115</v>
      </c>
      <c r="Z378" s="4">
        <f t="shared" si="112"/>
        <v>0.90973801285219968</v>
      </c>
      <c r="AA378" s="4">
        <f t="shared" si="113"/>
        <v>9.0261987147800302E-2</v>
      </c>
    </row>
    <row r="379" spans="2:27" x14ac:dyDescent="0.25">
      <c r="B379" s="3">
        <v>44271</v>
      </c>
      <c r="C379" s="1">
        <v>0</v>
      </c>
      <c r="D379" s="8">
        <f t="shared" si="107"/>
        <v>35222</v>
      </c>
      <c r="E379" s="4">
        <f t="shared" si="108"/>
        <v>0</v>
      </c>
      <c r="F379" s="1">
        <v>0</v>
      </c>
      <c r="G379" s="1">
        <f t="shared" si="123"/>
        <v>913</v>
      </c>
      <c r="H379" s="4">
        <f t="shared" si="115"/>
        <v>0</v>
      </c>
      <c r="I379" s="1">
        <v>0</v>
      </c>
      <c r="J379" s="1">
        <f t="shared" si="114"/>
        <v>9202</v>
      </c>
      <c r="K379" s="4">
        <f t="shared" si="109"/>
        <v>2.5921299188007497E-2</v>
      </c>
      <c r="L379" s="4">
        <f t="shared" si="105"/>
        <v>0.26125716881494521</v>
      </c>
      <c r="M379" s="8">
        <f t="shared" si="106"/>
        <v>25107</v>
      </c>
      <c r="N379" s="1">
        <f t="shared" si="110"/>
        <v>0</v>
      </c>
      <c r="O379" s="4">
        <f t="shared" si="111"/>
        <v>0</v>
      </c>
      <c r="P379" s="12"/>
      <c r="Q379" s="12">
        <f t="shared" si="119"/>
        <v>0</v>
      </c>
      <c r="R379" s="4" t="e">
        <f t="shared" si="120"/>
        <v>#DIV/0!</v>
      </c>
      <c r="S379" s="12"/>
      <c r="T379" s="11">
        <f t="shared" si="121"/>
        <v>0</v>
      </c>
      <c r="U379" s="4" t="e">
        <f t="shared" si="122"/>
        <v>#DIV/0!</v>
      </c>
      <c r="V379" s="4">
        <f t="shared" si="116"/>
        <v>0</v>
      </c>
      <c r="W379" s="4">
        <f t="shared" si="117"/>
        <v>0</v>
      </c>
      <c r="X379" s="4" t="e">
        <f t="shared" si="118"/>
        <v>#DIV/0!</v>
      </c>
      <c r="Y379" s="1">
        <f t="shared" si="104"/>
        <v>10115</v>
      </c>
      <c r="Z379" s="4">
        <f t="shared" si="112"/>
        <v>0.90973801285219968</v>
      </c>
      <c r="AA379" s="4">
        <f t="shared" si="113"/>
        <v>9.0261987147800302E-2</v>
      </c>
    </row>
    <row r="380" spans="2:27" x14ac:dyDescent="0.25">
      <c r="B380" s="3">
        <v>44272</v>
      </c>
      <c r="C380" s="1">
        <v>0</v>
      </c>
      <c r="D380" s="8">
        <f t="shared" si="107"/>
        <v>35222</v>
      </c>
      <c r="E380" s="4">
        <f t="shared" si="108"/>
        <v>0</v>
      </c>
      <c r="F380" s="1">
        <v>0</v>
      </c>
      <c r="G380" s="1">
        <f t="shared" si="123"/>
        <v>913</v>
      </c>
      <c r="H380" s="4">
        <f t="shared" si="115"/>
        <v>0</v>
      </c>
      <c r="I380" s="1">
        <v>0</v>
      </c>
      <c r="J380" s="1">
        <f t="shared" si="114"/>
        <v>9202</v>
      </c>
      <c r="K380" s="4">
        <f t="shared" si="109"/>
        <v>2.5921299188007497E-2</v>
      </c>
      <c r="L380" s="4">
        <f t="shared" si="105"/>
        <v>0.26125716881494521</v>
      </c>
      <c r="M380" s="8">
        <f t="shared" si="106"/>
        <v>25107</v>
      </c>
      <c r="N380" s="1">
        <f t="shared" si="110"/>
        <v>0</v>
      </c>
      <c r="O380" s="4">
        <f t="shared" si="111"/>
        <v>0</v>
      </c>
      <c r="P380" s="12"/>
      <c r="Q380" s="12">
        <f t="shared" si="119"/>
        <v>0</v>
      </c>
      <c r="R380" s="4" t="e">
        <f t="shared" si="120"/>
        <v>#DIV/0!</v>
      </c>
      <c r="S380" s="12"/>
      <c r="T380" s="11">
        <f t="shared" si="121"/>
        <v>0</v>
      </c>
      <c r="U380" s="4" t="e">
        <f t="shared" si="122"/>
        <v>#DIV/0!</v>
      </c>
      <c r="V380" s="4">
        <f t="shared" si="116"/>
        <v>0</v>
      </c>
      <c r="W380" s="4">
        <f t="shared" si="117"/>
        <v>0</v>
      </c>
      <c r="X380" s="4" t="e">
        <f t="shared" si="118"/>
        <v>#DIV/0!</v>
      </c>
      <c r="Y380" s="1">
        <f t="shared" si="104"/>
        <v>10115</v>
      </c>
      <c r="Z380" s="4">
        <f t="shared" si="112"/>
        <v>0.90973801285219968</v>
      </c>
      <c r="AA380" s="4">
        <f t="shared" si="113"/>
        <v>9.0261987147800302E-2</v>
      </c>
    </row>
    <row r="381" spans="2:27" x14ac:dyDescent="0.25">
      <c r="B381" s="3">
        <v>44273</v>
      </c>
      <c r="C381" s="1">
        <v>0</v>
      </c>
      <c r="D381" s="8">
        <f t="shared" si="107"/>
        <v>35222</v>
      </c>
      <c r="E381" s="4">
        <f t="shared" si="108"/>
        <v>0</v>
      </c>
      <c r="F381" s="1">
        <v>0</v>
      </c>
      <c r="G381" s="1">
        <f t="shared" si="123"/>
        <v>913</v>
      </c>
      <c r="H381" s="4">
        <f t="shared" si="115"/>
        <v>0</v>
      </c>
      <c r="I381" s="1">
        <v>0</v>
      </c>
      <c r="J381" s="1">
        <f t="shared" si="114"/>
        <v>9202</v>
      </c>
      <c r="K381" s="4">
        <f t="shared" si="109"/>
        <v>2.5921299188007497E-2</v>
      </c>
      <c r="L381" s="4">
        <f t="shared" si="105"/>
        <v>0.26125716881494521</v>
      </c>
      <c r="M381" s="8">
        <f t="shared" si="106"/>
        <v>25107</v>
      </c>
      <c r="N381" s="1">
        <f t="shared" si="110"/>
        <v>0</v>
      </c>
      <c r="O381" s="4">
        <f t="shared" si="111"/>
        <v>0</v>
      </c>
      <c r="P381" s="12"/>
      <c r="Q381" s="12">
        <f t="shared" si="119"/>
        <v>0</v>
      </c>
      <c r="R381" s="4" t="e">
        <f t="shared" si="120"/>
        <v>#DIV/0!</v>
      </c>
      <c r="S381" s="12"/>
      <c r="T381" s="11">
        <f t="shared" si="121"/>
        <v>0</v>
      </c>
      <c r="U381" s="4" t="e">
        <f t="shared" si="122"/>
        <v>#DIV/0!</v>
      </c>
      <c r="V381" s="4">
        <f t="shared" si="116"/>
        <v>0</v>
      </c>
      <c r="W381" s="4">
        <f t="shared" si="117"/>
        <v>0</v>
      </c>
      <c r="X381" s="4" t="e">
        <f t="shared" si="118"/>
        <v>#DIV/0!</v>
      </c>
      <c r="Y381" s="1">
        <f t="shared" si="104"/>
        <v>10115</v>
      </c>
      <c r="Z381" s="4">
        <f t="shared" si="112"/>
        <v>0.90973801285219968</v>
      </c>
      <c r="AA381" s="4">
        <f t="shared" si="113"/>
        <v>9.0261987147800302E-2</v>
      </c>
    </row>
    <row r="382" spans="2:27" x14ac:dyDescent="0.25">
      <c r="B382" s="3">
        <v>44274</v>
      </c>
      <c r="C382" s="1">
        <v>0</v>
      </c>
      <c r="D382" s="8">
        <f t="shared" si="107"/>
        <v>35222</v>
      </c>
      <c r="E382" s="4">
        <f t="shared" si="108"/>
        <v>0</v>
      </c>
      <c r="F382" s="1">
        <v>0</v>
      </c>
      <c r="G382" s="1">
        <f t="shared" si="123"/>
        <v>913</v>
      </c>
      <c r="H382" s="4">
        <f t="shared" si="115"/>
        <v>0</v>
      </c>
      <c r="I382" s="1">
        <v>0</v>
      </c>
      <c r="J382" s="1">
        <f t="shared" si="114"/>
        <v>9202</v>
      </c>
      <c r="K382" s="4">
        <f t="shared" si="109"/>
        <v>2.5921299188007497E-2</v>
      </c>
      <c r="L382" s="4">
        <f t="shared" si="105"/>
        <v>0.26125716881494521</v>
      </c>
      <c r="M382" s="8">
        <f t="shared" si="106"/>
        <v>25107</v>
      </c>
      <c r="N382" s="1">
        <f t="shared" si="110"/>
        <v>0</v>
      </c>
      <c r="O382" s="4">
        <f t="shared" si="111"/>
        <v>0</v>
      </c>
      <c r="P382" s="12"/>
      <c r="Q382" s="12">
        <f t="shared" si="119"/>
        <v>0</v>
      </c>
      <c r="R382" s="4" t="e">
        <f t="shared" si="120"/>
        <v>#DIV/0!</v>
      </c>
      <c r="S382" s="12"/>
      <c r="T382" s="11">
        <f t="shared" si="121"/>
        <v>0</v>
      </c>
      <c r="U382" s="4" t="e">
        <f t="shared" si="122"/>
        <v>#DIV/0!</v>
      </c>
      <c r="V382" s="4">
        <f t="shared" si="116"/>
        <v>0</v>
      </c>
      <c r="W382" s="4">
        <f t="shared" si="117"/>
        <v>0</v>
      </c>
      <c r="X382" s="4" t="e">
        <f t="shared" si="118"/>
        <v>#DIV/0!</v>
      </c>
      <c r="Y382" s="1">
        <f t="shared" si="104"/>
        <v>10115</v>
      </c>
      <c r="Z382" s="4">
        <f t="shared" si="112"/>
        <v>0.90973801285219968</v>
      </c>
      <c r="AA382" s="4">
        <f t="shared" si="113"/>
        <v>9.0261987147800302E-2</v>
      </c>
    </row>
    <row r="383" spans="2:27" x14ac:dyDescent="0.25">
      <c r="B383" s="3">
        <v>44275</v>
      </c>
      <c r="C383" s="1">
        <v>0</v>
      </c>
      <c r="D383" s="8">
        <f t="shared" si="107"/>
        <v>35222</v>
      </c>
      <c r="E383" s="4">
        <f t="shared" si="108"/>
        <v>0</v>
      </c>
      <c r="F383" s="1">
        <v>0</v>
      </c>
      <c r="G383" s="1">
        <f t="shared" si="123"/>
        <v>913</v>
      </c>
      <c r="H383" s="4">
        <f t="shared" si="115"/>
        <v>0</v>
      </c>
      <c r="I383" s="1">
        <v>0</v>
      </c>
      <c r="J383" s="1">
        <f t="shared" si="114"/>
        <v>9202</v>
      </c>
      <c r="K383" s="4">
        <f t="shared" si="109"/>
        <v>2.5921299188007497E-2</v>
      </c>
      <c r="L383" s="4">
        <f t="shared" si="105"/>
        <v>0.26125716881494521</v>
      </c>
      <c r="M383" s="8">
        <f t="shared" si="106"/>
        <v>25107</v>
      </c>
      <c r="N383" s="1">
        <f t="shared" si="110"/>
        <v>0</v>
      </c>
      <c r="O383" s="4">
        <f t="shared" si="111"/>
        <v>0</v>
      </c>
      <c r="P383" s="12"/>
      <c r="Q383" s="12">
        <f t="shared" si="119"/>
        <v>0</v>
      </c>
      <c r="R383" s="4" t="e">
        <f t="shared" si="120"/>
        <v>#DIV/0!</v>
      </c>
      <c r="S383" s="12"/>
      <c r="T383" s="11">
        <f t="shared" si="121"/>
        <v>0</v>
      </c>
      <c r="U383" s="4" t="e">
        <f t="shared" si="122"/>
        <v>#DIV/0!</v>
      </c>
      <c r="V383" s="4">
        <f t="shared" si="116"/>
        <v>0</v>
      </c>
      <c r="W383" s="4">
        <f t="shared" si="117"/>
        <v>0</v>
      </c>
      <c r="X383" s="4" t="e">
        <f t="shared" si="118"/>
        <v>#DIV/0!</v>
      </c>
      <c r="Y383" s="1">
        <f t="shared" si="104"/>
        <v>10115</v>
      </c>
      <c r="Z383" s="4">
        <f t="shared" si="112"/>
        <v>0.90973801285219968</v>
      </c>
      <c r="AA383" s="4">
        <f t="shared" si="113"/>
        <v>9.0261987147800302E-2</v>
      </c>
    </row>
    <row r="384" spans="2:27" x14ac:dyDescent="0.25">
      <c r="B384" s="3">
        <v>44276</v>
      </c>
      <c r="C384" s="1">
        <v>0</v>
      </c>
      <c r="D384" s="8">
        <f t="shared" si="107"/>
        <v>35222</v>
      </c>
      <c r="E384" s="4">
        <f t="shared" si="108"/>
        <v>0</v>
      </c>
      <c r="F384" s="1">
        <v>0</v>
      </c>
      <c r="G384" s="1">
        <f t="shared" si="123"/>
        <v>913</v>
      </c>
      <c r="H384" s="4">
        <f t="shared" si="115"/>
        <v>0</v>
      </c>
      <c r="I384" s="1">
        <v>0</v>
      </c>
      <c r="J384" s="1">
        <f t="shared" si="114"/>
        <v>9202</v>
      </c>
      <c r="K384" s="4">
        <f t="shared" si="109"/>
        <v>2.5921299188007497E-2</v>
      </c>
      <c r="L384" s="4">
        <f t="shared" si="105"/>
        <v>0.26125716881494521</v>
      </c>
      <c r="M384" s="8">
        <f t="shared" si="106"/>
        <v>25107</v>
      </c>
      <c r="N384" s="1">
        <f t="shared" si="110"/>
        <v>0</v>
      </c>
      <c r="O384" s="4">
        <f t="shared" si="111"/>
        <v>0</v>
      </c>
      <c r="P384" s="12"/>
      <c r="Q384" s="12">
        <f t="shared" si="119"/>
        <v>0</v>
      </c>
      <c r="R384" s="4" t="e">
        <f t="shared" si="120"/>
        <v>#DIV/0!</v>
      </c>
      <c r="S384" s="12"/>
      <c r="T384" s="11">
        <f t="shared" si="121"/>
        <v>0</v>
      </c>
      <c r="U384" s="4" t="e">
        <f t="shared" si="122"/>
        <v>#DIV/0!</v>
      </c>
      <c r="V384" s="4">
        <f t="shared" si="116"/>
        <v>0</v>
      </c>
      <c r="W384" s="4">
        <f t="shared" si="117"/>
        <v>0</v>
      </c>
      <c r="X384" s="4" t="e">
        <f t="shared" si="118"/>
        <v>#DIV/0!</v>
      </c>
      <c r="Y384" s="1">
        <f t="shared" si="104"/>
        <v>10115</v>
      </c>
      <c r="Z384" s="4">
        <f t="shared" si="112"/>
        <v>0.90973801285219968</v>
      </c>
      <c r="AA384" s="4">
        <f t="shared" si="113"/>
        <v>9.0261987147800302E-2</v>
      </c>
    </row>
    <row r="385" spans="2:27" x14ac:dyDescent="0.25">
      <c r="B385" s="3">
        <v>44277</v>
      </c>
      <c r="C385" s="1">
        <v>0</v>
      </c>
      <c r="D385" s="8">
        <f t="shared" si="107"/>
        <v>35222</v>
      </c>
      <c r="E385" s="4">
        <f t="shared" si="108"/>
        <v>0</v>
      </c>
      <c r="F385" s="1">
        <v>0</v>
      </c>
      <c r="G385" s="1">
        <f t="shared" si="123"/>
        <v>913</v>
      </c>
      <c r="H385" s="4">
        <f t="shared" si="115"/>
        <v>0</v>
      </c>
      <c r="I385" s="1">
        <v>0</v>
      </c>
      <c r="J385" s="1">
        <f t="shared" si="114"/>
        <v>9202</v>
      </c>
      <c r="K385" s="4">
        <f t="shared" si="109"/>
        <v>2.5921299188007497E-2</v>
      </c>
      <c r="L385" s="4">
        <f t="shared" si="105"/>
        <v>0.26125716881494521</v>
      </c>
      <c r="M385" s="8">
        <f t="shared" si="106"/>
        <v>25107</v>
      </c>
      <c r="N385" s="1">
        <f t="shared" si="110"/>
        <v>0</v>
      </c>
      <c r="O385" s="4">
        <f t="shared" si="111"/>
        <v>0</v>
      </c>
      <c r="P385" s="12"/>
      <c r="Q385" s="12">
        <f t="shared" si="119"/>
        <v>0</v>
      </c>
      <c r="R385" s="4" t="e">
        <f t="shared" si="120"/>
        <v>#DIV/0!</v>
      </c>
      <c r="S385" s="12"/>
      <c r="T385" s="11">
        <f t="shared" si="121"/>
        <v>0</v>
      </c>
      <c r="U385" s="4" t="e">
        <f t="shared" si="122"/>
        <v>#DIV/0!</v>
      </c>
      <c r="V385" s="4">
        <f t="shared" si="116"/>
        <v>0</v>
      </c>
      <c r="W385" s="4">
        <f t="shared" si="117"/>
        <v>0</v>
      </c>
      <c r="X385" s="4" t="e">
        <f t="shared" si="118"/>
        <v>#DIV/0!</v>
      </c>
      <c r="Y385" s="1">
        <f t="shared" si="104"/>
        <v>10115</v>
      </c>
      <c r="Z385" s="4">
        <f t="shared" si="112"/>
        <v>0.90973801285219968</v>
      </c>
      <c r="AA385" s="4">
        <f t="shared" si="113"/>
        <v>9.0261987147800302E-2</v>
      </c>
    </row>
    <row r="386" spans="2:27" x14ac:dyDescent="0.25">
      <c r="B386" s="3">
        <v>44278</v>
      </c>
      <c r="C386" s="1">
        <v>0</v>
      </c>
      <c r="D386" s="8">
        <f t="shared" si="107"/>
        <v>35222</v>
      </c>
      <c r="E386" s="4">
        <f t="shared" si="108"/>
        <v>0</v>
      </c>
      <c r="F386" s="1">
        <v>0</v>
      </c>
      <c r="G386" s="1">
        <f t="shared" si="123"/>
        <v>913</v>
      </c>
      <c r="H386" s="4">
        <f t="shared" si="115"/>
        <v>0</v>
      </c>
      <c r="I386" s="1">
        <v>0</v>
      </c>
      <c r="J386" s="1">
        <f t="shared" si="114"/>
        <v>9202</v>
      </c>
      <c r="K386" s="4">
        <f t="shared" si="109"/>
        <v>2.5921299188007497E-2</v>
      </c>
      <c r="L386" s="4">
        <f t="shared" si="105"/>
        <v>0.26125716881494521</v>
      </c>
      <c r="M386" s="8">
        <f t="shared" si="106"/>
        <v>25107</v>
      </c>
      <c r="N386" s="1">
        <f t="shared" si="110"/>
        <v>0</v>
      </c>
      <c r="O386" s="4">
        <f t="shared" si="111"/>
        <v>0</v>
      </c>
      <c r="P386" s="12"/>
      <c r="Q386" s="12">
        <f t="shared" si="119"/>
        <v>0</v>
      </c>
      <c r="R386" s="4" t="e">
        <f t="shared" si="120"/>
        <v>#DIV/0!</v>
      </c>
      <c r="S386" s="12"/>
      <c r="T386" s="11">
        <f t="shared" si="121"/>
        <v>0</v>
      </c>
      <c r="U386" s="4" t="e">
        <f t="shared" si="122"/>
        <v>#DIV/0!</v>
      </c>
      <c r="V386" s="4">
        <f t="shared" si="116"/>
        <v>0</v>
      </c>
      <c r="W386" s="4">
        <f t="shared" si="117"/>
        <v>0</v>
      </c>
      <c r="X386" s="4" t="e">
        <f t="shared" si="118"/>
        <v>#DIV/0!</v>
      </c>
      <c r="Y386" s="1">
        <f t="shared" ref="Y386:Y449" si="124">D386-M386</f>
        <v>10115</v>
      </c>
      <c r="Z386" s="4">
        <f t="shared" si="112"/>
        <v>0.90973801285219968</v>
      </c>
      <c r="AA386" s="4">
        <f t="shared" si="113"/>
        <v>9.0261987147800302E-2</v>
      </c>
    </row>
    <row r="387" spans="2:27" x14ac:dyDescent="0.25">
      <c r="B387" s="3">
        <v>44279</v>
      </c>
      <c r="C387" s="1">
        <v>0</v>
      </c>
      <c r="D387" s="8">
        <f t="shared" si="107"/>
        <v>35222</v>
      </c>
      <c r="E387" s="4">
        <f t="shared" si="108"/>
        <v>0</v>
      </c>
      <c r="F387" s="1">
        <v>0</v>
      </c>
      <c r="G387" s="1">
        <f t="shared" si="123"/>
        <v>913</v>
      </c>
      <c r="H387" s="4">
        <f t="shared" si="115"/>
        <v>0</v>
      </c>
      <c r="I387" s="1">
        <v>0</v>
      </c>
      <c r="J387" s="1">
        <f t="shared" si="114"/>
        <v>9202</v>
      </c>
      <c r="K387" s="4">
        <f t="shared" si="109"/>
        <v>2.5921299188007497E-2</v>
      </c>
      <c r="L387" s="4">
        <f t="shared" ref="L387:L450" si="125">J387/D387</f>
        <v>0.26125716881494521</v>
      </c>
      <c r="M387" s="8">
        <f t="shared" ref="M387:M450" si="126">D387-(G387+J387)</f>
        <v>25107</v>
      </c>
      <c r="N387" s="1">
        <f t="shared" si="110"/>
        <v>0</v>
      </c>
      <c r="O387" s="4">
        <f t="shared" si="111"/>
        <v>0</v>
      </c>
      <c r="P387" s="12"/>
      <c r="Q387" s="12">
        <f t="shared" si="119"/>
        <v>0</v>
      </c>
      <c r="R387" s="4" t="e">
        <f t="shared" si="120"/>
        <v>#DIV/0!</v>
      </c>
      <c r="S387" s="12"/>
      <c r="T387" s="11">
        <f t="shared" si="121"/>
        <v>0</v>
      </c>
      <c r="U387" s="4" t="e">
        <f t="shared" si="122"/>
        <v>#DIV/0!</v>
      </c>
      <c r="V387" s="4">
        <f t="shared" si="116"/>
        <v>0</v>
      </c>
      <c r="W387" s="4">
        <f t="shared" si="117"/>
        <v>0</v>
      </c>
      <c r="X387" s="4" t="e">
        <f t="shared" si="118"/>
        <v>#DIV/0!</v>
      </c>
      <c r="Y387" s="1">
        <f t="shared" si="124"/>
        <v>10115</v>
      </c>
      <c r="Z387" s="4">
        <f t="shared" si="112"/>
        <v>0.90973801285219968</v>
      </c>
      <c r="AA387" s="4">
        <f t="shared" si="113"/>
        <v>9.0261987147800302E-2</v>
      </c>
    </row>
    <row r="388" spans="2:27" x14ac:dyDescent="0.25">
      <c r="B388" s="3">
        <v>44280</v>
      </c>
      <c r="C388" s="1">
        <v>0</v>
      </c>
      <c r="D388" s="8">
        <f t="shared" ref="D388:D451" si="127">D387+C388</f>
        <v>35222</v>
      </c>
      <c r="E388" s="4">
        <f t="shared" ref="E388:E451" si="128">C388/D387</f>
        <v>0</v>
      </c>
      <c r="F388" s="1">
        <v>0</v>
      </c>
      <c r="G388" s="1">
        <f t="shared" si="123"/>
        <v>913</v>
      </c>
      <c r="H388" s="4">
        <f t="shared" si="115"/>
        <v>0</v>
      </c>
      <c r="I388" s="1">
        <v>0</v>
      </c>
      <c r="J388" s="1">
        <f t="shared" si="114"/>
        <v>9202</v>
      </c>
      <c r="K388" s="4">
        <f t="shared" ref="K388:K451" si="129">G388/D388</f>
        <v>2.5921299188007497E-2</v>
      </c>
      <c r="L388" s="4">
        <f t="shared" si="125"/>
        <v>0.26125716881494521</v>
      </c>
      <c r="M388" s="8">
        <f t="shared" si="126"/>
        <v>25107</v>
      </c>
      <c r="N388" s="1">
        <f t="shared" ref="N388:N451" si="130">M388-M387</f>
        <v>0</v>
      </c>
      <c r="O388" s="4">
        <f t="shared" si="111"/>
        <v>0</v>
      </c>
      <c r="P388" s="12"/>
      <c r="Q388" s="12">
        <f t="shared" si="119"/>
        <v>0</v>
      </c>
      <c r="R388" s="4" t="e">
        <f t="shared" si="120"/>
        <v>#DIV/0!</v>
      </c>
      <c r="S388" s="12"/>
      <c r="T388" s="11">
        <f t="shared" si="121"/>
        <v>0</v>
      </c>
      <c r="U388" s="4" t="e">
        <f t="shared" si="122"/>
        <v>#DIV/0!</v>
      </c>
      <c r="V388" s="4">
        <f t="shared" si="116"/>
        <v>0</v>
      </c>
      <c r="W388" s="4">
        <f t="shared" si="117"/>
        <v>0</v>
      </c>
      <c r="X388" s="4" t="e">
        <f t="shared" si="118"/>
        <v>#DIV/0!</v>
      </c>
      <c r="Y388" s="1">
        <f t="shared" si="124"/>
        <v>10115</v>
      </c>
      <c r="Z388" s="4">
        <f t="shared" si="112"/>
        <v>0.90973801285219968</v>
      </c>
      <c r="AA388" s="4">
        <f t="shared" si="113"/>
        <v>9.0261987147800302E-2</v>
      </c>
    </row>
    <row r="389" spans="2:27" x14ac:dyDescent="0.25">
      <c r="B389" s="3">
        <v>44281</v>
      </c>
      <c r="C389" s="1">
        <v>0</v>
      </c>
      <c r="D389" s="8">
        <f t="shared" si="127"/>
        <v>35222</v>
      </c>
      <c r="E389" s="4">
        <f t="shared" si="128"/>
        <v>0</v>
      </c>
      <c r="F389" s="1">
        <v>0</v>
      </c>
      <c r="G389" s="1">
        <f t="shared" si="123"/>
        <v>913</v>
      </c>
      <c r="H389" s="4">
        <f t="shared" si="115"/>
        <v>0</v>
      </c>
      <c r="I389" s="1">
        <v>0</v>
      </c>
      <c r="J389" s="1">
        <f t="shared" si="114"/>
        <v>9202</v>
      </c>
      <c r="K389" s="4">
        <f t="shared" si="129"/>
        <v>2.5921299188007497E-2</v>
      </c>
      <c r="L389" s="4">
        <f t="shared" si="125"/>
        <v>0.26125716881494521</v>
      </c>
      <c r="M389" s="8">
        <f t="shared" si="126"/>
        <v>25107</v>
      </c>
      <c r="N389" s="1">
        <f t="shared" si="130"/>
        <v>0</v>
      </c>
      <c r="O389" s="4">
        <f t="shared" ref="O389:O452" si="131">(M389-M388)/M388</f>
        <v>0</v>
      </c>
      <c r="P389" s="12"/>
      <c r="Q389" s="12">
        <f t="shared" si="119"/>
        <v>0</v>
      </c>
      <c r="R389" s="4" t="e">
        <f t="shared" si="120"/>
        <v>#DIV/0!</v>
      </c>
      <c r="S389" s="12"/>
      <c r="T389" s="11">
        <f t="shared" si="121"/>
        <v>0</v>
      </c>
      <c r="U389" s="4" t="e">
        <f t="shared" si="122"/>
        <v>#DIV/0!</v>
      </c>
      <c r="V389" s="4">
        <f t="shared" si="116"/>
        <v>0</v>
      </c>
      <c r="W389" s="4">
        <f t="shared" si="117"/>
        <v>0</v>
      </c>
      <c r="X389" s="4" t="e">
        <f t="shared" si="118"/>
        <v>#DIV/0!</v>
      </c>
      <c r="Y389" s="1">
        <f t="shared" si="124"/>
        <v>10115</v>
      </c>
      <c r="Z389" s="4">
        <f t="shared" si="112"/>
        <v>0.90973801285219968</v>
      </c>
      <c r="AA389" s="4">
        <f t="shared" si="113"/>
        <v>9.0261987147800302E-2</v>
      </c>
    </row>
    <row r="390" spans="2:27" x14ac:dyDescent="0.25">
      <c r="B390" s="3">
        <v>44282</v>
      </c>
      <c r="C390" s="1">
        <v>0</v>
      </c>
      <c r="D390" s="8">
        <f t="shared" si="127"/>
        <v>35222</v>
      </c>
      <c r="E390" s="4">
        <f t="shared" si="128"/>
        <v>0</v>
      </c>
      <c r="F390" s="1">
        <v>0</v>
      </c>
      <c r="G390" s="1">
        <f t="shared" si="123"/>
        <v>913</v>
      </c>
      <c r="H390" s="4">
        <f t="shared" si="115"/>
        <v>0</v>
      </c>
      <c r="I390" s="1">
        <v>0</v>
      </c>
      <c r="J390" s="1">
        <f t="shared" si="114"/>
        <v>9202</v>
      </c>
      <c r="K390" s="4">
        <f t="shared" si="129"/>
        <v>2.5921299188007497E-2</v>
      </c>
      <c r="L390" s="4">
        <f t="shared" si="125"/>
        <v>0.26125716881494521</v>
      </c>
      <c r="M390" s="8">
        <f t="shared" si="126"/>
        <v>25107</v>
      </c>
      <c r="N390" s="1">
        <f t="shared" si="130"/>
        <v>0</v>
      </c>
      <c r="O390" s="4">
        <f t="shared" si="131"/>
        <v>0</v>
      </c>
      <c r="P390" s="12"/>
      <c r="Q390" s="12">
        <f t="shared" si="119"/>
        <v>0</v>
      </c>
      <c r="R390" s="4" t="e">
        <f t="shared" si="120"/>
        <v>#DIV/0!</v>
      </c>
      <c r="S390" s="12"/>
      <c r="T390" s="11">
        <f t="shared" si="121"/>
        <v>0</v>
      </c>
      <c r="U390" s="4" t="e">
        <f t="shared" si="122"/>
        <v>#DIV/0!</v>
      </c>
      <c r="V390" s="4">
        <f t="shared" si="116"/>
        <v>0</v>
      </c>
      <c r="W390" s="4">
        <f t="shared" si="117"/>
        <v>0</v>
      </c>
      <c r="X390" s="4" t="e">
        <f t="shared" si="118"/>
        <v>#DIV/0!</v>
      </c>
      <c r="Y390" s="1">
        <f t="shared" si="124"/>
        <v>10115</v>
      </c>
      <c r="Z390" s="4">
        <f t="shared" si="112"/>
        <v>0.90973801285219968</v>
      </c>
      <c r="AA390" s="4">
        <f t="shared" si="113"/>
        <v>9.0261987147800302E-2</v>
      </c>
    </row>
    <row r="391" spans="2:27" x14ac:dyDescent="0.25">
      <c r="B391" s="3">
        <v>44283</v>
      </c>
      <c r="C391" s="1">
        <v>0</v>
      </c>
      <c r="D391" s="8">
        <f t="shared" si="127"/>
        <v>35222</v>
      </c>
      <c r="E391" s="4">
        <f t="shared" si="128"/>
        <v>0</v>
      </c>
      <c r="F391" s="1">
        <v>0</v>
      </c>
      <c r="G391" s="1">
        <f t="shared" si="123"/>
        <v>913</v>
      </c>
      <c r="H391" s="4">
        <f t="shared" si="115"/>
        <v>0</v>
      </c>
      <c r="I391" s="1">
        <v>0</v>
      </c>
      <c r="J391" s="1">
        <f t="shared" si="114"/>
        <v>9202</v>
      </c>
      <c r="K391" s="4">
        <f t="shared" si="129"/>
        <v>2.5921299188007497E-2</v>
      </c>
      <c r="L391" s="4">
        <f t="shared" si="125"/>
        <v>0.26125716881494521</v>
      </c>
      <c r="M391" s="8">
        <f t="shared" si="126"/>
        <v>25107</v>
      </c>
      <c r="N391" s="1">
        <f t="shared" si="130"/>
        <v>0</v>
      </c>
      <c r="O391" s="4">
        <f t="shared" si="131"/>
        <v>0</v>
      </c>
      <c r="P391" s="12"/>
      <c r="Q391" s="12">
        <f t="shared" si="119"/>
        <v>0</v>
      </c>
      <c r="R391" s="4" t="e">
        <f t="shared" si="120"/>
        <v>#DIV/0!</v>
      </c>
      <c r="S391" s="12"/>
      <c r="T391" s="11">
        <f t="shared" si="121"/>
        <v>0</v>
      </c>
      <c r="U391" s="4" t="e">
        <f t="shared" si="122"/>
        <v>#DIV/0!</v>
      </c>
      <c r="V391" s="4">
        <f t="shared" si="116"/>
        <v>0</v>
      </c>
      <c r="W391" s="4">
        <f t="shared" si="117"/>
        <v>0</v>
      </c>
      <c r="X391" s="4" t="e">
        <f t="shared" si="118"/>
        <v>#DIV/0!</v>
      </c>
      <c r="Y391" s="1">
        <f t="shared" si="124"/>
        <v>10115</v>
      </c>
      <c r="Z391" s="4">
        <f t="shared" si="112"/>
        <v>0.90973801285219968</v>
      </c>
      <c r="AA391" s="4">
        <f t="shared" si="113"/>
        <v>9.0261987147800302E-2</v>
      </c>
    </row>
    <row r="392" spans="2:27" x14ac:dyDescent="0.25">
      <c r="B392" s="3">
        <v>44284</v>
      </c>
      <c r="C392" s="1">
        <v>0</v>
      </c>
      <c r="D392" s="8">
        <f t="shared" si="127"/>
        <v>35222</v>
      </c>
      <c r="E392" s="4">
        <f t="shared" si="128"/>
        <v>0</v>
      </c>
      <c r="F392" s="1">
        <v>0</v>
      </c>
      <c r="G392" s="1">
        <f t="shared" si="123"/>
        <v>913</v>
      </c>
      <c r="H392" s="4">
        <f t="shared" si="115"/>
        <v>0</v>
      </c>
      <c r="I392" s="1">
        <v>0</v>
      </c>
      <c r="J392" s="1">
        <f t="shared" si="114"/>
        <v>9202</v>
      </c>
      <c r="K392" s="4">
        <f t="shared" si="129"/>
        <v>2.5921299188007497E-2</v>
      </c>
      <c r="L392" s="4">
        <f t="shared" si="125"/>
        <v>0.26125716881494521</v>
      </c>
      <c r="M392" s="8">
        <f t="shared" si="126"/>
        <v>25107</v>
      </c>
      <c r="N392" s="1">
        <f t="shared" si="130"/>
        <v>0</v>
      </c>
      <c r="O392" s="4">
        <f t="shared" si="131"/>
        <v>0</v>
      </c>
      <c r="P392" s="12"/>
      <c r="Q392" s="12">
        <f t="shared" si="119"/>
        <v>0</v>
      </c>
      <c r="R392" s="4" t="e">
        <f t="shared" si="120"/>
        <v>#DIV/0!</v>
      </c>
      <c r="S392" s="12"/>
      <c r="T392" s="11">
        <f t="shared" si="121"/>
        <v>0</v>
      </c>
      <c r="U392" s="4" t="e">
        <f t="shared" si="122"/>
        <v>#DIV/0!</v>
      </c>
      <c r="V392" s="4">
        <f t="shared" si="116"/>
        <v>0</v>
      </c>
      <c r="W392" s="4">
        <f t="shared" si="117"/>
        <v>0</v>
      </c>
      <c r="X392" s="4" t="e">
        <f t="shared" si="118"/>
        <v>#DIV/0!</v>
      </c>
      <c r="Y392" s="1">
        <f t="shared" si="124"/>
        <v>10115</v>
      </c>
      <c r="Z392" s="4">
        <f t="shared" si="112"/>
        <v>0.90973801285219968</v>
      </c>
      <c r="AA392" s="4">
        <f t="shared" si="113"/>
        <v>9.0261987147800302E-2</v>
      </c>
    </row>
    <row r="393" spans="2:27" x14ac:dyDescent="0.25">
      <c r="B393" s="3">
        <v>44285</v>
      </c>
      <c r="C393" s="1">
        <v>0</v>
      </c>
      <c r="D393" s="8">
        <f t="shared" si="127"/>
        <v>35222</v>
      </c>
      <c r="E393" s="4">
        <f t="shared" si="128"/>
        <v>0</v>
      </c>
      <c r="F393" s="1">
        <v>0</v>
      </c>
      <c r="G393" s="1">
        <f t="shared" si="123"/>
        <v>913</v>
      </c>
      <c r="H393" s="4">
        <f t="shared" si="115"/>
        <v>0</v>
      </c>
      <c r="I393" s="1">
        <v>0</v>
      </c>
      <c r="J393" s="1">
        <f t="shared" si="114"/>
        <v>9202</v>
      </c>
      <c r="K393" s="4">
        <f t="shared" si="129"/>
        <v>2.5921299188007497E-2</v>
      </c>
      <c r="L393" s="4">
        <f t="shared" si="125"/>
        <v>0.26125716881494521</v>
      </c>
      <c r="M393" s="8">
        <f t="shared" si="126"/>
        <v>25107</v>
      </c>
      <c r="N393" s="1">
        <f t="shared" si="130"/>
        <v>0</v>
      </c>
      <c r="O393" s="4">
        <f t="shared" si="131"/>
        <v>0</v>
      </c>
      <c r="P393" s="12"/>
      <c r="Q393" s="12">
        <f t="shared" si="119"/>
        <v>0</v>
      </c>
      <c r="R393" s="4" t="e">
        <f t="shared" si="120"/>
        <v>#DIV/0!</v>
      </c>
      <c r="S393" s="12"/>
      <c r="T393" s="11">
        <f t="shared" si="121"/>
        <v>0</v>
      </c>
      <c r="U393" s="4" t="e">
        <f t="shared" si="122"/>
        <v>#DIV/0!</v>
      </c>
      <c r="V393" s="4">
        <f t="shared" si="116"/>
        <v>0</v>
      </c>
      <c r="W393" s="4">
        <f t="shared" si="117"/>
        <v>0</v>
      </c>
      <c r="X393" s="4" t="e">
        <f t="shared" si="118"/>
        <v>#DIV/0!</v>
      </c>
      <c r="Y393" s="1">
        <f t="shared" si="124"/>
        <v>10115</v>
      </c>
      <c r="Z393" s="4">
        <f t="shared" si="112"/>
        <v>0.90973801285219968</v>
      </c>
      <c r="AA393" s="4">
        <f t="shared" si="113"/>
        <v>9.0261987147800302E-2</v>
      </c>
    </row>
    <row r="394" spans="2:27" x14ac:dyDescent="0.25">
      <c r="B394" s="3">
        <v>44286</v>
      </c>
      <c r="C394" s="1">
        <v>0</v>
      </c>
      <c r="D394" s="8">
        <f t="shared" si="127"/>
        <v>35222</v>
      </c>
      <c r="E394" s="4">
        <f t="shared" si="128"/>
        <v>0</v>
      </c>
      <c r="F394" s="1">
        <v>0</v>
      </c>
      <c r="G394" s="1">
        <f t="shared" si="123"/>
        <v>913</v>
      </c>
      <c r="H394" s="4">
        <f t="shared" si="115"/>
        <v>0</v>
      </c>
      <c r="I394" s="1">
        <v>0</v>
      </c>
      <c r="J394" s="1">
        <f t="shared" si="114"/>
        <v>9202</v>
      </c>
      <c r="K394" s="4">
        <f t="shared" si="129"/>
        <v>2.5921299188007497E-2</v>
      </c>
      <c r="L394" s="4">
        <f t="shared" si="125"/>
        <v>0.26125716881494521</v>
      </c>
      <c r="M394" s="8">
        <f t="shared" si="126"/>
        <v>25107</v>
      </c>
      <c r="N394" s="1">
        <f t="shared" si="130"/>
        <v>0</v>
      </c>
      <c r="O394" s="4">
        <f t="shared" si="131"/>
        <v>0</v>
      </c>
      <c r="P394" s="12"/>
      <c r="Q394" s="12">
        <f t="shared" si="119"/>
        <v>0</v>
      </c>
      <c r="R394" s="4" t="e">
        <f t="shared" si="120"/>
        <v>#DIV/0!</v>
      </c>
      <c r="S394" s="12"/>
      <c r="T394" s="11">
        <f t="shared" si="121"/>
        <v>0</v>
      </c>
      <c r="U394" s="4" t="e">
        <f t="shared" si="122"/>
        <v>#DIV/0!</v>
      </c>
      <c r="V394" s="4">
        <f t="shared" si="116"/>
        <v>0</v>
      </c>
      <c r="W394" s="4">
        <f t="shared" si="117"/>
        <v>0</v>
      </c>
      <c r="X394" s="4" t="e">
        <f t="shared" si="118"/>
        <v>#DIV/0!</v>
      </c>
      <c r="Y394" s="1">
        <f t="shared" si="124"/>
        <v>10115</v>
      </c>
      <c r="Z394" s="4">
        <f t="shared" ref="Z394:Z457" si="132">J394/Y394</f>
        <v>0.90973801285219968</v>
      </c>
      <c r="AA394" s="4">
        <f t="shared" ref="AA394:AA457" si="133">G394/Y394</f>
        <v>9.0261987147800302E-2</v>
      </c>
    </row>
    <row r="395" spans="2:27" x14ac:dyDescent="0.25">
      <c r="B395" s="3">
        <v>44287</v>
      </c>
      <c r="C395" s="1">
        <v>0</v>
      </c>
      <c r="D395" s="8">
        <f t="shared" si="127"/>
        <v>35222</v>
      </c>
      <c r="E395" s="4">
        <f t="shared" si="128"/>
        <v>0</v>
      </c>
      <c r="F395" s="1">
        <v>0</v>
      </c>
      <c r="G395" s="1">
        <f t="shared" si="123"/>
        <v>913</v>
      </c>
      <c r="H395" s="4">
        <f t="shared" si="115"/>
        <v>0</v>
      </c>
      <c r="I395" s="1">
        <v>0</v>
      </c>
      <c r="J395" s="1">
        <f t="shared" ref="J395:J458" si="134">J394+I395</f>
        <v>9202</v>
      </c>
      <c r="K395" s="4">
        <f t="shared" si="129"/>
        <v>2.5921299188007497E-2</v>
      </c>
      <c r="L395" s="4">
        <f t="shared" si="125"/>
        <v>0.26125716881494521</v>
      </c>
      <c r="M395" s="8">
        <f t="shared" si="126"/>
        <v>25107</v>
      </c>
      <c r="N395" s="1">
        <f t="shared" si="130"/>
        <v>0</v>
      </c>
      <c r="O395" s="4">
        <f t="shared" si="131"/>
        <v>0</v>
      </c>
      <c r="P395" s="12"/>
      <c r="Q395" s="12">
        <f t="shared" si="119"/>
        <v>0</v>
      </c>
      <c r="R395" s="4" t="e">
        <f t="shared" si="120"/>
        <v>#DIV/0!</v>
      </c>
      <c r="S395" s="12"/>
      <c r="T395" s="11">
        <f t="shared" si="121"/>
        <v>0</v>
      </c>
      <c r="U395" s="4" t="e">
        <f t="shared" si="122"/>
        <v>#DIV/0!</v>
      </c>
      <c r="V395" s="4">
        <f t="shared" si="116"/>
        <v>0</v>
      </c>
      <c r="W395" s="4">
        <f t="shared" si="117"/>
        <v>0</v>
      </c>
      <c r="X395" s="4" t="e">
        <f t="shared" si="118"/>
        <v>#DIV/0!</v>
      </c>
      <c r="Y395" s="1">
        <f t="shared" si="124"/>
        <v>10115</v>
      </c>
      <c r="Z395" s="4">
        <f t="shared" si="132"/>
        <v>0.90973801285219968</v>
      </c>
      <c r="AA395" s="4">
        <f t="shared" si="133"/>
        <v>9.0261987147800302E-2</v>
      </c>
    </row>
    <row r="396" spans="2:27" x14ac:dyDescent="0.25">
      <c r="B396" s="3">
        <v>44288</v>
      </c>
      <c r="C396" s="1">
        <v>0</v>
      </c>
      <c r="D396" s="8">
        <f t="shared" si="127"/>
        <v>35222</v>
      </c>
      <c r="E396" s="4">
        <f t="shared" si="128"/>
        <v>0</v>
      </c>
      <c r="F396" s="1">
        <v>0</v>
      </c>
      <c r="G396" s="1">
        <f t="shared" si="123"/>
        <v>913</v>
      </c>
      <c r="H396" s="4">
        <f t="shared" si="115"/>
        <v>0</v>
      </c>
      <c r="I396" s="1">
        <v>0</v>
      </c>
      <c r="J396" s="1">
        <f t="shared" si="134"/>
        <v>9202</v>
      </c>
      <c r="K396" s="4">
        <f t="shared" si="129"/>
        <v>2.5921299188007497E-2</v>
      </c>
      <c r="L396" s="4">
        <f t="shared" si="125"/>
        <v>0.26125716881494521</v>
      </c>
      <c r="M396" s="8">
        <f t="shared" si="126"/>
        <v>25107</v>
      </c>
      <c r="N396" s="1">
        <f t="shared" si="130"/>
        <v>0</v>
      </c>
      <c r="O396" s="4">
        <f t="shared" si="131"/>
        <v>0</v>
      </c>
      <c r="P396" s="12"/>
      <c r="Q396" s="12">
        <f t="shared" si="119"/>
        <v>0</v>
      </c>
      <c r="R396" s="4" t="e">
        <f t="shared" si="120"/>
        <v>#DIV/0!</v>
      </c>
      <c r="S396" s="12"/>
      <c r="T396" s="11">
        <f t="shared" si="121"/>
        <v>0</v>
      </c>
      <c r="U396" s="4" t="e">
        <f t="shared" si="122"/>
        <v>#DIV/0!</v>
      </c>
      <c r="V396" s="4">
        <f t="shared" si="116"/>
        <v>0</v>
      </c>
      <c r="W396" s="4">
        <f t="shared" si="117"/>
        <v>0</v>
      </c>
      <c r="X396" s="4" t="e">
        <f t="shared" si="118"/>
        <v>#DIV/0!</v>
      </c>
      <c r="Y396" s="1">
        <f t="shared" si="124"/>
        <v>10115</v>
      </c>
      <c r="Z396" s="4">
        <f t="shared" si="132"/>
        <v>0.90973801285219968</v>
      </c>
      <c r="AA396" s="4">
        <f t="shared" si="133"/>
        <v>9.0261987147800302E-2</v>
      </c>
    </row>
    <row r="397" spans="2:27" x14ac:dyDescent="0.25">
      <c r="B397" s="3">
        <v>44289</v>
      </c>
      <c r="C397" s="1">
        <v>0</v>
      </c>
      <c r="D397" s="8">
        <f t="shared" si="127"/>
        <v>35222</v>
      </c>
      <c r="E397" s="4">
        <f t="shared" si="128"/>
        <v>0</v>
      </c>
      <c r="F397" s="1">
        <v>0</v>
      </c>
      <c r="G397" s="1">
        <f t="shared" si="123"/>
        <v>913</v>
      </c>
      <c r="H397" s="4">
        <f t="shared" si="115"/>
        <v>0</v>
      </c>
      <c r="I397" s="1">
        <v>0</v>
      </c>
      <c r="J397" s="1">
        <f t="shared" si="134"/>
        <v>9202</v>
      </c>
      <c r="K397" s="4">
        <f t="shared" si="129"/>
        <v>2.5921299188007497E-2</v>
      </c>
      <c r="L397" s="4">
        <f t="shared" si="125"/>
        <v>0.26125716881494521</v>
      </c>
      <c r="M397" s="8">
        <f t="shared" si="126"/>
        <v>25107</v>
      </c>
      <c r="N397" s="1">
        <f t="shared" si="130"/>
        <v>0</v>
      </c>
      <c r="O397" s="4">
        <f t="shared" si="131"/>
        <v>0</v>
      </c>
      <c r="P397" s="12"/>
      <c r="Q397" s="12">
        <f t="shared" si="119"/>
        <v>0</v>
      </c>
      <c r="R397" s="4" t="e">
        <f t="shared" si="120"/>
        <v>#DIV/0!</v>
      </c>
      <c r="S397" s="12"/>
      <c r="T397" s="11">
        <f t="shared" si="121"/>
        <v>0</v>
      </c>
      <c r="U397" s="4" t="e">
        <f t="shared" si="122"/>
        <v>#DIV/0!</v>
      </c>
      <c r="V397" s="4">
        <f t="shared" si="116"/>
        <v>0</v>
      </c>
      <c r="W397" s="4">
        <f t="shared" si="117"/>
        <v>0</v>
      </c>
      <c r="X397" s="4" t="e">
        <f t="shared" si="118"/>
        <v>#DIV/0!</v>
      </c>
      <c r="Y397" s="1">
        <f t="shared" si="124"/>
        <v>10115</v>
      </c>
      <c r="Z397" s="4">
        <f t="shared" si="132"/>
        <v>0.90973801285219968</v>
      </c>
      <c r="AA397" s="4">
        <f t="shared" si="133"/>
        <v>9.0261987147800302E-2</v>
      </c>
    </row>
    <row r="398" spans="2:27" x14ac:dyDescent="0.25">
      <c r="B398" s="3">
        <v>44290</v>
      </c>
      <c r="C398" s="1">
        <v>0</v>
      </c>
      <c r="D398" s="8">
        <f t="shared" si="127"/>
        <v>35222</v>
      </c>
      <c r="E398" s="4">
        <f t="shared" si="128"/>
        <v>0</v>
      </c>
      <c r="F398" s="1">
        <v>0</v>
      </c>
      <c r="G398" s="1">
        <f t="shared" si="123"/>
        <v>913</v>
      </c>
      <c r="H398" s="4">
        <f t="shared" si="115"/>
        <v>0</v>
      </c>
      <c r="I398" s="1">
        <v>0</v>
      </c>
      <c r="J398" s="1">
        <f t="shared" si="134"/>
        <v>9202</v>
      </c>
      <c r="K398" s="4">
        <f t="shared" si="129"/>
        <v>2.5921299188007497E-2</v>
      </c>
      <c r="L398" s="4">
        <f t="shared" si="125"/>
        <v>0.26125716881494521</v>
      </c>
      <c r="M398" s="8">
        <f t="shared" si="126"/>
        <v>25107</v>
      </c>
      <c r="N398" s="1">
        <f t="shared" si="130"/>
        <v>0</v>
      </c>
      <c r="O398" s="4">
        <f t="shared" si="131"/>
        <v>0</v>
      </c>
      <c r="P398" s="12"/>
      <c r="Q398" s="12">
        <f t="shared" si="119"/>
        <v>0</v>
      </c>
      <c r="R398" s="4" t="e">
        <f t="shared" si="120"/>
        <v>#DIV/0!</v>
      </c>
      <c r="S398" s="12"/>
      <c r="T398" s="11">
        <f t="shared" si="121"/>
        <v>0</v>
      </c>
      <c r="U398" s="4" t="e">
        <f t="shared" si="122"/>
        <v>#DIV/0!</v>
      </c>
      <c r="V398" s="4">
        <f t="shared" si="116"/>
        <v>0</v>
      </c>
      <c r="W398" s="4">
        <f t="shared" si="117"/>
        <v>0</v>
      </c>
      <c r="X398" s="4" t="e">
        <f t="shared" si="118"/>
        <v>#DIV/0!</v>
      </c>
      <c r="Y398" s="1">
        <f t="shared" si="124"/>
        <v>10115</v>
      </c>
      <c r="Z398" s="4">
        <f t="shared" si="132"/>
        <v>0.90973801285219968</v>
      </c>
      <c r="AA398" s="4">
        <f t="shared" si="133"/>
        <v>9.0261987147800302E-2</v>
      </c>
    </row>
    <row r="399" spans="2:27" x14ac:dyDescent="0.25">
      <c r="B399" s="3">
        <v>44291</v>
      </c>
      <c r="C399" s="1">
        <v>0</v>
      </c>
      <c r="D399" s="8">
        <f t="shared" si="127"/>
        <v>35222</v>
      </c>
      <c r="E399" s="4">
        <f t="shared" si="128"/>
        <v>0</v>
      </c>
      <c r="F399" s="1">
        <v>0</v>
      </c>
      <c r="G399" s="1">
        <f t="shared" si="123"/>
        <v>913</v>
      </c>
      <c r="H399" s="4">
        <f t="shared" si="115"/>
        <v>0</v>
      </c>
      <c r="I399" s="1">
        <v>0</v>
      </c>
      <c r="J399" s="1">
        <f t="shared" si="134"/>
        <v>9202</v>
      </c>
      <c r="K399" s="4">
        <f t="shared" si="129"/>
        <v>2.5921299188007497E-2</v>
      </c>
      <c r="L399" s="4">
        <f t="shared" si="125"/>
        <v>0.26125716881494521</v>
      </c>
      <c r="M399" s="8">
        <f t="shared" si="126"/>
        <v>25107</v>
      </c>
      <c r="N399" s="1">
        <f t="shared" si="130"/>
        <v>0</v>
      </c>
      <c r="O399" s="4">
        <f t="shared" si="131"/>
        <v>0</v>
      </c>
      <c r="P399" s="12"/>
      <c r="Q399" s="12">
        <f t="shared" si="119"/>
        <v>0</v>
      </c>
      <c r="R399" s="4" t="e">
        <f t="shared" si="120"/>
        <v>#DIV/0!</v>
      </c>
      <c r="S399" s="12"/>
      <c r="T399" s="11">
        <f t="shared" si="121"/>
        <v>0</v>
      </c>
      <c r="U399" s="4" t="e">
        <f t="shared" si="122"/>
        <v>#DIV/0!</v>
      </c>
      <c r="V399" s="4">
        <f t="shared" si="116"/>
        <v>0</v>
      </c>
      <c r="W399" s="4">
        <f t="shared" si="117"/>
        <v>0</v>
      </c>
      <c r="X399" s="4" t="e">
        <f t="shared" si="118"/>
        <v>#DIV/0!</v>
      </c>
      <c r="Y399" s="1">
        <f t="shared" si="124"/>
        <v>10115</v>
      </c>
      <c r="Z399" s="4">
        <f t="shared" si="132"/>
        <v>0.90973801285219968</v>
      </c>
      <c r="AA399" s="4">
        <f t="shared" si="133"/>
        <v>9.0261987147800302E-2</v>
      </c>
    </row>
    <row r="400" spans="2:27" x14ac:dyDescent="0.25">
      <c r="B400" s="3">
        <v>44292</v>
      </c>
      <c r="C400" s="1">
        <v>0</v>
      </c>
      <c r="D400" s="8">
        <f t="shared" si="127"/>
        <v>35222</v>
      </c>
      <c r="E400" s="4">
        <f t="shared" si="128"/>
        <v>0</v>
      </c>
      <c r="F400" s="1">
        <v>0</v>
      </c>
      <c r="G400" s="1">
        <f t="shared" si="123"/>
        <v>913</v>
      </c>
      <c r="H400" s="4">
        <f t="shared" ref="H400:H463" si="135">F400/G399</f>
        <v>0</v>
      </c>
      <c r="I400" s="1">
        <v>0</v>
      </c>
      <c r="J400" s="1">
        <f t="shared" si="134"/>
        <v>9202</v>
      </c>
      <c r="K400" s="4">
        <f t="shared" si="129"/>
        <v>2.5921299188007497E-2</v>
      </c>
      <c r="L400" s="4">
        <f t="shared" si="125"/>
        <v>0.26125716881494521</v>
      </c>
      <c r="M400" s="8">
        <f t="shared" si="126"/>
        <v>25107</v>
      </c>
      <c r="N400" s="1">
        <f t="shared" si="130"/>
        <v>0</v>
      </c>
      <c r="O400" s="4">
        <f t="shared" si="131"/>
        <v>0</v>
      </c>
      <c r="P400" s="12"/>
      <c r="Q400" s="12">
        <f t="shared" si="119"/>
        <v>0</v>
      </c>
      <c r="R400" s="4" t="e">
        <f t="shared" si="120"/>
        <v>#DIV/0!</v>
      </c>
      <c r="S400" s="12"/>
      <c r="T400" s="11">
        <f t="shared" si="121"/>
        <v>0</v>
      </c>
      <c r="U400" s="4" t="e">
        <f t="shared" si="122"/>
        <v>#DIV/0!</v>
      </c>
      <c r="V400" s="4">
        <f t="shared" si="116"/>
        <v>0</v>
      </c>
      <c r="W400" s="4">
        <f t="shared" si="117"/>
        <v>0</v>
      </c>
      <c r="X400" s="4" t="e">
        <f t="shared" si="118"/>
        <v>#DIV/0!</v>
      </c>
      <c r="Y400" s="1">
        <f t="shared" si="124"/>
        <v>10115</v>
      </c>
      <c r="Z400" s="4">
        <f t="shared" si="132"/>
        <v>0.90973801285219968</v>
      </c>
      <c r="AA400" s="4">
        <f t="shared" si="133"/>
        <v>9.0261987147800302E-2</v>
      </c>
    </row>
    <row r="401" spans="2:27" x14ac:dyDescent="0.25">
      <c r="B401" s="3">
        <v>44293</v>
      </c>
      <c r="C401" s="1">
        <v>0</v>
      </c>
      <c r="D401" s="8">
        <f t="shared" si="127"/>
        <v>35222</v>
      </c>
      <c r="E401" s="4">
        <f t="shared" si="128"/>
        <v>0</v>
      </c>
      <c r="F401" s="1">
        <v>0</v>
      </c>
      <c r="G401" s="1">
        <f t="shared" si="123"/>
        <v>913</v>
      </c>
      <c r="H401" s="4">
        <f t="shared" si="135"/>
        <v>0</v>
      </c>
      <c r="I401" s="1">
        <v>0</v>
      </c>
      <c r="J401" s="1">
        <f t="shared" si="134"/>
        <v>9202</v>
      </c>
      <c r="K401" s="4">
        <f t="shared" si="129"/>
        <v>2.5921299188007497E-2</v>
      </c>
      <c r="L401" s="4">
        <f t="shared" si="125"/>
        <v>0.26125716881494521</v>
      </c>
      <c r="M401" s="8">
        <f t="shared" si="126"/>
        <v>25107</v>
      </c>
      <c r="N401" s="1">
        <f t="shared" si="130"/>
        <v>0</v>
      </c>
      <c r="O401" s="4">
        <f t="shared" si="131"/>
        <v>0</v>
      </c>
      <c r="P401" s="12"/>
      <c r="Q401" s="12">
        <f t="shared" si="119"/>
        <v>0</v>
      </c>
      <c r="R401" s="4" t="e">
        <f t="shared" si="120"/>
        <v>#DIV/0!</v>
      </c>
      <c r="S401" s="12"/>
      <c r="T401" s="11">
        <f t="shared" si="121"/>
        <v>0</v>
      </c>
      <c r="U401" s="4" t="e">
        <f t="shared" si="122"/>
        <v>#DIV/0!</v>
      </c>
      <c r="V401" s="4">
        <f t="shared" si="116"/>
        <v>0</v>
      </c>
      <c r="W401" s="4">
        <f t="shared" si="117"/>
        <v>0</v>
      </c>
      <c r="X401" s="4" t="e">
        <f t="shared" si="118"/>
        <v>#DIV/0!</v>
      </c>
      <c r="Y401" s="1">
        <f t="shared" si="124"/>
        <v>10115</v>
      </c>
      <c r="Z401" s="4">
        <f t="shared" si="132"/>
        <v>0.90973801285219968</v>
      </c>
      <c r="AA401" s="4">
        <f t="shared" si="133"/>
        <v>9.0261987147800302E-2</v>
      </c>
    </row>
    <row r="402" spans="2:27" x14ac:dyDescent="0.25">
      <c r="B402" s="3">
        <v>44294</v>
      </c>
      <c r="C402" s="1">
        <v>0</v>
      </c>
      <c r="D402" s="8">
        <f t="shared" si="127"/>
        <v>35222</v>
      </c>
      <c r="E402" s="4">
        <f t="shared" si="128"/>
        <v>0</v>
      </c>
      <c r="F402" s="1">
        <v>0</v>
      </c>
      <c r="G402" s="1">
        <f t="shared" si="123"/>
        <v>913</v>
      </c>
      <c r="H402" s="4">
        <f t="shared" si="135"/>
        <v>0</v>
      </c>
      <c r="I402" s="1">
        <v>0</v>
      </c>
      <c r="J402" s="1">
        <f t="shared" si="134"/>
        <v>9202</v>
      </c>
      <c r="K402" s="4">
        <f t="shared" si="129"/>
        <v>2.5921299188007497E-2</v>
      </c>
      <c r="L402" s="4">
        <f t="shared" si="125"/>
        <v>0.26125716881494521</v>
      </c>
      <c r="M402" s="8">
        <f t="shared" si="126"/>
        <v>25107</v>
      </c>
      <c r="N402" s="1">
        <f t="shared" si="130"/>
        <v>0</v>
      </c>
      <c r="O402" s="4">
        <f t="shared" si="131"/>
        <v>0</v>
      </c>
      <c r="P402" s="12"/>
      <c r="Q402" s="12">
        <f t="shared" si="119"/>
        <v>0</v>
      </c>
      <c r="R402" s="4" t="e">
        <f t="shared" si="120"/>
        <v>#DIV/0!</v>
      </c>
      <c r="S402" s="12"/>
      <c r="T402" s="11">
        <f t="shared" si="121"/>
        <v>0</v>
      </c>
      <c r="U402" s="4" t="e">
        <f t="shared" si="122"/>
        <v>#DIV/0!</v>
      </c>
      <c r="V402" s="4">
        <f t="shared" si="116"/>
        <v>0</v>
      </c>
      <c r="W402" s="4">
        <f t="shared" si="117"/>
        <v>0</v>
      </c>
      <c r="X402" s="4" t="e">
        <f t="shared" si="118"/>
        <v>#DIV/0!</v>
      </c>
      <c r="Y402" s="1">
        <f t="shared" si="124"/>
        <v>10115</v>
      </c>
      <c r="Z402" s="4">
        <f t="shared" si="132"/>
        <v>0.90973801285219968</v>
      </c>
      <c r="AA402" s="4">
        <f t="shared" si="133"/>
        <v>9.0261987147800302E-2</v>
      </c>
    </row>
    <row r="403" spans="2:27" x14ac:dyDescent="0.25">
      <c r="B403" s="3">
        <v>44295</v>
      </c>
      <c r="C403" s="1">
        <v>0</v>
      </c>
      <c r="D403" s="8">
        <f t="shared" si="127"/>
        <v>35222</v>
      </c>
      <c r="E403" s="4">
        <f t="shared" si="128"/>
        <v>0</v>
      </c>
      <c r="F403" s="1">
        <v>0</v>
      </c>
      <c r="G403" s="1">
        <f t="shared" si="123"/>
        <v>913</v>
      </c>
      <c r="H403" s="4">
        <f t="shared" si="135"/>
        <v>0</v>
      </c>
      <c r="I403" s="1">
        <v>0</v>
      </c>
      <c r="J403" s="1">
        <f t="shared" si="134"/>
        <v>9202</v>
      </c>
      <c r="K403" s="4">
        <f t="shared" si="129"/>
        <v>2.5921299188007497E-2</v>
      </c>
      <c r="L403" s="4">
        <f t="shared" si="125"/>
        <v>0.26125716881494521</v>
      </c>
      <c r="M403" s="8">
        <f t="shared" si="126"/>
        <v>25107</v>
      </c>
      <c r="N403" s="1">
        <f t="shared" si="130"/>
        <v>0</v>
      </c>
      <c r="O403" s="4">
        <f t="shared" si="131"/>
        <v>0</v>
      </c>
      <c r="P403" s="12"/>
      <c r="Q403" s="12">
        <f t="shared" si="119"/>
        <v>0</v>
      </c>
      <c r="R403" s="4" t="e">
        <f t="shared" si="120"/>
        <v>#DIV/0!</v>
      </c>
      <c r="S403" s="12"/>
      <c r="T403" s="11">
        <f t="shared" si="121"/>
        <v>0</v>
      </c>
      <c r="U403" s="4" t="e">
        <f t="shared" si="122"/>
        <v>#DIV/0!</v>
      </c>
      <c r="V403" s="4">
        <f t="shared" si="116"/>
        <v>0</v>
      </c>
      <c r="W403" s="4">
        <f t="shared" si="117"/>
        <v>0</v>
      </c>
      <c r="X403" s="4" t="e">
        <f t="shared" si="118"/>
        <v>#DIV/0!</v>
      </c>
      <c r="Y403" s="1">
        <f t="shared" si="124"/>
        <v>10115</v>
      </c>
      <c r="Z403" s="4">
        <f t="shared" si="132"/>
        <v>0.90973801285219968</v>
      </c>
      <c r="AA403" s="4">
        <f t="shared" si="133"/>
        <v>9.0261987147800302E-2</v>
      </c>
    </row>
    <row r="404" spans="2:27" x14ac:dyDescent="0.25">
      <c r="B404" s="3">
        <v>44296</v>
      </c>
      <c r="C404" s="1">
        <v>0</v>
      </c>
      <c r="D404" s="8">
        <f t="shared" si="127"/>
        <v>35222</v>
      </c>
      <c r="E404" s="4">
        <f t="shared" si="128"/>
        <v>0</v>
      </c>
      <c r="F404" s="1">
        <v>0</v>
      </c>
      <c r="G404" s="1">
        <f t="shared" si="123"/>
        <v>913</v>
      </c>
      <c r="H404" s="4">
        <f t="shared" si="135"/>
        <v>0</v>
      </c>
      <c r="I404" s="1">
        <v>0</v>
      </c>
      <c r="J404" s="1">
        <f t="shared" si="134"/>
        <v>9202</v>
      </c>
      <c r="K404" s="4">
        <f t="shared" si="129"/>
        <v>2.5921299188007497E-2</v>
      </c>
      <c r="L404" s="4">
        <f t="shared" si="125"/>
        <v>0.26125716881494521</v>
      </c>
      <c r="M404" s="8">
        <f t="shared" si="126"/>
        <v>25107</v>
      </c>
      <c r="N404" s="1">
        <f t="shared" si="130"/>
        <v>0</v>
      </c>
      <c r="O404" s="4">
        <f t="shared" si="131"/>
        <v>0</v>
      </c>
      <c r="P404" s="12"/>
      <c r="Q404" s="12">
        <f t="shared" si="119"/>
        <v>0</v>
      </c>
      <c r="R404" s="4" t="e">
        <f t="shared" si="120"/>
        <v>#DIV/0!</v>
      </c>
      <c r="S404" s="12"/>
      <c r="T404" s="11">
        <f t="shared" si="121"/>
        <v>0</v>
      </c>
      <c r="U404" s="4" t="e">
        <f t="shared" si="122"/>
        <v>#DIV/0!</v>
      </c>
      <c r="V404" s="4">
        <f t="shared" si="116"/>
        <v>0</v>
      </c>
      <c r="W404" s="4">
        <f t="shared" si="117"/>
        <v>0</v>
      </c>
      <c r="X404" s="4" t="e">
        <f t="shared" si="118"/>
        <v>#DIV/0!</v>
      </c>
      <c r="Y404" s="1">
        <f t="shared" si="124"/>
        <v>10115</v>
      </c>
      <c r="Z404" s="4">
        <f t="shared" si="132"/>
        <v>0.90973801285219968</v>
      </c>
      <c r="AA404" s="4">
        <f t="shared" si="133"/>
        <v>9.0261987147800302E-2</v>
      </c>
    </row>
    <row r="405" spans="2:27" x14ac:dyDescent="0.25">
      <c r="B405" s="3">
        <v>44297</v>
      </c>
      <c r="C405" s="1">
        <v>0</v>
      </c>
      <c r="D405" s="8">
        <f t="shared" si="127"/>
        <v>35222</v>
      </c>
      <c r="E405" s="4">
        <f t="shared" si="128"/>
        <v>0</v>
      </c>
      <c r="F405" s="1">
        <v>0</v>
      </c>
      <c r="G405" s="1">
        <f t="shared" si="123"/>
        <v>913</v>
      </c>
      <c r="H405" s="4">
        <f t="shared" si="135"/>
        <v>0</v>
      </c>
      <c r="I405" s="1">
        <v>0</v>
      </c>
      <c r="J405" s="1">
        <f t="shared" si="134"/>
        <v>9202</v>
      </c>
      <c r="K405" s="4">
        <f t="shared" si="129"/>
        <v>2.5921299188007497E-2</v>
      </c>
      <c r="L405" s="4">
        <f t="shared" si="125"/>
        <v>0.26125716881494521</v>
      </c>
      <c r="M405" s="8">
        <f t="shared" si="126"/>
        <v>25107</v>
      </c>
      <c r="N405" s="1">
        <f t="shared" si="130"/>
        <v>0</v>
      </c>
      <c r="O405" s="4">
        <f t="shared" si="131"/>
        <v>0</v>
      </c>
      <c r="P405" s="12"/>
      <c r="Q405" s="12">
        <f t="shared" si="119"/>
        <v>0</v>
      </c>
      <c r="R405" s="4" t="e">
        <f t="shared" si="120"/>
        <v>#DIV/0!</v>
      </c>
      <c r="S405" s="12"/>
      <c r="T405" s="11">
        <f t="shared" si="121"/>
        <v>0</v>
      </c>
      <c r="U405" s="4" t="e">
        <f t="shared" si="122"/>
        <v>#DIV/0!</v>
      </c>
      <c r="V405" s="4">
        <f t="shared" si="116"/>
        <v>0</v>
      </c>
      <c r="W405" s="4">
        <f t="shared" si="117"/>
        <v>0</v>
      </c>
      <c r="X405" s="4" t="e">
        <f t="shared" si="118"/>
        <v>#DIV/0!</v>
      </c>
      <c r="Y405" s="1">
        <f t="shared" si="124"/>
        <v>10115</v>
      </c>
      <c r="Z405" s="4">
        <f t="shared" si="132"/>
        <v>0.90973801285219968</v>
      </c>
      <c r="AA405" s="4">
        <f t="shared" si="133"/>
        <v>9.0261987147800302E-2</v>
      </c>
    </row>
    <row r="406" spans="2:27" x14ac:dyDescent="0.25">
      <c r="B406" s="3">
        <v>44298</v>
      </c>
      <c r="C406" s="1">
        <v>0</v>
      </c>
      <c r="D406" s="8">
        <f t="shared" si="127"/>
        <v>35222</v>
      </c>
      <c r="E406" s="4">
        <f t="shared" si="128"/>
        <v>0</v>
      </c>
      <c r="F406" s="1">
        <v>0</v>
      </c>
      <c r="G406" s="1">
        <f t="shared" si="123"/>
        <v>913</v>
      </c>
      <c r="H406" s="4">
        <f t="shared" si="135"/>
        <v>0</v>
      </c>
      <c r="I406" s="1">
        <v>0</v>
      </c>
      <c r="J406" s="1">
        <f t="shared" si="134"/>
        <v>9202</v>
      </c>
      <c r="K406" s="4">
        <f t="shared" si="129"/>
        <v>2.5921299188007497E-2</v>
      </c>
      <c r="L406" s="4">
        <f t="shared" si="125"/>
        <v>0.26125716881494521</v>
      </c>
      <c r="M406" s="8">
        <f t="shared" si="126"/>
        <v>25107</v>
      </c>
      <c r="N406" s="1">
        <f t="shared" si="130"/>
        <v>0</v>
      </c>
      <c r="O406" s="4">
        <f t="shared" si="131"/>
        <v>0</v>
      </c>
      <c r="P406" s="12"/>
      <c r="Q406" s="12">
        <f t="shared" si="119"/>
        <v>0</v>
      </c>
      <c r="R406" s="4" t="e">
        <f t="shared" si="120"/>
        <v>#DIV/0!</v>
      </c>
      <c r="S406" s="12"/>
      <c r="T406" s="11">
        <f t="shared" si="121"/>
        <v>0</v>
      </c>
      <c r="U406" s="4" t="e">
        <f t="shared" si="122"/>
        <v>#DIV/0!</v>
      </c>
      <c r="V406" s="4">
        <f t="shared" si="116"/>
        <v>0</v>
      </c>
      <c r="W406" s="4">
        <f t="shared" si="117"/>
        <v>0</v>
      </c>
      <c r="X406" s="4" t="e">
        <f t="shared" si="118"/>
        <v>#DIV/0!</v>
      </c>
      <c r="Y406" s="1">
        <f t="shared" si="124"/>
        <v>10115</v>
      </c>
      <c r="Z406" s="4">
        <f t="shared" si="132"/>
        <v>0.90973801285219968</v>
      </c>
      <c r="AA406" s="4">
        <f t="shared" si="133"/>
        <v>9.0261987147800302E-2</v>
      </c>
    </row>
    <row r="407" spans="2:27" x14ac:dyDescent="0.25">
      <c r="B407" s="3">
        <v>44299</v>
      </c>
      <c r="C407" s="1">
        <v>0</v>
      </c>
      <c r="D407" s="8">
        <f t="shared" si="127"/>
        <v>35222</v>
      </c>
      <c r="E407" s="4">
        <f t="shared" si="128"/>
        <v>0</v>
      </c>
      <c r="F407" s="1">
        <v>0</v>
      </c>
      <c r="G407" s="1">
        <f t="shared" si="123"/>
        <v>913</v>
      </c>
      <c r="H407" s="4">
        <f t="shared" si="135"/>
        <v>0</v>
      </c>
      <c r="I407" s="1">
        <v>0</v>
      </c>
      <c r="J407" s="1">
        <f t="shared" si="134"/>
        <v>9202</v>
      </c>
      <c r="K407" s="4">
        <f t="shared" si="129"/>
        <v>2.5921299188007497E-2</v>
      </c>
      <c r="L407" s="4">
        <f t="shared" si="125"/>
        <v>0.26125716881494521</v>
      </c>
      <c r="M407" s="8">
        <f t="shared" si="126"/>
        <v>25107</v>
      </c>
      <c r="N407" s="1">
        <f t="shared" si="130"/>
        <v>0</v>
      </c>
      <c r="O407" s="4">
        <f t="shared" si="131"/>
        <v>0</v>
      </c>
      <c r="P407" s="12"/>
      <c r="Q407" s="12">
        <f t="shared" si="119"/>
        <v>0</v>
      </c>
      <c r="R407" s="4" t="e">
        <f t="shared" si="120"/>
        <v>#DIV/0!</v>
      </c>
      <c r="S407" s="12"/>
      <c r="T407" s="11">
        <f t="shared" si="121"/>
        <v>0</v>
      </c>
      <c r="U407" s="4" t="e">
        <f t="shared" si="122"/>
        <v>#DIV/0!</v>
      </c>
      <c r="V407" s="4">
        <f t="shared" si="116"/>
        <v>0</v>
      </c>
      <c r="W407" s="4">
        <f t="shared" si="117"/>
        <v>0</v>
      </c>
      <c r="X407" s="4" t="e">
        <f t="shared" si="118"/>
        <v>#DIV/0!</v>
      </c>
      <c r="Y407" s="1">
        <f t="shared" si="124"/>
        <v>10115</v>
      </c>
      <c r="Z407" s="4">
        <f t="shared" si="132"/>
        <v>0.90973801285219968</v>
      </c>
      <c r="AA407" s="4">
        <f t="shared" si="133"/>
        <v>9.0261987147800302E-2</v>
      </c>
    </row>
    <row r="408" spans="2:27" x14ac:dyDescent="0.25">
      <c r="B408" s="3">
        <v>44300</v>
      </c>
      <c r="C408" s="1">
        <v>0</v>
      </c>
      <c r="D408" s="8">
        <f t="shared" si="127"/>
        <v>35222</v>
      </c>
      <c r="E408" s="4">
        <f t="shared" si="128"/>
        <v>0</v>
      </c>
      <c r="F408" s="1">
        <v>0</v>
      </c>
      <c r="G408" s="1">
        <f t="shared" si="123"/>
        <v>913</v>
      </c>
      <c r="H408" s="4">
        <f t="shared" si="135"/>
        <v>0</v>
      </c>
      <c r="I408" s="1">
        <v>0</v>
      </c>
      <c r="J408" s="1">
        <f t="shared" si="134"/>
        <v>9202</v>
      </c>
      <c r="K408" s="4">
        <f t="shared" si="129"/>
        <v>2.5921299188007497E-2</v>
      </c>
      <c r="L408" s="4">
        <f t="shared" si="125"/>
        <v>0.26125716881494521</v>
      </c>
      <c r="M408" s="8">
        <f t="shared" si="126"/>
        <v>25107</v>
      </c>
      <c r="N408" s="1">
        <f t="shared" si="130"/>
        <v>0</v>
      </c>
      <c r="O408" s="4">
        <f t="shared" si="131"/>
        <v>0</v>
      </c>
      <c r="P408" s="12"/>
      <c r="Q408" s="12">
        <f t="shared" si="119"/>
        <v>0</v>
      </c>
      <c r="R408" s="4" t="e">
        <f t="shared" si="120"/>
        <v>#DIV/0!</v>
      </c>
      <c r="S408" s="12"/>
      <c r="T408" s="11">
        <f t="shared" si="121"/>
        <v>0</v>
      </c>
      <c r="U408" s="4" t="e">
        <f t="shared" si="122"/>
        <v>#DIV/0!</v>
      </c>
      <c r="V408" s="4">
        <f t="shared" si="116"/>
        <v>0</v>
      </c>
      <c r="W408" s="4">
        <f t="shared" si="117"/>
        <v>0</v>
      </c>
      <c r="X408" s="4" t="e">
        <f t="shared" si="118"/>
        <v>#DIV/0!</v>
      </c>
      <c r="Y408" s="1">
        <f t="shared" si="124"/>
        <v>10115</v>
      </c>
      <c r="Z408" s="4">
        <f t="shared" si="132"/>
        <v>0.90973801285219968</v>
      </c>
      <c r="AA408" s="4">
        <f t="shared" si="133"/>
        <v>9.0261987147800302E-2</v>
      </c>
    </row>
    <row r="409" spans="2:27" x14ac:dyDescent="0.25">
      <c r="B409" s="3">
        <v>44301</v>
      </c>
      <c r="C409" s="1">
        <v>0</v>
      </c>
      <c r="D409" s="8">
        <f t="shared" si="127"/>
        <v>35222</v>
      </c>
      <c r="E409" s="4">
        <f t="shared" si="128"/>
        <v>0</v>
      </c>
      <c r="F409" s="1">
        <v>0</v>
      </c>
      <c r="G409" s="1">
        <f t="shared" si="123"/>
        <v>913</v>
      </c>
      <c r="H409" s="4">
        <f t="shared" si="135"/>
        <v>0</v>
      </c>
      <c r="I409" s="1">
        <v>0</v>
      </c>
      <c r="J409" s="1">
        <f t="shared" si="134"/>
        <v>9202</v>
      </c>
      <c r="K409" s="4">
        <f t="shared" si="129"/>
        <v>2.5921299188007497E-2</v>
      </c>
      <c r="L409" s="4">
        <f t="shared" si="125"/>
        <v>0.26125716881494521</v>
      </c>
      <c r="M409" s="8">
        <f t="shared" si="126"/>
        <v>25107</v>
      </c>
      <c r="N409" s="1">
        <f t="shared" si="130"/>
        <v>0</v>
      </c>
      <c r="O409" s="4">
        <f t="shared" si="131"/>
        <v>0</v>
      </c>
      <c r="P409" s="12"/>
      <c r="Q409" s="12">
        <f t="shared" si="119"/>
        <v>0</v>
      </c>
      <c r="R409" s="4" t="e">
        <f t="shared" si="120"/>
        <v>#DIV/0!</v>
      </c>
      <c r="S409" s="12"/>
      <c r="T409" s="11">
        <f t="shared" si="121"/>
        <v>0</v>
      </c>
      <c r="U409" s="4" t="e">
        <f t="shared" si="122"/>
        <v>#DIV/0!</v>
      </c>
      <c r="V409" s="4">
        <f t="shared" si="116"/>
        <v>0</v>
      </c>
      <c r="W409" s="4">
        <f t="shared" si="117"/>
        <v>0</v>
      </c>
      <c r="X409" s="4" t="e">
        <f t="shared" si="118"/>
        <v>#DIV/0!</v>
      </c>
      <c r="Y409" s="1">
        <f t="shared" si="124"/>
        <v>10115</v>
      </c>
      <c r="Z409" s="4">
        <f t="shared" si="132"/>
        <v>0.90973801285219968</v>
      </c>
      <c r="AA409" s="4">
        <f t="shared" si="133"/>
        <v>9.0261987147800302E-2</v>
      </c>
    </row>
    <row r="410" spans="2:27" x14ac:dyDescent="0.25">
      <c r="B410" s="3">
        <v>44302</v>
      </c>
      <c r="C410" s="1">
        <v>0</v>
      </c>
      <c r="D410" s="8">
        <f t="shared" si="127"/>
        <v>35222</v>
      </c>
      <c r="E410" s="4">
        <f t="shared" si="128"/>
        <v>0</v>
      </c>
      <c r="F410" s="1">
        <v>0</v>
      </c>
      <c r="G410" s="1">
        <f t="shared" si="123"/>
        <v>913</v>
      </c>
      <c r="H410" s="4">
        <f t="shared" si="135"/>
        <v>0</v>
      </c>
      <c r="I410" s="1">
        <v>0</v>
      </c>
      <c r="J410" s="1">
        <f t="shared" si="134"/>
        <v>9202</v>
      </c>
      <c r="K410" s="4">
        <f t="shared" si="129"/>
        <v>2.5921299188007497E-2</v>
      </c>
      <c r="L410" s="4">
        <f t="shared" si="125"/>
        <v>0.26125716881494521</v>
      </c>
      <c r="M410" s="8">
        <f t="shared" si="126"/>
        <v>25107</v>
      </c>
      <c r="N410" s="1">
        <f t="shared" si="130"/>
        <v>0</v>
      </c>
      <c r="O410" s="4">
        <f t="shared" si="131"/>
        <v>0</v>
      </c>
      <c r="P410" s="12"/>
      <c r="Q410" s="12">
        <f t="shared" si="119"/>
        <v>0</v>
      </c>
      <c r="R410" s="4" t="e">
        <f t="shared" si="120"/>
        <v>#DIV/0!</v>
      </c>
      <c r="S410" s="12"/>
      <c r="T410" s="11">
        <f t="shared" si="121"/>
        <v>0</v>
      </c>
      <c r="U410" s="4" t="e">
        <f t="shared" si="122"/>
        <v>#DIV/0!</v>
      </c>
      <c r="V410" s="4">
        <f t="shared" si="116"/>
        <v>0</v>
      </c>
      <c r="W410" s="4">
        <f t="shared" si="117"/>
        <v>0</v>
      </c>
      <c r="X410" s="4" t="e">
        <f t="shared" si="118"/>
        <v>#DIV/0!</v>
      </c>
      <c r="Y410" s="1">
        <f t="shared" si="124"/>
        <v>10115</v>
      </c>
      <c r="Z410" s="4">
        <f t="shared" si="132"/>
        <v>0.90973801285219968</v>
      </c>
      <c r="AA410" s="4">
        <f t="shared" si="133"/>
        <v>9.0261987147800302E-2</v>
      </c>
    </row>
    <row r="411" spans="2:27" x14ac:dyDescent="0.25">
      <c r="B411" s="3">
        <v>44303</v>
      </c>
      <c r="C411" s="1">
        <v>0</v>
      </c>
      <c r="D411" s="8">
        <f t="shared" si="127"/>
        <v>35222</v>
      </c>
      <c r="E411" s="4">
        <f t="shared" si="128"/>
        <v>0</v>
      </c>
      <c r="F411" s="1">
        <v>0</v>
      </c>
      <c r="G411" s="1">
        <f t="shared" si="123"/>
        <v>913</v>
      </c>
      <c r="H411" s="4">
        <f t="shared" si="135"/>
        <v>0</v>
      </c>
      <c r="I411" s="1">
        <v>0</v>
      </c>
      <c r="J411" s="1">
        <f t="shared" si="134"/>
        <v>9202</v>
      </c>
      <c r="K411" s="4">
        <f t="shared" si="129"/>
        <v>2.5921299188007497E-2</v>
      </c>
      <c r="L411" s="4">
        <f t="shared" si="125"/>
        <v>0.26125716881494521</v>
      </c>
      <c r="M411" s="8">
        <f t="shared" si="126"/>
        <v>25107</v>
      </c>
      <c r="N411" s="1">
        <f t="shared" si="130"/>
        <v>0</v>
      </c>
      <c r="O411" s="4">
        <f t="shared" si="131"/>
        <v>0</v>
      </c>
      <c r="P411" s="12"/>
      <c r="Q411" s="12">
        <f t="shared" si="119"/>
        <v>0</v>
      </c>
      <c r="R411" s="4" t="e">
        <f t="shared" si="120"/>
        <v>#DIV/0!</v>
      </c>
      <c r="S411" s="12"/>
      <c r="T411" s="11">
        <f t="shared" si="121"/>
        <v>0</v>
      </c>
      <c r="U411" s="4" t="e">
        <f t="shared" si="122"/>
        <v>#DIV/0!</v>
      </c>
      <c r="V411" s="4">
        <f t="shared" si="116"/>
        <v>0</v>
      </c>
      <c r="W411" s="4">
        <f t="shared" si="117"/>
        <v>0</v>
      </c>
      <c r="X411" s="4" t="e">
        <f t="shared" si="118"/>
        <v>#DIV/0!</v>
      </c>
      <c r="Y411" s="1">
        <f t="shared" si="124"/>
        <v>10115</v>
      </c>
      <c r="Z411" s="4">
        <f t="shared" si="132"/>
        <v>0.90973801285219968</v>
      </c>
      <c r="AA411" s="4">
        <f t="shared" si="133"/>
        <v>9.0261987147800302E-2</v>
      </c>
    </row>
    <row r="412" spans="2:27" x14ac:dyDescent="0.25">
      <c r="B412" s="3">
        <v>44304</v>
      </c>
      <c r="C412" s="1">
        <v>0</v>
      </c>
      <c r="D412" s="8">
        <f t="shared" si="127"/>
        <v>35222</v>
      </c>
      <c r="E412" s="4">
        <f t="shared" si="128"/>
        <v>0</v>
      </c>
      <c r="F412" s="1">
        <v>0</v>
      </c>
      <c r="G412" s="1">
        <f t="shared" si="123"/>
        <v>913</v>
      </c>
      <c r="H412" s="4">
        <f t="shared" si="135"/>
        <v>0</v>
      </c>
      <c r="I412" s="1">
        <v>0</v>
      </c>
      <c r="J412" s="1">
        <f t="shared" si="134"/>
        <v>9202</v>
      </c>
      <c r="K412" s="4">
        <f t="shared" si="129"/>
        <v>2.5921299188007497E-2</v>
      </c>
      <c r="L412" s="4">
        <f t="shared" si="125"/>
        <v>0.26125716881494521</v>
      </c>
      <c r="M412" s="8">
        <f t="shared" si="126"/>
        <v>25107</v>
      </c>
      <c r="N412" s="1">
        <f t="shared" si="130"/>
        <v>0</v>
      </c>
      <c r="O412" s="4">
        <f t="shared" si="131"/>
        <v>0</v>
      </c>
      <c r="P412" s="12"/>
      <c r="Q412" s="12">
        <f t="shared" si="119"/>
        <v>0</v>
      </c>
      <c r="R412" s="4" t="e">
        <f t="shared" si="120"/>
        <v>#DIV/0!</v>
      </c>
      <c r="S412" s="12"/>
      <c r="T412" s="11">
        <f t="shared" si="121"/>
        <v>0</v>
      </c>
      <c r="U412" s="4" t="e">
        <f t="shared" si="122"/>
        <v>#DIV/0!</v>
      </c>
      <c r="V412" s="4">
        <f t="shared" si="116"/>
        <v>0</v>
      </c>
      <c r="W412" s="4">
        <f t="shared" si="117"/>
        <v>0</v>
      </c>
      <c r="X412" s="4" t="e">
        <f t="shared" si="118"/>
        <v>#DIV/0!</v>
      </c>
      <c r="Y412" s="1">
        <f t="shared" si="124"/>
        <v>10115</v>
      </c>
      <c r="Z412" s="4">
        <f t="shared" si="132"/>
        <v>0.90973801285219968</v>
      </c>
      <c r="AA412" s="4">
        <f t="shared" si="133"/>
        <v>9.0261987147800302E-2</v>
      </c>
    </row>
    <row r="413" spans="2:27" x14ac:dyDescent="0.25">
      <c r="B413" s="3">
        <v>44305</v>
      </c>
      <c r="C413" s="1">
        <v>0</v>
      </c>
      <c r="D413" s="8">
        <f t="shared" si="127"/>
        <v>35222</v>
      </c>
      <c r="E413" s="4">
        <f t="shared" si="128"/>
        <v>0</v>
      </c>
      <c r="F413" s="1">
        <v>0</v>
      </c>
      <c r="G413" s="1">
        <f t="shared" si="123"/>
        <v>913</v>
      </c>
      <c r="H413" s="4">
        <f t="shared" si="135"/>
        <v>0</v>
      </c>
      <c r="I413" s="1">
        <v>0</v>
      </c>
      <c r="J413" s="1">
        <f t="shared" si="134"/>
        <v>9202</v>
      </c>
      <c r="K413" s="4">
        <f t="shared" si="129"/>
        <v>2.5921299188007497E-2</v>
      </c>
      <c r="L413" s="4">
        <f t="shared" si="125"/>
        <v>0.26125716881494521</v>
      </c>
      <c r="M413" s="8">
        <f t="shared" si="126"/>
        <v>25107</v>
      </c>
      <c r="N413" s="1">
        <f t="shared" si="130"/>
        <v>0</v>
      </c>
      <c r="O413" s="4">
        <f t="shared" si="131"/>
        <v>0</v>
      </c>
      <c r="P413" s="12"/>
      <c r="Q413" s="12">
        <f t="shared" si="119"/>
        <v>0</v>
      </c>
      <c r="R413" s="4" t="e">
        <f t="shared" si="120"/>
        <v>#DIV/0!</v>
      </c>
      <c r="S413" s="12"/>
      <c r="T413" s="11">
        <f t="shared" si="121"/>
        <v>0</v>
      </c>
      <c r="U413" s="4" t="e">
        <f t="shared" si="122"/>
        <v>#DIV/0!</v>
      </c>
      <c r="V413" s="4">
        <f t="shared" si="116"/>
        <v>0</v>
      </c>
      <c r="W413" s="4">
        <f t="shared" si="117"/>
        <v>0</v>
      </c>
      <c r="X413" s="4" t="e">
        <f t="shared" si="118"/>
        <v>#DIV/0!</v>
      </c>
      <c r="Y413" s="1">
        <f t="shared" si="124"/>
        <v>10115</v>
      </c>
      <c r="Z413" s="4">
        <f t="shared" si="132"/>
        <v>0.90973801285219968</v>
      </c>
      <c r="AA413" s="4">
        <f t="shared" si="133"/>
        <v>9.0261987147800302E-2</v>
      </c>
    </row>
    <row r="414" spans="2:27" x14ac:dyDescent="0.25">
      <c r="B414" s="3">
        <v>44306</v>
      </c>
      <c r="C414" s="1">
        <v>0</v>
      </c>
      <c r="D414" s="8">
        <f t="shared" si="127"/>
        <v>35222</v>
      </c>
      <c r="E414" s="4">
        <f t="shared" si="128"/>
        <v>0</v>
      </c>
      <c r="F414" s="1">
        <v>0</v>
      </c>
      <c r="G414" s="1">
        <f t="shared" si="123"/>
        <v>913</v>
      </c>
      <c r="H414" s="4">
        <f t="shared" si="135"/>
        <v>0</v>
      </c>
      <c r="I414" s="1">
        <v>0</v>
      </c>
      <c r="J414" s="1">
        <f t="shared" si="134"/>
        <v>9202</v>
      </c>
      <c r="K414" s="4">
        <f t="shared" si="129"/>
        <v>2.5921299188007497E-2</v>
      </c>
      <c r="L414" s="4">
        <f t="shared" si="125"/>
        <v>0.26125716881494521</v>
      </c>
      <c r="M414" s="8">
        <f t="shared" si="126"/>
        <v>25107</v>
      </c>
      <c r="N414" s="1">
        <f t="shared" si="130"/>
        <v>0</v>
      </c>
      <c r="O414" s="4">
        <f t="shared" si="131"/>
        <v>0</v>
      </c>
      <c r="P414" s="12"/>
      <c r="Q414" s="12">
        <f t="shared" si="119"/>
        <v>0</v>
      </c>
      <c r="R414" s="4" t="e">
        <f t="shared" si="120"/>
        <v>#DIV/0!</v>
      </c>
      <c r="S414" s="12"/>
      <c r="T414" s="11">
        <f t="shared" si="121"/>
        <v>0</v>
      </c>
      <c r="U414" s="4" t="e">
        <f t="shared" si="122"/>
        <v>#DIV/0!</v>
      </c>
      <c r="V414" s="4">
        <f t="shared" si="116"/>
        <v>0</v>
      </c>
      <c r="W414" s="4">
        <f t="shared" si="117"/>
        <v>0</v>
      </c>
      <c r="X414" s="4" t="e">
        <f t="shared" si="118"/>
        <v>#DIV/0!</v>
      </c>
      <c r="Y414" s="1">
        <f t="shared" si="124"/>
        <v>10115</v>
      </c>
      <c r="Z414" s="4">
        <f t="shared" si="132"/>
        <v>0.90973801285219968</v>
      </c>
      <c r="AA414" s="4">
        <f t="shared" si="133"/>
        <v>9.0261987147800302E-2</v>
      </c>
    </row>
    <row r="415" spans="2:27" x14ac:dyDescent="0.25">
      <c r="B415" s="3">
        <v>44307</v>
      </c>
      <c r="C415" s="1">
        <v>0</v>
      </c>
      <c r="D415" s="8">
        <f t="shared" si="127"/>
        <v>35222</v>
      </c>
      <c r="E415" s="4">
        <f t="shared" si="128"/>
        <v>0</v>
      </c>
      <c r="F415" s="1">
        <v>0</v>
      </c>
      <c r="G415" s="1">
        <f t="shared" si="123"/>
        <v>913</v>
      </c>
      <c r="H415" s="4">
        <f t="shared" si="135"/>
        <v>0</v>
      </c>
      <c r="I415" s="1">
        <v>0</v>
      </c>
      <c r="J415" s="1">
        <f t="shared" si="134"/>
        <v>9202</v>
      </c>
      <c r="K415" s="4">
        <f t="shared" si="129"/>
        <v>2.5921299188007497E-2</v>
      </c>
      <c r="L415" s="4">
        <f t="shared" si="125"/>
        <v>0.26125716881494521</v>
      </c>
      <c r="M415" s="8">
        <f t="shared" si="126"/>
        <v>25107</v>
      </c>
      <c r="N415" s="1">
        <f t="shared" si="130"/>
        <v>0</v>
      </c>
      <c r="O415" s="4">
        <f t="shared" si="131"/>
        <v>0</v>
      </c>
      <c r="P415" s="12"/>
      <c r="Q415" s="12">
        <f t="shared" si="119"/>
        <v>0</v>
      </c>
      <c r="R415" s="4" t="e">
        <f t="shared" si="120"/>
        <v>#DIV/0!</v>
      </c>
      <c r="S415" s="12"/>
      <c r="T415" s="11">
        <f t="shared" si="121"/>
        <v>0</v>
      </c>
      <c r="U415" s="4" t="e">
        <f t="shared" si="122"/>
        <v>#DIV/0!</v>
      </c>
      <c r="V415" s="4">
        <f t="shared" si="116"/>
        <v>0</v>
      </c>
      <c r="W415" s="4">
        <f t="shared" si="117"/>
        <v>0</v>
      </c>
      <c r="X415" s="4" t="e">
        <f t="shared" si="118"/>
        <v>#DIV/0!</v>
      </c>
      <c r="Y415" s="1">
        <f t="shared" si="124"/>
        <v>10115</v>
      </c>
      <c r="Z415" s="4">
        <f t="shared" si="132"/>
        <v>0.90973801285219968</v>
      </c>
      <c r="AA415" s="4">
        <f t="shared" si="133"/>
        <v>9.0261987147800302E-2</v>
      </c>
    </row>
    <row r="416" spans="2:27" x14ac:dyDescent="0.25">
      <c r="B416" s="3">
        <v>44308</v>
      </c>
      <c r="C416" s="1">
        <v>0</v>
      </c>
      <c r="D416" s="8">
        <f t="shared" si="127"/>
        <v>35222</v>
      </c>
      <c r="E416" s="4">
        <f t="shared" si="128"/>
        <v>0</v>
      </c>
      <c r="F416" s="1">
        <v>0</v>
      </c>
      <c r="G416" s="1">
        <f t="shared" si="123"/>
        <v>913</v>
      </c>
      <c r="H416" s="4">
        <f t="shared" si="135"/>
        <v>0</v>
      </c>
      <c r="I416" s="1">
        <v>0</v>
      </c>
      <c r="J416" s="1">
        <f t="shared" si="134"/>
        <v>9202</v>
      </c>
      <c r="K416" s="4">
        <f t="shared" si="129"/>
        <v>2.5921299188007497E-2</v>
      </c>
      <c r="L416" s="4">
        <f t="shared" si="125"/>
        <v>0.26125716881494521</v>
      </c>
      <c r="M416" s="8">
        <f t="shared" si="126"/>
        <v>25107</v>
      </c>
      <c r="N416" s="1">
        <f t="shared" si="130"/>
        <v>0</v>
      </c>
      <c r="O416" s="4">
        <f t="shared" si="131"/>
        <v>0</v>
      </c>
      <c r="P416" s="12"/>
      <c r="Q416" s="12">
        <f t="shared" si="119"/>
        <v>0</v>
      </c>
      <c r="R416" s="4" t="e">
        <f t="shared" si="120"/>
        <v>#DIV/0!</v>
      </c>
      <c r="S416" s="12"/>
      <c r="T416" s="11">
        <f t="shared" si="121"/>
        <v>0</v>
      </c>
      <c r="U416" s="4" t="e">
        <f t="shared" si="122"/>
        <v>#DIV/0!</v>
      </c>
      <c r="V416" s="4">
        <f t="shared" si="116"/>
        <v>0</v>
      </c>
      <c r="W416" s="4">
        <f t="shared" si="117"/>
        <v>0</v>
      </c>
      <c r="X416" s="4" t="e">
        <f t="shared" si="118"/>
        <v>#DIV/0!</v>
      </c>
      <c r="Y416" s="1">
        <f t="shared" si="124"/>
        <v>10115</v>
      </c>
      <c r="Z416" s="4">
        <f t="shared" si="132"/>
        <v>0.90973801285219968</v>
      </c>
      <c r="AA416" s="4">
        <f t="shared" si="133"/>
        <v>9.0261987147800302E-2</v>
      </c>
    </row>
    <row r="417" spans="2:27" x14ac:dyDescent="0.25">
      <c r="B417" s="3">
        <v>44309</v>
      </c>
      <c r="C417" s="1">
        <v>0</v>
      </c>
      <c r="D417" s="8">
        <f t="shared" si="127"/>
        <v>35222</v>
      </c>
      <c r="E417" s="4">
        <f t="shared" si="128"/>
        <v>0</v>
      </c>
      <c r="F417" s="1">
        <v>0</v>
      </c>
      <c r="G417" s="1">
        <f t="shared" si="123"/>
        <v>913</v>
      </c>
      <c r="H417" s="4">
        <f t="shared" si="135"/>
        <v>0</v>
      </c>
      <c r="I417" s="1">
        <v>0</v>
      </c>
      <c r="J417" s="1">
        <f t="shared" si="134"/>
        <v>9202</v>
      </c>
      <c r="K417" s="4">
        <f t="shared" si="129"/>
        <v>2.5921299188007497E-2</v>
      </c>
      <c r="L417" s="4">
        <f t="shared" si="125"/>
        <v>0.26125716881494521</v>
      </c>
      <c r="M417" s="8">
        <f t="shared" si="126"/>
        <v>25107</v>
      </c>
      <c r="N417" s="1">
        <f t="shared" si="130"/>
        <v>0</v>
      </c>
      <c r="O417" s="4">
        <f t="shared" si="131"/>
        <v>0</v>
      </c>
      <c r="P417" s="12"/>
      <c r="Q417" s="12">
        <f t="shared" si="119"/>
        <v>0</v>
      </c>
      <c r="R417" s="4" t="e">
        <f t="shared" si="120"/>
        <v>#DIV/0!</v>
      </c>
      <c r="S417" s="12"/>
      <c r="T417" s="11">
        <f t="shared" si="121"/>
        <v>0</v>
      </c>
      <c r="U417" s="4" t="e">
        <f t="shared" si="122"/>
        <v>#DIV/0!</v>
      </c>
      <c r="V417" s="4">
        <f t="shared" si="116"/>
        <v>0</v>
      </c>
      <c r="W417" s="4">
        <f t="shared" si="117"/>
        <v>0</v>
      </c>
      <c r="X417" s="4" t="e">
        <f t="shared" si="118"/>
        <v>#DIV/0!</v>
      </c>
      <c r="Y417" s="1">
        <f t="shared" si="124"/>
        <v>10115</v>
      </c>
      <c r="Z417" s="4">
        <f t="shared" si="132"/>
        <v>0.90973801285219968</v>
      </c>
      <c r="AA417" s="4">
        <f t="shared" si="133"/>
        <v>9.0261987147800302E-2</v>
      </c>
    </row>
    <row r="418" spans="2:27" x14ac:dyDescent="0.25">
      <c r="B418" s="3">
        <v>44310</v>
      </c>
      <c r="C418" s="1">
        <v>0</v>
      </c>
      <c r="D418" s="8">
        <f t="shared" si="127"/>
        <v>35222</v>
      </c>
      <c r="E418" s="4">
        <f t="shared" si="128"/>
        <v>0</v>
      </c>
      <c r="F418" s="1">
        <v>0</v>
      </c>
      <c r="G418" s="1">
        <f t="shared" si="123"/>
        <v>913</v>
      </c>
      <c r="H418" s="4">
        <f t="shared" si="135"/>
        <v>0</v>
      </c>
      <c r="I418" s="1">
        <v>0</v>
      </c>
      <c r="J418" s="1">
        <f t="shared" si="134"/>
        <v>9202</v>
      </c>
      <c r="K418" s="4">
        <f t="shared" si="129"/>
        <v>2.5921299188007497E-2</v>
      </c>
      <c r="L418" s="4">
        <f t="shared" si="125"/>
        <v>0.26125716881494521</v>
      </c>
      <c r="M418" s="8">
        <f t="shared" si="126"/>
        <v>25107</v>
      </c>
      <c r="N418" s="1">
        <f t="shared" si="130"/>
        <v>0</v>
      </c>
      <c r="O418" s="4">
        <f t="shared" si="131"/>
        <v>0</v>
      </c>
      <c r="P418" s="12"/>
      <c r="Q418" s="12">
        <f t="shared" si="119"/>
        <v>0</v>
      </c>
      <c r="R418" s="4" t="e">
        <f t="shared" si="120"/>
        <v>#DIV/0!</v>
      </c>
      <c r="S418" s="12"/>
      <c r="T418" s="11">
        <f t="shared" si="121"/>
        <v>0</v>
      </c>
      <c r="U418" s="4" t="e">
        <f t="shared" si="122"/>
        <v>#DIV/0!</v>
      </c>
      <c r="V418" s="4">
        <f t="shared" si="116"/>
        <v>0</v>
      </c>
      <c r="W418" s="4">
        <f t="shared" si="117"/>
        <v>0</v>
      </c>
      <c r="X418" s="4" t="e">
        <f t="shared" si="118"/>
        <v>#DIV/0!</v>
      </c>
      <c r="Y418" s="1">
        <f t="shared" si="124"/>
        <v>10115</v>
      </c>
      <c r="Z418" s="4">
        <f t="shared" si="132"/>
        <v>0.90973801285219968</v>
      </c>
      <c r="AA418" s="4">
        <f t="shared" si="133"/>
        <v>9.0261987147800302E-2</v>
      </c>
    </row>
    <row r="419" spans="2:27" x14ac:dyDescent="0.25">
      <c r="B419" s="3">
        <v>44311</v>
      </c>
      <c r="C419" s="1">
        <v>0</v>
      </c>
      <c r="D419" s="8">
        <f t="shared" si="127"/>
        <v>35222</v>
      </c>
      <c r="E419" s="4">
        <f t="shared" si="128"/>
        <v>0</v>
      </c>
      <c r="F419" s="1">
        <v>0</v>
      </c>
      <c r="G419" s="1">
        <f t="shared" si="123"/>
        <v>913</v>
      </c>
      <c r="H419" s="4">
        <f t="shared" si="135"/>
        <v>0</v>
      </c>
      <c r="I419" s="1">
        <v>0</v>
      </c>
      <c r="J419" s="1">
        <f t="shared" si="134"/>
        <v>9202</v>
      </c>
      <c r="K419" s="4">
        <f t="shared" si="129"/>
        <v>2.5921299188007497E-2</v>
      </c>
      <c r="L419" s="4">
        <f t="shared" si="125"/>
        <v>0.26125716881494521</v>
      </c>
      <c r="M419" s="8">
        <f t="shared" si="126"/>
        <v>25107</v>
      </c>
      <c r="N419" s="1">
        <f t="shared" si="130"/>
        <v>0</v>
      </c>
      <c r="O419" s="4">
        <f t="shared" si="131"/>
        <v>0</v>
      </c>
      <c r="P419" s="12"/>
      <c r="Q419" s="12">
        <f t="shared" si="119"/>
        <v>0</v>
      </c>
      <c r="R419" s="4" t="e">
        <f t="shared" si="120"/>
        <v>#DIV/0!</v>
      </c>
      <c r="S419" s="12"/>
      <c r="T419" s="11">
        <f t="shared" si="121"/>
        <v>0</v>
      </c>
      <c r="U419" s="4" t="e">
        <f t="shared" si="122"/>
        <v>#DIV/0!</v>
      </c>
      <c r="V419" s="4">
        <f t="shared" si="116"/>
        <v>0</v>
      </c>
      <c r="W419" s="4">
        <f t="shared" si="117"/>
        <v>0</v>
      </c>
      <c r="X419" s="4" t="e">
        <f t="shared" si="118"/>
        <v>#DIV/0!</v>
      </c>
      <c r="Y419" s="1">
        <f t="shared" si="124"/>
        <v>10115</v>
      </c>
      <c r="Z419" s="4">
        <f t="shared" si="132"/>
        <v>0.90973801285219968</v>
      </c>
      <c r="AA419" s="4">
        <f t="shared" si="133"/>
        <v>9.0261987147800302E-2</v>
      </c>
    </row>
    <row r="420" spans="2:27" x14ac:dyDescent="0.25">
      <c r="B420" s="3">
        <v>44312</v>
      </c>
      <c r="C420" s="1">
        <v>0</v>
      </c>
      <c r="D420" s="8">
        <f t="shared" si="127"/>
        <v>35222</v>
      </c>
      <c r="E420" s="4">
        <f t="shared" si="128"/>
        <v>0</v>
      </c>
      <c r="F420" s="1">
        <v>0</v>
      </c>
      <c r="G420" s="1">
        <f t="shared" si="123"/>
        <v>913</v>
      </c>
      <c r="H420" s="4">
        <f t="shared" si="135"/>
        <v>0</v>
      </c>
      <c r="I420" s="1">
        <v>0</v>
      </c>
      <c r="J420" s="1">
        <f t="shared" si="134"/>
        <v>9202</v>
      </c>
      <c r="K420" s="4">
        <f t="shared" si="129"/>
        <v>2.5921299188007497E-2</v>
      </c>
      <c r="L420" s="4">
        <f t="shared" si="125"/>
        <v>0.26125716881494521</v>
      </c>
      <c r="M420" s="8">
        <f t="shared" si="126"/>
        <v>25107</v>
      </c>
      <c r="N420" s="1">
        <f t="shared" si="130"/>
        <v>0</v>
      </c>
      <c r="O420" s="4">
        <f t="shared" si="131"/>
        <v>0</v>
      </c>
      <c r="P420" s="12"/>
      <c r="Q420" s="12">
        <f t="shared" si="119"/>
        <v>0</v>
      </c>
      <c r="R420" s="4" t="e">
        <f t="shared" si="120"/>
        <v>#DIV/0!</v>
      </c>
      <c r="S420" s="12"/>
      <c r="T420" s="11">
        <f t="shared" si="121"/>
        <v>0</v>
      </c>
      <c r="U420" s="4" t="e">
        <f t="shared" si="122"/>
        <v>#DIV/0!</v>
      </c>
      <c r="V420" s="4">
        <f t="shared" si="116"/>
        <v>0</v>
      </c>
      <c r="W420" s="4">
        <f t="shared" si="117"/>
        <v>0</v>
      </c>
      <c r="X420" s="4" t="e">
        <f t="shared" si="118"/>
        <v>#DIV/0!</v>
      </c>
      <c r="Y420" s="1">
        <f t="shared" si="124"/>
        <v>10115</v>
      </c>
      <c r="Z420" s="4">
        <f t="shared" si="132"/>
        <v>0.90973801285219968</v>
      </c>
      <c r="AA420" s="4">
        <f t="shared" si="133"/>
        <v>9.0261987147800302E-2</v>
      </c>
    </row>
    <row r="421" spans="2:27" x14ac:dyDescent="0.25">
      <c r="B421" s="3">
        <v>44313</v>
      </c>
      <c r="C421" s="1">
        <v>0</v>
      </c>
      <c r="D421" s="8">
        <f t="shared" si="127"/>
        <v>35222</v>
      </c>
      <c r="E421" s="4">
        <f t="shared" si="128"/>
        <v>0</v>
      </c>
      <c r="F421" s="1">
        <v>0</v>
      </c>
      <c r="G421" s="1">
        <f t="shared" si="123"/>
        <v>913</v>
      </c>
      <c r="H421" s="4">
        <f t="shared" si="135"/>
        <v>0</v>
      </c>
      <c r="I421" s="1">
        <v>0</v>
      </c>
      <c r="J421" s="1">
        <f t="shared" si="134"/>
        <v>9202</v>
      </c>
      <c r="K421" s="4">
        <f t="shared" si="129"/>
        <v>2.5921299188007497E-2</v>
      </c>
      <c r="L421" s="4">
        <f t="shared" si="125"/>
        <v>0.26125716881494521</v>
      </c>
      <c r="M421" s="8">
        <f t="shared" si="126"/>
        <v>25107</v>
      </c>
      <c r="N421" s="1">
        <f t="shared" si="130"/>
        <v>0</v>
      </c>
      <c r="O421" s="4">
        <f t="shared" si="131"/>
        <v>0</v>
      </c>
      <c r="P421" s="12"/>
      <c r="Q421" s="12">
        <f t="shared" si="119"/>
        <v>0</v>
      </c>
      <c r="R421" s="4" t="e">
        <f t="shared" si="120"/>
        <v>#DIV/0!</v>
      </c>
      <c r="S421" s="12"/>
      <c r="T421" s="11">
        <f t="shared" si="121"/>
        <v>0</v>
      </c>
      <c r="U421" s="4" t="e">
        <f t="shared" si="122"/>
        <v>#DIV/0!</v>
      </c>
      <c r="V421" s="4">
        <f t="shared" si="116"/>
        <v>0</v>
      </c>
      <c r="W421" s="4">
        <f t="shared" si="117"/>
        <v>0</v>
      </c>
      <c r="X421" s="4" t="e">
        <f t="shared" si="118"/>
        <v>#DIV/0!</v>
      </c>
      <c r="Y421" s="1">
        <f t="shared" si="124"/>
        <v>10115</v>
      </c>
      <c r="Z421" s="4">
        <f t="shared" si="132"/>
        <v>0.90973801285219968</v>
      </c>
      <c r="AA421" s="4">
        <f t="shared" si="133"/>
        <v>9.0261987147800302E-2</v>
      </c>
    </row>
    <row r="422" spans="2:27" x14ac:dyDescent="0.25">
      <c r="B422" s="3">
        <v>44314</v>
      </c>
      <c r="C422" s="1">
        <v>0</v>
      </c>
      <c r="D422" s="8">
        <f t="shared" si="127"/>
        <v>35222</v>
      </c>
      <c r="E422" s="4">
        <f t="shared" si="128"/>
        <v>0</v>
      </c>
      <c r="F422" s="1">
        <v>0</v>
      </c>
      <c r="G422" s="1">
        <f t="shared" si="123"/>
        <v>913</v>
      </c>
      <c r="H422" s="4">
        <f t="shared" si="135"/>
        <v>0</v>
      </c>
      <c r="I422" s="1">
        <v>0</v>
      </c>
      <c r="J422" s="1">
        <f t="shared" si="134"/>
        <v>9202</v>
      </c>
      <c r="K422" s="4">
        <f t="shared" si="129"/>
        <v>2.5921299188007497E-2</v>
      </c>
      <c r="L422" s="4">
        <f t="shared" si="125"/>
        <v>0.26125716881494521</v>
      </c>
      <c r="M422" s="8">
        <f t="shared" si="126"/>
        <v>25107</v>
      </c>
      <c r="N422" s="1">
        <f t="shared" si="130"/>
        <v>0</v>
      </c>
      <c r="O422" s="4">
        <f t="shared" si="131"/>
        <v>0</v>
      </c>
      <c r="P422" s="12"/>
      <c r="Q422" s="12">
        <f t="shared" si="119"/>
        <v>0</v>
      </c>
      <c r="R422" s="4" t="e">
        <f t="shared" si="120"/>
        <v>#DIV/0!</v>
      </c>
      <c r="S422" s="12"/>
      <c r="T422" s="11">
        <f t="shared" si="121"/>
        <v>0</v>
      </c>
      <c r="U422" s="4" t="e">
        <f t="shared" si="122"/>
        <v>#DIV/0!</v>
      </c>
      <c r="V422" s="4">
        <f t="shared" si="116"/>
        <v>0</v>
      </c>
      <c r="W422" s="4">
        <f t="shared" si="117"/>
        <v>0</v>
      </c>
      <c r="X422" s="4" t="e">
        <f t="shared" si="118"/>
        <v>#DIV/0!</v>
      </c>
      <c r="Y422" s="1">
        <f t="shared" si="124"/>
        <v>10115</v>
      </c>
      <c r="Z422" s="4">
        <f t="shared" si="132"/>
        <v>0.90973801285219968</v>
      </c>
      <c r="AA422" s="4">
        <f t="shared" si="133"/>
        <v>9.0261987147800302E-2</v>
      </c>
    </row>
    <row r="423" spans="2:27" x14ac:dyDescent="0.25">
      <c r="B423" s="3">
        <v>44315</v>
      </c>
      <c r="C423" s="1">
        <v>0</v>
      </c>
      <c r="D423" s="8">
        <f t="shared" si="127"/>
        <v>35222</v>
      </c>
      <c r="E423" s="4">
        <f t="shared" si="128"/>
        <v>0</v>
      </c>
      <c r="F423" s="1">
        <v>0</v>
      </c>
      <c r="G423" s="1">
        <f t="shared" si="123"/>
        <v>913</v>
      </c>
      <c r="H423" s="4">
        <f t="shared" si="135"/>
        <v>0</v>
      </c>
      <c r="I423" s="1">
        <v>0</v>
      </c>
      <c r="J423" s="1">
        <f t="shared" si="134"/>
        <v>9202</v>
      </c>
      <c r="K423" s="4">
        <f t="shared" si="129"/>
        <v>2.5921299188007497E-2</v>
      </c>
      <c r="L423" s="4">
        <f t="shared" si="125"/>
        <v>0.26125716881494521</v>
      </c>
      <c r="M423" s="8">
        <f t="shared" si="126"/>
        <v>25107</v>
      </c>
      <c r="N423" s="1">
        <f t="shared" si="130"/>
        <v>0</v>
      </c>
      <c r="O423" s="4">
        <f t="shared" si="131"/>
        <v>0</v>
      </c>
      <c r="P423" s="12"/>
      <c r="Q423" s="12">
        <f t="shared" si="119"/>
        <v>0</v>
      </c>
      <c r="R423" s="4" t="e">
        <f t="shared" si="120"/>
        <v>#DIV/0!</v>
      </c>
      <c r="S423" s="12"/>
      <c r="T423" s="11">
        <f t="shared" si="121"/>
        <v>0</v>
      </c>
      <c r="U423" s="4" t="e">
        <f t="shared" si="122"/>
        <v>#DIV/0!</v>
      </c>
      <c r="V423" s="4">
        <f t="shared" si="116"/>
        <v>0</v>
      </c>
      <c r="W423" s="4">
        <f t="shared" si="117"/>
        <v>0</v>
      </c>
      <c r="X423" s="4" t="e">
        <f t="shared" si="118"/>
        <v>#DIV/0!</v>
      </c>
      <c r="Y423" s="1">
        <f t="shared" si="124"/>
        <v>10115</v>
      </c>
      <c r="Z423" s="4">
        <f t="shared" si="132"/>
        <v>0.90973801285219968</v>
      </c>
      <c r="AA423" s="4">
        <f t="shared" si="133"/>
        <v>9.0261987147800302E-2</v>
      </c>
    </row>
    <row r="424" spans="2:27" x14ac:dyDescent="0.25">
      <c r="B424" s="3">
        <v>44316</v>
      </c>
      <c r="C424" s="1">
        <v>0</v>
      </c>
      <c r="D424" s="8">
        <f t="shared" si="127"/>
        <v>35222</v>
      </c>
      <c r="E424" s="4">
        <f t="shared" si="128"/>
        <v>0</v>
      </c>
      <c r="F424" s="1">
        <v>0</v>
      </c>
      <c r="G424" s="1">
        <f t="shared" si="123"/>
        <v>913</v>
      </c>
      <c r="H424" s="4">
        <f t="shared" si="135"/>
        <v>0</v>
      </c>
      <c r="I424" s="1">
        <v>0</v>
      </c>
      <c r="J424" s="1">
        <f t="shared" si="134"/>
        <v>9202</v>
      </c>
      <c r="K424" s="4">
        <f t="shared" si="129"/>
        <v>2.5921299188007497E-2</v>
      </c>
      <c r="L424" s="4">
        <f t="shared" si="125"/>
        <v>0.26125716881494521</v>
      </c>
      <c r="M424" s="8">
        <f t="shared" si="126"/>
        <v>25107</v>
      </c>
      <c r="N424" s="1">
        <f t="shared" si="130"/>
        <v>0</v>
      </c>
      <c r="O424" s="4">
        <f t="shared" si="131"/>
        <v>0</v>
      </c>
      <c r="P424" s="12"/>
      <c r="Q424" s="12">
        <f t="shared" si="119"/>
        <v>0</v>
      </c>
      <c r="R424" s="4" t="e">
        <f t="shared" si="120"/>
        <v>#DIV/0!</v>
      </c>
      <c r="S424" s="12"/>
      <c r="T424" s="11">
        <f t="shared" si="121"/>
        <v>0</v>
      </c>
      <c r="U424" s="4" t="e">
        <f t="shared" si="122"/>
        <v>#DIV/0!</v>
      </c>
      <c r="V424" s="4">
        <f t="shared" si="116"/>
        <v>0</v>
      </c>
      <c r="W424" s="4">
        <f t="shared" si="117"/>
        <v>0</v>
      </c>
      <c r="X424" s="4" t="e">
        <f t="shared" si="118"/>
        <v>#DIV/0!</v>
      </c>
      <c r="Y424" s="1">
        <f t="shared" si="124"/>
        <v>10115</v>
      </c>
      <c r="Z424" s="4">
        <f t="shared" si="132"/>
        <v>0.90973801285219968</v>
      </c>
      <c r="AA424" s="4">
        <f t="shared" si="133"/>
        <v>9.0261987147800302E-2</v>
      </c>
    </row>
    <row r="425" spans="2:27" x14ac:dyDescent="0.25">
      <c r="B425" s="3">
        <v>44317</v>
      </c>
      <c r="C425" s="1">
        <v>0</v>
      </c>
      <c r="D425" s="8">
        <f t="shared" si="127"/>
        <v>35222</v>
      </c>
      <c r="E425" s="4">
        <f t="shared" si="128"/>
        <v>0</v>
      </c>
      <c r="F425" s="1">
        <v>0</v>
      </c>
      <c r="G425" s="1">
        <f t="shared" si="123"/>
        <v>913</v>
      </c>
      <c r="H425" s="4">
        <f t="shared" si="135"/>
        <v>0</v>
      </c>
      <c r="I425" s="1">
        <v>0</v>
      </c>
      <c r="J425" s="1">
        <f t="shared" si="134"/>
        <v>9202</v>
      </c>
      <c r="K425" s="4">
        <f t="shared" si="129"/>
        <v>2.5921299188007497E-2</v>
      </c>
      <c r="L425" s="4">
        <f t="shared" si="125"/>
        <v>0.26125716881494521</v>
      </c>
      <c r="M425" s="8">
        <f t="shared" si="126"/>
        <v>25107</v>
      </c>
      <c r="N425" s="1">
        <f t="shared" si="130"/>
        <v>0</v>
      </c>
      <c r="O425" s="4">
        <f t="shared" si="131"/>
        <v>0</v>
      </c>
      <c r="P425" s="12"/>
      <c r="Q425" s="12">
        <f t="shared" si="119"/>
        <v>0</v>
      </c>
      <c r="R425" s="4" t="e">
        <f t="shared" si="120"/>
        <v>#DIV/0!</v>
      </c>
      <c r="S425" s="12"/>
      <c r="T425" s="11">
        <f t="shared" si="121"/>
        <v>0</v>
      </c>
      <c r="U425" s="4" t="e">
        <f t="shared" si="122"/>
        <v>#DIV/0!</v>
      </c>
      <c r="V425" s="4">
        <f t="shared" si="116"/>
        <v>0</v>
      </c>
      <c r="W425" s="4">
        <f t="shared" si="117"/>
        <v>0</v>
      </c>
      <c r="X425" s="4" t="e">
        <f t="shared" si="118"/>
        <v>#DIV/0!</v>
      </c>
      <c r="Y425" s="1">
        <f t="shared" si="124"/>
        <v>10115</v>
      </c>
      <c r="Z425" s="4">
        <f t="shared" si="132"/>
        <v>0.90973801285219968</v>
      </c>
      <c r="AA425" s="4">
        <f t="shared" si="133"/>
        <v>9.0261987147800302E-2</v>
      </c>
    </row>
    <row r="426" spans="2:27" x14ac:dyDescent="0.25">
      <c r="B426" s="3">
        <v>44318</v>
      </c>
      <c r="C426" s="1">
        <v>0</v>
      </c>
      <c r="D426" s="8">
        <f t="shared" si="127"/>
        <v>35222</v>
      </c>
      <c r="E426" s="4">
        <f t="shared" si="128"/>
        <v>0</v>
      </c>
      <c r="F426" s="1">
        <v>0</v>
      </c>
      <c r="G426" s="1">
        <f t="shared" si="123"/>
        <v>913</v>
      </c>
      <c r="H426" s="4">
        <f t="shared" si="135"/>
        <v>0</v>
      </c>
      <c r="I426" s="1">
        <v>0</v>
      </c>
      <c r="J426" s="1">
        <f t="shared" si="134"/>
        <v>9202</v>
      </c>
      <c r="K426" s="4">
        <f t="shared" si="129"/>
        <v>2.5921299188007497E-2</v>
      </c>
      <c r="L426" s="4">
        <f t="shared" si="125"/>
        <v>0.26125716881494521</v>
      </c>
      <c r="M426" s="8">
        <f t="shared" si="126"/>
        <v>25107</v>
      </c>
      <c r="N426" s="1">
        <f t="shared" si="130"/>
        <v>0</v>
      </c>
      <c r="O426" s="4">
        <f t="shared" si="131"/>
        <v>0</v>
      </c>
      <c r="P426" s="12"/>
      <c r="Q426" s="12">
        <f t="shared" si="119"/>
        <v>0</v>
      </c>
      <c r="R426" s="4" t="e">
        <f t="shared" si="120"/>
        <v>#DIV/0!</v>
      </c>
      <c r="S426" s="12"/>
      <c r="T426" s="11">
        <f t="shared" si="121"/>
        <v>0</v>
      </c>
      <c r="U426" s="4" t="e">
        <f t="shared" si="122"/>
        <v>#DIV/0!</v>
      </c>
      <c r="V426" s="4">
        <f t="shared" si="116"/>
        <v>0</v>
      </c>
      <c r="W426" s="4">
        <f t="shared" si="117"/>
        <v>0</v>
      </c>
      <c r="X426" s="4" t="e">
        <f t="shared" si="118"/>
        <v>#DIV/0!</v>
      </c>
      <c r="Y426" s="1">
        <f t="shared" si="124"/>
        <v>10115</v>
      </c>
      <c r="Z426" s="4">
        <f t="shared" si="132"/>
        <v>0.90973801285219968</v>
      </c>
      <c r="AA426" s="4">
        <f t="shared" si="133"/>
        <v>9.0261987147800302E-2</v>
      </c>
    </row>
    <row r="427" spans="2:27" x14ac:dyDescent="0.25">
      <c r="B427" s="3">
        <v>44319</v>
      </c>
      <c r="C427" s="1">
        <v>0</v>
      </c>
      <c r="D427" s="8">
        <f t="shared" si="127"/>
        <v>35222</v>
      </c>
      <c r="E427" s="4">
        <f t="shared" si="128"/>
        <v>0</v>
      </c>
      <c r="F427" s="1">
        <v>0</v>
      </c>
      <c r="G427" s="1">
        <f t="shared" si="123"/>
        <v>913</v>
      </c>
      <c r="H427" s="4">
        <f t="shared" si="135"/>
        <v>0</v>
      </c>
      <c r="I427" s="1">
        <v>0</v>
      </c>
      <c r="J427" s="1">
        <f t="shared" si="134"/>
        <v>9202</v>
      </c>
      <c r="K427" s="4">
        <f t="shared" si="129"/>
        <v>2.5921299188007497E-2</v>
      </c>
      <c r="L427" s="4">
        <f t="shared" si="125"/>
        <v>0.26125716881494521</v>
      </c>
      <c r="M427" s="8">
        <f t="shared" si="126"/>
        <v>25107</v>
      </c>
      <c r="N427" s="1">
        <f t="shared" si="130"/>
        <v>0</v>
      </c>
      <c r="O427" s="4">
        <f t="shared" si="131"/>
        <v>0</v>
      </c>
      <c r="P427" s="12"/>
      <c r="Q427" s="12">
        <f t="shared" si="119"/>
        <v>0</v>
      </c>
      <c r="R427" s="4" t="e">
        <f t="shared" si="120"/>
        <v>#DIV/0!</v>
      </c>
      <c r="S427" s="12"/>
      <c r="T427" s="11">
        <f t="shared" si="121"/>
        <v>0</v>
      </c>
      <c r="U427" s="4" t="e">
        <f t="shared" si="122"/>
        <v>#DIV/0!</v>
      </c>
      <c r="V427" s="4">
        <f t="shared" si="116"/>
        <v>0</v>
      </c>
      <c r="W427" s="4">
        <f t="shared" si="117"/>
        <v>0</v>
      </c>
      <c r="X427" s="4" t="e">
        <f t="shared" si="118"/>
        <v>#DIV/0!</v>
      </c>
      <c r="Y427" s="1">
        <f t="shared" si="124"/>
        <v>10115</v>
      </c>
      <c r="Z427" s="4">
        <f t="shared" si="132"/>
        <v>0.90973801285219968</v>
      </c>
      <c r="AA427" s="4">
        <f t="shared" si="133"/>
        <v>9.0261987147800302E-2</v>
      </c>
    </row>
    <row r="428" spans="2:27" x14ac:dyDescent="0.25">
      <c r="B428" s="3">
        <v>44320</v>
      </c>
      <c r="C428" s="1">
        <v>0</v>
      </c>
      <c r="D428" s="8">
        <f t="shared" si="127"/>
        <v>35222</v>
      </c>
      <c r="E428" s="4">
        <f t="shared" si="128"/>
        <v>0</v>
      </c>
      <c r="F428" s="1">
        <v>0</v>
      </c>
      <c r="G428" s="1">
        <f t="shared" si="123"/>
        <v>913</v>
      </c>
      <c r="H428" s="4">
        <f t="shared" si="135"/>
        <v>0</v>
      </c>
      <c r="I428" s="1">
        <v>0</v>
      </c>
      <c r="J428" s="1">
        <f t="shared" si="134"/>
        <v>9202</v>
      </c>
      <c r="K428" s="4">
        <f t="shared" si="129"/>
        <v>2.5921299188007497E-2</v>
      </c>
      <c r="L428" s="4">
        <f t="shared" si="125"/>
        <v>0.26125716881494521</v>
      </c>
      <c r="M428" s="8">
        <f t="shared" si="126"/>
        <v>25107</v>
      </c>
      <c r="N428" s="1">
        <f t="shared" si="130"/>
        <v>0</v>
      </c>
      <c r="O428" s="4">
        <f t="shared" si="131"/>
        <v>0</v>
      </c>
      <c r="P428" s="12"/>
      <c r="Q428" s="12">
        <f t="shared" si="119"/>
        <v>0</v>
      </c>
      <c r="R428" s="4" t="e">
        <f t="shared" si="120"/>
        <v>#DIV/0!</v>
      </c>
      <c r="S428" s="12"/>
      <c r="T428" s="11">
        <f t="shared" si="121"/>
        <v>0</v>
      </c>
      <c r="U428" s="4" t="e">
        <f t="shared" si="122"/>
        <v>#DIV/0!</v>
      </c>
      <c r="V428" s="4">
        <f t="shared" si="116"/>
        <v>0</v>
      </c>
      <c r="W428" s="4">
        <f t="shared" si="117"/>
        <v>0</v>
      </c>
      <c r="X428" s="4" t="e">
        <f t="shared" si="118"/>
        <v>#DIV/0!</v>
      </c>
      <c r="Y428" s="1">
        <f t="shared" si="124"/>
        <v>10115</v>
      </c>
      <c r="Z428" s="4">
        <f t="shared" si="132"/>
        <v>0.90973801285219968</v>
      </c>
      <c r="AA428" s="4">
        <f t="shared" si="133"/>
        <v>9.0261987147800302E-2</v>
      </c>
    </row>
    <row r="429" spans="2:27" x14ac:dyDescent="0.25">
      <c r="B429" s="3">
        <v>44321</v>
      </c>
      <c r="C429" s="1">
        <v>0</v>
      </c>
      <c r="D429" s="8">
        <f t="shared" si="127"/>
        <v>35222</v>
      </c>
      <c r="E429" s="4">
        <f t="shared" si="128"/>
        <v>0</v>
      </c>
      <c r="F429" s="1">
        <v>0</v>
      </c>
      <c r="G429" s="1">
        <f t="shared" si="123"/>
        <v>913</v>
      </c>
      <c r="H429" s="4">
        <f t="shared" si="135"/>
        <v>0</v>
      </c>
      <c r="I429" s="1">
        <v>0</v>
      </c>
      <c r="J429" s="1">
        <f t="shared" si="134"/>
        <v>9202</v>
      </c>
      <c r="K429" s="4">
        <f t="shared" si="129"/>
        <v>2.5921299188007497E-2</v>
      </c>
      <c r="L429" s="4">
        <f t="shared" si="125"/>
        <v>0.26125716881494521</v>
      </c>
      <c r="M429" s="8">
        <f t="shared" si="126"/>
        <v>25107</v>
      </c>
      <c r="N429" s="1">
        <f t="shared" si="130"/>
        <v>0</v>
      </c>
      <c r="O429" s="4">
        <f t="shared" si="131"/>
        <v>0</v>
      </c>
      <c r="P429" s="12"/>
      <c r="Q429" s="12">
        <f t="shared" si="119"/>
        <v>0</v>
      </c>
      <c r="R429" s="4" t="e">
        <f t="shared" si="120"/>
        <v>#DIV/0!</v>
      </c>
      <c r="S429" s="12"/>
      <c r="T429" s="11">
        <f t="shared" si="121"/>
        <v>0</v>
      </c>
      <c r="U429" s="4" t="e">
        <f t="shared" si="122"/>
        <v>#DIV/0!</v>
      </c>
      <c r="V429" s="4">
        <f t="shared" si="116"/>
        <v>0</v>
      </c>
      <c r="W429" s="4">
        <f t="shared" si="117"/>
        <v>0</v>
      </c>
      <c r="X429" s="4" t="e">
        <f t="shared" si="118"/>
        <v>#DIV/0!</v>
      </c>
      <c r="Y429" s="1">
        <f t="shared" si="124"/>
        <v>10115</v>
      </c>
      <c r="Z429" s="4">
        <f t="shared" si="132"/>
        <v>0.90973801285219968</v>
      </c>
      <c r="AA429" s="4">
        <f t="shared" si="133"/>
        <v>9.0261987147800302E-2</v>
      </c>
    </row>
    <row r="430" spans="2:27" x14ac:dyDescent="0.25">
      <c r="B430" s="3">
        <v>44322</v>
      </c>
      <c r="C430" s="1">
        <v>0</v>
      </c>
      <c r="D430" s="8">
        <f t="shared" si="127"/>
        <v>35222</v>
      </c>
      <c r="E430" s="4">
        <f t="shared" si="128"/>
        <v>0</v>
      </c>
      <c r="F430" s="1">
        <v>0</v>
      </c>
      <c r="G430" s="1">
        <f t="shared" si="123"/>
        <v>913</v>
      </c>
      <c r="H430" s="4">
        <f t="shared" si="135"/>
        <v>0</v>
      </c>
      <c r="I430" s="1">
        <v>0</v>
      </c>
      <c r="J430" s="1">
        <f t="shared" si="134"/>
        <v>9202</v>
      </c>
      <c r="K430" s="4">
        <f t="shared" si="129"/>
        <v>2.5921299188007497E-2</v>
      </c>
      <c r="L430" s="4">
        <f t="shared" si="125"/>
        <v>0.26125716881494521</v>
      </c>
      <c r="M430" s="8">
        <f t="shared" si="126"/>
        <v>25107</v>
      </c>
      <c r="N430" s="1">
        <f t="shared" si="130"/>
        <v>0</v>
      </c>
      <c r="O430" s="4">
        <f t="shared" si="131"/>
        <v>0</v>
      </c>
      <c r="P430" s="12"/>
      <c r="Q430" s="12">
        <f t="shared" si="119"/>
        <v>0</v>
      </c>
      <c r="R430" s="4" t="e">
        <f t="shared" si="120"/>
        <v>#DIV/0!</v>
      </c>
      <c r="S430" s="12"/>
      <c r="T430" s="11">
        <f t="shared" si="121"/>
        <v>0</v>
      </c>
      <c r="U430" s="4" t="e">
        <f t="shared" si="122"/>
        <v>#DIV/0!</v>
      </c>
      <c r="V430" s="4">
        <f t="shared" si="116"/>
        <v>0</v>
      </c>
      <c r="W430" s="4">
        <f t="shared" si="117"/>
        <v>0</v>
      </c>
      <c r="X430" s="4" t="e">
        <f t="shared" si="118"/>
        <v>#DIV/0!</v>
      </c>
      <c r="Y430" s="1">
        <f t="shared" si="124"/>
        <v>10115</v>
      </c>
      <c r="Z430" s="4">
        <f t="shared" si="132"/>
        <v>0.90973801285219968</v>
      </c>
      <c r="AA430" s="4">
        <f t="shared" si="133"/>
        <v>9.0261987147800302E-2</v>
      </c>
    </row>
    <row r="431" spans="2:27" x14ac:dyDescent="0.25">
      <c r="B431" s="3">
        <v>44323</v>
      </c>
      <c r="C431" s="1">
        <v>0</v>
      </c>
      <c r="D431" s="8">
        <f t="shared" si="127"/>
        <v>35222</v>
      </c>
      <c r="E431" s="4">
        <f t="shared" si="128"/>
        <v>0</v>
      </c>
      <c r="F431" s="1">
        <v>0</v>
      </c>
      <c r="G431" s="1">
        <f t="shared" si="123"/>
        <v>913</v>
      </c>
      <c r="H431" s="4">
        <f t="shared" si="135"/>
        <v>0</v>
      </c>
      <c r="I431" s="1">
        <v>0</v>
      </c>
      <c r="J431" s="1">
        <f t="shared" si="134"/>
        <v>9202</v>
      </c>
      <c r="K431" s="4">
        <f t="shared" si="129"/>
        <v>2.5921299188007497E-2</v>
      </c>
      <c r="L431" s="4">
        <f t="shared" si="125"/>
        <v>0.26125716881494521</v>
      </c>
      <c r="M431" s="8">
        <f t="shared" si="126"/>
        <v>25107</v>
      </c>
      <c r="N431" s="1">
        <f t="shared" si="130"/>
        <v>0</v>
      </c>
      <c r="O431" s="4">
        <f t="shared" si="131"/>
        <v>0</v>
      </c>
      <c r="P431" s="12"/>
      <c r="Q431" s="12">
        <f t="shared" si="119"/>
        <v>0</v>
      </c>
      <c r="R431" s="4" t="e">
        <f t="shared" si="120"/>
        <v>#DIV/0!</v>
      </c>
      <c r="S431" s="12"/>
      <c r="T431" s="11">
        <f t="shared" si="121"/>
        <v>0</v>
      </c>
      <c r="U431" s="4" t="e">
        <f t="shared" si="122"/>
        <v>#DIV/0!</v>
      </c>
      <c r="V431" s="4">
        <f t="shared" ref="V431:V494" si="136">P431/M431</f>
        <v>0</v>
      </c>
      <c r="W431" s="4">
        <f t="shared" ref="W431:W494" si="137">S431/M431</f>
        <v>0</v>
      </c>
      <c r="X431" s="4" t="e">
        <f t="shared" ref="X431:X494" si="138">S431/P431</f>
        <v>#DIV/0!</v>
      </c>
      <c r="Y431" s="1">
        <f t="shared" si="124"/>
        <v>10115</v>
      </c>
      <c r="Z431" s="4">
        <f t="shared" si="132"/>
        <v>0.90973801285219968</v>
      </c>
      <c r="AA431" s="4">
        <f t="shared" si="133"/>
        <v>9.0261987147800302E-2</v>
      </c>
    </row>
    <row r="432" spans="2:27" x14ac:dyDescent="0.25">
      <c r="B432" s="3">
        <v>44324</v>
      </c>
      <c r="C432" s="1">
        <v>0</v>
      </c>
      <c r="D432" s="8">
        <f t="shared" si="127"/>
        <v>35222</v>
      </c>
      <c r="E432" s="4">
        <f t="shared" si="128"/>
        <v>0</v>
      </c>
      <c r="F432" s="1">
        <v>0</v>
      </c>
      <c r="G432" s="1">
        <f t="shared" si="123"/>
        <v>913</v>
      </c>
      <c r="H432" s="4">
        <f t="shared" si="135"/>
        <v>0</v>
      </c>
      <c r="I432" s="1">
        <v>0</v>
      </c>
      <c r="J432" s="1">
        <f t="shared" si="134"/>
        <v>9202</v>
      </c>
      <c r="K432" s="4">
        <f t="shared" si="129"/>
        <v>2.5921299188007497E-2</v>
      </c>
      <c r="L432" s="4">
        <f t="shared" si="125"/>
        <v>0.26125716881494521</v>
      </c>
      <c r="M432" s="8">
        <f t="shared" si="126"/>
        <v>25107</v>
      </c>
      <c r="N432" s="1">
        <f t="shared" si="130"/>
        <v>0</v>
      </c>
      <c r="O432" s="4">
        <f t="shared" si="131"/>
        <v>0</v>
      </c>
      <c r="P432" s="12"/>
      <c r="Q432" s="12">
        <f t="shared" ref="Q432:Q495" si="139">P432-P431</f>
        <v>0</v>
      </c>
      <c r="R432" s="4" t="e">
        <f t="shared" ref="R432:R495" si="140">(P432-P431)/P431</f>
        <v>#DIV/0!</v>
      </c>
      <c r="S432" s="12"/>
      <c r="T432" s="11">
        <f t="shared" ref="T432:T495" si="141">S432-S431</f>
        <v>0</v>
      </c>
      <c r="U432" s="4" t="e">
        <f t="shared" ref="U432:U495" si="142">(S432-S431)/S431</f>
        <v>#DIV/0!</v>
      </c>
      <c r="V432" s="4">
        <f t="shared" si="136"/>
        <v>0</v>
      </c>
      <c r="W432" s="4">
        <f t="shared" si="137"/>
        <v>0</v>
      </c>
      <c r="X432" s="4" t="e">
        <f t="shared" si="138"/>
        <v>#DIV/0!</v>
      </c>
      <c r="Y432" s="1">
        <f t="shared" si="124"/>
        <v>10115</v>
      </c>
      <c r="Z432" s="4">
        <f t="shared" si="132"/>
        <v>0.90973801285219968</v>
      </c>
      <c r="AA432" s="4">
        <f t="shared" si="133"/>
        <v>9.0261987147800302E-2</v>
      </c>
    </row>
    <row r="433" spans="2:27" x14ac:dyDescent="0.25">
      <c r="B433" s="3">
        <v>44325</v>
      </c>
      <c r="C433" s="1">
        <v>0</v>
      </c>
      <c r="D433" s="8">
        <f t="shared" si="127"/>
        <v>35222</v>
      </c>
      <c r="E433" s="4">
        <f t="shared" si="128"/>
        <v>0</v>
      </c>
      <c r="F433" s="1">
        <v>0</v>
      </c>
      <c r="G433" s="1">
        <f t="shared" si="123"/>
        <v>913</v>
      </c>
      <c r="H433" s="4">
        <f t="shared" si="135"/>
        <v>0</v>
      </c>
      <c r="I433" s="1">
        <v>0</v>
      </c>
      <c r="J433" s="1">
        <f t="shared" si="134"/>
        <v>9202</v>
      </c>
      <c r="K433" s="4">
        <f t="shared" si="129"/>
        <v>2.5921299188007497E-2</v>
      </c>
      <c r="L433" s="4">
        <f t="shared" si="125"/>
        <v>0.26125716881494521</v>
      </c>
      <c r="M433" s="8">
        <f t="shared" si="126"/>
        <v>25107</v>
      </c>
      <c r="N433" s="1">
        <f t="shared" si="130"/>
        <v>0</v>
      </c>
      <c r="O433" s="4">
        <f t="shared" si="131"/>
        <v>0</v>
      </c>
      <c r="P433" s="12"/>
      <c r="Q433" s="12">
        <f t="shared" si="139"/>
        <v>0</v>
      </c>
      <c r="R433" s="4" t="e">
        <f t="shared" si="140"/>
        <v>#DIV/0!</v>
      </c>
      <c r="S433" s="12"/>
      <c r="T433" s="11">
        <f t="shared" si="141"/>
        <v>0</v>
      </c>
      <c r="U433" s="4" t="e">
        <f t="shared" si="142"/>
        <v>#DIV/0!</v>
      </c>
      <c r="V433" s="4">
        <f t="shared" si="136"/>
        <v>0</v>
      </c>
      <c r="W433" s="4">
        <f t="shared" si="137"/>
        <v>0</v>
      </c>
      <c r="X433" s="4" t="e">
        <f t="shared" si="138"/>
        <v>#DIV/0!</v>
      </c>
      <c r="Y433" s="1">
        <f t="shared" si="124"/>
        <v>10115</v>
      </c>
      <c r="Z433" s="4">
        <f t="shared" si="132"/>
        <v>0.90973801285219968</v>
      </c>
      <c r="AA433" s="4">
        <f t="shared" si="133"/>
        <v>9.0261987147800302E-2</v>
      </c>
    </row>
    <row r="434" spans="2:27" x14ac:dyDescent="0.25">
      <c r="B434" s="3">
        <v>44326</v>
      </c>
      <c r="C434" s="1">
        <v>0</v>
      </c>
      <c r="D434" s="8">
        <f t="shared" si="127"/>
        <v>35222</v>
      </c>
      <c r="E434" s="4">
        <f t="shared" si="128"/>
        <v>0</v>
      </c>
      <c r="F434" s="1">
        <v>0</v>
      </c>
      <c r="G434" s="1">
        <f t="shared" si="123"/>
        <v>913</v>
      </c>
      <c r="H434" s="4">
        <f t="shared" si="135"/>
        <v>0</v>
      </c>
      <c r="I434" s="1">
        <v>0</v>
      </c>
      <c r="J434" s="1">
        <f t="shared" si="134"/>
        <v>9202</v>
      </c>
      <c r="K434" s="4">
        <f t="shared" si="129"/>
        <v>2.5921299188007497E-2</v>
      </c>
      <c r="L434" s="4">
        <f t="shared" si="125"/>
        <v>0.26125716881494521</v>
      </c>
      <c r="M434" s="8">
        <f t="shared" si="126"/>
        <v>25107</v>
      </c>
      <c r="N434" s="1">
        <f t="shared" si="130"/>
        <v>0</v>
      </c>
      <c r="O434" s="4">
        <f t="shared" si="131"/>
        <v>0</v>
      </c>
      <c r="P434" s="12"/>
      <c r="Q434" s="12">
        <f t="shared" si="139"/>
        <v>0</v>
      </c>
      <c r="R434" s="4" t="e">
        <f t="shared" si="140"/>
        <v>#DIV/0!</v>
      </c>
      <c r="S434" s="12"/>
      <c r="T434" s="11">
        <f t="shared" si="141"/>
        <v>0</v>
      </c>
      <c r="U434" s="4" t="e">
        <f t="shared" si="142"/>
        <v>#DIV/0!</v>
      </c>
      <c r="V434" s="4">
        <f t="shared" si="136"/>
        <v>0</v>
      </c>
      <c r="W434" s="4">
        <f t="shared" si="137"/>
        <v>0</v>
      </c>
      <c r="X434" s="4" t="e">
        <f t="shared" si="138"/>
        <v>#DIV/0!</v>
      </c>
      <c r="Y434" s="1">
        <f t="shared" si="124"/>
        <v>10115</v>
      </c>
      <c r="Z434" s="4">
        <f t="shared" si="132"/>
        <v>0.90973801285219968</v>
      </c>
      <c r="AA434" s="4">
        <f t="shared" si="133"/>
        <v>9.0261987147800302E-2</v>
      </c>
    </row>
    <row r="435" spans="2:27" x14ac:dyDescent="0.25">
      <c r="B435" s="3">
        <v>44327</v>
      </c>
      <c r="C435" s="1">
        <v>0</v>
      </c>
      <c r="D435" s="8">
        <f t="shared" si="127"/>
        <v>35222</v>
      </c>
      <c r="E435" s="4">
        <f t="shared" si="128"/>
        <v>0</v>
      </c>
      <c r="F435" s="1">
        <v>0</v>
      </c>
      <c r="G435" s="1">
        <f t="shared" si="123"/>
        <v>913</v>
      </c>
      <c r="H435" s="4">
        <f t="shared" si="135"/>
        <v>0</v>
      </c>
      <c r="I435" s="1">
        <v>0</v>
      </c>
      <c r="J435" s="1">
        <f t="shared" si="134"/>
        <v>9202</v>
      </c>
      <c r="K435" s="4">
        <f t="shared" si="129"/>
        <v>2.5921299188007497E-2</v>
      </c>
      <c r="L435" s="4">
        <f t="shared" si="125"/>
        <v>0.26125716881494521</v>
      </c>
      <c r="M435" s="8">
        <f t="shared" si="126"/>
        <v>25107</v>
      </c>
      <c r="N435" s="1">
        <f t="shared" si="130"/>
        <v>0</v>
      </c>
      <c r="O435" s="4">
        <f t="shared" si="131"/>
        <v>0</v>
      </c>
      <c r="P435" s="12"/>
      <c r="Q435" s="12">
        <f t="shared" si="139"/>
        <v>0</v>
      </c>
      <c r="R435" s="4" t="e">
        <f t="shared" si="140"/>
        <v>#DIV/0!</v>
      </c>
      <c r="S435" s="12"/>
      <c r="T435" s="11">
        <f t="shared" si="141"/>
        <v>0</v>
      </c>
      <c r="U435" s="4" t="e">
        <f t="shared" si="142"/>
        <v>#DIV/0!</v>
      </c>
      <c r="V435" s="4">
        <f t="shared" si="136"/>
        <v>0</v>
      </c>
      <c r="W435" s="4">
        <f t="shared" si="137"/>
        <v>0</v>
      </c>
      <c r="X435" s="4" t="e">
        <f t="shared" si="138"/>
        <v>#DIV/0!</v>
      </c>
      <c r="Y435" s="1">
        <f t="shared" si="124"/>
        <v>10115</v>
      </c>
      <c r="Z435" s="4">
        <f t="shared" si="132"/>
        <v>0.90973801285219968</v>
      </c>
      <c r="AA435" s="4">
        <f t="shared" si="133"/>
        <v>9.0261987147800302E-2</v>
      </c>
    </row>
    <row r="436" spans="2:27" x14ac:dyDescent="0.25">
      <c r="B436" s="3">
        <v>44328</v>
      </c>
      <c r="C436" s="1">
        <v>0</v>
      </c>
      <c r="D436" s="8">
        <f t="shared" si="127"/>
        <v>35222</v>
      </c>
      <c r="E436" s="4">
        <f t="shared" si="128"/>
        <v>0</v>
      </c>
      <c r="F436" s="1">
        <v>0</v>
      </c>
      <c r="G436" s="1">
        <f t="shared" si="123"/>
        <v>913</v>
      </c>
      <c r="H436" s="4">
        <f t="shared" si="135"/>
        <v>0</v>
      </c>
      <c r="I436" s="1">
        <v>0</v>
      </c>
      <c r="J436" s="1">
        <f t="shared" si="134"/>
        <v>9202</v>
      </c>
      <c r="K436" s="4">
        <f t="shared" si="129"/>
        <v>2.5921299188007497E-2</v>
      </c>
      <c r="L436" s="4">
        <f t="shared" si="125"/>
        <v>0.26125716881494521</v>
      </c>
      <c r="M436" s="8">
        <f t="shared" si="126"/>
        <v>25107</v>
      </c>
      <c r="N436" s="1">
        <f t="shared" si="130"/>
        <v>0</v>
      </c>
      <c r="O436" s="4">
        <f t="shared" si="131"/>
        <v>0</v>
      </c>
      <c r="P436" s="12"/>
      <c r="Q436" s="12">
        <f t="shared" si="139"/>
        <v>0</v>
      </c>
      <c r="R436" s="4" t="e">
        <f t="shared" si="140"/>
        <v>#DIV/0!</v>
      </c>
      <c r="S436" s="12"/>
      <c r="T436" s="11">
        <f t="shared" si="141"/>
        <v>0</v>
      </c>
      <c r="U436" s="4" t="e">
        <f t="shared" si="142"/>
        <v>#DIV/0!</v>
      </c>
      <c r="V436" s="4">
        <f t="shared" si="136"/>
        <v>0</v>
      </c>
      <c r="W436" s="4">
        <f t="shared" si="137"/>
        <v>0</v>
      </c>
      <c r="X436" s="4" t="e">
        <f t="shared" si="138"/>
        <v>#DIV/0!</v>
      </c>
      <c r="Y436" s="1">
        <f t="shared" si="124"/>
        <v>10115</v>
      </c>
      <c r="Z436" s="4">
        <f t="shared" si="132"/>
        <v>0.90973801285219968</v>
      </c>
      <c r="AA436" s="4">
        <f t="shared" si="133"/>
        <v>9.0261987147800302E-2</v>
      </c>
    </row>
    <row r="437" spans="2:27" x14ac:dyDescent="0.25">
      <c r="B437" s="3">
        <v>44329</v>
      </c>
      <c r="C437" s="1">
        <v>0</v>
      </c>
      <c r="D437" s="8">
        <f t="shared" si="127"/>
        <v>35222</v>
      </c>
      <c r="E437" s="4">
        <f t="shared" si="128"/>
        <v>0</v>
      </c>
      <c r="F437" s="1">
        <v>0</v>
      </c>
      <c r="G437" s="1">
        <f t="shared" si="123"/>
        <v>913</v>
      </c>
      <c r="H437" s="4">
        <f t="shared" si="135"/>
        <v>0</v>
      </c>
      <c r="I437" s="1">
        <v>0</v>
      </c>
      <c r="J437" s="1">
        <f t="shared" si="134"/>
        <v>9202</v>
      </c>
      <c r="K437" s="4">
        <f t="shared" si="129"/>
        <v>2.5921299188007497E-2</v>
      </c>
      <c r="L437" s="4">
        <f t="shared" si="125"/>
        <v>0.26125716881494521</v>
      </c>
      <c r="M437" s="8">
        <f t="shared" si="126"/>
        <v>25107</v>
      </c>
      <c r="N437" s="1">
        <f t="shared" si="130"/>
        <v>0</v>
      </c>
      <c r="O437" s="4">
        <f t="shared" si="131"/>
        <v>0</v>
      </c>
      <c r="P437" s="12"/>
      <c r="Q437" s="12">
        <f t="shared" si="139"/>
        <v>0</v>
      </c>
      <c r="R437" s="4" t="e">
        <f t="shared" si="140"/>
        <v>#DIV/0!</v>
      </c>
      <c r="S437" s="12"/>
      <c r="T437" s="11">
        <f t="shared" si="141"/>
        <v>0</v>
      </c>
      <c r="U437" s="4" t="e">
        <f t="shared" si="142"/>
        <v>#DIV/0!</v>
      </c>
      <c r="V437" s="4">
        <f t="shared" si="136"/>
        <v>0</v>
      </c>
      <c r="W437" s="4">
        <f t="shared" si="137"/>
        <v>0</v>
      </c>
      <c r="X437" s="4" t="e">
        <f t="shared" si="138"/>
        <v>#DIV/0!</v>
      </c>
      <c r="Y437" s="1">
        <f t="shared" si="124"/>
        <v>10115</v>
      </c>
      <c r="Z437" s="4">
        <f t="shared" si="132"/>
        <v>0.90973801285219968</v>
      </c>
      <c r="AA437" s="4">
        <f t="shared" si="133"/>
        <v>9.0261987147800302E-2</v>
      </c>
    </row>
    <row r="438" spans="2:27" x14ac:dyDescent="0.25">
      <c r="B438" s="3">
        <v>44330</v>
      </c>
      <c r="C438" s="1">
        <v>0</v>
      </c>
      <c r="D438" s="8">
        <f t="shared" si="127"/>
        <v>35222</v>
      </c>
      <c r="E438" s="4">
        <f t="shared" si="128"/>
        <v>0</v>
      </c>
      <c r="F438" s="1">
        <v>0</v>
      </c>
      <c r="G438" s="1">
        <f t="shared" si="123"/>
        <v>913</v>
      </c>
      <c r="H438" s="4">
        <f t="shared" si="135"/>
        <v>0</v>
      </c>
      <c r="I438" s="1">
        <v>0</v>
      </c>
      <c r="J438" s="1">
        <f t="shared" si="134"/>
        <v>9202</v>
      </c>
      <c r="K438" s="4">
        <f t="shared" si="129"/>
        <v>2.5921299188007497E-2</v>
      </c>
      <c r="L438" s="4">
        <f t="shared" si="125"/>
        <v>0.26125716881494521</v>
      </c>
      <c r="M438" s="8">
        <f t="shared" si="126"/>
        <v>25107</v>
      </c>
      <c r="N438" s="1">
        <f t="shared" si="130"/>
        <v>0</v>
      </c>
      <c r="O438" s="4">
        <f t="shared" si="131"/>
        <v>0</v>
      </c>
      <c r="P438" s="12"/>
      <c r="Q438" s="12">
        <f t="shared" si="139"/>
        <v>0</v>
      </c>
      <c r="R438" s="4" t="e">
        <f t="shared" si="140"/>
        <v>#DIV/0!</v>
      </c>
      <c r="S438" s="12"/>
      <c r="T438" s="11">
        <f t="shared" si="141"/>
        <v>0</v>
      </c>
      <c r="U438" s="4" t="e">
        <f t="shared" si="142"/>
        <v>#DIV/0!</v>
      </c>
      <c r="V438" s="4">
        <f t="shared" si="136"/>
        <v>0</v>
      </c>
      <c r="W438" s="4">
        <f t="shared" si="137"/>
        <v>0</v>
      </c>
      <c r="X438" s="4" t="e">
        <f t="shared" si="138"/>
        <v>#DIV/0!</v>
      </c>
      <c r="Y438" s="1">
        <f t="shared" si="124"/>
        <v>10115</v>
      </c>
      <c r="Z438" s="4">
        <f t="shared" si="132"/>
        <v>0.90973801285219968</v>
      </c>
      <c r="AA438" s="4">
        <f t="shared" si="133"/>
        <v>9.0261987147800302E-2</v>
      </c>
    </row>
    <row r="439" spans="2:27" x14ac:dyDescent="0.25">
      <c r="B439" s="3">
        <v>44331</v>
      </c>
      <c r="C439" s="1">
        <v>0</v>
      </c>
      <c r="D439" s="8">
        <f t="shared" si="127"/>
        <v>35222</v>
      </c>
      <c r="E439" s="4">
        <f t="shared" si="128"/>
        <v>0</v>
      </c>
      <c r="F439" s="1">
        <v>0</v>
      </c>
      <c r="G439" s="1">
        <f t="shared" si="123"/>
        <v>913</v>
      </c>
      <c r="H439" s="4">
        <f t="shared" si="135"/>
        <v>0</v>
      </c>
      <c r="I439" s="1">
        <v>0</v>
      </c>
      <c r="J439" s="1">
        <f t="shared" si="134"/>
        <v>9202</v>
      </c>
      <c r="K439" s="4">
        <f t="shared" si="129"/>
        <v>2.5921299188007497E-2</v>
      </c>
      <c r="L439" s="4">
        <f t="shared" si="125"/>
        <v>0.26125716881494521</v>
      </c>
      <c r="M439" s="8">
        <f t="shared" si="126"/>
        <v>25107</v>
      </c>
      <c r="N439" s="1">
        <f t="shared" si="130"/>
        <v>0</v>
      </c>
      <c r="O439" s="4">
        <f t="shared" si="131"/>
        <v>0</v>
      </c>
      <c r="P439" s="12"/>
      <c r="Q439" s="12">
        <f t="shared" si="139"/>
        <v>0</v>
      </c>
      <c r="R439" s="4" t="e">
        <f t="shared" si="140"/>
        <v>#DIV/0!</v>
      </c>
      <c r="S439" s="12"/>
      <c r="T439" s="11">
        <f t="shared" si="141"/>
        <v>0</v>
      </c>
      <c r="U439" s="4" t="e">
        <f t="shared" si="142"/>
        <v>#DIV/0!</v>
      </c>
      <c r="V439" s="4">
        <f t="shared" si="136"/>
        <v>0</v>
      </c>
      <c r="W439" s="4">
        <f t="shared" si="137"/>
        <v>0</v>
      </c>
      <c r="X439" s="4" t="e">
        <f t="shared" si="138"/>
        <v>#DIV/0!</v>
      </c>
      <c r="Y439" s="1">
        <f t="shared" si="124"/>
        <v>10115</v>
      </c>
      <c r="Z439" s="4">
        <f t="shared" si="132"/>
        <v>0.90973801285219968</v>
      </c>
      <c r="AA439" s="4">
        <f t="shared" si="133"/>
        <v>9.0261987147800302E-2</v>
      </c>
    </row>
    <row r="440" spans="2:27" x14ac:dyDescent="0.25">
      <c r="B440" s="3">
        <v>44332</v>
      </c>
      <c r="C440" s="1">
        <v>0</v>
      </c>
      <c r="D440" s="8">
        <f t="shared" si="127"/>
        <v>35222</v>
      </c>
      <c r="E440" s="4">
        <f t="shared" si="128"/>
        <v>0</v>
      </c>
      <c r="F440" s="1">
        <v>0</v>
      </c>
      <c r="G440" s="1">
        <f t="shared" ref="G440:G503" si="143">G439+F440</f>
        <v>913</v>
      </c>
      <c r="H440" s="4">
        <f t="shared" si="135"/>
        <v>0</v>
      </c>
      <c r="I440" s="1">
        <v>0</v>
      </c>
      <c r="J440" s="1">
        <f t="shared" si="134"/>
        <v>9202</v>
      </c>
      <c r="K440" s="4">
        <f t="shared" si="129"/>
        <v>2.5921299188007497E-2</v>
      </c>
      <c r="L440" s="4">
        <f t="shared" si="125"/>
        <v>0.26125716881494521</v>
      </c>
      <c r="M440" s="8">
        <f t="shared" si="126"/>
        <v>25107</v>
      </c>
      <c r="N440" s="1">
        <f t="shared" si="130"/>
        <v>0</v>
      </c>
      <c r="O440" s="4">
        <f t="shared" si="131"/>
        <v>0</v>
      </c>
      <c r="P440" s="12"/>
      <c r="Q440" s="12">
        <f t="shared" si="139"/>
        <v>0</v>
      </c>
      <c r="R440" s="4" t="e">
        <f t="shared" si="140"/>
        <v>#DIV/0!</v>
      </c>
      <c r="S440" s="12"/>
      <c r="T440" s="11">
        <f t="shared" si="141"/>
        <v>0</v>
      </c>
      <c r="U440" s="4" t="e">
        <f t="shared" si="142"/>
        <v>#DIV/0!</v>
      </c>
      <c r="V440" s="4">
        <f t="shared" si="136"/>
        <v>0</v>
      </c>
      <c r="W440" s="4">
        <f t="shared" si="137"/>
        <v>0</v>
      </c>
      <c r="X440" s="4" t="e">
        <f t="shared" si="138"/>
        <v>#DIV/0!</v>
      </c>
      <c r="Y440" s="1">
        <f t="shared" si="124"/>
        <v>10115</v>
      </c>
      <c r="Z440" s="4">
        <f t="shared" si="132"/>
        <v>0.90973801285219968</v>
      </c>
      <c r="AA440" s="4">
        <f t="shared" si="133"/>
        <v>9.0261987147800302E-2</v>
      </c>
    </row>
    <row r="441" spans="2:27" x14ac:dyDescent="0.25">
      <c r="B441" s="3">
        <v>44333</v>
      </c>
      <c r="C441" s="1">
        <v>0</v>
      </c>
      <c r="D441" s="8">
        <f t="shared" si="127"/>
        <v>35222</v>
      </c>
      <c r="E441" s="4">
        <f t="shared" si="128"/>
        <v>0</v>
      </c>
      <c r="F441" s="1">
        <v>0</v>
      </c>
      <c r="G441" s="1">
        <f t="shared" si="143"/>
        <v>913</v>
      </c>
      <c r="H441" s="4">
        <f t="shared" si="135"/>
        <v>0</v>
      </c>
      <c r="I441" s="1">
        <v>0</v>
      </c>
      <c r="J441" s="1">
        <f t="shared" si="134"/>
        <v>9202</v>
      </c>
      <c r="K441" s="4">
        <f t="shared" si="129"/>
        <v>2.5921299188007497E-2</v>
      </c>
      <c r="L441" s="4">
        <f t="shared" si="125"/>
        <v>0.26125716881494521</v>
      </c>
      <c r="M441" s="8">
        <f t="shared" si="126"/>
        <v>25107</v>
      </c>
      <c r="N441" s="1">
        <f t="shared" si="130"/>
        <v>0</v>
      </c>
      <c r="O441" s="4">
        <f t="shared" si="131"/>
        <v>0</v>
      </c>
      <c r="P441" s="12"/>
      <c r="Q441" s="12">
        <f t="shared" si="139"/>
        <v>0</v>
      </c>
      <c r="R441" s="4" t="e">
        <f t="shared" si="140"/>
        <v>#DIV/0!</v>
      </c>
      <c r="S441" s="12"/>
      <c r="T441" s="11">
        <f t="shared" si="141"/>
        <v>0</v>
      </c>
      <c r="U441" s="4" t="e">
        <f t="shared" si="142"/>
        <v>#DIV/0!</v>
      </c>
      <c r="V441" s="4">
        <f t="shared" si="136"/>
        <v>0</v>
      </c>
      <c r="W441" s="4">
        <f t="shared" si="137"/>
        <v>0</v>
      </c>
      <c r="X441" s="4" t="e">
        <f t="shared" si="138"/>
        <v>#DIV/0!</v>
      </c>
      <c r="Y441" s="1">
        <f t="shared" si="124"/>
        <v>10115</v>
      </c>
      <c r="Z441" s="4">
        <f t="shared" si="132"/>
        <v>0.90973801285219968</v>
      </c>
      <c r="AA441" s="4">
        <f t="shared" si="133"/>
        <v>9.0261987147800302E-2</v>
      </c>
    </row>
    <row r="442" spans="2:27" x14ac:dyDescent="0.25">
      <c r="B442" s="3">
        <v>44334</v>
      </c>
      <c r="C442" s="1">
        <v>0</v>
      </c>
      <c r="D442" s="8">
        <f t="shared" si="127"/>
        <v>35222</v>
      </c>
      <c r="E442" s="4">
        <f t="shared" si="128"/>
        <v>0</v>
      </c>
      <c r="F442" s="1">
        <v>0</v>
      </c>
      <c r="G442" s="1">
        <f t="shared" si="143"/>
        <v>913</v>
      </c>
      <c r="H442" s="4">
        <f t="shared" si="135"/>
        <v>0</v>
      </c>
      <c r="I442" s="1">
        <v>0</v>
      </c>
      <c r="J442" s="1">
        <f t="shared" si="134"/>
        <v>9202</v>
      </c>
      <c r="K442" s="4">
        <f t="shared" si="129"/>
        <v>2.5921299188007497E-2</v>
      </c>
      <c r="L442" s="4">
        <f t="shared" si="125"/>
        <v>0.26125716881494521</v>
      </c>
      <c r="M442" s="8">
        <f t="shared" si="126"/>
        <v>25107</v>
      </c>
      <c r="N442" s="1">
        <f t="shared" si="130"/>
        <v>0</v>
      </c>
      <c r="O442" s="4">
        <f t="shared" si="131"/>
        <v>0</v>
      </c>
      <c r="P442" s="12"/>
      <c r="Q442" s="12">
        <f t="shared" si="139"/>
        <v>0</v>
      </c>
      <c r="R442" s="4" t="e">
        <f t="shared" si="140"/>
        <v>#DIV/0!</v>
      </c>
      <c r="S442" s="12"/>
      <c r="T442" s="11">
        <f t="shared" si="141"/>
        <v>0</v>
      </c>
      <c r="U442" s="4" t="e">
        <f t="shared" si="142"/>
        <v>#DIV/0!</v>
      </c>
      <c r="V442" s="4">
        <f t="shared" si="136"/>
        <v>0</v>
      </c>
      <c r="W442" s="4">
        <f t="shared" si="137"/>
        <v>0</v>
      </c>
      <c r="X442" s="4" t="e">
        <f t="shared" si="138"/>
        <v>#DIV/0!</v>
      </c>
      <c r="Y442" s="1">
        <f t="shared" si="124"/>
        <v>10115</v>
      </c>
      <c r="Z442" s="4">
        <f t="shared" si="132"/>
        <v>0.90973801285219968</v>
      </c>
      <c r="AA442" s="4">
        <f t="shared" si="133"/>
        <v>9.0261987147800302E-2</v>
      </c>
    </row>
    <row r="443" spans="2:27" x14ac:dyDescent="0.25">
      <c r="B443" s="3">
        <v>44335</v>
      </c>
      <c r="C443" s="1">
        <v>0</v>
      </c>
      <c r="D443" s="8">
        <f t="shared" si="127"/>
        <v>35222</v>
      </c>
      <c r="E443" s="4">
        <f t="shared" si="128"/>
        <v>0</v>
      </c>
      <c r="F443" s="1">
        <v>0</v>
      </c>
      <c r="G443" s="1">
        <f t="shared" si="143"/>
        <v>913</v>
      </c>
      <c r="H443" s="4">
        <f t="shared" si="135"/>
        <v>0</v>
      </c>
      <c r="I443" s="1">
        <v>0</v>
      </c>
      <c r="J443" s="1">
        <f t="shared" si="134"/>
        <v>9202</v>
      </c>
      <c r="K443" s="4">
        <f t="shared" si="129"/>
        <v>2.5921299188007497E-2</v>
      </c>
      <c r="L443" s="4">
        <f t="shared" si="125"/>
        <v>0.26125716881494521</v>
      </c>
      <c r="M443" s="8">
        <f t="shared" si="126"/>
        <v>25107</v>
      </c>
      <c r="N443" s="1">
        <f t="shared" si="130"/>
        <v>0</v>
      </c>
      <c r="O443" s="4">
        <f t="shared" si="131"/>
        <v>0</v>
      </c>
      <c r="P443" s="12"/>
      <c r="Q443" s="12">
        <f t="shared" si="139"/>
        <v>0</v>
      </c>
      <c r="R443" s="4" t="e">
        <f t="shared" si="140"/>
        <v>#DIV/0!</v>
      </c>
      <c r="S443" s="12"/>
      <c r="T443" s="11">
        <f t="shared" si="141"/>
        <v>0</v>
      </c>
      <c r="U443" s="4" t="e">
        <f t="shared" si="142"/>
        <v>#DIV/0!</v>
      </c>
      <c r="V443" s="4">
        <f t="shared" si="136"/>
        <v>0</v>
      </c>
      <c r="W443" s="4">
        <f t="shared" si="137"/>
        <v>0</v>
      </c>
      <c r="X443" s="4" t="e">
        <f t="shared" si="138"/>
        <v>#DIV/0!</v>
      </c>
      <c r="Y443" s="1">
        <f t="shared" si="124"/>
        <v>10115</v>
      </c>
      <c r="Z443" s="4">
        <f t="shared" si="132"/>
        <v>0.90973801285219968</v>
      </c>
      <c r="AA443" s="4">
        <f t="shared" si="133"/>
        <v>9.0261987147800302E-2</v>
      </c>
    </row>
    <row r="444" spans="2:27" x14ac:dyDescent="0.25">
      <c r="B444" s="3">
        <v>44336</v>
      </c>
      <c r="C444" s="1">
        <v>0</v>
      </c>
      <c r="D444" s="8">
        <f t="shared" si="127"/>
        <v>35222</v>
      </c>
      <c r="E444" s="4">
        <f t="shared" si="128"/>
        <v>0</v>
      </c>
      <c r="F444" s="1">
        <v>0</v>
      </c>
      <c r="G444" s="1">
        <f t="shared" si="143"/>
        <v>913</v>
      </c>
      <c r="H444" s="4">
        <f t="shared" si="135"/>
        <v>0</v>
      </c>
      <c r="I444" s="1">
        <v>0</v>
      </c>
      <c r="J444" s="1">
        <f t="shared" si="134"/>
        <v>9202</v>
      </c>
      <c r="K444" s="4">
        <f t="shared" si="129"/>
        <v>2.5921299188007497E-2</v>
      </c>
      <c r="L444" s="4">
        <f t="shared" si="125"/>
        <v>0.26125716881494521</v>
      </c>
      <c r="M444" s="8">
        <f t="shared" si="126"/>
        <v>25107</v>
      </c>
      <c r="N444" s="1">
        <f t="shared" si="130"/>
        <v>0</v>
      </c>
      <c r="O444" s="4">
        <f t="shared" si="131"/>
        <v>0</v>
      </c>
      <c r="P444" s="12"/>
      <c r="Q444" s="12">
        <f t="shared" si="139"/>
        <v>0</v>
      </c>
      <c r="R444" s="4" t="e">
        <f t="shared" si="140"/>
        <v>#DIV/0!</v>
      </c>
      <c r="S444" s="12"/>
      <c r="T444" s="11">
        <f t="shared" si="141"/>
        <v>0</v>
      </c>
      <c r="U444" s="4" t="e">
        <f t="shared" si="142"/>
        <v>#DIV/0!</v>
      </c>
      <c r="V444" s="4">
        <f t="shared" si="136"/>
        <v>0</v>
      </c>
      <c r="W444" s="4">
        <f t="shared" si="137"/>
        <v>0</v>
      </c>
      <c r="X444" s="4" t="e">
        <f t="shared" si="138"/>
        <v>#DIV/0!</v>
      </c>
      <c r="Y444" s="1">
        <f t="shared" si="124"/>
        <v>10115</v>
      </c>
      <c r="Z444" s="4">
        <f t="shared" si="132"/>
        <v>0.90973801285219968</v>
      </c>
      <c r="AA444" s="4">
        <f t="shared" si="133"/>
        <v>9.0261987147800302E-2</v>
      </c>
    </row>
    <row r="445" spans="2:27" x14ac:dyDescent="0.25">
      <c r="B445" s="3">
        <v>44337</v>
      </c>
      <c r="C445" s="1">
        <v>0</v>
      </c>
      <c r="D445" s="8">
        <f t="shared" si="127"/>
        <v>35222</v>
      </c>
      <c r="E445" s="4">
        <f t="shared" si="128"/>
        <v>0</v>
      </c>
      <c r="F445" s="1">
        <v>0</v>
      </c>
      <c r="G445" s="1">
        <f t="shared" si="143"/>
        <v>913</v>
      </c>
      <c r="H445" s="4">
        <f t="shared" si="135"/>
        <v>0</v>
      </c>
      <c r="I445" s="1">
        <v>0</v>
      </c>
      <c r="J445" s="1">
        <f t="shared" si="134"/>
        <v>9202</v>
      </c>
      <c r="K445" s="4">
        <f t="shared" si="129"/>
        <v>2.5921299188007497E-2</v>
      </c>
      <c r="L445" s="4">
        <f t="shared" si="125"/>
        <v>0.26125716881494521</v>
      </c>
      <c r="M445" s="8">
        <f t="shared" si="126"/>
        <v>25107</v>
      </c>
      <c r="N445" s="1">
        <f t="shared" si="130"/>
        <v>0</v>
      </c>
      <c r="O445" s="4">
        <f t="shared" si="131"/>
        <v>0</v>
      </c>
      <c r="P445" s="12"/>
      <c r="Q445" s="12">
        <f t="shared" si="139"/>
        <v>0</v>
      </c>
      <c r="R445" s="4" t="e">
        <f t="shared" si="140"/>
        <v>#DIV/0!</v>
      </c>
      <c r="S445" s="12"/>
      <c r="T445" s="11">
        <f t="shared" si="141"/>
        <v>0</v>
      </c>
      <c r="U445" s="4" t="e">
        <f t="shared" si="142"/>
        <v>#DIV/0!</v>
      </c>
      <c r="V445" s="4">
        <f t="shared" si="136"/>
        <v>0</v>
      </c>
      <c r="W445" s="4">
        <f t="shared" si="137"/>
        <v>0</v>
      </c>
      <c r="X445" s="4" t="e">
        <f t="shared" si="138"/>
        <v>#DIV/0!</v>
      </c>
      <c r="Y445" s="1">
        <f t="shared" si="124"/>
        <v>10115</v>
      </c>
      <c r="Z445" s="4">
        <f t="shared" si="132"/>
        <v>0.90973801285219968</v>
      </c>
      <c r="AA445" s="4">
        <f t="shared" si="133"/>
        <v>9.0261987147800302E-2</v>
      </c>
    </row>
    <row r="446" spans="2:27" x14ac:dyDescent="0.25">
      <c r="B446" s="3">
        <v>44338</v>
      </c>
      <c r="C446" s="1">
        <v>0</v>
      </c>
      <c r="D446" s="8">
        <f t="shared" si="127"/>
        <v>35222</v>
      </c>
      <c r="E446" s="4">
        <f t="shared" si="128"/>
        <v>0</v>
      </c>
      <c r="F446" s="1">
        <v>0</v>
      </c>
      <c r="G446" s="1">
        <f t="shared" si="143"/>
        <v>913</v>
      </c>
      <c r="H446" s="4">
        <f t="shared" si="135"/>
        <v>0</v>
      </c>
      <c r="I446" s="1">
        <v>0</v>
      </c>
      <c r="J446" s="1">
        <f t="shared" si="134"/>
        <v>9202</v>
      </c>
      <c r="K446" s="4">
        <f t="shared" si="129"/>
        <v>2.5921299188007497E-2</v>
      </c>
      <c r="L446" s="4">
        <f t="shared" si="125"/>
        <v>0.26125716881494521</v>
      </c>
      <c r="M446" s="8">
        <f t="shared" si="126"/>
        <v>25107</v>
      </c>
      <c r="N446" s="1">
        <f t="shared" si="130"/>
        <v>0</v>
      </c>
      <c r="O446" s="4">
        <f t="shared" si="131"/>
        <v>0</v>
      </c>
      <c r="P446" s="12"/>
      <c r="Q446" s="12">
        <f t="shared" si="139"/>
        <v>0</v>
      </c>
      <c r="R446" s="4" t="e">
        <f t="shared" si="140"/>
        <v>#DIV/0!</v>
      </c>
      <c r="S446" s="12"/>
      <c r="T446" s="11">
        <f t="shared" si="141"/>
        <v>0</v>
      </c>
      <c r="U446" s="4" t="e">
        <f t="shared" si="142"/>
        <v>#DIV/0!</v>
      </c>
      <c r="V446" s="4">
        <f t="shared" si="136"/>
        <v>0</v>
      </c>
      <c r="W446" s="4">
        <f t="shared" si="137"/>
        <v>0</v>
      </c>
      <c r="X446" s="4" t="e">
        <f t="shared" si="138"/>
        <v>#DIV/0!</v>
      </c>
      <c r="Y446" s="1">
        <f t="shared" si="124"/>
        <v>10115</v>
      </c>
      <c r="Z446" s="4">
        <f t="shared" si="132"/>
        <v>0.90973801285219968</v>
      </c>
      <c r="AA446" s="4">
        <f t="shared" si="133"/>
        <v>9.0261987147800302E-2</v>
      </c>
    </row>
    <row r="447" spans="2:27" x14ac:dyDescent="0.25">
      <c r="B447" s="3">
        <v>44339</v>
      </c>
      <c r="C447" s="1">
        <v>0</v>
      </c>
      <c r="D447" s="8">
        <f t="shared" si="127"/>
        <v>35222</v>
      </c>
      <c r="E447" s="4">
        <f t="shared" si="128"/>
        <v>0</v>
      </c>
      <c r="F447" s="1">
        <v>0</v>
      </c>
      <c r="G447" s="1">
        <f t="shared" si="143"/>
        <v>913</v>
      </c>
      <c r="H447" s="4">
        <f t="shared" si="135"/>
        <v>0</v>
      </c>
      <c r="I447" s="1">
        <v>0</v>
      </c>
      <c r="J447" s="1">
        <f t="shared" si="134"/>
        <v>9202</v>
      </c>
      <c r="K447" s="4">
        <f t="shared" si="129"/>
        <v>2.5921299188007497E-2</v>
      </c>
      <c r="L447" s="4">
        <f t="shared" si="125"/>
        <v>0.26125716881494521</v>
      </c>
      <c r="M447" s="8">
        <f t="shared" si="126"/>
        <v>25107</v>
      </c>
      <c r="N447" s="1">
        <f t="shared" si="130"/>
        <v>0</v>
      </c>
      <c r="O447" s="4">
        <f t="shared" si="131"/>
        <v>0</v>
      </c>
      <c r="P447" s="12"/>
      <c r="Q447" s="12">
        <f t="shared" si="139"/>
        <v>0</v>
      </c>
      <c r="R447" s="4" t="e">
        <f t="shared" si="140"/>
        <v>#DIV/0!</v>
      </c>
      <c r="S447" s="12"/>
      <c r="T447" s="11">
        <f t="shared" si="141"/>
        <v>0</v>
      </c>
      <c r="U447" s="4" t="e">
        <f t="shared" si="142"/>
        <v>#DIV/0!</v>
      </c>
      <c r="V447" s="4">
        <f t="shared" si="136"/>
        <v>0</v>
      </c>
      <c r="W447" s="4">
        <f t="shared" si="137"/>
        <v>0</v>
      </c>
      <c r="X447" s="4" t="e">
        <f t="shared" si="138"/>
        <v>#DIV/0!</v>
      </c>
      <c r="Y447" s="1">
        <f t="shared" si="124"/>
        <v>10115</v>
      </c>
      <c r="Z447" s="4">
        <f t="shared" si="132"/>
        <v>0.90973801285219968</v>
      </c>
      <c r="AA447" s="4">
        <f t="shared" si="133"/>
        <v>9.0261987147800302E-2</v>
      </c>
    </row>
    <row r="448" spans="2:27" x14ac:dyDescent="0.25">
      <c r="B448" s="3">
        <v>44340</v>
      </c>
      <c r="C448" s="1">
        <v>0</v>
      </c>
      <c r="D448" s="8">
        <f t="shared" si="127"/>
        <v>35222</v>
      </c>
      <c r="E448" s="4">
        <f t="shared" si="128"/>
        <v>0</v>
      </c>
      <c r="F448" s="1">
        <v>0</v>
      </c>
      <c r="G448" s="1">
        <f t="shared" si="143"/>
        <v>913</v>
      </c>
      <c r="H448" s="4">
        <f t="shared" si="135"/>
        <v>0</v>
      </c>
      <c r="I448" s="1">
        <v>0</v>
      </c>
      <c r="J448" s="1">
        <f t="shared" si="134"/>
        <v>9202</v>
      </c>
      <c r="K448" s="4">
        <f t="shared" si="129"/>
        <v>2.5921299188007497E-2</v>
      </c>
      <c r="L448" s="4">
        <f t="shared" si="125"/>
        <v>0.26125716881494521</v>
      </c>
      <c r="M448" s="8">
        <f t="shared" si="126"/>
        <v>25107</v>
      </c>
      <c r="N448" s="1">
        <f t="shared" si="130"/>
        <v>0</v>
      </c>
      <c r="O448" s="4">
        <f t="shared" si="131"/>
        <v>0</v>
      </c>
      <c r="P448" s="12"/>
      <c r="Q448" s="12">
        <f t="shared" si="139"/>
        <v>0</v>
      </c>
      <c r="R448" s="4" t="e">
        <f t="shared" si="140"/>
        <v>#DIV/0!</v>
      </c>
      <c r="S448" s="12"/>
      <c r="T448" s="11">
        <f t="shared" si="141"/>
        <v>0</v>
      </c>
      <c r="U448" s="4" t="e">
        <f t="shared" si="142"/>
        <v>#DIV/0!</v>
      </c>
      <c r="V448" s="4">
        <f t="shared" si="136"/>
        <v>0</v>
      </c>
      <c r="W448" s="4">
        <f t="shared" si="137"/>
        <v>0</v>
      </c>
      <c r="X448" s="4" t="e">
        <f t="shared" si="138"/>
        <v>#DIV/0!</v>
      </c>
      <c r="Y448" s="1">
        <f t="shared" si="124"/>
        <v>10115</v>
      </c>
      <c r="Z448" s="4">
        <f t="shared" si="132"/>
        <v>0.90973801285219968</v>
      </c>
      <c r="AA448" s="4">
        <f t="shared" si="133"/>
        <v>9.0261987147800302E-2</v>
      </c>
    </row>
    <row r="449" spans="2:27" x14ac:dyDescent="0.25">
      <c r="B449" s="3">
        <v>44341</v>
      </c>
      <c r="C449" s="1">
        <v>0</v>
      </c>
      <c r="D449" s="8">
        <f t="shared" si="127"/>
        <v>35222</v>
      </c>
      <c r="E449" s="4">
        <f t="shared" si="128"/>
        <v>0</v>
      </c>
      <c r="F449" s="1">
        <v>0</v>
      </c>
      <c r="G449" s="1">
        <f t="shared" si="143"/>
        <v>913</v>
      </c>
      <c r="H449" s="4">
        <f t="shared" si="135"/>
        <v>0</v>
      </c>
      <c r="I449" s="1">
        <v>0</v>
      </c>
      <c r="J449" s="1">
        <f t="shared" si="134"/>
        <v>9202</v>
      </c>
      <c r="K449" s="4">
        <f t="shared" si="129"/>
        <v>2.5921299188007497E-2</v>
      </c>
      <c r="L449" s="4">
        <f t="shared" si="125"/>
        <v>0.26125716881494521</v>
      </c>
      <c r="M449" s="8">
        <f t="shared" si="126"/>
        <v>25107</v>
      </c>
      <c r="N449" s="1">
        <f t="shared" si="130"/>
        <v>0</v>
      </c>
      <c r="O449" s="4">
        <f t="shared" si="131"/>
        <v>0</v>
      </c>
      <c r="P449" s="12"/>
      <c r="Q449" s="12">
        <f t="shared" si="139"/>
        <v>0</v>
      </c>
      <c r="R449" s="4" t="e">
        <f t="shared" si="140"/>
        <v>#DIV/0!</v>
      </c>
      <c r="S449" s="12"/>
      <c r="T449" s="11">
        <f t="shared" si="141"/>
        <v>0</v>
      </c>
      <c r="U449" s="4" t="e">
        <f t="shared" si="142"/>
        <v>#DIV/0!</v>
      </c>
      <c r="V449" s="4">
        <f t="shared" si="136"/>
        <v>0</v>
      </c>
      <c r="W449" s="4">
        <f t="shared" si="137"/>
        <v>0</v>
      </c>
      <c r="X449" s="4" t="e">
        <f t="shared" si="138"/>
        <v>#DIV/0!</v>
      </c>
      <c r="Y449" s="1">
        <f t="shared" si="124"/>
        <v>10115</v>
      </c>
      <c r="Z449" s="4">
        <f t="shared" si="132"/>
        <v>0.90973801285219968</v>
      </c>
      <c r="AA449" s="4">
        <f t="shared" si="133"/>
        <v>9.0261987147800302E-2</v>
      </c>
    </row>
    <row r="450" spans="2:27" x14ac:dyDescent="0.25">
      <c r="B450" s="3">
        <v>44342</v>
      </c>
      <c r="C450" s="1">
        <v>0</v>
      </c>
      <c r="D450" s="8">
        <f t="shared" si="127"/>
        <v>35222</v>
      </c>
      <c r="E450" s="4">
        <f t="shared" si="128"/>
        <v>0</v>
      </c>
      <c r="F450" s="1">
        <v>0</v>
      </c>
      <c r="G450" s="1">
        <f t="shared" si="143"/>
        <v>913</v>
      </c>
      <c r="H450" s="4">
        <f t="shared" si="135"/>
        <v>0</v>
      </c>
      <c r="I450" s="1">
        <v>0</v>
      </c>
      <c r="J450" s="1">
        <f t="shared" si="134"/>
        <v>9202</v>
      </c>
      <c r="K450" s="4">
        <f t="shared" si="129"/>
        <v>2.5921299188007497E-2</v>
      </c>
      <c r="L450" s="4">
        <f t="shared" si="125"/>
        <v>0.26125716881494521</v>
      </c>
      <c r="M450" s="8">
        <f t="shared" si="126"/>
        <v>25107</v>
      </c>
      <c r="N450" s="1">
        <f t="shared" si="130"/>
        <v>0</v>
      </c>
      <c r="O450" s="4">
        <f t="shared" si="131"/>
        <v>0</v>
      </c>
      <c r="P450" s="12"/>
      <c r="Q450" s="12">
        <f t="shared" si="139"/>
        <v>0</v>
      </c>
      <c r="R450" s="4" t="e">
        <f t="shared" si="140"/>
        <v>#DIV/0!</v>
      </c>
      <c r="S450" s="12"/>
      <c r="T450" s="11">
        <f t="shared" si="141"/>
        <v>0</v>
      </c>
      <c r="U450" s="4" t="e">
        <f t="shared" si="142"/>
        <v>#DIV/0!</v>
      </c>
      <c r="V450" s="4">
        <f t="shared" si="136"/>
        <v>0</v>
      </c>
      <c r="W450" s="4">
        <f t="shared" si="137"/>
        <v>0</v>
      </c>
      <c r="X450" s="4" t="e">
        <f t="shared" si="138"/>
        <v>#DIV/0!</v>
      </c>
      <c r="Y450" s="1">
        <f t="shared" ref="Y450:Y513" si="144">D450-M450</f>
        <v>10115</v>
      </c>
      <c r="Z450" s="4">
        <f t="shared" si="132"/>
        <v>0.90973801285219968</v>
      </c>
      <c r="AA450" s="4">
        <f t="shared" si="133"/>
        <v>9.0261987147800302E-2</v>
      </c>
    </row>
    <row r="451" spans="2:27" x14ac:dyDescent="0.25">
      <c r="B451" s="3">
        <v>44343</v>
      </c>
      <c r="C451" s="1">
        <v>0</v>
      </c>
      <c r="D451" s="8">
        <f t="shared" si="127"/>
        <v>35222</v>
      </c>
      <c r="E451" s="4">
        <f t="shared" si="128"/>
        <v>0</v>
      </c>
      <c r="F451" s="1">
        <v>0</v>
      </c>
      <c r="G451" s="1">
        <f t="shared" si="143"/>
        <v>913</v>
      </c>
      <c r="H451" s="4">
        <f t="shared" si="135"/>
        <v>0</v>
      </c>
      <c r="I451" s="1">
        <v>0</v>
      </c>
      <c r="J451" s="1">
        <f t="shared" si="134"/>
        <v>9202</v>
      </c>
      <c r="K451" s="4">
        <f t="shared" si="129"/>
        <v>2.5921299188007497E-2</v>
      </c>
      <c r="L451" s="4">
        <f t="shared" ref="L451:L514" si="145">J451/D451</f>
        <v>0.26125716881494521</v>
      </c>
      <c r="M451" s="8">
        <f t="shared" ref="M451:M514" si="146">D451-(G451+J451)</f>
        <v>25107</v>
      </c>
      <c r="N451" s="1">
        <f t="shared" si="130"/>
        <v>0</v>
      </c>
      <c r="O451" s="4">
        <f t="shared" si="131"/>
        <v>0</v>
      </c>
      <c r="P451" s="12"/>
      <c r="Q451" s="12">
        <f t="shared" si="139"/>
        <v>0</v>
      </c>
      <c r="R451" s="4" t="e">
        <f t="shared" si="140"/>
        <v>#DIV/0!</v>
      </c>
      <c r="S451" s="12"/>
      <c r="T451" s="11">
        <f t="shared" si="141"/>
        <v>0</v>
      </c>
      <c r="U451" s="4" t="e">
        <f t="shared" si="142"/>
        <v>#DIV/0!</v>
      </c>
      <c r="V451" s="4">
        <f t="shared" si="136"/>
        <v>0</v>
      </c>
      <c r="W451" s="4">
        <f t="shared" si="137"/>
        <v>0</v>
      </c>
      <c r="X451" s="4" t="e">
        <f t="shared" si="138"/>
        <v>#DIV/0!</v>
      </c>
      <c r="Y451" s="1">
        <f t="shared" si="144"/>
        <v>10115</v>
      </c>
      <c r="Z451" s="4">
        <f t="shared" si="132"/>
        <v>0.90973801285219968</v>
      </c>
      <c r="AA451" s="4">
        <f t="shared" si="133"/>
        <v>9.0261987147800302E-2</v>
      </c>
    </row>
    <row r="452" spans="2:27" x14ac:dyDescent="0.25">
      <c r="B452" s="3">
        <v>44344</v>
      </c>
      <c r="C452" s="1">
        <v>0</v>
      </c>
      <c r="D452" s="8">
        <f t="shared" ref="D452:D515" si="147">D451+C452</f>
        <v>35222</v>
      </c>
      <c r="E452" s="4">
        <f t="shared" ref="E452:E515" si="148">C452/D451</f>
        <v>0</v>
      </c>
      <c r="F452" s="1">
        <v>0</v>
      </c>
      <c r="G452" s="1">
        <f t="shared" si="143"/>
        <v>913</v>
      </c>
      <c r="H452" s="4">
        <f t="shared" si="135"/>
        <v>0</v>
      </c>
      <c r="I452" s="1">
        <v>0</v>
      </c>
      <c r="J452" s="1">
        <f t="shared" si="134"/>
        <v>9202</v>
      </c>
      <c r="K452" s="4">
        <f t="shared" ref="K452:K515" si="149">G452/D452</f>
        <v>2.5921299188007497E-2</v>
      </c>
      <c r="L452" s="4">
        <f t="shared" si="145"/>
        <v>0.26125716881494521</v>
      </c>
      <c r="M452" s="8">
        <f t="shared" si="146"/>
        <v>25107</v>
      </c>
      <c r="N452" s="1">
        <f t="shared" ref="N452:N515" si="150">M452-M451</f>
        <v>0</v>
      </c>
      <c r="O452" s="4">
        <f t="shared" si="131"/>
        <v>0</v>
      </c>
      <c r="P452" s="12"/>
      <c r="Q452" s="12">
        <f t="shared" si="139"/>
        <v>0</v>
      </c>
      <c r="R452" s="4" t="e">
        <f t="shared" si="140"/>
        <v>#DIV/0!</v>
      </c>
      <c r="S452" s="12"/>
      <c r="T452" s="11">
        <f t="shared" si="141"/>
        <v>0</v>
      </c>
      <c r="U452" s="4" t="e">
        <f t="shared" si="142"/>
        <v>#DIV/0!</v>
      </c>
      <c r="V452" s="4">
        <f t="shared" si="136"/>
        <v>0</v>
      </c>
      <c r="W452" s="4">
        <f t="shared" si="137"/>
        <v>0</v>
      </c>
      <c r="X452" s="4" t="e">
        <f t="shared" si="138"/>
        <v>#DIV/0!</v>
      </c>
      <c r="Y452" s="1">
        <f t="shared" si="144"/>
        <v>10115</v>
      </c>
      <c r="Z452" s="4">
        <f t="shared" si="132"/>
        <v>0.90973801285219968</v>
      </c>
      <c r="AA452" s="4">
        <f t="shared" si="133"/>
        <v>9.0261987147800302E-2</v>
      </c>
    </row>
    <row r="453" spans="2:27" x14ac:dyDescent="0.25">
      <c r="B453" s="3">
        <v>44345</v>
      </c>
      <c r="C453" s="1">
        <v>0</v>
      </c>
      <c r="D453" s="8">
        <f t="shared" si="147"/>
        <v>35222</v>
      </c>
      <c r="E453" s="4">
        <f t="shared" si="148"/>
        <v>0</v>
      </c>
      <c r="F453" s="1">
        <v>0</v>
      </c>
      <c r="G453" s="1">
        <f t="shared" si="143"/>
        <v>913</v>
      </c>
      <c r="H453" s="4">
        <f t="shared" si="135"/>
        <v>0</v>
      </c>
      <c r="I453" s="1">
        <v>0</v>
      </c>
      <c r="J453" s="1">
        <f t="shared" si="134"/>
        <v>9202</v>
      </c>
      <c r="K453" s="4">
        <f t="shared" si="149"/>
        <v>2.5921299188007497E-2</v>
      </c>
      <c r="L453" s="4">
        <f t="shared" si="145"/>
        <v>0.26125716881494521</v>
      </c>
      <c r="M453" s="8">
        <f t="shared" si="146"/>
        <v>25107</v>
      </c>
      <c r="N453" s="1">
        <f t="shared" si="150"/>
        <v>0</v>
      </c>
      <c r="O453" s="4">
        <f t="shared" ref="O453:O516" si="151">(M453-M452)/M452</f>
        <v>0</v>
      </c>
      <c r="P453" s="12"/>
      <c r="Q453" s="12">
        <f t="shared" si="139"/>
        <v>0</v>
      </c>
      <c r="R453" s="4" t="e">
        <f t="shared" si="140"/>
        <v>#DIV/0!</v>
      </c>
      <c r="S453" s="12"/>
      <c r="T453" s="11">
        <f t="shared" si="141"/>
        <v>0</v>
      </c>
      <c r="U453" s="4" t="e">
        <f t="shared" si="142"/>
        <v>#DIV/0!</v>
      </c>
      <c r="V453" s="4">
        <f t="shared" si="136"/>
        <v>0</v>
      </c>
      <c r="W453" s="4">
        <f t="shared" si="137"/>
        <v>0</v>
      </c>
      <c r="X453" s="4" t="e">
        <f t="shared" si="138"/>
        <v>#DIV/0!</v>
      </c>
      <c r="Y453" s="1">
        <f t="shared" si="144"/>
        <v>10115</v>
      </c>
      <c r="Z453" s="4">
        <f t="shared" si="132"/>
        <v>0.90973801285219968</v>
      </c>
      <c r="AA453" s="4">
        <f t="shared" si="133"/>
        <v>9.0261987147800302E-2</v>
      </c>
    </row>
    <row r="454" spans="2:27" x14ac:dyDescent="0.25">
      <c r="B454" s="3">
        <v>44346</v>
      </c>
      <c r="C454" s="1">
        <v>0</v>
      </c>
      <c r="D454" s="8">
        <f t="shared" si="147"/>
        <v>35222</v>
      </c>
      <c r="E454" s="4">
        <f t="shared" si="148"/>
        <v>0</v>
      </c>
      <c r="F454" s="1">
        <v>0</v>
      </c>
      <c r="G454" s="1">
        <f t="shared" si="143"/>
        <v>913</v>
      </c>
      <c r="H454" s="4">
        <f t="shared" si="135"/>
        <v>0</v>
      </c>
      <c r="I454" s="1">
        <v>0</v>
      </c>
      <c r="J454" s="1">
        <f t="shared" si="134"/>
        <v>9202</v>
      </c>
      <c r="K454" s="4">
        <f t="shared" si="149"/>
        <v>2.5921299188007497E-2</v>
      </c>
      <c r="L454" s="4">
        <f t="shared" si="145"/>
        <v>0.26125716881494521</v>
      </c>
      <c r="M454" s="8">
        <f t="shared" si="146"/>
        <v>25107</v>
      </c>
      <c r="N454" s="1">
        <f t="shared" si="150"/>
        <v>0</v>
      </c>
      <c r="O454" s="4">
        <f t="shared" si="151"/>
        <v>0</v>
      </c>
      <c r="P454" s="12"/>
      <c r="Q454" s="12">
        <f t="shared" si="139"/>
        <v>0</v>
      </c>
      <c r="R454" s="4" t="e">
        <f t="shared" si="140"/>
        <v>#DIV/0!</v>
      </c>
      <c r="S454" s="12"/>
      <c r="T454" s="11">
        <f t="shared" si="141"/>
        <v>0</v>
      </c>
      <c r="U454" s="4" t="e">
        <f t="shared" si="142"/>
        <v>#DIV/0!</v>
      </c>
      <c r="V454" s="4">
        <f t="shared" si="136"/>
        <v>0</v>
      </c>
      <c r="W454" s="4">
        <f t="shared" si="137"/>
        <v>0</v>
      </c>
      <c r="X454" s="4" t="e">
        <f t="shared" si="138"/>
        <v>#DIV/0!</v>
      </c>
      <c r="Y454" s="1">
        <f t="shared" si="144"/>
        <v>10115</v>
      </c>
      <c r="Z454" s="4">
        <f t="shared" si="132"/>
        <v>0.90973801285219968</v>
      </c>
      <c r="AA454" s="4">
        <f t="shared" si="133"/>
        <v>9.0261987147800302E-2</v>
      </c>
    </row>
    <row r="455" spans="2:27" x14ac:dyDescent="0.25">
      <c r="B455" s="3">
        <v>44347</v>
      </c>
      <c r="C455" s="1">
        <v>0</v>
      </c>
      <c r="D455" s="8">
        <f t="shared" si="147"/>
        <v>35222</v>
      </c>
      <c r="E455" s="4">
        <f t="shared" si="148"/>
        <v>0</v>
      </c>
      <c r="F455" s="1">
        <v>0</v>
      </c>
      <c r="G455" s="1">
        <f t="shared" si="143"/>
        <v>913</v>
      </c>
      <c r="H455" s="4">
        <f t="shared" si="135"/>
        <v>0</v>
      </c>
      <c r="I455" s="1">
        <v>0</v>
      </c>
      <c r="J455" s="1">
        <f t="shared" si="134"/>
        <v>9202</v>
      </c>
      <c r="K455" s="4">
        <f t="shared" si="149"/>
        <v>2.5921299188007497E-2</v>
      </c>
      <c r="L455" s="4">
        <f t="shared" si="145"/>
        <v>0.26125716881494521</v>
      </c>
      <c r="M455" s="8">
        <f t="shared" si="146"/>
        <v>25107</v>
      </c>
      <c r="N455" s="1">
        <f t="shared" si="150"/>
        <v>0</v>
      </c>
      <c r="O455" s="4">
        <f t="shared" si="151"/>
        <v>0</v>
      </c>
      <c r="P455" s="12"/>
      <c r="Q455" s="12">
        <f t="shared" si="139"/>
        <v>0</v>
      </c>
      <c r="R455" s="4" t="e">
        <f t="shared" si="140"/>
        <v>#DIV/0!</v>
      </c>
      <c r="S455" s="12"/>
      <c r="T455" s="11">
        <f t="shared" si="141"/>
        <v>0</v>
      </c>
      <c r="U455" s="4" t="e">
        <f t="shared" si="142"/>
        <v>#DIV/0!</v>
      </c>
      <c r="V455" s="4">
        <f t="shared" si="136"/>
        <v>0</v>
      </c>
      <c r="W455" s="4">
        <f t="shared" si="137"/>
        <v>0</v>
      </c>
      <c r="X455" s="4" t="e">
        <f t="shared" si="138"/>
        <v>#DIV/0!</v>
      </c>
      <c r="Y455" s="1">
        <f t="shared" si="144"/>
        <v>10115</v>
      </c>
      <c r="Z455" s="4">
        <f t="shared" si="132"/>
        <v>0.90973801285219968</v>
      </c>
      <c r="AA455" s="4">
        <f t="shared" si="133"/>
        <v>9.0261987147800302E-2</v>
      </c>
    </row>
    <row r="456" spans="2:27" x14ac:dyDescent="0.25">
      <c r="B456" s="3">
        <v>44348</v>
      </c>
      <c r="C456" s="1">
        <v>0</v>
      </c>
      <c r="D456" s="8">
        <f t="shared" si="147"/>
        <v>35222</v>
      </c>
      <c r="E456" s="4">
        <f t="shared" si="148"/>
        <v>0</v>
      </c>
      <c r="F456" s="1">
        <v>0</v>
      </c>
      <c r="G456" s="1">
        <f t="shared" si="143"/>
        <v>913</v>
      </c>
      <c r="H456" s="4">
        <f t="shared" si="135"/>
        <v>0</v>
      </c>
      <c r="I456" s="1">
        <v>0</v>
      </c>
      <c r="J456" s="1">
        <f t="shared" si="134"/>
        <v>9202</v>
      </c>
      <c r="K456" s="4">
        <f t="shared" si="149"/>
        <v>2.5921299188007497E-2</v>
      </c>
      <c r="L456" s="4">
        <f t="shared" si="145"/>
        <v>0.26125716881494521</v>
      </c>
      <c r="M456" s="8">
        <f t="shared" si="146"/>
        <v>25107</v>
      </c>
      <c r="N456" s="1">
        <f t="shared" si="150"/>
        <v>0</v>
      </c>
      <c r="O456" s="4">
        <f t="shared" si="151"/>
        <v>0</v>
      </c>
      <c r="P456" s="12"/>
      <c r="Q456" s="12">
        <f t="shared" si="139"/>
        <v>0</v>
      </c>
      <c r="R456" s="4" t="e">
        <f t="shared" si="140"/>
        <v>#DIV/0!</v>
      </c>
      <c r="S456" s="12"/>
      <c r="T456" s="11">
        <f t="shared" si="141"/>
        <v>0</v>
      </c>
      <c r="U456" s="4" t="e">
        <f t="shared" si="142"/>
        <v>#DIV/0!</v>
      </c>
      <c r="V456" s="4">
        <f t="shared" si="136"/>
        <v>0</v>
      </c>
      <c r="W456" s="4">
        <f t="shared" si="137"/>
        <v>0</v>
      </c>
      <c r="X456" s="4" t="e">
        <f t="shared" si="138"/>
        <v>#DIV/0!</v>
      </c>
      <c r="Y456" s="1">
        <f t="shared" si="144"/>
        <v>10115</v>
      </c>
      <c r="Z456" s="4">
        <f t="shared" si="132"/>
        <v>0.90973801285219968</v>
      </c>
      <c r="AA456" s="4">
        <f t="shared" si="133"/>
        <v>9.0261987147800302E-2</v>
      </c>
    </row>
    <row r="457" spans="2:27" x14ac:dyDescent="0.25">
      <c r="B457" s="3">
        <v>44349</v>
      </c>
      <c r="C457" s="1">
        <v>0</v>
      </c>
      <c r="D457" s="8">
        <f t="shared" si="147"/>
        <v>35222</v>
      </c>
      <c r="E457" s="4">
        <f t="shared" si="148"/>
        <v>0</v>
      </c>
      <c r="F457" s="1">
        <v>0</v>
      </c>
      <c r="G457" s="1">
        <f t="shared" si="143"/>
        <v>913</v>
      </c>
      <c r="H457" s="4">
        <f t="shared" si="135"/>
        <v>0</v>
      </c>
      <c r="I457" s="1">
        <v>0</v>
      </c>
      <c r="J457" s="1">
        <f t="shared" si="134"/>
        <v>9202</v>
      </c>
      <c r="K457" s="4">
        <f t="shared" si="149"/>
        <v>2.5921299188007497E-2</v>
      </c>
      <c r="L457" s="4">
        <f t="shared" si="145"/>
        <v>0.26125716881494521</v>
      </c>
      <c r="M457" s="8">
        <f t="shared" si="146"/>
        <v>25107</v>
      </c>
      <c r="N457" s="1">
        <f t="shared" si="150"/>
        <v>0</v>
      </c>
      <c r="O457" s="4">
        <f t="shared" si="151"/>
        <v>0</v>
      </c>
      <c r="P457" s="12"/>
      <c r="Q457" s="12">
        <f t="shared" si="139"/>
        <v>0</v>
      </c>
      <c r="R457" s="4" t="e">
        <f t="shared" si="140"/>
        <v>#DIV/0!</v>
      </c>
      <c r="S457" s="12"/>
      <c r="T457" s="11">
        <f t="shared" si="141"/>
        <v>0</v>
      </c>
      <c r="U457" s="4" t="e">
        <f t="shared" si="142"/>
        <v>#DIV/0!</v>
      </c>
      <c r="V457" s="4">
        <f t="shared" si="136"/>
        <v>0</v>
      </c>
      <c r="W457" s="4">
        <f t="shared" si="137"/>
        <v>0</v>
      </c>
      <c r="X457" s="4" t="e">
        <f t="shared" si="138"/>
        <v>#DIV/0!</v>
      </c>
      <c r="Y457" s="1">
        <f t="shared" si="144"/>
        <v>10115</v>
      </c>
      <c r="Z457" s="4">
        <f t="shared" si="132"/>
        <v>0.90973801285219968</v>
      </c>
      <c r="AA457" s="4">
        <f t="shared" si="133"/>
        <v>9.0261987147800302E-2</v>
      </c>
    </row>
    <row r="458" spans="2:27" x14ac:dyDescent="0.25">
      <c r="B458" s="3">
        <v>44350</v>
      </c>
      <c r="C458" s="1">
        <v>0</v>
      </c>
      <c r="D458" s="8">
        <f t="shared" si="147"/>
        <v>35222</v>
      </c>
      <c r="E458" s="4">
        <f t="shared" si="148"/>
        <v>0</v>
      </c>
      <c r="F458" s="1">
        <v>0</v>
      </c>
      <c r="G458" s="1">
        <f t="shared" si="143"/>
        <v>913</v>
      </c>
      <c r="H458" s="4">
        <f t="shared" si="135"/>
        <v>0</v>
      </c>
      <c r="I458" s="1">
        <v>0</v>
      </c>
      <c r="J458" s="1">
        <f t="shared" si="134"/>
        <v>9202</v>
      </c>
      <c r="K458" s="4">
        <f t="shared" si="149"/>
        <v>2.5921299188007497E-2</v>
      </c>
      <c r="L458" s="4">
        <f t="shared" si="145"/>
        <v>0.26125716881494521</v>
      </c>
      <c r="M458" s="8">
        <f t="shared" si="146"/>
        <v>25107</v>
      </c>
      <c r="N458" s="1">
        <f t="shared" si="150"/>
        <v>0</v>
      </c>
      <c r="O458" s="4">
        <f t="shared" si="151"/>
        <v>0</v>
      </c>
      <c r="P458" s="12"/>
      <c r="Q458" s="12">
        <f t="shared" si="139"/>
        <v>0</v>
      </c>
      <c r="R458" s="4" t="e">
        <f t="shared" si="140"/>
        <v>#DIV/0!</v>
      </c>
      <c r="S458" s="12"/>
      <c r="T458" s="11">
        <f t="shared" si="141"/>
        <v>0</v>
      </c>
      <c r="U458" s="4" t="e">
        <f t="shared" si="142"/>
        <v>#DIV/0!</v>
      </c>
      <c r="V458" s="4">
        <f t="shared" si="136"/>
        <v>0</v>
      </c>
      <c r="W458" s="4">
        <f t="shared" si="137"/>
        <v>0</v>
      </c>
      <c r="X458" s="4" t="e">
        <f t="shared" si="138"/>
        <v>#DIV/0!</v>
      </c>
      <c r="Y458" s="1">
        <f t="shared" si="144"/>
        <v>10115</v>
      </c>
      <c r="Z458" s="4">
        <f t="shared" ref="Z458:Z521" si="152">J458/Y458</f>
        <v>0.90973801285219968</v>
      </c>
      <c r="AA458" s="4">
        <f t="shared" ref="AA458:AA521" si="153">G458/Y458</f>
        <v>9.0261987147800302E-2</v>
      </c>
    </row>
    <row r="459" spans="2:27" x14ac:dyDescent="0.25">
      <c r="B459" s="3">
        <v>44351</v>
      </c>
      <c r="C459" s="1">
        <v>0</v>
      </c>
      <c r="D459" s="8">
        <f t="shared" si="147"/>
        <v>35222</v>
      </c>
      <c r="E459" s="4">
        <f t="shared" si="148"/>
        <v>0</v>
      </c>
      <c r="F459" s="1">
        <v>0</v>
      </c>
      <c r="G459" s="1">
        <f t="shared" si="143"/>
        <v>913</v>
      </c>
      <c r="H459" s="4">
        <f t="shared" si="135"/>
        <v>0</v>
      </c>
      <c r="I459" s="1">
        <v>0</v>
      </c>
      <c r="J459" s="1">
        <f t="shared" ref="J459:J522" si="154">J458+I459</f>
        <v>9202</v>
      </c>
      <c r="K459" s="4">
        <f t="shared" si="149"/>
        <v>2.5921299188007497E-2</v>
      </c>
      <c r="L459" s="4">
        <f t="shared" si="145"/>
        <v>0.26125716881494521</v>
      </c>
      <c r="M459" s="8">
        <f t="shared" si="146"/>
        <v>25107</v>
      </c>
      <c r="N459" s="1">
        <f t="shared" si="150"/>
        <v>0</v>
      </c>
      <c r="O459" s="4">
        <f t="shared" si="151"/>
        <v>0</v>
      </c>
      <c r="P459" s="12"/>
      <c r="Q459" s="12">
        <f t="shared" si="139"/>
        <v>0</v>
      </c>
      <c r="R459" s="4" t="e">
        <f t="shared" si="140"/>
        <v>#DIV/0!</v>
      </c>
      <c r="S459" s="12"/>
      <c r="T459" s="11">
        <f t="shared" si="141"/>
        <v>0</v>
      </c>
      <c r="U459" s="4" t="e">
        <f t="shared" si="142"/>
        <v>#DIV/0!</v>
      </c>
      <c r="V459" s="4">
        <f t="shared" si="136"/>
        <v>0</v>
      </c>
      <c r="W459" s="4">
        <f t="shared" si="137"/>
        <v>0</v>
      </c>
      <c r="X459" s="4" t="e">
        <f t="shared" si="138"/>
        <v>#DIV/0!</v>
      </c>
      <c r="Y459" s="1">
        <f t="shared" si="144"/>
        <v>10115</v>
      </c>
      <c r="Z459" s="4">
        <f t="shared" si="152"/>
        <v>0.90973801285219968</v>
      </c>
      <c r="AA459" s="4">
        <f t="shared" si="153"/>
        <v>9.0261987147800302E-2</v>
      </c>
    </row>
    <row r="460" spans="2:27" x14ac:dyDescent="0.25">
      <c r="B460" s="3">
        <v>44352</v>
      </c>
      <c r="C460" s="1">
        <v>0</v>
      </c>
      <c r="D460" s="8">
        <f t="shared" si="147"/>
        <v>35222</v>
      </c>
      <c r="E460" s="4">
        <f t="shared" si="148"/>
        <v>0</v>
      </c>
      <c r="F460" s="1">
        <v>0</v>
      </c>
      <c r="G460" s="1">
        <f t="shared" si="143"/>
        <v>913</v>
      </c>
      <c r="H460" s="4">
        <f t="shared" si="135"/>
        <v>0</v>
      </c>
      <c r="I460" s="1">
        <v>0</v>
      </c>
      <c r="J460" s="1">
        <f t="shared" si="154"/>
        <v>9202</v>
      </c>
      <c r="K460" s="4">
        <f t="shared" si="149"/>
        <v>2.5921299188007497E-2</v>
      </c>
      <c r="L460" s="4">
        <f t="shared" si="145"/>
        <v>0.26125716881494521</v>
      </c>
      <c r="M460" s="8">
        <f t="shared" si="146"/>
        <v>25107</v>
      </c>
      <c r="N460" s="1">
        <f t="shared" si="150"/>
        <v>0</v>
      </c>
      <c r="O460" s="4">
        <f t="shared" si="151"/>
        <v>0</v>
      </c>
      <c r="P460" s="12"/>
      <c r="Q460" s="12">
        <f t="shared" si="139"/>
        <v>0</v>
      </c>
      <c r="R460" s="4" t="e">
        <f t="shared" si="140"/>
        <v>#DIV/0!</v>
      </c>
      <c r="S460" s="12"/>
      <c r="T460" s="11">
        <f t="shared" si="141"/>
        <v>0</v>
      </c>
      <c r="U460" s="4" t="e">
        <f t="shared" si="142"/>
        <v>#DIV/0!</v>
      </c>
      <c r="V460" s="4">
        <f t="shared" si="136"/>
        <v>0</v>
      </c>
      <c r="W460" s="4">
        <f t="shared" si="137"/>
        <v>0</v>
      </c>
      <c r="X460" s="4" t="e">
        <f t="shared" si="138"/>
        <v>#DIV/0!</v>
      </c>
      <c r="Y460" s="1">
        <f t="shared" si="144"/>
        <v>10115</v>
      </c>
      <c r="Z460" s="4">
        <f t="shared" si="152"/>
        <v>0.90973801285219968</v>
      </c>
      <c r="AA460" s="4">
        <f t="shared" si="153"/>
        <v>9.0261987147800302E-2</v>
      </c>
    </row>
    <row r="461" spans="2:27" x14ac:dyDescent="0.25">
      <c r="B461" s="3">
        <v>44353</v>
      </c>
      <c r="C461" s="1">
        <v>0</v>
      </c>
      <c r="D461" s="8">
        <f t="shared" si="147"/>
        <v>35222</v>
      </c>
      <c r="E461" s="4">
        <f t="shared" si="148"/>
        <v>0</v>
      </c>
      <c r="F461" s="1">
        <v>0</v>
      </c>
      <c r="G461" s="1">
        <f t="shared" si="143"/>
        <v>913</v>
      </c>
      <c r="H461" s="4">
        <f t="shared" si="135"/>
        <v>0</v>
      </c>
      <c r="I461" s="1">
        <v>0</v>
      </c>
      <c r="J461" s="1">
        <f t="shared" si="154"/>
        <v>9202</v>
      </c>
      <c r="K461" s="4">
        <f t="shared" si="149"/>
        <v>2.5921299188007497E-2</v>
      </c>
      <c r="L461" s="4">
        <f t="shared" si="145"/>
        <v>0.26125716881494521</v>
      </c>
      <c r="M461" s="8">
        <f t="shared" si="146"/>
        <v>25107</v>
      </c>
      <c r="N461" s="1">
        <f t="shared" si="150"/>
        <v>0</v>
      </c>
      <c r="O461" s="4">
        <f t="shared" si="151"/>
        <v>0</v>
      </c>
      <c r="P461" s="12"/>
      <c r="Q461" s="12">
        <f t="shared" si="139"/>
        <v>0</v>
      </c>
      <c r="R461" s="4" t="e">
        <f t="shared" si="140"/>
        <v>#DIV/0!</v>
      </c>
      <c r="S461" s="12"/>
      <c r="T461" s="11">
        <f t="shared" si="141"/>
        <v>0</v>
      </c>
      <c r="U461" s="4" t="e">
        <f t="shared" si="142"/>
        <v>#DIV/0!</v>
      </c>
      <c r="V461" s="4">
        <f t="shared" si="136"/>
        <v>0</v>
      </c>
      <c r="W461" s="4">
        <f t="shared" si="137"/>
        <v>0</v>
      </c>
      <c r="X461" s="4" t="e">
        <f t="shared" si="138"/>
        <v>#DIV/0!</v>
      </c>
      <c r="Y461" s="1">
        <f t="shared" si="144"/>
        <v>10115</v>
      </c>
      <c r="Z461" s="4">
        <f t="shared" si="152"/>
        <v>0.90973801285219968</v>
      </c>
      <c r="AA461" s="4">
        <f t="shared" si="153"/>
        <v>9.0261987147800302E-2</v>
      </c>
    </row>
    <row r="462" spans="2:27" x14ac:dyDescent="0.25">
      <c r="B462" s="3">
        <v>44354</v>
      </c>
      <c r="C462" s="1">
        <v>0</v>
      </c>
      <c r="D462" s="8">
        <f t="shared" si="147"/>
        <v>35222</v>
      </c>
      <c r="E462" s="4">
        <f t="shared" si="148"/>
        <v>0</v>
      </c>
      <c r="F462" s="1">
        <v>0</v>
      </c>
      <c r="G462" s="1">
        <f t="shared" si="143"/>
        <v>913</v>
      </c>
      <c r="H462" s="4">
        <f t="shared" si="135"/>
        <v>0</v>
      </c>
      <c r="I462" s="1">
        <v>0</v>
      </c>
      <c r="J462" s="1">
        <f t="shared" si="154"/>
        <v>9202</v>
      </c>
      <c r="K462" s="4">
        <f t="shared" si="149"/>
        <v>2.5921299188007497E-2</v>
      </c>
      <c r="L462" s="4">
        <f t="shared" si="145"/>
        <v>0.26125716881494521</v>
      </c>
      <c r="M462" s="8">
        <f t="shared" si="146"/>
        <v>25107</v>
      </c>
      <c r="N462" s="1">
        <f t="shared" si="150"/>
        <v>0</v>
      </c>
      <c r="O462" s="4">
        <f t="shared" si="151"/>
        <v>0</v>
      </c>
      <c r="P462" s="12"/>
      <c r="Q462" s="12">
        <f t="shared" si="139"/>
        <v>0</v>
      </c>
      <c r="R462" s="4" t="e">
        <f t="shared" si="140"/>
        <v>#DIV/0!</v>
      </c>
      <c r="S462" s="12"/>
      <c r="T462" s="11">
        <f t="shared" si="141"/>
        <v>0</v>
      </c>
      <c r="U462" s="4" t="e">
        <f t="shared" si="142"/>
        <v>#DIV/0!</v>
      </c>
      <c r="V462" s="4">
        <f t="shared" si="136"/>
        <v>0</v>
      </c>
      <c r="W462" s="4">
        <f t="shared" si="137"/>
        <v>0</v>
      </c>
      <c r="X462" s="4" t="e">
        <f t="shared" si="138"/>
        <v>#DIV/0!</v>
      </c>
      <c r="Y462" s="1">
        <f t="shared" si="144"/>
        <v>10115</v>
      </c>
      <c r="Z462" s="4">
        <f t="shared" si="152"/>
        <v>0.90973801285219968</v>
      </c>
      <c r="AA462" s="4">
        <f t="shared" si="153"/>
        <v>9.0261987147800302E-2</v>
      </c>
    </row>
    <row r="463" spans="2:27" x14ac:dyDescent="0.25">
      <c r="B463" s="3">
        <v>44355</v>
      </c>
      <c r="C463" s="1">
        <v>0</v>
      </c>
      <c r="D463" s="8">
        <f t="shared" si="147"/>
        <v>35222</v>
      </c>
      <c r="E463" s="4">
        <f t="shared" si="148"/>
        <v>0</v>
      </c>
      <c r="F463" s="1">
        <v>0</v>
      </c>
      <c r="G463" s="1">
        <f t="shared" si="143"/>
        <v>913</v>
      </c>
      <c r="H463" s="4">
        <f t="shared" si="135"/>
        <v>0</v>
      </c>
      <c r="I463" s="1">
        <v>0</v>
      </c>
      <c r="J463" s="1">
        <f t="shared" si="154"/>
        <v>9202</v>
      </c>
      <c r="K463" s="4">
        <f t="shared" si="149"/>
        <v>2.5921299188007497E-2</v>
      </c>
      <c r="L463" s="4">
        <f t="shared" si="145"/>
        <v>0.26125716881494521</v>
      </c>
      <c r="M463" s="8">
        <f t="shared" si="146"/>
        <v>25107</v>
      </c>
      <c r="N463" s="1">
        <f t="shared" si="150"/>
        <v>0</v>
      </c>
      <c r="O463" s="4">
        <f t="shared" si="151"/>
        <v>0</v>
      </c>
      <c r="P463" s="12"/>
      <c r="Q463" s="12">
        <f t="shared" si="139"/>
        <v>0</v>
      </c>
      <c r="R463" s="4" t="e">
        <f t="shared" si="140"/>
        <v>#DIV/0!</v>
      </c>
      <c r="S463" s="12"/>
      <c r="T463" s="11">
        <f t="shared" si="141"/>
        <v>0</v>
      </c>
      <c r="U463" s="4" t="e">
        <f t="shared" si="142"/>
        <v>#DIV/0!</v>
      </c>
      <c r="V463" s="4">
        <f t="shared" si="136"/>
        <v>0</v>
      </c>
      <c r="W463" s="4">
        <f t="shared" si="137"/>
        <v>0</v>
      </c>
      <c r="X463" s="4" t="e">
        <f t="shared" si="138"/>
        <v>#DIV/0!</v>
      </c>
      <c r="Y463" s="1">
        <f t="shared" si="144"/>
        <v>10115</v>
      </c>
      <c r="Z463" s="4">
        <f t="shared" si="152"/>
        <v>0.90973801285219968</v>
      </c>
      <c r="AA463" s="4">
        <f t="shared" si="153"/>
        <v>9.0261987147800302E-2</v>
      </c>
    </row>
    <row r="464" spans="2:27" x14ac:dyDescent="0.25">
      <c r="B464" s="3">
        <v>44356</v>
      </c>
      <c r="C464" s="1">
        <v>0</v>
      </c>
      <c r="D464" s="8">
        <f t="shared" si="147"/>
        <v>35222</v>
      </c>
      <c r="E464" s="4">
        <f t="shared" si="148"/>
        <v>0</v>
      </c>
      <c r="F464" s="1">
        <v>0</v>
      </c>
      <c r="G464" s="1">
        <f t="shared" si="143"/>
        <v>913</v>
      </c>
      <c r="H464" s="4">
        <f t="shared" ref="H464:H527" si="155">F464/G463</f>
        <v>0</v>
      </c>
      <c r="I464" s="1">
        <v>0</v>
      </c>
      <c r="J464" s="1">
        <f t="shared" si="154"/>
        <v>9202</v>
      </c>
      <c r="K464" s="4">
        <f t="shared" si="149"/>
        <v>2.5921299188007497E-2</v>
      </c>
      <c r="L464" s="4">
        <f t="shared" si="145"/>
        <v>0.26125716881494521</v>
      </c>
      <c r="M464" s="8">
        <f t="shared" si="146"/>
        <v>25107</v>
      </c>
      <c r="N464" s="1">
        <f t="shared" si="150"/>
        <v>0</v>
      </c>
      <c r="O464" s="4">
        <f t="shared" si="151"/>
        <v>0</v>
      </c>
      <c r="P464" s="12"/>
      <c r="Q464" s="12">
        <f t="shared" si="139"/>
        <v>0</v>
      </c>
      <c r="R464" s="4" t="e">
        <f t="shared" si="140"/>
        <v>#DIV/0!</v>
      </c>
      <c r="S464" s="12"/>
      <c r="T464" s="11">
        <f t="shared" si="141"/>
        <v>0</v>
      </c>
      <c r="U464" s="4" t="e">
        <f t="shared" si="142"/>
        <v>#DIV/0!</v>
      </c>
      <c r="V464" s="4">
        <f t="shared" si="136"/>
        <v>0</v>
      </c>
      <c r="W464" s="4">
        <f t="shared" si="137"/>
        <v>0</v>
      </c>
      <c r="X464" s="4" t="e">
        <f t="shared" si="138"/>
        <v>#DIV/0!</v>
      </c>
      <c r="Y464" s="1">
        <f t="shared" si="144"/>
        <v>10115</v>
      </c>
      <c r="Z464" s="4">
        <f t="shared" si="152"/>
        <v>0.90973801285219968</v>
      </c>
      <c r="AA464" s="4">
        <f t="shared" si="153"/>
        <v>9.0261987147800302E-2</v>
      </c>
    </row>
    <row r="465" spans="2:27" x14ac:dyDescent="0.25">
      <c r="B465" s="3">
        <v>44357</v>
      </c>
      <c r="C465" s="1">
        <v>0</v>
      </c>
      <c r="D465" s="8">
        <f t="shared" si="147"/>
        <v>35222</v>
      </c>
      <c r="E465" s="4">
        <f t="shared" si="148"/>
        <v>0</v>
      </c>
      <c r="F465" s="1">
        <v>0</v>
      </c>
      <c r="G465" s="1">
        <f t="shared" si="143"/>
        <v>913</v>
      </c>
      <c r="H465" s="4">
        <f t="shared" si="155"/>
        <v>0</v>
      </c>
      <c r="I465" s="1">
        <v>0</v>
      </c>
      <c r="J465" s="1">
        <f t="shared" si="154"/>
        <v>9202</v>
      </c>
      <c r="K465" s="4">
        <f t="shared" si="149"/>
        <v>2.5921299188007497E-2</v>
      </c>
      <c r="L465" s="4">
        <f t="shared" si="145"/>
        <v>0.26125716881494521</v>
      </c>
      <c r="M465" s="8">
        <f t="shared" si="146"/>
        <v>25107</v>
      </c>
      <c r="N465" s="1">
        <f t="shared" si="150"/>
        <v>0</v>
      </c>
      <c r="O465" s="4">
        <f t="shared" si="151"/>
        <v>0</v>
      </c>
      <c r="P465" s="12"/>
      <c r="Q465" s="12">
        <f t="shared" si="139"/>
        <v>0</v>
      </c>
      <c r="R465" s="4" t="e">
        <f t="shared" si="140"/>
        <v>#DIV/0!</v>
      </c>
      <c r="S465" s="12"/>
      <c r="T465" s="11">
        <f t="shared" si="141"/>
        <v>0</v>
      </c>
      <c r="U465" s="4" t="e">
        <f t="shared" si="142"/>
        <v>#DIV/0!</v>
      </c>
      <c r="V465" s="4">
        <f t="shared" si="136"/>
        <v>0</v>
      </c>
      <c r="W465" s="4">
        <f t="shared" si="137"/>
        <v>0</v>
      </c>
      <c r="X465" s="4" t="e">
        <f t="shared" si="138"/>
        <v>#DIV/0!</v>
      </c>
      <c r="Y465" s="1">
        <f t="shared" si="144"/>
        <v>10115</v>
      </c>
      <c r="Z465" s="4">
        <f t="shared" si="152"/>
        <v>0.90973801285219968</v>
      </c>
      <c r="AA465" s="4">
        <f t="shared" si="153"/>
        <v>9.0261987147800302E-2</v>
      </c>
    </row>
    <row r="466" spans="2:27" x14ac:dyDescent="0.25">
      <c r="B466" s="3">
        <v>44358</v>
      </c>
      <c r="C466" s="1">
        <v>0</v>
      </c>
      <c r="D466" s="8">
        <f t="shared" si="147"/>
        <v>35222</v>
      </c>
      <c r="E466" s="4">
        <f t="shared" si="148"/>
        <v>0</v>
      </c>
      <c r="F466" s="1">
        <v>0</v>
      </c>
      <c r="G466" s="1">
        <f t="shared" si="143"/>
        <v>913</v>
      </c>
      <c r="H466" s="4">
        <f t="shared" si="155"/>
        <v>0</v>
      </c>
      <c r="I466" s="1">
        <v>0</v>
      </c>
      <c r="J466" s="1">
        <f t="shared" si="154"/>
        <v>9202</v>
      </c>
      <c r="K466" s="4">
        <f t="shared" si="149"/>
        <v>2.5921299188007497E-2</v>
      </c>
      <c r="L466" s="4">
        <f t="shared" si="145"/>
        <v>0.26125716881494521</v>
      </c>
      <c r="M466" s="8">
        <f t="shared" si="146"/>
        <v>25107</v>
      </c>
      <c r="N466" s="1">
        <f t="shared" si="150"/>
        <v>0</v>
      </c>
      <c r="O466" s="4">
        <f t="shared" si="151"/>
        <v>0</v>
      </c>
      <c r="P466" s="12"/>
      <c r="Q466" s="12">
        <f t="shared" si="139"/>
        <v>0</v>
      </c>
      <c r="R466" s="4" t="e">
        <f t="shared" si="140"/>
        <v>#DIV/0!</v>
      </c>
      <c r="S466" s="12"/>
      <c r="T466" s="11">
        <f t="shared" si="141"/>
        <v>0</v>
      </c>
      <c r="U466" s="4" t="e">
        <f t="shared" si="142"/>
        <v>#DIV/0!</v>
      </c>
      <c r="V466" s="4">
        <f t="shared" si="136"/>
        <v>0</v>
      </c>
      <c r="W466" s="4">
        <f t="shared" si="137"/>
        <v>0</v>
      </c>
      <c r="X466" s="4" t="e">
        <f t="shared" si="138"/>
        <v>#DIV/0!</v>
      </c>
      <c r="Y466" s="1">
        <f t="shared" si="144"/>
        <v>10115</v>
      </c>
      <c r="Z466" s="4">
        <f t="shared" si="152"/>
        <v>0.90973801285219968</v>
      </c>
      <c r="AA466" s="4">
        <f t="shared" si="153"/>
        <v>9.0261987147800302E-2</v>
      </c>
    </row>
    <row r="467" spans="2:27" x14ac:dyDescent="0.25">
      <c r="B467" s="3">
        <v>44359</v>
      </c>
      <c r="C467" s="1">
        <v>0</v>
      </c>
      <c r="D467" s="8">
        <f t="shared" si="147"/>
        <v>35222</v>
      </c>
      <c r="E467" s="4">
        <f t="shared" si="148"/>
        <v>0</v>
      </c>
      <c r="F467" s="1">
        <v>0</v>
      </c>
      <c r="G467" s="1">
        <f t="shared" si="143"/>
        <v>913</v>
      </c>
      <c r="H467" s="4">
        <f t="shared" si="155"/>
        <v>0</v>
      </c>
      <c r="I467" s="1">
        <v>0</v>
      </c>
      <c r="J467" s="1">
        <f t="shared" si="154"/>
        <v>9202</v>
      </c>
      <c r="K467" s="4">
        <f t="shared" si="149"/>
        <v>2.5921299188007497E-2</v>
      </c>
      <c r="L467" s="4">
        <f t="shared" si="145"/>
        <v>0.26125716881494521</v>
      </c>
      <c r="M467" s="8">
        <f t="shared" si="146"/>
        <v>25107</v>
      </c>
      <c r="N467" s="1">
        <f t="shared" si="150"/>
        <v>0</v>
      </c>
      <c r="O467" s="4">
        <f t="shared" si="151"/>
        <v>0</v>
      </c>
      <c r="P467" s="12"/>
      <c r="Q467" s="12">
        <f t="shared" si="139"/>
        <v>0</v>
      </c>
      <c r="R467" s="4" t="e">
        <f t="shared" si="140"/>
        <v>#DIV/0!</v>
      </c>
      <c r="S467" s="12"/>
      <c r="T467" s="11">
        <f t="shared" si="141"/>
        <v>0</v>
      </c>
      <c r="U467" s="4" t="e">
        <f t="shared" si="142"/>
        <v>#DIV/0!</v>
      </c>
      <c r="V467" s="4">
        <f t="shared" si="136"/>
        <v>0</v>
      </c>
      <c r="W467" s="4">
        <f t="shared" si="137"/>
        <v>0</v>
      </c>
      <c r="X467" s="4" t="e">
        <f t="shared" si="138"/>
        <v>#DIV/0!</v>
      </c>
      <c r="Y467" s="1">
        <f t="shared" si="144"/>
        <v>10115</v>
      </c>
      <c r="Z467" s="4">
        <f t="shared" si="152"/>
        <v>0.90973801285219968</v>
      </c>
      <c r="AA467" s="4">
        <f t="shared" si="153"/>
        <v>9.0261987147800302E-2</v>
      </c>
    </row>
    <row r="468" spans="2:27" x14ac:dyDescent="0.25">
      <c r="B468" s="3">
        <v>44360</v>
      </c>
      <c r="C468" s="1">
        <v>0</v>
      </c>
      <c r="D468" s="8">
        <f t="shared" si="147"/>
        <v>35222</v>
      </c>
      <c r="E468" s="4">
        <f t="shared" si="148"/>
        <v>0</v>
      </c>
      <c r="F468" s="1">
        <v>0</v>
      </c>
      <c r="G468" s="1">
        <f t="shared" si="143"/>
        <v>913</v>
      </c>
      <c r="H468" s="4">
        <f t="shared" si="155"/>
        <v>0</v>
      </c>
      <c r="I468" s="1">
        <v>0</v>
      </c>
      <c r="J468" s="1">
        <f t="shared" si="154"/>
        <v>9202</v>
      </c>
      <c r="K468" s="4">
        <f t="shared" si="149"/>
        <v>2.5921299188007497E-2</v>
      </c>
      <c r="L468" s="4">
        <f t="shared" si="145"/>
        <v>0.26125716881494521</v>
      </c>
      <c r="M468" s="8">
        <f t="shared" si="146"/>
        <v>25107</v>
      </c>
      <c r="N468" s="1">
        <f t="shared" si="150"/>
        <v>0</v>
      </c>
      <c r="O468" s="4">
        <f t="shared" si="151"/>
        <v>0</v>
      </c>
      <c r="P468" s="12"/>
      <c r="Q468" s="12">
        <f t="shared" si="139"/>
        <v>0</v>
      </c>
      <c r="R468" s="4" t="e">
        <f t="shared" si="140"/>
        <v>#DIV/0!</v>
      </c>
      <c r="S468" s="12"/>
      <c r="T468" s="11">
        <f t="shared" si="141"/>
        <v>0</v>
      </c>
      <c r="U468" s="4" t="e">
        <f t="shared" si="142"/>
        <v>#DIV/0!</v>
      </c>
      <c r="V468" s="4">
        <f t="shared" si="136"/>
        <v>0</v>
      </c>
      <c r="W468" s="4">
        <f t="shared" si="137"/>
        <v>0</v>
      </c>
      <c r="X468" s="4" t="e">
        <f t="shared" si="138"/>
        <v>#DIV/0!</v>
      </c>
      <c r="Y468" s="1">
        <f t="shared" si="144"/>
        <v>10115</v>
      </c>
      <c r="Z468" s="4">
        <f t="shared" si="152"/>
        <v>0.90973801285219968</v>
      </c>
      <c r="AA468" s="4">
        <f t="shared" si="153"/>
        <v>9.0261987147800302E-2</v>
      </c>
    </row>
    <row r="469" spans="2:27" x14ac:dyDescent="0.25">
      <c r="B469" s="3">
        <v>44361</v>
      </c>
      <c r="C469" s="1">
        <v>0</v>
      </c>
      <c r="D469" s="8">
        <f t="shared" si="147"/>
        <v>35222</v>
      </c>
      <c r="E469" s="4">
        <f t="shared" si="148"/>
        <v>0</v>
      </c>
      <c r="F469" s="1">
        <v>0</v>
      </c>
      <c r="G469" s="1">
        <f t="shared" si="143"/>
        <v>913</v>
      </c>
      <c r="H469" s="4">
        <f t="shared" si="155"/>
        <v>0</v>
      </c>
      <c r="I469" s="1">
        <v>0</v>
      </c>
      <c r="J469" s="1">
        <f t="shared" si="154"/>
        <v>9202</v>
      </c>
      <c r="K469" s="4">
        <f t="shared" si="149"/>
        <v>2.5921299188007497E-2</v>
      </c>
      <c r="L469" s="4">
        <f t="shared" si="145"/>
        <v>0.26125716881494521</v>
      </c>
      <c r="M469" s="8">
        <f t="shared" si="146"/>
        <v>25107</v>
      </c>
      <c r="N469" s="1">
        <f t="shared" si="150"/>
        <v>0</v>
      </c>
      <c r="O469" s="4">
        <f t="shared" si="151"/>
        <v>0</v>
      </c>
      <c r="P469" s="12"/>
      <c r="Q469" s="12">
        <f t="shared" si="139"/>
        <v>0</v>
      </c>
      <c r="R469" s="4" t="e">
        <f t="shared" si="140"/>
        <v>#DIV/0!</v>
      </c>
      <c r="S469" s="12"/>
      <c r="T469" s="11">
        <f t="shared" si="141"/>
        <v>0</v>
      </c>
      <c r="U469" s="4" t="e">
        <f t="shared" si="142"/>
        <v>#DIV/0!</v>
      </c>
      <c r="V469" s="4">
        <f t="shared" si="136"/>
        <v>0</v>
      </c>
      <c r="W469" s="4">
        <f t="shared" si="137"/>
        <v>0</v>
      </c>
      <c r="X469" s="4" t="e">
        <f t="shared" si="138"/>
        <v>#DIV/0!</v>
      </c>
      <c r="Y469" s="1">
        <f t="shared" si="144"/>
        <v>10115</v>
      </c>
      <c r="Z469" s="4">
        <f t="shared" si="152"/>
        <v>0.90973801285219968</v>
      </c>
      <c r="AA469" s="4">
        <f t="shared" si="153"/>
        <v>9.0261987147800302E-2</v>
      </c>
    </row>
    <row r="470" spans="2:27" x14ac:dyDescent="0.25">
      <c r="B470" s="3">
        <v>44362</v>
      </c>
      <c r="C470" s="1">
        <v>0</v>
      </c>
      <c r="D470" s="8">
        <f t="shared" si="147"/>
        <v>35222</v>
      </c>
      <c r="E470" s="4">
        <f t="shared" si="148"/>
        <v>0</v>
      </c>
      <c r="F470" s="1">
        <v>0</v>
      </c>
      <c r="G470" s="1">
        <f t="shared" si="143"/>
        <v>913</v>
      </c>
      <c r="H470" s="4">
        <f t="shared" si="155"/>
        <v>0</v>
      </c>
      <c r="I470" s="1">
        <v>0</v>
      </c>
      <c r="J470" s="1">
        <f t="shared" si="154"/>
        <v>9202</v>
      </c>
      <c r="K470" s="4">
        <f t="shared" si="149"/>
        <v>2.5921299188007497E-2</v>
      </c>
      <c r="L470" s="4">
        <f t="shared" si="145"/>
        <v>0.26125716881494521</v>
      </c>
      <c r="M470" s="8">
        <f t="shared" si="146"/>
        <v>25107</v>
      </c>
      <c r="N470" s="1">
        <f t="shared" si="150"/>
        <v>0</v>
      </c>
      <c r="O470" s="4">
        <f t="shared" si="151"/>
        <v>0</v>
      </c>
      <c r="P470" s="12"/>
      <c r="Q470" s="12">
        <f t="shared" si="139"/>
        <v>0</v>
      </c>
      <c r="R470" s="4" t="e">
        <f t="shared" si="140"/>
        <v>#DIV/0!</v>
      </c>
      <c r="S470" s="12"/>
      <c r="T470" s="11">
        <f t="shared" si="141"/>
        <v>0</v>
      </c>
      <c r="U470" s="4" t="e">
        <f t="shared" si="142"/>
        <v>#DIV/0!</v>
      </c>
      <c r="V470" s="4">
        <f t="shared" si="136"/>
        <v>0</v>
      </c>
      <c r="W470" s="4">
        <f t="shared" si="137"/>
        <v>0</v>
      </c>
      <c r="X470" s="4" t="e">
        <f t="shared" si="138"/>
        <v>#DIV/0!</v>
      </c>
      <c r="Y470" s="1">
        <f t="shared" si="144"/>
        <v>10115</v>
      </c>
      <c r="Z470" s="4">
        <f t="shared" si="152"/>
        <v>0.90973801285219968</v>
      </c>
      <c r="AA470" s="4">
        <f t="shared" si="153"/>
        <v>9.0261987147800302E-2</v>
      </c>
    </row>
    <row r="471" spans="2:27" x14ac:dyDescent="0.25">
      <c r="B471" s="3">
        <v>44363</v>
      </c>
      <c r="C471" s="1">
        <v>0</v>
      </c>
      <c r="D471" s="8">
        <f t="shared" si="147"/>
        <v>35222</v>
      </c>
      <c r="E471" s="4">
        <f t="shared" si="148"/>
        <v>0</v>
      </c>
      <c r="F471" s="1">
        <v>0</v>
      </c>
      <c r="G471" s="1">
        <f t="shared" si="143"/>
        <v>913</v>
      </c>
      <c r="H471" s="4">
        <f t="shared" si="155"/>
        <v>0</v>
      </c>
      <c r="I471" s="1">
        <v>0</v>
      </c>
      <c r="J471" s="1">
        <f t="shared" si="154"/>
        <v>9202</v>
      </c>
      <c r="K471" s="4">
        <f t="shared" si="149"/>
        <v>2.5921299188007497E-2</v>
      </c>
      <c r="L471" s="4">
        <f t="shared" si="145"/>
        <v>0.26125716881494521</v>
      </c>
      <c r="M471" s="8">
        <f t="shared" si="146"/>
        <v>25107</v>
      </c>
      <c r="N471" s="1">
        <f t="shared" si="150"/>
        <v>0</v>
      </c>
      <c r="O471" s="4">
        <f t="shared" si="151"/>
        <v>0</v>
      </c>
      <c r="P471" s="12"/>
      <c r="Q471" s="12">
        <f t="shared" si="139"/>
        <v>0</v>
      </c>
      <c r="R471" s="4" t="e">
        <f t="shared" si="140"/>
        <v>#DIV/0!</v>
      </c>
      <c r="S471" s="12"/>
      <c r="T471" s="11">
        <f t="shared" si="141"/>
        <v>0</v>
      </c>
      <c r="U471" s="4" t="e">
        <f t="shared" si="142"/>
        <v>#DIV/0!</v>
      </c>
      <c r="V471" s="4">
        <f t="shared" si="136"/>
        <v>0</v>
      </c>
      <c r="W471" s="4">
        <f t="shared" si="137"/>
        <v>0</v>
      </c>
      <c r="X471" s="4" t="e">
        <f t="shared" si="138"/>
        <v>#DIV/0!</v>
      </c>
      <c r="Y471" s="1">
        <f t="shared" si="144"/>
        <v>10115</v>
      </c>
      <c r="Z471" s="4">
        <f t="shared" si="152"/>
        <v>0.90973801285219968</v>
      </c>
      <c r="AA471" s="4">
        <f t="shared" si="153"/>
        <v>9.0261987147800302E-2</v>
      </c>
    </row>
    <row r="472" spans="2:27" x14ac:dyDescent="0.25">
      <c r="B472" s="3">
        <v>44364</v>
      </c>
      <c r="C472" s="1">
        <v>0</v>
      </c>
      <c r="D472" s="8">
        <f t="shared" si="147"/>
        <v>35222</v>
      </c>
      <c r="E472" s="4">
        <f t="shared" si="148"/>
        <v>0</v>
      </c>
      <c r="F472" s="1">
        <v>0</v>
      </c>
      <c r="G472" s="1">
        <f t="shared" si="143"/>
        <v>913</v>
      </c>
      <c r="H472" s="4">
        <f t="shared" si="155"/>
        <v>0</v>
      </c>
      <c r="I472" s="1">
        <v>0</v>
      </c>
      <c r="J472" s="1">
        <f t="shared" si="154"/>
        <v>9202</v>
      </c>
      <c r="K472" s="4">
        <f t="shared" si="149"/>
        <v>2.5921299188007497E-2</v>
      </c>
      <c r="L472" s="4">
        <f t="shared" si="145"/>
        <v>0.26125716881494521</v>
      </c>
      <c r="M472" s="8">
        <f t="shared" si="146"/>
        <v>25107</v>
      </c>
      <c r="N472" s="1">
        <f t="shared" si="150"/>
        <v>0</v>
      </c>
      <c r="O472" s="4">
        <f t="shared" si="151"/>
        <v>0</v>
      </c>
      <c r="P472" s="12"/>
      <c r="Q472" s="12">
        <f t="shared" si="139"/>
        <v>0</v>
      </c>
      <c r="R472" s="4" t="e">
        <f t="shared" si="140"/>
        <v>#DIV/0!</v>
      </c>
      <c r="S472" s="12"/>
      <c r="T472" s="11">
        <f t="shared" si="141"/>
        <v>0</v>
      </c>
      <c r="U472" s="4" t="e">
        <f t="shared" si="142"/>
        <v>#DIV/0!</v>
      </c>
      <c r="V472" s="4">
        <f t="shared" si="136"/>
        <v>0</v>
      </c>
      <c r="W472" s="4">
        <f t="shared" si="137"/>
        <v>0</v>
      </c>
      <c r="X472" s="4" t="e">
        <f t="shared" si="138"/>
        <v>#DIV/0!</v>
      </c>
      <c r="Y472" s="1">
        <f t="shared" si="144"/>
        <v>10115</v>
      </c>
      <c r="Z472" s="4">
        <f t="shared" si="152"/>
        <v>0.90973801285219968</v>
      </c>
      <c r="AA472" s="4">
        <f t="shared" si="153"/>
        <v>9.0261987147800302E-2</v>
      </c>
    </row>
    <row r="473" spans="2:27" x14ac:dyDescent="0.25">
      <c r="B473" s="3">
        <v>44365</v>
      </c>
      <c r="C473" s="1">
        <v>0</v>
      </c>
      <c r="D473" s="8">
        <f t="shared" si="147"/>
        <v>35222</v>
      </c>
      <c r="E473" s="4">
        <f t="shared" si="148"/>
        <v>0</v>
      </c>
      <c r="F473" s="1">
        <v>0</v>
      </c>
      <c r="G473" s="1">
        <f t="shared" si="143"/>
        <v>913</v>
      </c>
      <c r="H473" s="4">
        <f t="shared" si="155"/>
        <v>0</v>
      </c>
      <c r="I473" s="1">
        <v>0</v>
      </c>
      <c r="J473" s="1">
        <f t="shared" si="154"/>
        <v>9202</v>
      </c>
      <c r="K473" s="4">
        <f t="shared" si="149"/>
        <v>2.5921299188007497E-2</v>
      </c>
      <c r="L473" s="4">
        <f t="shared" si="145"/>
        <v>0.26125716881494521</v>
      </c>
      <c r="M473" s="8">
        <f t="shared" si="146"/>
        <v>25107</v>
      </c>
      <c r="N473" s="1">
        <f t="shared" si="150"/>
        <v>0</v>
      </c>
      <c r="O473" s="4">
        <f t="shared" si="151"/>
        <v>0</v>
      </c>
      <c r="P473" s="12"/>
      <c r="Q473" s="12">
        <f t="shared" si="139"/>
        <v>0</v>
      </c>
      <c r="R473" s="4" t="e">
        <f t="shared" si="140"/>
        <v>#DIV/0!</v>
      </c>
      <c r="S473" s="12"/>
      <c r="T473" s="11">
        <f t="shared" si="141"/>
        <v>0</v>
      </c>
      <c r="U473" s="4" t="e">
        <f t="shared" si="142"/>
        <v>#DIV/0!</v>
      </c>
      <c r="V473" s="4">
        <f t="shared" si="136"/>
        <v>0</v>
      </c>
      <c r="W473" s="4">
        <f t="shared" si="137"/>
        <v>0</v>
      </c>
      <c r="X473" s="4" t="e">
        <f t="shared" si="138"/>
        <v>#DIV/0!</v>
      </c>
      <c r="Y473" s="1">
        <f t="shared" si="144"/>
        <v>10115</v>
      </c>
      <c r="Z473" s="4">
        <f t="shared" si="152"/>
        <v>0.90973801285219968</v>
      </c>
      <c r="AA473" s="4">
        <f t="shared" si="153"/>
        <v>9.0261987147800302E-2</v>
      </c>
    </row>
    <row r="474" spans="2:27" x14ac:dyDescent="0.25">
      <c r="B474" s="3">
        <v>44366</v>
      </c>
      <c r="C474" s="1">
        <v>0</v>
      </c>
      <c r="D474" s="8">
        <f t="shared" si="147"/>
        <v>35222</v>
      </c>
      <c r="E474" s="4">
        <f t="shared" si="148"/>
        <v>0</v>
      </c>
      <c r="F474" s="1">
        <v>0</v>
      </c>
      <c r="G474" s="1">
        <f t="shared" si="143"/>
        <v>913</v>
      </c>
      <c r="H474" s="4">
        <f t="shared" si="155"/>
        <v>0</v>
      </c>
      <c r="I474" s="1">
        <v>0</v>
      </c>
      <c r="J474" s="1">
        <f t="shared" si="154"/>
        <v>9202</v>
      </c>
      <c r="K474" s="4">
        <f t="shared" si="149"/>
        <v>2.5921299188007497E-2</v>
      </c>
      <c r="L474" s="4">
        <f t="shared" si="145"/>
        <v>0.26125716881494521</v>
      </c>
      <c r="M474" s="8">
        <f t="shared" si="146"/>
        <v>25107</v>
      </c>
      <c r="N474" s="1">
        <f t="shared" si="150"/>
        <v>0</v>
      </c>
      <c r="O474" s="4">
        <f t="shared" si="151"/>
        <v>0</v>
      </c>
      <c r="P474" s="12"/>
      <c r="Q474" s="12">
        <f t="shared" si="139"/>
        <v>0</v>
      </c>
      <c r="R474" s="4" t="e">
        <f t="shared" si="140"/>
        <v>#DIV/0!</v>
      </c>
      <c r="S474" s="12"/>
      <c r="T474" s="11">
        <f t="shared" si="141"/>
        <v>0</v>
      </c>
      <c r="U474" s="4" t="e">
        <f t="shared" si="142"/>
        <v>#DIV/0!</v>
      </c>
      <c r="V474" s="4">
        <f t="shared" si="136"/>
        <v>0</v>
      </c>
      <c r="W474" s="4">
        <f t="shared" si="137"/>
        <v>0</v>
      </c>
      <c r="X474" s="4" t="e">
        <f t="shared" si="138"/>
        <v>#DIV/0!</v>
      </c>
      <c r="Y474" s="1">
        <f t="shared" si="144"/>
        <v>10115</v>
      </c>
      <c r="Z474" s="4">
        <f t="shared" si="152"/>
        <v>0.90973801285219968</v>
      </c>
      <c r="AA474" s="4">
        <f t="shared" si="153"/>
        <v>9.0261987147800302E-2</v>
      </c>
    </row>
    <row r="475" spans="2:27" x14ac:dyDescent="0.25">
      <c r="B475" s="3">
        <v>44367</v>
      </c>
      <c r="C475" s="1">
        <v>0</v>
      </c>
      <c r="D475" s="8">
        <f t="shared" si="147"/>
        <v>35222</v>
      </c>
      <c r="E475" s="4">
        <f t="shared" si="148"/>
        <v>0</v>
      </c>
      <c r="F475" s="1">
        <v>0</v>
      </c>
      <c r="G475" s="1">
        <f t="shared" si="143"/>
        <v>913</v>
      </c>
      <c r="H475" s="4">
        <f t="shared" si="155"/>
        <v>0</v>
      </c>
      <c r="I475" s="1">
        <v>0</v>
      </c>
      <c r="J475" s="1">
        <f t="shared" si="154"/>
        <v>9202</v>
      </c>
      <c r="K475" s="4">
        <f t="shared" si="149"/>
        <v>2.5921299188007497E-2</v>
      </c>
      <c r="L475" s="4">
        <f t="shared" si="145"/>
        <v>0.26125716881494521</v>
      </c>
      <c r="M475" s="8">
        <f t="shared" si="146"/>
        <v>25107</v>
      </c>
      <c r="N475" s="1">
        <f t="shared" si="150"/>
        <v>0</v>
      </c>
      <c r="O475" s="4">
        <f t="shared" si="151"/>
        <v>0</v>
      </c>
      <c r="P475" s="12"/>
      <c r="Q475" s="12">
        <f t="shared" si="139"/>
        <v>0</v>
      </c>
      <c r="R475" s="4" t="e">
        <f t="shared" si="140"/>
        <v>#DIV/0!</v>
      </c>
      <c r="S475" s="12"/>
      <c r="T475" s="11">
        <f t="shared" si="141"/>
        <v>0</v>
      </c>
      <c r="U475" s="4" t="e">
        <f t="shared" si="142"/>
        <v>#DIV/0!</v>
      </c>
      <c r="V475" s="4">
        <f t="shared" si="136"/>
        <v>0</v>
      </c>
      <c r="W475" s="4">
        <f t="shared" si="137"/>
        <v>0</v>
      </c>
      <c r="X475" s="4" t="e">
        <f t="shared" si="138"/>
        <v>#DIV/0!</v>
      </c>
      <c r="Y475" s="1">
        <f t="shared" si="144"/>
        <v>10115</v>
      </c>
      <c r="Z475" s="4">
        <f t="shared" si="152"/>
        <v>0.90973801285219968</v>
      </c>
      <c r="AA475" s="4">
        <f t="shared" si="153"/>
        <v>9.0261987147800302E-2</v>
      </c>
    </row>
    <row r="476" spans="2:27" x14ac:dyDescent="0.25">
      <c r="B476" s="3">
        <v>44368</v>
      </c>
      <c r="C476" s="1">
        <v>0</v>
      </c>
      <c r="D476" s="8">
        <f t="shared" si="147"/>
        <v>35222</v>
      </c>
      <c r="E476" s="4">
        <f t="shared" si="148"/>
        <v>0</v>
      </c>
      <c r="F476" s="1">
        <v>0</v>
      </c>
      <c r="G476" s="1">
        <f t="shared" si="143"/>
        <v>913</v>
      </c>
      <c r="H476" s="4">
        <f t="shared" si="155"/>
        <v>0</v>
      </c>
      <c r="I476" s="1">
        <v>0</v>
      </c>
      <c r="J476" s="1">
        <f t="shared" si="154"/>
        <v>9202</v>
      </c>
      <c r="K476" s="4">
        <f t="shared" si="149"/>
        <v>2.5921299188007497E-2</v>
      </c>
      <c r="L476" s="4">
        <f t="shared" si="145"/>
        <v>0.26125716881494521</v>
      </c>
      <c r="M476" s="8">
        <f t="shared" si="146"/>
        <v>25107</v>
      </c>
      <c r="N476" s="1">
        <f t="shared" si="150"/>
        <v>0</v>
      </c>
      <c r="O476" s="4">
        <f t="shared" si="151"/>
        <v>0</v>
      </c>
      <c r="P476" s="12"/>
      <c r="Q476" s="12">
        <f t="shared" si="139"/>
        <v>0</v>
      </c>
      <c r="R476" s="4" t="e">
        <f t="shared" si="140"/>
        <v>#DIV/0!</v>
      </c>
      <c r="S476" s="12"/>
      <c r="T476" s="11">
        <f t="shared" si="141"/>
        <v>0</v>
      </c>
      <c r="U476" s="4" t="e">
        <f t="shared" si="142"/>
        <v>#DIV/0!</v>
      </c>
      <c r="V476" s="4">
        <f t="shared" si="136"/>
        <v>0</v>
      </c>
      <c r="W476" s="4">
        <f t="shared" si="137"/>
        <v>0</v>
      </c>
      <c r="X476" s="4" t="e">
        <f t="shared" si="138"/>
        <v>#DIV/0!</v>
      </c>
      <c r="Y476" s="1">
        <f t="shared" si="144"/>
        <v>10115</v>
      </c>
      <c r="Z476" s="4">
        <f t="shared" si="152"/>
        <v>0.90973801285219968</v>
      </c>
      <c r="AA476" s="4">
        <f t="shared" si="153"/>
        <v>9.0261987147800302E-2</v>
      </c>
    </row>
    <row r="477" spans="2:27" x14ac:dyDescent="0.25">
      <c r="B477" s="3">
        <v>44369</v>
      </c>
      <c r="C477" s="1">
        <v>0</v>
      </c>
      <c r="D477" s="8">
        <f t="shared" si="147"/>
        <v>35222</v>
      </c>
      <c r="E477" s="4">
        <f t="shared" si="148"/>
        <v>0</v>
      </c>
      <c r="F477" s="1">
        <v>0</v>
      </c>
      <c r="G477" s="1">
        <f t="shared" si="143"/>
        <v>913</v>
      </c>
      <c r="H477" s="4">
        <f t="shared" si="155"/>
        <v>0</v>
      </c>
      <c r="I477" s="1">
        <v>0</v>
      </c>
      <c r="J477" s="1">
        <f t="shared" si="154"/>
        <v>9202</v>
      </c>
      <c r="K477" s="4">
        <f t="shared" si="149"/>
        <v>2.5921299188007497E-2</v>
      </c>
      <c r="L477" s="4">
        <f t="shared" si="145"/>
        <v>0.26125716881494521</v>
      </c>
      <c r="M477" s="8">
        <f t="shared" si="146"/>
        <v>25107</v>
      </c>
      <c r="N477" s="1">
        <f t="shared" si="150"/>
        <v>0</v>
      </c>
      <c r="O477" s="4">
        <f t="shared" si="151"/>
        <v>0</v>
      </c>
      <c r="P477" s="12"/>
      <c r="Q477" s="12">
        <f t="shared" si="139"/>
        <v>0</v>
      </c>
      <c r="R477" s="4" t="e">
        <f t="shared" si="140"/>
        <v>#DIV/0!</v>
      </c>
      <c r="S477" s="12"/>
      <c r="T477" s="11">
        <f t="shared" si="141"/>
        <v>0</v>
      </c>
      <c r="U477" s="4" t="e">
        <f t="shared" si="142"/>
        <v>#DIV/0!</v>
      </c>
      <c r="V477" s="4">
        <f t="shared" si="136"/>
        <v>0</v>
      </c>
      <c r="W477" s="4">
        <f t="shared" si="137"/>
        <v>0</v>
      </c>
      <c r="X477" s="4" t="e">
        <f t="shared" si="138"/>
        <v>#DIV/0!</v>
      </c>
      <c r="Y477" s="1">
        <f t="shared" si="144"/>
        <v>10115</v>
      </c>
      <c r="Z477" s="4">
        <f t="shared" si="152"/>
        <v>0.90973801285219968</v>
      </c>
      <c r="AA477" s="4">
        <f t="shared" si="153"/>
        <v>9.0261987147800302E-2</v>
      </c>
    </row>
    <row r="478" spans="2:27" x14ac:dyDescent="0.25">
      <c r="B478" s="3">
        <v>44370</v>
      </c>
      <c r="C478" s="1">
        <v>0</v>
      </c>
      <c r="D478" s="8">
        <f t="shared" si="147"/>
        <v>35222</v>
      </c>
      <c r="E478" s="4">
        <f t="shared" si="148"/>
        <v>0</v>
      </c>
      <c r="F478" s="1">
        <v>0</v>
      </c>
      <c r="G478" s="1">
        <f t="shared" si="143"/>
        <v>913</v>
      </c>
      <c r="H478" s="4">
        <f t="shared" si="155"/>
        <v>0</v>
      </c>
      <c r="I478" s="1">
        <v>0</v>
      </c>
      <c r="J478" s="1">
        <f t="shared" si="154"/>
        <v>9202</v>
      </c>
      <c r="K478" s="4">
        <f t="shared" si="149"/>
        <v>2.5921299188007497E-2</v>
      </c>
      <c r="L478" s="4">
        <f t="shared" si="145"/>
        <v>0.26125716881494521</v>
      </c>
      <c r="M478" s="8">
        <f t="shared" si="146"/>
        <v>25107</v>
      </c>
      <c r="N478" s="1">
        <f t="shared" si="150"/>
        <v>0</v>
      </c>
      <c r="O478" s="4">
        <f t="shared" si="151"/>
        <v>0</v>
      </c>
      <c r="P478" s="12"/>
      <c r="Q478" s="12">
        <f t="shared" si="139"/>
        <v>0</v>
      </c>
      <c r="R478" s="4" t="e">
        <f t="shared" si="140"/>
        <v>#DIV/0!</v>
      </c>
      <c r="S478" s="12"/>
      <c r="T478" s="11">
        <f t="shared" si="141"/>
        <v>0</v>
      </c>
      <c r="U478" s="4" t="e">
        <f t="shared" si="142"/>
        <v>#DIV/0!</v>
      </c>
      <c r="V478" s="4">
        <f t="shared" si="136"/>
        <v>0</v>
      </c>
      <c r="W478" s="4">
        <f t="shared" si="137"/>
        <v>0</v>
      </c>
      <c r="X478" s="4" t="e">
        <f t="shared" si="138"/>
        <v>#DIV/0!</v>
      </c>
      <c r="Y478" s="1">
        <f t="shared" si="144"/>
        <v>10115</v>
      </c>
      <c r="Z478" s="4">
        <f t="shared" si="152"/>
        <v>0.90973801285219968</v>
      </c>
      <c r="AA478" s="4">
        <f t="shared" si="153"/>
        <v>9.0261987147800302E-2</v>
      </c>
    </row>
    <row r="479" spans="2:27" x14ac:dyDescent="0.25">
      <c r="B479" s="3">
        <v>44371</v>
      </c>
      <c r="C479" s="1">
        <v>0</v>
      </c>
      <c r="D479" s="8">
        <f t="shared" si="147"/>
        <v>35222</v>
      </c>
      <c r="E479" s="4">
        <f t="shared" si="148"/>
        <v>0</v>
      </c>
      <c r="F479" s="1">
        <v>0</v>
      </c>
      <c r="G479" s="1">
        <f t="shared" si="143"/>
        <v>913</v>
      </c>
      <c r="H479" s="4">
        <f t="shared" si="155"/>
        <v>0</v>
      </c>
      <c r="I479" s="1">
        <v>0</v>
      </c>
      <c r="J479" s="1">
        <f t="shared" si="154"/>
        <v>9202</v>
      </c>
      <c r="K479" s="4">
        <f t="shared" si="149"/>
        <v>2.5921299188007497E-2</v>
      </c>
      <c r="L479" s="4">
        <f t="shared" si="145"/>
        <v>0.26125716881494521</v>
      </c>
      <c r="M479" s="8">
        <f t="shared" si="146"/>
        <v>25107</v>
      </c>
      <c r="N479" s="1">
        <f t="shared" si="150"/>
        <v>0</v>
      </c>
      <c r="O479" s="4">
        <f t="shared" si="151"/>
        <v>0</v>
      </c>
      <c r="P479" s="12"/>
      <c r="Q479" s="12">
        <f t="shared" si="139"/>
        <v>0</v>
      </c>
      <c r="R479" s="4" t="e">
        <f t="shared" si="140"/>
        <v>#DIV/0!</v>
      </c>
      <c r="S479" s="12"/>
      <c r="T479" s="11">
        <f t="shared" si="141"/>
        <v>0</v>
      </c>
      <c r="U479" s="4" t="e">
        <f t="shared" si="142"/>
        <v>#DIV/0!</v>
      </c>
      <c r="V479" s="4">
        <f t="shared" si="136"/>
        <v>0</v>
      </c>
      <c r="W479" s="4">
        <f t="shared" si="137"/>
        <v>0</v>
      </c>
      <c r="X479" s="4" t="e">
        <f t="shared" si="138"/>
        <v>#DIV/0!</v>
      </c>
      <c r="Y479" s="1">
        <f t="shared" si="144"/>
        <v>10115</v>
      </c>
      <c r="Z479" s="4">
        <f t="shared" si="152"/>
        <v>0.90973801285219968</v>
      </c>
      <c r="AA479" s="4">
        <f t="shared" si="153"/>
        <v>9.0261987147800302E-2</v>
      </c>
    </row>
    <row r="480" spans="2:27" x14ac:dyDescent="0.25">
      <c r="B480" s="3">
        <v>44372</v>
      </c>
      <c r="C480" s="1">
        <v>0</v>
      </c>
      <c r="D480" s="8">
        <f t="shared" si="147"/>
        <v>35222</v>
      </c>
      <c r="E480" s="4">
        <f t="shared" si="148"/>
        <v>0</v>
      </c>
      <c r="F480" s="1">
        <v>0</v>
      </c>
      <c r="G480" s="1">
        <f t="shared" si="143"/>
        <v>913</v>
      </c>
      <c r="H480" s="4">
        <f t="shared" si="155"/>
        <v>0</v>
      </c>
      <c r="I480" s="1">
        <v>0</v>
      </c>
      <c r="J480" s="1">
        <f t="shared" si="154"/>
        <v>9202</v>
      </c>
      <c r="K480" s="4">
        <f t="shared" si="149"/>
        <v>2.5921299188007497E-2</v>
      </c>
      <c r="L480" s="4">
        <f t="shared" si="145"/>
        <v>0.26125716881494521</v>
      </c>
      <c r="M480" s="8">
        <f t="shared" si="146"/>
        <v>25107</v>
      </c>
      <c r="N480" s="1">
        <f t="shared" si="150"/>
        <v>0</v>
      </c>
      <c r="O480" s="4">
        <f t="shared" si="151"/>
        <v>0</v>
      </c>
      <c r="P480" s="12"/>
      <c r="Q480" s="12">
        <f t="shared" si="139"/>
        <v>0</v>
      </c>
      <c r="R480" s="4" t="e">
        <f t="shared" si="140"/>
        <v>#DIV/0!</v>
      </c>
      <c r="S480" s="12"/>
      <c r="T480" s="11">
        <f t="shared" si="141"/>
        <v>0</v>
      </c>
      <c r="U480" s="4" t="e">
        <f t="shared" si="142"/>
        <v>#DIV/0!</v>
      </c>
      <c r="V480" s="4">
        <f t="shared" si="136"/>
        <v>0</v>
      </c>
      <c r="W480" s="4">
        <f t="shared" si="137"/>
        <v>0</v>
      </c>
      <c r="X480" s="4" t="e">
        <f t="shared" si="138"/>
        <v>#DIV/0!</v>
      </c>
      <c r="Y480" s="1">
        <f t="shared" si="144"/>
        <v>10115</v>
      </c>
      <c r="Z480" s="4">
        <f t="shared" si="152"/>
        <v>0.90973801285219968</v>
      </c>
      <c r="AA480" s="4">
        <f t="shared" si="153"/>
        <v>9.0261987147800302E-2</v>
      </c>
    </row>
    <row r="481" spans="2:27" x14ac:dyDescent="0.25">
      <c r="B481" s="3">
        <v>44373</v>
      </c>
      <c r="C481" s="1">
        <v>0</v>
      </c>
      <c r="D481" s="8">
        <f t="shared" si="147"/>
        <v>35222</v>
      </c>
      <c r="E481" s="4">
        <f t="shared" si="148"/>
        <v>0</v>
      </c>
      <c r="F481" s="1">
        <v>0</v>
      </c>
      <c r="G481" s="1">
        <f t="shared" si="143"/>
        <v>913</v>
      </c>
      <c r="H481" s="4">
        <f t="shared" si="155"/>
        <v>0</v>
      </c>
      <c r="I481" s="1">
        <v>0</v>
      </c>
      <c r="J481" s="1">
        <f t="shared" si="154"/>
        <v>9202</v>
      </c>
      <c r="K481" s="4">
        <f t="shared" si="149"/>
        <v>2.5921299188007497E-2</v>
      </c>
      <c r="L481" s="4">
        <f t="shared" si="145"/>
        <v>0.26125716881494521</v>
      </c>
      <c r="M481" s="8">
        <f t="shared" si="146"/>
        <v>25107</v>
      </c>
      <c r="N481" s="1">
        <f t="shared" si="150"/>
        <v>0</v>
      </c>
      <c r="O481" s="4">
        <f t="shared" si="151"/>
        <v>0</v>
      </c>
      <c r="P481" s="12"/>
      <c r="Q481" s="12">
        <f t="shared" si="139"/>
        <v>0</v>
      </c>
      <c r="R481" s="4" t="e">
        <f t="shared" si="140"/>
        <v>#DIV/0!</v>
      </c>
      <c r="S481" s="12"/>
      <c r="T481" s="11">
        <f t="shared" si="141"/>
        <v>0</v>
      </c>
      <c r="U481" s="4" t="e">
        <f t="shared" si="142"/>
        <v>#DIV/0!</v>
      </c>
      <c r="V481" s="4">
        <f t="shared" si="136"/>
        <v>0</v>
      </c>
      <c r="W481" s="4">
        <f t="shared" si="137"/>
        <v>0</v>
      </c>
      <c r="X481" s="4" t="e">
        <f t="shared" si="138"/>
        <v>#DIV/0!</v>
      </c>
      <c r="Y481" s="1">
        <f t="shared" si="144"/>
        <v>10115</v>
      </c>
      <c r="Z481" s="4">
        <f t="shared" si="152"/>
        <v>0.90973801285219968</v>
      </c>
      <c r="AA481" s="4">
        <f t="shared" si="153"/>
        <v>9.0261987147800302E-2</v>
      </c>
    </row>
    <row r="482" spans="2:27" x14ac:dyDescent="0.25">
      <c r="B482" s="3">
        <v>44374</v>
      </c>
      <c r="C482" s="1">
        <v>0</v>
      </c>
      <c r="D482" s="8">
        <f t="shared" si="147"/>
        <v>35222</v>
      </c>
      <c r="E482" s="4">
        <f t="shared" si="148"/>
        <v>0</v>
      </c>
      <c r="F482" s="1">
        <v>0</v>
      </c>
      <c r="G482" s="1">
        <f t="shared" si="143"/>
        <v>913</v>
      </c>
      <c r="H482" s="4">
        <f t="shared" si="155"/>
        <v>0</v>
      </c>
      <c r="I482" s="1">
        <v>0</v>
      </c>
      <c r="J482" s="1">
        <f t="shared" si="154"/>
        <v>9202</v>
      </c>
      <c r="K482" s="4">
        <f t="shared" si="149"/>
        <v>2.5921299188007497E-2</v>
      </c>
      <c r="L482" s="4">
        <f t="shared" si="145"/>
        <v>0.26125716881494521</v>
      </c>
      <c r="M482" s="8">
        <f t="shared" si="146"/>
        <v>25107</v>
      </c>
      <c r="N482" s="1">
        <f t="shared" si="150"/>
        <v>0</v>
      </c>
      <c r="O482" s="4">
        <f t="shared" si="151"/>
        <v>0</v>
      </c>
      <c r="P482" s="12"/>
      <c r="Q482" s="12">
        <f t="shared" si="139"/>
        <v>0</v>
      </c>
      <c r="R482" s="4" t="e">
        <f t="shared" si="140"/>
        <v>#DIV/0!</v>
      </c>
      <c r="S482" s="12"/>
      <c r="T482" s="11">
        <f t="shared" si="141"/>
        <v>0</v>
      </c>
      <c r="U482" s="4" t="e">
        <f t="shared" si="142"/>
        <v>#DIV/0!</v>
      </c>
      <c r="V482" s="4">
        <f t="shared" si="136"/>
        <v>0</v>
      </c>
      <c r="W482" s="4">
        <f t="shared" si="137"/>
        <v>0</v>
      </c>
      <c r="X482" s="4" t="e">
        <f t="shared" si="138"/>
        <v>#DIV/0!</v>
      </c>
      <c r="Y482" s="1">
        <f t="shared" si="144"/>
        <v>10115</v>
      </c>
      <c r="Z482" s="4">
        <f t="shared" si="152"/>
        <v>0.90973801285219968</v>
      </c>
      <c r="AA482" s="4">
        <f t="shared" si="153"/>
        <v>9.0261987147800302E-2</v>
      </c>
    </row>
    <row r="483" spans="2:27" x14ac:dyDescent="0.25">
      <c r="B483" s="3">
        <v>44375</v>
      </c>
      <c r="C483" s="1">
        <v>0</v>
      </c>
      <c r="D483" s="8">
        <f t="shared" si="147"/>
        <v>35222</v>
      </c>
      <c r="E483" s="4">
        <f t="shared" si="148"/>
        <v>0</v>
      </c>
      <c r="F483" s="1">
        <v>0</v>
      </c>
      <c r="G483" s="1">
        <f t="shared" si="143"/>
        <v>913</v>
      </c>
      <c r="H483" s="4">
        <f t="shared" si="155"/>
        <v>0</v>
      </c>
      <c r="I483" s="1">
        <v>0</v>
      </c>
      <c r="J483" s="1">
        <f t="shared" si="154"/>
        <v>9202</v>
      </c>
      <c r="K483" s="4">
        <f t="shared" si="149"/>
        <v>2.5921299188007497E-2</v>
      </c>
      <c r="L483" s="4">
        <f t="shared" si="145"/>
        <v>0.26125716881494521</v>
      </c>
      <c r="M483" s="8">
        <f t="shared" si="146"/>
        <v>25107</v>
      </c>
      <c r="N483" s="1">
        <f t="shared" si="150"/>
        <v>0</v>
      </c>
      <c r="O483" s="4">
        <f t="shared" si="151"/>
        <v>0</v>
      </c>
      <c r="P483" s="12"/>
      <c r="Q483" s="12">
        <f t="shared" si="139"/>
        <v>0</v>
      </c>
      <c r="R483" s="4" t="e">
        <f t="shared" si="140"/>
        <v>#DIV/0!</v>
      </c>
      <c r="S483" s="12"/>
      <c r="T483" s="11">
        <f t="shared" si="141"/>
        <v>0</v>
      </c>
      <c r="U483" s="4" t="e">
        <f t="shared" si="142"/>
        <v>#DIV/0!</v>
      </c>
      <c r="V483" s="4">
        <f t="shared" si="136"/>
        <v>0</v>
      </c>
      <c r="W483" s="4">
        <f t="shared" si="137"/>
        <v>0</v>
      </c>
      <c r="X483" s="4" t="e">
        <f t="shared" si="138"/>
        <v>#DIV/0!</v>
      </c>
      <c r="Y483" s="1">
        <f t="shared" si="144"/>
        <v>10115</v>
      </c>
      <c r="Z483" s="4">
        <f t="shared" si="152"/>
        <v>0.90973801285219968</v>
      </c>
      <c r="AA483" s="4">
        <f t="shared" si="153"/>
        <v>9.0261987147800302E-2</v>
      </c>
    </row>
    <row r="484" spans="2:27" x14ac:dyDescent="0.25">
      <c r="B484" s="3">
        <v>44376</v>
      </c>
      <c r="C484" s="1">
        <v>0</v>
      </c>
      <c r="D484" s="8">
        <f t="shared" si="147"/>
        <v>35222</v>
      </c>
      <c r="E484" s="4">
        <f t="shared" si="148"/>
        <v>0</v>
      </c>
      <c r="F484" s="1">
        <v>0</v>
      </c>
      <c r="G484" s="1">
        <f t="shared" si="143"/>
        <v>913</v>
      </c>
      <c r="H484" s="4">
        <f t="shared" si="155"/>
        <v>0</v>
      </c>
      <c r="I484" s="1">
        <v>0</v>
      </c>
      <c r="J484" s="1">
        <f t="shared" si="154"/>
        <v>9202</v>
      </c>
      <c r="K484" s="4">
        <f t="shared" si="149"/>
        <v>2.5921299188007497E-2</v>
      </c>
      <c r="L484" s="4">
        <f t="shared" si="145"/>
        <v>0.26125716881494521</v>
      </c>
      <c r="M484" s="8">
        <f t="shared" si="146"/>
        <v>25107</v>
      </c>
      <c r="N484" s="1">
        <f t="shared" si="150"/>
        <v>0</v>
      </c>
      <c r="O484" s="4">
        <f t="shared" si="151"/>
        <v>0</v>
      </c>
      <c r="P484" s="12"/>
      <c r="Q484" s="12">
        <f t="shared" si="139"/>
        <v>0</v>
      </c>
      <c r="R484" s="4" t="e">
        <f t="shared" si="140"/>
        <v>#DIV/0!</v>
      </c>
      <c r="S484" s="12"/>
      <c r="T484" s="11">
        <f t="shared" si="141"/>
        <v>0</v>
      </c>
      <c r="U484" s="4" t="e">
        <f t="shared" si="142"/>
        <v>#DIV/0!</v>
      </c>
      <c r="V484" s="4">
        <f t="shared" si="136"/>
        <v>0</v>
      </c>
      <c r="W484" s="4">
        <f t="shared" si="137"/>
        <v>0</v>
      </c>
      <c r="X484" s="4" t="e">
        <f t="shared" si="138"/>
        <v>#DIV/0!</v>
      </c>
      <c r="Y484" s="1">
        <f t="shared" si="144"/>
        <v>10115</v>
      </c>
      <c r="Z484" s="4">
        <f t="shared" si="152"/>
        <v>0.90973801285219968</v>
      </c>
      <c r="AA484" s="4">
        <f t="shared" si="153"/>
        <v>9.0261987147800302E-2</v>
      </c>
    </row>
    <row r="485" spans="2:27" x14ac:dyDescent="0.25">
      <c r="B485" s="3">
        <v>44377</v>
      </c>
      <c r="C485" s="1">
        <v>0</v>
      </c>
      <c r="D485" s="8">
        <f t="shared" si="147"/>
        <v>35222</v>
      </c>
      <c r="E485" s="4">
        <f t="shared" si="148"/>
        <v>0</v>
      </c>
      <c r="F485" s="1">
        <v>0</v>
      </c>
      <c r="G485" s="1">
        <f t="shared" si="143"/>
        <v>913</v>
      </c>
      <c r="H485" s="4">
        <f t="shared" si="155"/>
        <v>0</v>
      </c>
      <c r="I485" s="1">
        <v>0</v>
      </c>
      <c r="J485" s="1">
        <f t="shared" si="154"/>
        <v>9202</v>
      </c>
      <c r="K485" s="4">
        <f t="shared" si="149"/>
        <v>2.5921299188007497E-2</v>
      </c>
      <c r="L485" s="4">
        <f t="shared" si="145"/>
        <v>0.26125716881494521</v>
      </c>
      <c r="M485" s="8">
        <f t="shared" si="146"/>
        <v>25107</v>
      </c>
      <c r="N485" s="1">
        <f t="shared" si="150"/>
        <v>0</v>
      </c>
      <c r="O485" s="4">
        <f t="shared" si="151"/>
        <v>0</v>
      </c>
      <c r="P485" s="12"/>
      <c r="Q485" s="12">
        <f t="shared" si="139"/>
        <v>0</v>
      </c>
      <c r="R485" s="4" t="e">
        <f t="shared" si="140"/>
        <v>#DIV/0!</v>
      </c>
      <c r="S485" s="12"/>
      <c r="T485" s="11">
        <f t="shared" si="141"/>
        <v>0</v>
      </c>
      <c r="U485" s="4" t="e">
        <f t="shared" si="142"/>
        <v>#DIV/0!</v>
      </c>
      <c r="V485" s="4">
        <f t="shared" si="136"/>
        <v>0</v>
      </c>
      <c r="W485" s="4">
        <f t="shared" si="137"/>
        <v>0</v>
      </c>
      <c r="X485" s="4" t="e">
        <f t="shared" si="138"/>
        <v>#DIV/0!</v>
      </c>
      <c r="Y485" s="1">
        <f t="shared" si="144"/>
        <v>10115</v>
      </c>
      <c r="Z485" s="4">
        <f t="shared" si="152"/>
        <v>0.90973801285219968</v>
      </c>
      <c r="AA485" s="4">
        <f t="shared" si="153"/>
        <v>9.0261987147800302E-2</v>
      </c>
    </row>
    <row r="486" spans="2:27" x14ac:dyDescent="0.25">
      <c r="B486" s="3">
        <v>44378</v>
      </c>
      <c r="C486" s="1">
        <v>0</v>
      </c>
      <c r="D486" s="8">
        <f t="shared" si="147"/>
        <v>35222</v>
      </c>
      <c r="E486" s="4">
        <f t="shared" si="148"/>
        <v>0</v>
      </c>
      <c r="F486" s="1">
        <v>0</v>
      </c>
      <c r="G486" s="1">
        <f t="shared" si="143"/>
        <v>913</v>
      </c>
      <c r="H486" s="4">
        <f t="shared" si="155"/>
        <v>0</v>
      </c>
      <c r="I486" s="1">
        <v>0</v>
      </c>
      <c r="J486" s="1">
        <f t="shared" si="154"/>
        <v>9202</v>
      </c>
      <c r="K486" s="4">
        <f t="shared" si="149"/>
        <v>2.5921299188007497E-2</v>
      </c>
      <c r="L486" s="4">
        <f t="shared" si="145"/>
        <v>0.26125716881494521</v>
      </c>
      <c r="M486" s="8">
        <f t="shared" si="146"/>
        <v>25107</v>
      </c>
      <c r="N486" s="1">
        <f t="shared" si="150"/>
        <v>0</v>
      </c>
      <c r="O486" s="4">
        <f t="shared" si="151"/>
        <v>0</v>
      </c>
      <c r="P486" s="12"/>
      <c r="Q486" s="12">
        <f t="shared" si="139"/>
        <v>0</v>
      </c>
      <c r="R486" s="4" t="e">
        <f t="shared" si="140"/>
        <v>#DIV/0!</v>
      </c>
      <c r="S486" s="12"/>
      <c r="T486" s="11">
        <f t="shared" si="141"/>
        <v>0</v>
      </c>
      <c r="U486" s="4" t="e">
        <f t="shared" si="142"/>
        <v>#DIV/0!</v>
      </c>
      <c r="V486" s="4">
        <f t="shared" si="136"/>
        <v>0</v>
      </c>
      <c r="W486" s="4">
        <f t="shared" si="137"/>
        <v>0</v>
      </c>
      <c r="X486" s="4" t="e">
        <f t="shared" si="138"/>
        <v>#DIV/0!</v>
      </c>
      <c r="Y486" s="1">
        <f t="shared" si="144"/>
        <v>10115</v>
      </c>
      <c r="Z486" s="4">
        <f t="shared" si="152"/>
        <v>0.90973801285219968</v>
      </c>
      <c r="AA486" s="4">
        <f t="shared" si="153"/>
        <v>9.0261987147800302E-2</v>
      </c>
    </row>
    <row r="487" spans="2:27" x14ac:dyDescent="0.25">
      <c r="B487" s="3">
        <v>44379</v>
      </c>
      <c r="C487" s="1">
        <v>0</v>
      </c>
      <c r="D487" s="8">
        <f t="shared" si="147"/>
        <v>35222</v>
      </c>
      <c r="E487" s="4">
        <f t="shared" si="148"/>
        <v>0</v>
      </c>
      <c r="F487" s="1">
        <v>0</v>
      </c>
      <c r="G487" s="1">
        <f t="shared" si="143"/>
        <v>913</v>
      </c>
      <c r="H487" s="4">
        <f t="shared" si="155"/>
        <v>0</v>
      </c>
      <c r="I487" s="1">
        <v>0</v>
      </c>
      <c r="J487" s="1">
        <f t="shared" si="154"/>
        <v>9202</v>
      </c>
      <c r="K487" s="4">
        <f t="shared" si="149"/>
        <v>2.5921299188007497E-2</v>
      </c>
      <c r="L487" s="4">
        <f t="shared" si="145"/>
        <v>0.26125716881494521</v>
      </c>
      <c r="M487" s="8">
        <f t="shared" si="146"/>
        <v>25107</v>
      </c>
      <c r="N487" s="1">
        <f t="shared" si="150"/>
        <v>0</v>
      </c>
      <c r="O487" s="4">
        <f t="shared" si="151"/>
        <v>0</v>
      </c>
      <c r="P487" s="12"/>
      <c r="Q487" s="12">
        <f t="shared" si="139"/>
        <v>0</v>
      </c>
      <c r="R487" s="4" t="e">
        <f t="shared" si="140"/>
        <v>#DIV/0!</v>
      </c>
      <c r="S487" s="12"/>
      <c r="T487" s="11">
        <f t="shared" si="141"/>
        <v>0</v>
      </c>
      <c r="U487" s="4" t="e">
        <f t="shared" si="142"/>
        <v>#DIV/0!</v>
      </c>
      <c r="V487" s="4">
        <f t="shared" si="136"/>
        <v>0</v>
      </c>
      <c r="W487" s="4">
        <f t="shared" si="137"/>
        <v>0</v>
      </c>
      <c r="X487" s="4" t="e">
        <f t="shared" si="138"/>
        <v>#DIV/0!</v>
      </c>
      <c r="Y487" s="1">
        <f t="shared" si="144"/>
        <v>10115</v>
      </c>
      <c r="Z487" s="4">
        <f t="shared" si="152"/>
        <v>0.90973801285219968</v>
      </c>
      <c r="AA487" s="4">
        <f t="shared" si="153"/>
        <v>9.0261987147800302E-2</v>
      </c>
    </row>
    <row r="488" spans="2:27" x14ac:dyDescent="0.25">
      <c r="B488" s="3">
        <v>44380</v>
      </c>
      <c r="C488" s="1">
        <v>0</v>
      </c>
      <c r="D488" s="8">
        <f t="shared" si="147"/>
        <v>35222</v>
      </c>
      <c r="E488" s="4">
        <f t="shared" si="148"/>
        <v>0</v>
      </c>
      <c r="F488" s="1">
        <v>0</v>
      </c>
      <c r="G488" s="1">
        <f t="shared" si="143"/>
        <v>913</v>
      </c>
      <c r="H488" s="4">
        <f t="shared" si="155"/>
        <v>0</v>
      </c>
      <c r="I488" s="1">
        <v>0</v>
      </c>
      <c r="J488" s="1">
        <f t="shared" si="154"/>
        <v>9202</v>
      </c>
      <c r="K488" s="4">
        <f t="shared" si="149"/>
        <v>2.5921299188007497E-2</v>
      </c>
      <c r="L488" s="4">
        <f t="shared" si="145"/>
        <v>0.26125716881494521</v>
      </c>
      <c r="M488" s="8">
        <f t="shared" si="146"/>
        <v>25107</v>
      </c>
      <c r="N488" s="1">
        <f t="shared" si="150"/>
        <v>0</v>
      </c>
      <c r="O488" s="4">
        <f t="shared" si="151"/>
        <v>0</v>
      </c>
      <c r="P488" s="12"/>
      <c r="Q488" s="12">
        <f t="shared" si="139"/>
        <v>0</v>
      </c>
      <c r="R488" s="4" t="e">
        <f t="shared" si="140"/>
        <v>#DIV/0!</v>
      </c>
      <c r="S488" s="12"/>
      <c r="T488" s="11">
        <f t="shared" si="141"/>
        <v>0</v>
      </c>
      <c r="U488" s="4" t="e">
        <f t="shared" si="142"/>
        <v>#DIV/0!</v>
      </c>
      <c r="V488" s="4">
        <f t="shared" si="136"/>
        <v>0</v>
      </c>
      <c r="W488" s="4">
        <f t="shared" si="137"/>
        <v>0</v>
      </c>
      <c r="X488" s="4" t="e">
        <f t="shared" si="138"/>
        <v>#DIV/0!</v>
      </c>
      <c r="Y488" s="1">
        <f t="shared" si="144"/>
        <v>10115</v>
      </c>
      <c r="Z488" s="4">
        <f t="shared" si="152"/>
        <v>0.90973801285219968</v>
      </c>
      <c r="AA488" s="4">
        <f t="shared" si="153"/>
        <v>9.0261987147800302E-2</v>
      </c>
    </row>
    <row r="489" spans="2:27" x14ac:dyDescent="0.25">
      <c r="B489" s="3">
        <v>44381</v>
      </c>
      <c r="C489" s="1">
        <v>0</v>
      </c>
      <c r="D489" s="8">
        <f t="shared" si="147"/>
        <v>35222</v>
      </c>
      <c r="E489" s="4">
        <f t="shared" si="148"/>
        <v>0</v>
      </c>
      <c r="F489" s="1">
        <v>0</v>
      </c>
      <c r="G489" s="1">
        <f t="shared" si="143"/>
        <v>913</v>
      </c>
      <c r="H489" s="4">
        <f t="shared" si="155"/>
        <v>0</v>
      </c>
      <c r="I489" s="1">
        <v>0</v>
      </c>
      <c r="J489" s="1">
        <f t="shared" si="154"/>
        <v>9202</v>
      </c>
      <c r="K489" s="4">
        <f t="shared" si="149"/>
        <v>2.5921299188007497E-2</v>
      </c>
      <c r="L489" s="4">
        <f t="shared" si="145"/>
        <v>0.26125716881494521</v>
      </c>
      <c r="M489" s="8">
        <f t="shared" si="146"/>
        <v>25107</v>
      </c>
      <c r="N489" s="1">
        <f t="shared" si="150"/>
        <v>0</v>
      </c>
      <c r="O489" s="4">
        <f t="shared" si="151"/>
        <v>0</v>
      </c>
      <c r="P489" s="12"/>
      <c r="Q489" s="12">
        <f t="shared" si="139"/>
        <v>0</v>
      </c>
      <c r="R489" s="4" t="e">
        <f t="shared" si="140"/>
        <v>#DIV/0!</v>
      </c>
      <c r="S489" s="12"/>
      <c r="T489" s="11">
        <f t="shared" si="141"/>
        <v>0</v>
      </c>
      <c r="U489" s="4" t="e">
        <f t="shared" si="142"/>
        <v>#DIV/0!</v>
      </c>
      <c r="V489" s="4">
        <f t="shared" si="136"/>
        <v>0</v>
      </c>
      <c r="W489" s="4">
        <f t="shared" si="137"/>
        <v>0</v>
      </c>
      <c r="X489" s="4" t="e">
        <f t="shared" si="138"/>
        <v>#DIV/0!</v>
      </c>
      <c r="Y489" s="1">
        <f t="shared" si="144"/>
        <v>10115</v>
      </c>
      <c r="Z489" s="4">
        <f t="shared" si="152"/>
        <v>0.90973801285219968</v>
      </c>
      <c r="AA489" s="4">
        <f t="shared" si="153"/>
        <v>9.0261987147800302E-2</v>
      </c>
    </row>
    <row r="490" spans="2:27" x14ac:dyDescent="0.25">
      <c r="B490" s="3">
        <v>44382</v>
      </c>
      <c r="C490" s="1">
        <v>0</v>
      </c>
      <c r="D490" s="8">
        <f t="shared" si="147"/>
        <v>35222</v>
      </c>
      <c r="E490" s="4">
        <f t="shared" si="148"/>
        <v>0</v>
      </c>
      <c r="F490" s="1">
        <v>0</v>
      </c>
      <c r="G490" s="1">
        <f t="shared" si="143"/>
        <v>913</v>
      </c>
      <c r="H490" s="4">
        <f t="shared" si="155"/>
        <v>0</v>
      </c>
      <c r="I490" s="1">
        <v>0</v>
      </c>
      <c r="J490" s="1">
        <f t="shared" si="154"/>
        <v>9202</v>
      </c>
      <c r="K490" s="4">
        <f t="shared" si="149"/>
        <v>2.5921299188007497E-2</v>
      </c>
      <c r="L490" s="4">
        <f t="shared" si="145"/>
        <v>0.26125716881494521</v>
      </c>
      <c r="M490" s="8">
        <f t="shared" si="146"/>
        <v>25107</v>
      </c>
      <c r="N490" s="1">
        <f t="shared" si="150"/>
        <v>0</v>
      </c>
      <c r="O490" s="4">
        <f t="shared" si="151"/>
        <v>0</v>
      </c>
      <c r="P490" s="12"/>
      <c r="Q490" s="12">
        <f t="shared" si="139"/>
        <v>0</v>
      </c>
      <c r="R490" s="4" t="e">
        <f t="shared" si="140"/>
        <v>#DIV/0!</v>
      </c>
      <c r="S490" s="12"/>
      <c r="T490" s="11">
        <f t="shared" si="141"/>
        <v>0</v>
      </c>
      <c r="U490" s="4" t="e">
        <f t="shared" si="142"/>
        <v>#DIV/0!</v>
      </c>
      <c r="V490" s="4">
        <f t="shared" si="136"/>
        <v>0</v>
      </c>
      <c r="W490" s="4">
        <f t="shared" si="137"/>
        <v>0</v>
      </c>
      <c r="X490" s="4" t="e">
        <f t="shared" si="138"/>
        <v>#DIV/0!</v>
      </c>
      <c r="Y490" s="1">
        <f t="shared" si="144"/>
        <v>10115</v>
      </c>
      <c r="Z490" s="4">
        <f t="shared" si="152"/>
        <v>0.90973801285219968</v>
      </c>
      <c r="AA490" s="4">
        <f t="shared" si="153"/>
        <v>9.0261987147800302E-2</v>
      </c>
    </row>
    <row r="491" spans="2:27" x14ac:dyDescent="0.25">
      <c r="B491" s="3">
        <v>44383</v>
      </c>
      <c r="C491" s="1">
        <v>0</v>
      </c>
      <c r="D491" s="8">
        <f t="shared" si="147"/>
        <v>35222</v>
      </c>
      <c r="E491" s="4">
        <f t="shared" si="148"/>
        <v>0</v>
      </c>
      <c r="F491" s="1">
        <v>0</v>
      </c>
      <c r="G491" s="1">
        <f t="shared" si="143"/>
        <v>913</v>
      </c>
      <c r="H491" s="4">
        <f t="shared" si="155"/>
        <v>0</v>
      </c>
      <c r="I491" s="1">
        <v>0</v>
      </c>
      <c r="J491" s="1">
        <f t="shared" si="154"/>
        <v>9202</v>
      </c>
      <c r="K491" s="4">
        <f t="shared" si="149"/>
        <v>2.5921299188007497E-2</v>
      </c>
      <c r="L491" s="4">
        <f t="shared" si="145"/>
        <v>0.26125716881494521</v>
      </c>
      <c r="M491" s="8">
        <f t="shared" si="146"/>
        <v>25107</v>
      </c>
      <c r="N491" s="1">
        <f t="shared" si="150"/>
        <v>0</v>
      </c>
      <c r="O491" s="4">
        <f t="shared" si="151"/>
        <v>0</v>
      </c>
      <c r="P491" s="12"/>
      <c r="Q491" s="12">
        <f t="shared" si="139"/>
        <v>0</v>
      </c>
      <c r="R491" s="4" t="e">
        <f t="shared" si="140"/>
        <v>#DIV/0!</v>
      </c>
      <c r="S491" s="12"/>
      <c r="T491" s="11">
        <f t="shared" si="141"/>
        <v>0</v>
      </c>
      <c r="U491" s="4" t="e">
        <f t="shared" si="142"/>
        <v>#DIV/0!</v>
      </c>
      <c r="V491" s="4">
        <f t="shared" si="136"/>
        <v>0</v>
      </c>
      <c r="W491" s="4">
        <f t="shared" si="137"/>
        <v>0</v>
      </c>
      <c r="X491" s="4" t="e">
        <f t="shared" si="138"/>
        <v>#DIV/0!</v>
      </c>
      <c r="Y491" s="1">
        <f t="shared" si="144"/>
        <v>10115</v>
      </c>
      <c r="Z491" s="4">
        <f t="shared" si="152"/>
        <v>0.90973801285219968</v>
      </c>
      <c r="AA491" s="4">
        <f t="shared" si="153"/>
        <v>9.0261987147800302E-2</v>
      </c>
    </row>
    <row r="492" spans="2:27" x14ac:dyDescent="0.25">
      <c r="B492" s="3">
        <v>44384</v>
      </c>
      <c r="C492" s="1">
        <v>0</v>
      </c>
      <c r="D492" s="8">
        <f t="shared" si="147"/>
        <v>35222</v>
      </c>
      <c r="E492" s="4">
        <f t="shared" si="148"/>
        <v>0</v>
      </c>
      <c r="F492" s="1">
        <v>0</v>
      </c>
      <c r="G492" s="1">
        <f t="shared" si="143"/>
        <v>913</v>
      </c>
      <c r="H492" s="4">
        <f t="shared" si="155"/>
        <v>0</v>
      </c>
      <c r="I492" s="1">
        <v>0</v>
      </c>
      <c r="J492" s="1">
        <f t="shared" si="154"/>
        <v>9202</v>
      </c>
      <c r="K492" s="4">
        <f t="shared" si="149"/>
        <v>2.5921299188007497E-2</v>
      </c>
      <c r="L492" s="4">
        <f t="shared" si="145"/>
        <v>0.26125716881494521</v>
      </c>
      <c r="M492" s="8">
        <f t="shared" si="146"/>
        <v>25107</v>
      </c>
      <c r="N492" s="1">
        <f t="shared" si="150"/>
        <v>0</v>
      </c>
      <c r="O492" s="4">
        <f t="shared" si="151"/>
        <v>0</v>
      </c>
      <c r="P492" s="12"/>
      <c r="Q492" s="12">
        <f t="shared" si="139"/>
        <v>0</v>
      </c>
      <c r="R492" s="4" t="e">
        <f t="shared" si="140"/>
        <v>#DIV/0!</v>
      </c>
      <c r="S492" s="12"/>
      <c r="T492" s="11">
        <f t="shared" si="141"/>
        <v>0</v>
      </c>
      <c r="U492" s="4" t="e">
        <f t="shared" si="142"/>
        <v>#DIV/0!</v>
      </c>
      <c r="V492" s="4">
        <f t="shared" si="136"/>
        <v>0</v>
      </c>
      <c r="W492" s="4">
        <f t="shared" si="137"/>
        <v>0</v>
      </c>
      <c r="X492" s="4" t="e">
        <f t="shared" si="138"/>
        <v>#DIV/0!</v>
      </c>
      <c r="Y492" s="1">
        <f t="shared" si="144"/>
        <v>10115</v>
      </c>
      <c r="Z492" s="4">
        <f t="shared" si="152"/>
        <v>0.90973801285219968</v>
      </c>
      <c r="AA492" s="4">
        <f t="shared" si="153"/>
        <v>9.0261987147800302E-2</v>
      </c>
    </row>
    <row r="493" spans="2:27" x14ac:dyDescent="0.25">
      <c r="B493" s="3">
        <v>44385</v>
      </c>
      <c r="C493" s="1">
        <v>0</v>
      </c>
      <c r="D493" s="8">
        <f t="shared" si="147"/>
        <v>35222</v>
      </c>
      <c r="E493" s="4">
        <f t="shared" si="148"/>
        <v>0</v>
      </c>
      <c r="F493" s="1">
        <v>0</v>
      </c>
      <c r="G493" s="1">
        <f t="shared" si="143"/>
        <v>913</v>
      </c>
      <c r="H493" s="4">
        <f t="shared" si="155"/>
        <v>0</v>
      </c>
      <c r="I493" s="1">
        <v>0</v>
      </c>
      <c r="J493" s="1">
        <f t="shared" si="154"/>
        <v>9202</v>
      </c>
      <c r="K493" s="4">
        <f t="shared" si="149"/>
        <v>2.5921299188007497E-2</v>
      </c>
      <c r="L493" s="4">
        <f t="shared" si="145"/>
        <v>0.26125716881494521</v>
      </c>
      <c r="M493" s="8">
        <f t="shared" si="146"/>
        <v>25107</v>
      </c>
      <c r="N493" s="1">
        <f t="shared" si="150"/>
        <v>0</v>
      </c>
      <c r="O493" s="4">
        <f t="shared" si="151"/>
        <v>0</v>
      </c>
      <c r="P493" s="12"/>
      <c r="Q493" s="12">
        <f t="shared" si="139"/>
        <v>0</v>
      </c>
      <c r="R493" s="4" t="e">
        <f t="shared" si="140"/>
        <v>#DIV/0!</v>
      </c>
      <c r="S493" s="12"/>
      <c r="T493" s="11">
        <f t="shared" si="141"/>
        <v>0</v>
      </c>
      <c r="U493" s="4" t="e">
        <f t="shared" si="142"/>
        <v>#DIV/0!</v>
      </c>
      <c r="V493" s="4">
        <f t="shared" si="136"/>
        <v>0</v>
      </c>
      <c r="W493" s="4">
        <f t="shared" si="137"/>
        <v>0</v>
      </c>
      <c r="X493" s="4" t="e">
        <f t="shared" si="138"/>
        <v>#DIV/0!</v>
      </c>
      <c r="Y493" s="1">
        <f t="shared" si="144"/>
        <v>10115</v>
      </c>
      <c r="Z493" s="4">
        <f t="shared" si="152"/>
        <v>0.90973801285219968</v>
      </c>
      <c r="AA493" s="4">
        <f t="shared" si="153"/>
        <v>9.0261987147800302E-2</v>
      </c>
    </row>
    <row r="494" spans="2:27" x14ac:dyDescent="0.25">
      <c r="B494" s="3">
        <v>44386</v>
      </c>
      <c r="C494" s="1">
        <v>0</v>
      </c>
      <c r="D494" s="8">
        <f t="shared" si="147"/>
        <v>35222</v>
      </c>
      <c r="E494" s="4">
        <f t="shared" si="148"/>
        <v>0</v>
      </c>
      <c r="F494" s="1">
        <v>0</v>
      </c>
      <c r="G494" s="1">
        <f t="shared" si="143"/>
        <v>913</v>
      </c>
      <c r="H494" s="4">
        <f t="shared" si="155"/>
        <v>0</v>
      </c>
      <c r="I494" s="1">
        <v>0</v>
      </c>
      <c r="J494" s="1">
        <f t="shared" si="154"/>
        <v>9202</v>
      </c>
      <c r="K494" s="4">
        <f t="shared" si="149"/>
        <v>2.5921299188007497E-2</v>
      </c>
      <c r="L494" s="4">
        <f t="shared" si="145"/>
        <v>0.26125716881494521</v>
      </c>
      <c r="M494" s="8">
        <f t="shared" si="146"/>
        <v>25107</v>
      </c>
      <c r="N494" s="1">
        <f t="shared" si="150"/>
        <v>0</v>
      </c>
      <c r="O494" s="4">
        <f t="shared" si="151"/>
        <v>0</v>
      </c>
      <c r="P494" s="12"/>
      <c r="Q494" s="12">
        <f t="shared" si="139"/>
        <v>0</v>
      </c>
      <c r="R494" s="4" t="e">
        <f t="shared" si="140"/>
        <v>#DIV/0!</v>
      </c>
      <c r="S494" s="12"/>
      <c r="T494" s="11">
        <f t="shared" si="141"/>
        <v>0</v>
      </c>
      <c r="U494" s="4" t="e">
        <f t="shared" si="142"/>
        <v>#DIV/0!</v>
      </c>
      <c r="V494" s="4">
        <f t="shared" si="136"/>
        <v>0</v>
      </c>
      <c r="W494" s="4">
        <f t="shared" si="137"/>
        <v>0</v>
      </c>
      <c r="X494" s="4" t="e">
        <f t="shared" si="138"/>
        <v>#DIV/0!</v>
      </c>
      <c r="Y494" s="1">
        <f t="shared" si="144"/>
        <v>10115</v>
      </c>
      <c r="Z494" s="4">
        <f t="shared" si="152"/>
        <v>0.90973801285219968</v>
      </c>
      <c r="AA494" s="4">
        <f t="shared" si="153"/>
        <v>9.0261987147800302E-2</v>
      </c>
    </row>
    <row r="495" spans="2:27" x14ac:dyDescent="0.25">
      <c r="B495" s="3">
        <v>44387</v>
      </c>
      <c r="C495" s="1">
        <v>0</v>
      </c>
      <c r="D495" s="8">
        <f t="shared" si="147"/>
        <v>35222</v>
      </c>
      <c r="E495" s="4">
        <f t="shared" si="148"/>
        <v>0</v>
      </c>
      <c r="F495" s="1">
        <v>0</v>
      </c>
      <c r="G495" s="1">
        <f t="shared" si="143"/>
        <v>913</v>
      </c>
      <c r="H495" s="4">
        <f t="shared" si="155"/>
        <v>0</v>
      </c>
      <c r="I495" s="1">
        <v>0</v>
      </c>
      <c r="J495" s="1">
        <f t="shared" si="154"/>
        <v>9202</v>
      </c>
      <c r="K495" s="4">
        <f t="shared" si="149"/>
        <v>2.5921299188007497E-2</v>
      </c>
      <c r="L495" s="4">
        <f t="shared" si="145"/>
        <v>0.26125716881494521</v>
      </c>
      <c r="M495" s="8">
        <f t="shared" si="146"/>
        <v>25107</v>
      </c>
      <c r="N495" s="1">
        <f t="shared" si="150"/>
        <v>0</v>
      </c>
      <c r="O495" s="4">
        <f t="shared" si="151"/>
        <v>0</v>
      </c>
      <c r="P495" s="12"/>
      <c r="Q495" s="12">
        <f t="shared" si="139"/>
        <v>0</v>
      </c>
      <c r="R495" s="4" t="e">
        <f t="shared" si="140"/>
        <v>#DIV/0!</v>
      </c>
      <c r="S495" s="12"/>
      <c r="T495" s="11">
        <f t="shared" si="141"/>
        <v>0</v>
      </c>
      <c r="U495" s="4" t="e">
        <f t="shared" si="142"/>
        <v>#DIV/0!</v>
      </c>
      <c r="V495" s="4">
        <f t="shared" ref="V495:V558" si="156">P495/M495</f>
        <v>0</v>
      </c>
      <c r="W495" s="4">
        <f t="shared" ref="W495:W558" si="157">S495/M495</f>
        <v>0</v>
      </c>
      <c r="X495" s="4" t="e">
        <f t="shared" ref="X495:X558" si="158">S495/P495</f>
        <v>#DIV/0!</v>
      </c>
      <c r="Y495" s="1">
        <f t="shared" si="144"/>
        <v>10115</v>
      </c>
      <c r="Z495" s="4">
        <f t="shared" si="152"/>
        <v>0.90973801285219968</v>
      </c>
      <c r="AA495" s="4">
        <f t="shared" si="153"/>
        <v>9.0261987147800302E-2</v>
      </c>
    </row>
    <row r="496" spans="2:27" x14ac:dyDescent="0.25">
      <c r="B496" s="3">
        <v>44388</v>
      </c>
      <c r="C496" s="1">
        <v>0</v>
      </c>
      <c r="D496" s="8">
        <f t="shared" si="147"/>
        <v>35222</v>
      </c>
      <c r="E496" s="4">
        <f t="shared" si="148"/>
        <v>0</v>
      </c>
      <c r="F496" s="1">
        <v>0</v>
      </c>
      <c r="G496" s="1">
        <f t="shared" si="143"/>
        <v>913</v>
      </c>
      <c r="H496" s="4">
        <f t="shared" si="155"/>
        <v>0</v>
      </c>
      <c r="I496" s="1">
        <v>0</v>
      </c>
      <c r="J496" s="1">
        <f t="shared" si="154"/>
        <v>9202</v>
      </c>
      <c r="K496" s="4">
        <f t="shared" si="149"/>
        <v>2.5921299188007497E-2</v>
      </c>
      <c r="L496" s="4">
        <f t="shared" si="145"/>
        <v>0.26125716881494521</v>
      </c>
      <c r="M496" s="8">
        <f t="shared" si="146"/>
        <v>25107</v>
      </c>
      <c r="N496" s="1">
        <f t="shared" si="150"/>
        <v>0</v>
      </c>
      <c r="O496" s="4">
        <f t="shared" si="151"/>
        <v>0</v>
      </c>
      <c r="P496" s="12"/>
      <c r="Q496" s="12">
        <f t="shared" ref="Q496:Q559" si="159">P496-P495</f>
        <v>0</v>
      </c>
      <c r="R496" s="4" t="e">
        <f t="shared" ref="R496:R559" si="160">(P496-P495)/P495</f>
        <v>#DIV/0!</v>
      </c>
      <c r="S496" s="12"/>
      <c r="T496" s="11">
        <f t="shared" ref="T496:T559" si="161">S496-S495</f>
        <v>0</v>
      </c>
      <c r="U496" s="4" t="e">
        <f t="shared" ref="U496:U559" si="162">(S496-S495)/S495</f>
        <v>#DIV/0!</v>
      </c>
      <c r="V496" s="4">
        <f t="shared" si="156"/>
        <v>0</v>
      </c>
      <c r="W496" s="4">
        <f t="shared" si="157"/>
        <v>0</v>
      </c>
      <c r="X496" s="4" t="e">
        <f t="shared" si="158"/>
        <v>#DIV/0!</v>
      </c>
      <c r="Y496" s="1">
        <f t="shared" si="144"/>
        <v>10115</v>
      </c>
      <c r="Z496" s="4">
        <f t="shared" si="152"/>
        <v>0.90973801285219968</v>
      </c>
      <c r="AA496" s="4">
        <f t="shared" si="153"/>
        <v>9.0261987147800302E-2</v>
      </c>
    </row>
    <row r="497" spans="2:27" x14ac:dyDescent="0.25">
      <c r="B497" s="3">
        <v>44389</v>
      </c>
      <c r="C497" s="1">
        <v>0</v>
      </c>
      <c r="D497" s="8">
        <f t="shared" si="147"/>
        <v>35222</v>
      </c>
      <c r="E497" s="4">
        <f t="shared" si="148"/>
        <v>0</v>
      </c>
      <c r="F497" s="1">
        <v>0</v>
      </c>
      <c r="G497" s="1">
        <f t="shared" si="143"/>
        <v>913</v>
      </c>
      <c r="H497" s="4">
        <f t="shared" si="155"/>
        <v>0</v>
      </c>
      <c r="I497" s="1">
        <v>0</v>
      </c>
      <c r="J497" s="1">
        <f t="shared" si="154"/>
        <v>9202</v>
      </c>
      <c r="K497" s="4">
        <f t="shared" si="149"/>
        <v>2.5921299188007497E-2</v>
      </c>
      <c r="L497" s="4">
        <f t="shared" si="145"/>
        <v>0.26125716881494521</v>
      </c>
      <c r="M497" s="8">
        <f t="shared" si="146"/>
        <v>25107</v>
      </c>
      <c r="N497" s="1">
        <f t="shared" si="150"/>
        <v>0</v>
      </c>
      <c r="O497" s="4">
        <f t="shared" si="151"/>
        <v>0</v>
      </c>
      <c r="P497" s="12"/>
      <c r="Q497" s="12">
        <f t="shared" si="159"/>
        <v>0</v>
      </c>
      <c r="R497" s="4" t="e">
        <f t="shared" si="160"/>
        <v>#DIV/0!</v>
      </c>
      <c r="S497" s="12"/>
      <c r="T497" s="11">
        <f t="shared" si="161"/>
        <v>0</v>
      </c>
      <c r="U497" s="4" t="e">
        <f t="shared" si="162"/>
        <v>#DIV/0!</v>
      </c>
      <c r="V497" s="4">
        <f t="shared" si="156"/>
        <v>0</v>
      </c>
      <c r="W497" s="4">
        <f t="shared" si="157"/>
        <v>0</v>
      </c>
      <c r="X497" s="4" t="e">
        <f t="shared" si="158"/>
        <v>#DIV/0!</v>
      </c>
      <c r="Y497" s="1">
        <f t="shared" si="144"/>
        <v>10115</v>
      </c>
      <c r="Z497" s="4">
        <f t="shared" si="152"/>
        <v>0.90973801285219968</v>
      </c>
      <c r="AA497" s="4">
        <f t="shared" si="153"/>
        <v>9.0261987147800302E-2</v>
      </c>
    </row>
    <row r="498" spans="2:27" x14ac:dyDescent="0.25">
      <c r="B498" s="3">
        <v>44390</v>
      </c>
      <c r="C498" s="1">
        <v>0</v>
      </c>
      <c r="D498" s="8">
        <f t="shared" si="147"/>
        <v>35222</v>
      </c>
      <c r="E498" s="4">
        <f t="shared" si="148"/>
        <v>0</v>
      </c>
      <c r="F498" s="1">
        <v>0</v>
      </c>
      <c r="G498" s="1">
        <f t="shared" si="143"/>
        <v>913</v>
      </c>
      <c r="H498" s="4">
        <f t="shared" si="155"/>
        <v>0</v>
      </c>
      <c r="I498" s="1">
        <v>0</v>
      </c>
      <c r="J498" s="1">
        <f t="shared" si="154"/>
        <v>9202</v>
      </c>
      <c r="K498" s="4">
        <f t="shared" si="149"/>
        <v>2.5921299188007497E-2</v>
      </c>
      <c r="L498" s="4">
        <f t="shared" si="145"/>
        <v>0.26125716881494521</v>
      </c>
      <c r="M498" s="8">
        <f t="shared" si="146"/>
        <v>25107</v>
      </c>
      <c r="N498" s="1">
        <f t="shared" si="150"/>
        <v>0</v>
      </c>
      <c r="O498" s="4">
        <f t="shared" si="151"/>
        <v>0</v>
      </c>
      <c r="P498" s="12"/>
      <c r="Q498" s="12">
        <f t="shared" si="159"/>
        <v>0</v>
      </c>
      <c r="R498" s="4" t="e">
        <f t="shared" si="160"/>
        <v>#DIV/0!</v>
      </c>
      <c r="S498" s="12"/>
      <c r="T498" s="11">
        <f t="shared" si="161"/>
        <v>0</v>
      </c>
      <c r="U498" s="4" t="e">
        <f t="shared" si="162"/>
        <v>#DIV/0!</v>
      </c>
      <c r="V498" s="4">
        <f t="shared" si="156"/>
        <v>0</v>
      </c>
      <c r="W498" s="4">
        <f t="shared" si="157"/>
        <v>0</v>
      </c>
      <c r="X498" s="4" t="e">
        <f t="shared" si="158"/>
        <v>#DIV/0!</v>
      </c>
      <c r="Y498" s="1">
        <f t="shared" si="144"/>
        <v>10115</v>
      </c>
      <c r="Z498" s="4">
        <f t="shared" si="152"/>
        <v>0.90973801285219968</v>
      </c>
      <c r="AA498" s="4">
        <f t="shared" si="153"/>
        <v>9.0261987147800302E-2</v>
      </c>
    </row>
    <row r="499" spans="2:27" x14ac:dyDescent="0.25">
      <c r="B499" s="3">
        <v>44391</v>
      </c>
      <c r="C499" s="1">
        <v>0</v>
      </c>
      <c r="D499" s="8">
        <f t="shared" si="147"/>
        <v>35222</v>
      </c>
      <c r="E499" s="4">
        <f t="shared" si="148"/>
        <v>0</v>
      </c>
      <c r="F499" s="1">
        <v>0</v>
      </c>
      <c r="G499" s="1">
        <f t="shared" si="143"/>
        <v>913</v>
      </c>
      <c r="H499" s="4">
        <f t="shared" si="155"/>
        <v>0</v>
      </c>
      <c r="I499" s="1">
        <v>0</v>
      </c>
      <c r="J499" s="1">
        <f t="shared" si="154"/>
        <v>9202</v>
      </c>
      <c r="K499" s="4">
        <f t="shared" si="149"/>
        <v>2.5921299188007497E-2</v>
      </c>
      <c r="L499" s="4">
        <f t="shared" si="145"/>
        <v>0.26125716881494521</v>
      </c>
      <c r="M499" s="8">
        <f t="shared" si="146"/>
        <v>25107</v>
      </c>
      <c r="N499" s="1">
        <f t="shared" si="150"/>
        <v>0</v>
      </c>
      <c r="O499" s="4">
        <f t="shared" si="151"/>
        <v>0</v>
      </c>
      <c r="P499" s="12"/>
      <c r="Q499" s="12">
        <f t="shared" si="159"/>
        <v>0</v>
      </c>
      <c r="R499" s="4" t="e">
        <f t="shared" si="160"/>
        <v>#DIV/0!</v>
      </c>
      <c r="S499" s="12"/>
      <c r="T499" s="11">
        <f t="shared" si="161"/>
        <v>0</v>
      </c>
      <c r="U499" s="4" t="e">
        <f t="shared" si="162"/>
        <v>#DIV/0!</v>
      </c>
      <c r="V499" s="4">
        <f t="shared" si="156"/>
        <v>0</v>
      </c>
      <c r="W499" s="4">
        <f t="shared" si="157"/>
        <v>0</v>
      </c>
      <c r="X499" s="4" t="e">
        <f t="shared" si="158"/>
        <v>#DIV/0!</v>
      </c>
      <c r="Y499" s="1">
        <f t="shared" si="144"/>
        <v>10115</v>
      </c>
      <c r="Z499" s="4">
        <f t="shared" si="152"/>
        <v>0.90973801285219968</v>
      </c>
      <c r="AA499" s="4">
        <f t="shared" si="153"/>
        <v>9.0261987147800302E-2</v>
      </c>
    </row>
    <row r="500" spans="2:27" x14ac:dyDescent="0.25">
      <c r="B500" s="3">
        <v>44392</v>
      </c>
      <c r="C500" s="1">
        <v>0</v>
      </c>
      <c r="D500" s="8">
        <f t="shared" si="147"/>
        <v>35222</v>
      </c>
      <c r="E500" s="4">
        <f t="shared" si="148"/>
        <v>0</v>
      </c>
      <c r="F500" s="1">
        <v>0</v>
      </c>
      <c r="G500" s="1">
        <f t="shared" si="143"/>
        <v>913</v>
      </c>
      <c r="H500" s="4">
        <f t="shared" si="155"/>
        <v>0</v>
      </c>
      <c r="I500" s="1">
        <v>0</v>
      </c>
      <c r="J500" s="1">
        <f t="shared" si="154"/>
        <v>9202</v>
      </c>
      <c r="K500" s="4">
        <f t="shared" si="149"/>
        <v>2.5921299188007497E-2</v>
      </c>
      <c r="L500" s="4">
        <f t="shared" si="145"/>
        <v>0.26125716881494521</v>
      </c>
      <c r="M500" s="8">
        <f t="shared" si="146"/>
        <v>25107</v>
      </c>
      <c r="N500" s="1">
        <f t="shared" si="150"/>
        <v>0</v>
      </c>
      <c r="O500" s="4">
        <f t="shared" si="151"/>
        <v>0</v>
      </c>
      <c r="P500" s="12"/>
      <c r="Q500" s="12">
        <f t="shared" si="159"/>
        <v>0</v>
      </c>
      <c r="R500" s="4" t="e">
        <f t="shared" si="160"/>
        <v>#DIV/0!</v>
      </c>
      <c r="S500" s="12"/>
      <c r="T500" s="11">
        <f t="shared" si="161"/>
        <v>0</v>
      </c>
      <c r="U500" s="4" t="e">
        <f t="shared" si="162"/>
        <v>#DIV/0!</v>
      </c>
      <c r="V500" s="4">
        <f t="shared" si="156"/>
        <v>0</v>
      </c>
      <c r="W500" s="4">
        <f t="shared" si="157"/>
        <v>0</v>
      </c>
      <c r="X500" s="4" t="e">
        <f t="shared" si="158"/>
        <v>#DIV/0!</v>
      </c>
      <c r="Y500" s="1">
        <f t="shared" si="144"/>
        <v>10115</v>
      </c>
      <c r="Z500" s="4">
        <f t="shared" si="152"/>
        <v>0.90973801285219968</v>
      </c>
      <c r="AA500" s="4">
        <f t="shared" si="153"/>
        <v>9.0261987147800302E-2</v>
      </c>
    </row>
    <row r="501" spans="2:27" x14ac:dyDescent="0.25">
      <c r="B501" s="3">
        <v>44393</v>
      </c>
      <c r="C501" s="1">
        <v>0</v>
      </c>
      <c r="D501" s="8">
        <f t="shared" si="147"/>
        <v>35222</v>
      </c>
      <c r="E501" s="4">
        <f t="shared" si="148"/>
        <v>0</v>
      </c>
      <c r="F501" s="1">
        <v>0</v>
      </c>
      <c r="G501" s="1">
        <f t="shared" si="143"/>
        <v>913</v>
      </c>
      <c r="H501" s="4">
        <f t="shared" si="155"/>
        <v>0</v>
      </c>
      <c r="I501" s="1">
        <v>0</v>
      </c>
      <c r="J501" s="1">
        <f t="shared" si="154"/>
        <v>9202</v>
      </c>
      <c r="K501" s="4">
        <f t="shared" si="149"/>
        <v>2.5921299188007497E-2</v>
      </c>
      <c r="L501" s="4">
        <f t="shared" si="145"/>
        <v>0.26125716881494521</v>
      </c>
      <c r="M501" s="8">
        <f t="shared" si="146"/>
        <v>25107</v>
      </c>
      <c r="N501" s="1">
        <f t="shared" si="150"/>
        <v>0</v>
      </c>
      <c r="O501" s="4">
        <f t="shared" si="151"/>
        <v>0</v>
      </c>
      <c r="P501" s="12"/>
      <c r="Q501" s="12">
        <f t="shared" si="159"/>
        <v>0</v>
      </c>
      <c r="R501" s="4" t="e">
        <f t="shared" si="160"/>
        <v>#DIV/0!</v>
      </c>
      <c r="S501" s="12"/>
      <c r="T501" s="11">
        <f t="shared" si="161"/>
        <v>0</v>
      </c>
      <c r="U501" s="4" t="e">
        <f t="shared" si="162"/>
        <v>#DIV/0!</v>
      </c>
      <c r="V501" s="4">
        <f t="shared" si="156"/>
        <v>0</v>
      </c>
      <c r="W501" s="4">
        <f t="shared" si="157"/>
        <v>0</v>
      </c>
      <c r="X501" s="4" t="e">
        <f t="shared" si="158"/>
        <v>#DIV/0!</v>
      </c>
      <c r="Y501" s="1">
        <f t="shared" si="144"/>
        <v>10115</v>
      </c>
      <c r="Z501" s="4">
        <f t="shared" si="152"/>
        <v>0.90973801285219968</v>
      </c>
      <c r="AA501" s="4">
        <f t="shared" si="153"/>
        <v>9.0261987147800302E-2</v>
      </c>
    </row>
    <row r="502" spans="2:27" x14ac:dyDescent="0.25">
      <c r="B502" s="3">
        <v>44394</v>
      </c>
      <c r="C502" s="1">
        <v>0</v>
      </c>
      <c r="D502" s="8">
        <f t="shared" si="147"/>
        <v>35222</v>
      </c>
      <c r="E502" s="4">
        <f t="shared" si="148"/>
        <v>0</v>
      </c>
      <c r="F502" s="1">
        <v>0</v>
      </c>
      <c r="G502" s="1">
        <f t="shared" si="143"/>
        <v>913</v>
      </c>
      <c r="H502" s="4">
        <f t="shared" si="155"/>
        <v>0</v>
      </c>
      <c r="I502" s="1">
        <v>0</v>
      </c>
      <c r="J502" s="1">
        <f t="shared" si="154"/>
        <v>9202</v>
      </c>
      <c r="K502" s="4">
        <f t="shared" si="149"/>
        <v>2.5921299188007497E-2</v>
      </c>
      <c r="L502" s="4">
        <f t="shared" si="145"/>
        <v>0.26125716881494521</v>
      </c>
      <c r="M502" s="8">
        <f t="shared" si="146"/>
        <v>25107</v>
      </c>
      <c r="N502" s="1">
        <f t="shared" si="150"/>
        <v>0</v>
      </c>
      <c r="O502" s="4">
        <f t="shared" si="151"/>
        <v>0</v>
      </c>
      <c r="P502" s="12"/>
      <c r="Q502" s="12">
        <f t="shared" si="159"/>
        <v>0</v>
      </c>
      <c r="R502" s="4" t="e">
        <f t="shared" si="160"/>
        <v>#DIV/0!</v>
      </c>
      <c r="S502" s="12"/>
      <c r="T502" s="11">
        <f t="shared" si="161"/>
        <v>0</v>
      </c>
      <c r="U502" s="4" t="e">
        <f t="shared" si="162"/>
        <v>#DIV/0!</v>
      </c>
      <c r="V502" s="4">
        <f t="shared" si="156"/>
        <v>0</v>
      </c>
      <c r="W502" s="4">
        <f t="shared" si="157"/>
        <v>0</v>
      </c>
      <c r="X502" s="4" t="e">
        <f t="shared" si="158"/>
        <v>#DIV/0!</v>
      </c>
      <c r="Y502" s="1">
        <f t="shared" si="144"/>
        <v>10115</v>
      </c>
      <c r="Z502" s="4">
        <f t="shared" si="152"/>
        <v>0.90973801285219968</v>
      </c>
      <c r="AA502" s="4">
        <f t="shared" si="153"/>
        <v>9.0261987147800302E-2</v>
      </c>
    </row>
    <row r="503" spans="2:27" x14ac:dyDescent="0.25">
      <c r="B503" s="3">
        <v>44395</v>
      </c>
      <c r="C503" s="1">
        <v>0</v>
      </c>
      <c r="D503" s="8">
        <f t="shared" si="147"/>
        <v>35222</v>
      </c>
      <c r="E503" s="4">
        <f t="shared" si="148"/>
        <v>0</v>
      </c>
      <c r="F503" s="1">
        <v>0</v>
      </c>
      <c r="G503" s="1">
        <f t="shared" si="143"/>
        <v>913</v>
      </c>
      <c r="H503" s="4">
        <f t="shared" si="155"/>
        <v>0</v>
      </c>
      <c r="I503" s="1">
        <v>0</v>
      </c>
      <c r="J503" s="1">
        <f t="shared" si="154"/>
        <v>9202</v>
      </c>
      <c r="K503" s="4">
        <f t="shared" si="149"/>
        <v>2.5921299188007497E-2</v>
      </c>
      <c r="L503" s="4">
        <f t="shared" si="145"/>
        <v>0.26125716881494521</v>
      </c>
      <c r="M503" s="8">
        <f t="shared" si="146"/>
        <v>25107</v>
      </c>
      <c r="N503" s="1">
        <f t="shared" si="150"/>
        <v>0</v>
      </c>
      <c r="O503" s="4">
        <f t="shared" si="151"/>
        <v>0</v>
      </c>
      <c r="P503" s="12"/>
      <c r="Q503" s="12">
        <f t="shared" si="159"/>
        <v>0</v>
      </c>
      <c r="R503" s="4" t="e">
        <f t="shared" si="160"/>
        <v>#DIV/0!</v>
      </c>
      <c r="S503" s="12"/>
      <c r="T503" s="11">
        <f t="shared" si="161"/>
        <v>0</v>
      </c>
      <c r="U503" s="4" t="e">
        <f t="shared" si="162"/>
        <v>#DIV/0!</v>
      </c>
      <c r="V503" s="4">
        <f t="shared" si="156"/>
        <v>0</v>
      </c>
      <c r="W503" s="4">
        <f t="shared" si="157"/>
        <v>0</v>
      </c>
      <c r="X503" s="4" t="e">
        <f t="shared" si="158"/>
        <v>#DIV/0!</v>
      </c>
      <c r="Y503" s="1">
        <f t="shared" si="144"/>
        <v>10115</v>
      </c>
      <c r="Z503" s="4">
        <f t="shared" si="152"/>
        <v>0.90973801285219968</v>
      </c>
      <c r="AA503" s="4">
        <f t="shared" si="153"/>
        <v>9.0261987147800302E-2</v>
      </c>
    </row>
    <row r="504" spans="2:27" x14ac:dyDescent="0.25">
      <c r="B504" s="3">
        <v>44396</v>
      </c>
      <c r="C504" s="1">
        <v>0</v>
      </c>
      <c r="D504" s="8">
        <f t="shared" si="147"/>
        <v>35222</v>
      </c>
      <c r="E504" s="4">
        <f t="shared" si="148"/>
        <v>0</v>
      </c>
      <c r="F504" s="1">
        <v>0</v>
      </c>
      <c r="G504" s="1">
        <f t="shared" ref="G504:G567" si="163">G503+F504</f>
        <v>913</v>
      </c>
      <c r="H504" s="4">
        <f t="shared" si="155"/>
        <v>0</v>
      </c>
      <c r="I504" s="1">
        <v>0</v>
      </c>
      <c r="J504" s="1">
        <f t="shared" si="154"/>
        <v>9202</v>
      </c>
      <c r="K504" s="4">
        <f t="shared" si="149"/>
        <v>2.5921299188007497E-2</v>
      </c>
      <c r="L504" s="4">
        <f t="shared" si="145"/>
        <v>0.26125716881494521</v>
      </c>
      <c r="M504" s="8">
        <f t="shared" si="146"/>
        <v>25107</v>
      </c>
      <c r="N504" s="1">
        <f t="shared" si="150"/>
        <v>0</v>
      </c>
      <c r="O504" s="4">
        <f t="shared" si="151"/>
        <v>0</v>
      </c>
      <c r="P504" s="12"/>
      <c r="Q504" s="12">
        <f t="shared" si="159"/>
        <v>0</v>
      </c>
      <c r="R504" s="4" t="e">
        <f t="shared" si="160"/>
        <v>#DIV/0!</v>
      </c>
      <c r="S504" s="12"/>
      <c r="T504" s="11">
        <f t="shared" si="161"/>
        <v>0</v>
      </c>
      <c r="U504" s="4" t="e">
        <f t="shared" si="162"/>
        <v>#DIV/0!</v>
      </c>
      <c r="V504" s="4">
        <f t="shared" si="156"/>
        <v>0</v>
      </c>
      <c r="W504" s="4">
        <f t="shared" si="157"/>
        <v>0</v>
      </c>
      <c r="X504" s="4" t="e">
        <f t="shared" si="158"/>
        <v>#DIV/0!</v>
      </c>
      <c r="Y504" s="1">
        <f t="shared" si="144"/>
        <v>10115</v>
      </c>
      <c r="Z504" s="4">
        <f t="shared" si="152"/>
        <v>0.90973801285219968</v>
      </c>
      <c r="AA504" s="4">
        <f t="shared" si="153"/>
        <v>9.0261987147800302E-2</v>
      </c>
    </row>
    <row r="505" spans="2:27" x14ac:dyDescent="0.25">
      <c r="B505" s="3">
        <v>44397</v>
      </c>
      <c r="C505" s="1">
        <v>0</v>
      </c>
      <c r="D505" s="8">
        <f t="shared" si="147"/>
        <v>35222</v>
      </c>
      <c r="E505" s="4">
        <f t="shared" si="148"/>
        <v>0</v>
      </c>
      <c r="F505" s="1">
        <v>0</v>
      </c>
      <c r="G505" s="1">
        <f t="shared" si="163"/>
        <v>913</v>
      </c>
      <c r="H505" s="4">
        <f t="shared" si="155"/>
        <v>0</v>
      </c>
      <c r="I505" s="1">
        <v>0</v>
      </c>
      <c r="J505" s="1">
        <f t="shared" si="154"/>
        <v>9202</v>
      </c>
      <c r="K505" s="4">
        <f t="shared" si="149"/>
        <v>2.5921299188007497E-2</v>
      </c>
      <c r="L505" s="4">
        <f t="shared" si="145"/>
        <v>0.26125716881494521</v>
      </c>
      <c r="M505" s="8">
        <f t="shared" si="146"/>
        <v>25107</v>
      </c>
      <c r="N505" s="1">
        <f t="shared" si="150"/>
        <v>0</v>
      </c>
      <c r="O505" s="4">
        <f t="shared" si="151"/>
        <v>0</v>
      </c>
      <c r="P505" s="12"/>
      <c r="Q505" s="12">
        <f t="shared" si="159"/>
        <v>0</v>
      </c>
      <c r="R505" s="4" t="e">
        <f t="shared" si="160"/>
        <v>#DIV/0!</v>
      </c>
      <c r="S505" s="12"/>
      <c r="T505" s="11">
        <f t="shared" si="161"/>
        <v>0</v>
      </c>
      <c r="U505" s="4" t="e">
        <f t="shared" si="162"/>
        <v>#DIV/0!</v>
      </c>
      <c r="V505" s="4">
        <f t="shared" si="156"/>
        <v>0</v>
      </c>
      <c r="W505" s="4">
        <f t="shared" si="157"/>
        <v>0</v>
      </c>
      <c r="X505" s="4" t="e">
        <f t="shared" si="158"/>
        <v>#DIV/0!</v>
      </c>
      <c r="Y505" s="1">
        <f t="shared" si="144"/>
        <v>10115</v>
      </c>
      <c r="Z505" s="4">
        <f t="shared" si="152"/>
        <v>0.90973801285219968</v>
      </c>
      <c r="AA505" s="4">
        <f t="shared" si="153"/>
        <v>9.0261987147800302E-2</v>
      </c>
    </row>
    <row r="506" spans="2:27" x14ac:dyDescent="0.25">
      <c r="B506" s="3">
        <v>44398</v>
      </c>
      <c r="C506" s="1">
        <v>0</v>
      </c>
      <c r="D506" s="8">
        <f t="shared" si="147"/>
        <v>35222</v>
      </c>
      <c r="E506" s="4">
        <f t="shared" si="148"/>
        <v>0</v>
      </c>
      <c r="F506" s="1">
        <v>0</v>
      </c>
      <c r="G506" s="1">
        <f t="shared" si="163"/>
        <v>913</v>
      </c>
      <c r="H506" s="4">
        <f t="shared" si="155"/>
        <v>0</v>
      </c>
      <c r="I506" s="1">
        <v>0</v>
      </c>
      <c r="J506" s="1">
        <f t="shared" si="154"/>
        <v>9202</v>
      </c>
      <c r="K506" s="4">
        <f t="shared" si="149"/>
        <v>2.5921299188007497E-2</v>
      </c>
      <c r="L506" s="4">
        <f t="shared" si="145"/>
        <v>0.26125716881494521</v>
      </c>
      <c r="M506" s="8">
        <f t="shared" si="146"/>
        <v>25107</v>
      </c>
      <c r="N506" s="1">
        <f t="shared" si="150"/>
        <v>0</v>
      </c>
      <c r="O506" s="4">
        <f t="shared" si="151"/>
        <v>0</v>
      </c>
      <c r="P506" s="12"/>
      <c r="Q506" s="12">
        <f t="shared" si="159"/>
        <v>0</v>
      </c>
      <c r="R506" s="4" t="e">
        <f t="shared" si="160"/>
        <v>#DIV/0!</v>
      </c>
      <c r="S506" s="12"/>
      <c r="T506" s="11">
        <f t="shared" si="161"/>
        <v>0</v>
      </c>
      <c r="U506" s="4" t="e">
        <f t="shared" si="162"/>
        <v>#DIV/0!</v>
      </c>
      <c r="V506" s="4">
        <f t="shared" si="156"/>
        <v>0</v>
      </c>
      <c r="W506" s="4">
        <f t="shared" si="157"/>
        <v>0</v>
      </c>
      <c r="X506" s="4" t="e">
        <f t="shared" si="158"/>
        <v>#DIV/0!</v>
      </c>
      <c r="Y506" s="1">
        <f t="shared" si="144"/>
        <v>10115</v>
      </c>
      <c r="Z506" s="4">
        <f t="shared" si="152"/>
        <v>0.90973801285219968</v>
      </c>
      <c r="AA506" s="4">
        <f t="shared" si="153"/>
        <v>9.0261987147800302E-2</v>
      </c>
    </row>
    <row r="507" spans="2:27" x14ac:dyDescent="0.25">
      <c r="B507" s="3">
        <v>44399</v>
      </c>
      <c r="C507" s="1">
        <v>0</v>
      </c>
      <c r="D507" s="8">
        <f t="shared" si="147"/>
        <v>35222</v>
      </c>
      <c r="E507" s="4">
        <f t="shared" si="148"/>
        <v>0</v>
      </c>
      <c r="F507" s="1">
        <v>0</v>
      </c>
      <c r="G507" s="1">
        <f t="shared" si="163"/>
        <v>913</v>
      </c>
      <c r="H507" s="4">
        <f t="shared" si="155"/>
        <v>0</v>
      </c>
      <c r="I507" s="1">
        <v>0</v>
      </c>
      <c r="J507" s="1">
        <f t="shared" si="154"/>
        <v>9202</v>
      </c>
      <c r="K507" s="4">
        <f t="shared" si="149"/>
        <v>2.5921299188007497E-2</v>
      </c>
      <c r="L507" s="4">
        <f t="shared" si="145"/>
        <v>0.26125716881494521</v>
      </c>
      <c r="M507" s="8">
        <f t="shared" si="146"/>
        <v>25107</v>
      </c>
      <c r="N507" s="1">
        <f t="shared" si="150"/>
        <v>0</v>
      </c>
      <c r="O507" s="4">
        <f t="shared" si="151"/>
        <v>0</v>
      </c>
      <c r="P507" s="12"/>
      <c r="Q507" s="12">
        <f t="shared" si="159"/>
        <v>0</v>
      </c>
      <c r="R507" s="4" t="e">
        <f t="shared" si="160"/>
        <v>#DIV/0!</v>
      </c>
      <c r="S507" s="12"/>
      <c r="T507" s="11">
        <f t="shared" si="161"/>
        <v>0</v>
      </c>
      <c r="U507" s="4" t="e">
        <f t="shared" si="162"/>
        <v>#DIV/0!</v>
      </c>
      <c r="V507" s="4">
        <f t="shared" si="156"/>
        <v>0</v>
      </c>
      <c r="W507" s="4">
        <f t="shared" si="157"/>
        <v>0</v>
      </c>
      <c r="X507" s="4" t="e">
        <f t="shared" si="158"/>
        <v>#DIV/0!</v>
      </c>
      <c r="Y507" s="1">
        <f t="shared" si="144"/>
        <v>10115</v>
      </c>
      <c r="Z507" s="4">
        <f t="shared" si="152"/>
        <v>0.90973801285219968</v>
      </c>
      <c r="AA507" s="4">
        <f t="shared" si="153"/>
        <v>9.0261987147800302E-2</v>
      </c>
    </row>
    <row r="508" spans="2:27" x14ac:dyDescent="0.25">
      <c r="B508" s="3">
        <v>44400</v>
      </c>
      <c r="C508" s="1">
        <v>0</v>
      </c>
      <c r="D508" s="8">
        <f t="shared" si="147"/>
        <v>35222</v>
      </c>
      <c r="E508" s="4">
        <f t="shared" si="148"/>
        <v>0</v>
      </c>
      <c r="F508" s="1">
        <v>0</v>
      </c>
      <c r="G508" s="1">
        <f t="shared" si="163"/>
        <v>913</v>
      </c>
      <c r="H508" s="4">
        <f t="shared" si="155"/>
        <v>0</v>
      </c>
      <c r="I508" s="1">
        <v>0</v>
      </c>
      <c r="J508" s="1">
        <f t="shared" si="154"/>
        <v>9202</v>
      </c>
      <c r="K508" s="4">
        <f t="shared" si="149"/>
        <v>2.5921299188007497E-2</v>
      </c>
      <c r="L508" s="4">
        <f t="shared" si="145"/>
        <v>0.26125716881494521</v>
      </c>
      <c r="M508" s="8">
        <f t="shared" si="146"/>
        <v>25107</v>
      </c>
      <c r="N508" s="1">
        <f t="shared" si="150"/>
        <v>0</v>
      </c>
      <c r="O508" s="4">
        <f t="shared" si="151"/>
        <v>0</v>
      </c>
      <c r="P508" s="12"/>
      <c r="Q508" s="12">
        <f t="shared" si="159"/>
        <v>0</v>
      </c>
      <c r="R508" s="4" t="e">
        <f t="shared" si="160"/>
        <v>#DIV/0!</v>
      </c>
      <c r="S508" s="12"/>
      <c r="T508" s="11">
        <f t="shared" si="161"/>
        <v>0</v>
      </c>
      <c r="U508" s="4" t="e">
        <f t="shared" si="162"/>
        <v>#DIV/0!</v>
      </c>
      <c r="V508" s="4">
        <f t="shared" si="156"/>
        <v>0</v>
      </c>
      <c r="W508" s="4">
        <f t="shared" si="157"/>
        <v>0</v>
      </c>
      <c r="X508" s="4" t="e">
        <f t="shared" si="158"/>
        <v>#DIV/0!</v>
      </c>
      <c r="Y508" s="1">
        <f t="shared" si="144"/>
        <v>10115</v>
      </c>
      <c r="Z508" s="4">
        <f t="shared" si="152"/>
        <v>0.90973801285219968</v>
      </c>
      <c r="AA508" s="4">
        <f t="shared" si="153"/>
        <v>9.0261987147800302E-2</v>
      </c>
    </row>
    <row r="509" spans="2:27" x14ac:dyDescent="0.25">
      <c r="B509" s="3">
        <v>44401</v>
      </c>
      <c r="C509" s="1">
        <v>0</v>
      </c>
      <c r="D509" s="8">
        <f t="shared" si="147"/>
        <v>35222</v>
      </c>
      <c r="E509" s="4">
        <f t="shared" si="148"/>
        <v>0</v>
      </c>
      <c r="F509" s="1">
        <v>0</v>
      </c>
      <c r="G509" s="1">
        <f t="shared" si="163"/>
        <v>913</v>
      </c>
      <c r="H509" s="4">
        <f t="shared" si="155"/>
        <v>0</v>
      </c>
      <c r="I509" s="1">
        <v>0</v>
      </c>
      <c r="J509" s="1">
        <f t="shared" si="154"/>
        <v>9202</v>
      </c>
      <c r="K509" s="4">
        <f t="shared" si="149"/>
        <v>2.5921299188007497E-2</v>
      </c>
      <c r="L509" s="4">
        <f t="shared" si="145"/>
        <v>0.26125716881494521</v>
      </c>
      <c r="M509" s="8">
        <f t="shared" si="146"/>
        <v>25107</v>
      </c>
      <c r="N509" s="1">
        <f t="shared" si="150"/>
        <v>0</v>
      </c>
      <c r="O509" s="4">
        <f t="shared" si="151"/>
        <v>0</v>
      </c>
      <c r="P509" s="12"/>
      <c r="Q509" s="12">
        <f t="shared" si="159"/>
        <v>0</v>
      </c>
      <c r="R509" s="4" t="e">
        <f t="shared" si="160"/>
        <v>#DIV/0!</v>
      </c>
      <c r="S509" s="12"/>
      <c r="T509" s="11">
        <f t="shared" si="161"/>
        <v>0</v>
      </c>
      <c r="U509" s="4" t="e">
        <f t="shared" si="162"/>
        <v>#DIV/0!</v>
      </c>
      <c r="V509" s="4">
        <f t="shared" si="156"/>
        <v>0</v>
      </c>
      <c r="W509" s="4">
        <f t="shared" si="157"/>
        <v>0</v>
      </c>
      <c r="X509" s="4" t="e">
        <f t="shared" si="158"/>
        <v>#DIV/0!</v>
      </c>
      <c r="Y509" s="1">
        <f t="shared" si="144"/>
        <v>10115</v>
      </c>
      <c r="Z509" s="4">
        <f t="shared" si="152"/>
        <v>0.90973801285219968</v>
      </c>
      <c r="AA509" s="4">
        <f t="shared" si="153"/>
        <v>9.0261987147800302E-2</v>
      </c>
    </row>
    <row r="510" spans="2:27" x14ac:dyDescent="0.25">
      <c r="B510" s="3">
        <v>44402</v>
      </c>
      <c r="C510" s="1">
        <v>0</v>
      </c>
      <c r="D510" s="8">
        <f t="shared" si="147"/>
        <v>35222</v>
      </c>
      <c r="E510" s="4">
        <f t="shared" si="148"/>
        <v>0</v>
      </c>
      <c r="F510" s="1">
        <v>0</v>
      </c>
      <c r="G510" s="1">
        <f t="shared" si="163"/>
        <v>913</v>
      </c>
      <c r="H510" s="4">
        <f t="shared" si="155"/>
        <v>0</v>
      </c>
      <c r="I510" s="1">
        <v>0</v>
      </c>
      <c r="J510" s="1">
        <f t="shared" si="154"/>
        <v>9202</v>
      </c>
      <c r="K510" s="4">
        <f t="shared" si="149"/>
        <v>2.5921299188007497E-2</v>
      </c>
      <c r="L510" s="4">
        <f t="shared" si="145"/>
        <v>0.26125716881494521</v>
      </c>
      <c r="M510" s="8">
        <f t="shared" si="146"/>
        <v>25107</v>
      </c>
      <c r="N510" s="1">
        <f t="shared" si="150"/>
        <v>0</v>
      </c>
      <c r="O510" s="4">
        <f t="shared" si="151"/>
        <v>0</v>
      </c>
      <c r="P510" s="12"/>
      <c r="Q510" s="12">
        <f t="shared" si="159"/>
        <v>0</v>
      </c>
      <c r="R510" s="4" t="e">
        <f t="shared" si="160"/>
        <v>#DIV/0!</v>
      </c>
      <c r="S510" s="12"/>
      <c r="T510" s="11">
        <f t="shared" si="161"/>
        <v>0</v>
      </c>
      <c r="U510" s="4" t="e">
        <f t="shared" si="162"/>
        <v>#DIV/0!</v>
      </c>
      <c r="V510" s="4">
        <f t="shared" si="156"/>
        <v>0</v>
      </c>
      <c r="W510" s="4">
        <f t="shared" si="157"/>
        <v>0</v>
      </c>
      <c r="X510" s="4" t="e">
        <f t="shared" si="158"/>
        <v>#DIV/0!</v>
      </c>
      <c r="Y510" s="1">
        <f t="shared" si="144"/>
        <v>10115</v>
      </c>
      <c r="Z510" s="4">
        <f t="shared" si="152"/>
        <v>0.90973801285219968</v>
      </c>
      <c r="AA510" s="4">
        <f t="shared" si="153"/>
        <v>9.0261987147800302E-2</v>
      </c>
    </row>
    <row r="511" spans="2:27" x14ac:dyDescent="0.25">
      <c r="B511" s="3">
        <v>44403</v>
      </c>
      <c r="C511" s="1">
        <v>0</v>
      </c>
      <c r="D511" s="8">
        <f t="shared" si="147"/>
        <v>35222</v>
      </c>
      <c r="E511" s="4">
        <f t="shared" si="148"/>
        <v>0</v>
      </c>
      <c r="F511" s="1">
        <v>0</v>
      </c>
      <c r="G511" s="1">
        <f t="shared" si="163"/>
        <v>913</v>
      </c>
      <c r="H511" s="4">
        <f t="shared" si="155"/>
        <v>0</v>
      </c>
      <c r="I511" s="1">
        <v>0</v>
      </c>
      <c r="J511" s="1">
        <f t="shared" si="154"/>
        <v>9202</v>
      </c>
      <c r="K511" s="4">
        <f t="shared" si="149"/>
        <v>2.5921299188007497E-2</v>
      </c>
      <c r="L511" s="4">
        <f t="shared" si="145"/>
        <v>0.26125716881494521</v>
      </c>
      <c r="M511" s="8">
        <f t="shared" si="146"/>
        <v>25107</v>
      </c>
      <c r="N511" s="1">
        <f t="shared" si="150"/>
        <v>0</v>
      </c>
      <c r="O511" s="4">
        <f t="shared" si="151"/>
        <v>0</v>
      </c>
      <c r="P511" s="12"/>
      <c r="Q511" s="12">
        <f t="shared" si="159"/>
        <v>0</v>
      </c>
      <c r="R511" s="4" t="e">
        <f t="shared" si="160"/>
        <v>#DIV/0!</v>
      </c>
      <c r="S511" s="12"/>
      <c r="T511" s="11">
        <f t="shared" si="161"/>
        <v>0</v>
      </c>
      <c r="U511" s="4" t="e">
        <f t="shared" si="162"/>
        <v>#DIV/0!</v>
      </c>
      <c r="V511" s="4">
        <f t="shared" si="156"/>
        <v>0</v>
      </c>
      <c r="W511" s="4">
        <f t="shared" si="157"/>
        <v>0</v>
      </c>
      <c r="X511" s="4" t="e">
        <f t="shared" si="158"/>
        <v>#DIV/0!</v>
      </c>
      <c r="Y511" s="1">
        <f t="shared" si="144"/>
        <v>10115</v>
      </c>
      <c r="Z511" s="4">
        <f t="shared" si="152"/>
        <v>0.90973801285219968</v>
      </c>
      <c r="AA511" s="4">
        <f t="shared" si="153"/>
        <v>9.0261987147800302E-2</v>
      </c>
    </row>
    <row r="512" spans="2:27" x14ac:dyDescent="0.25">
      <c r="B512" s="3">
        <v>44404</v>
      </c>
      <c r="C512" s="1">
        <v>0</v>
      </c>
      <c r="D512" s="8">
        <f t="shared" si="147"/>
        <v>35222</v>
      </c>
      <c r="E512" s="4">
        <f t="shared" si="148"/>
        <v>0</v>
      </c>
      <c r="F512" s="1">
        <v>0</v>
      </c>
      <c r="G512" s="1">
        <f t="shared" si="163"/>
        <v>913</v>
      </c>
      <c r="H512" s="4">
        <f t="shared" si="155"/>
        <v>0</v>
      </c>
      <c r="I512" s="1">
        <v>0</v>
      </c>
      <c r="J512" s="1">
        <f t="shared" si="154"/>
        <v>9202</v>
      </c>
      <c r="K512" s="4">
        <f t="shared" si="149"/>
        <v>2.5921299188007497E-2</v>
      </c>
      <c r="L512" s="4">
        <f t="shared" si="145"/>
        <v>0.26125716881494521</v>
      </c>
      <c r="M512" s="8">
        <f t="shared" si="146"/>
        <v>25107</v>
      </c>
      <c r="N512" s="1">
        <f t="shared" si="150"/>
        <v>0</v>
      </c>
      <c r="O512" s="4">
        <f t="shared" si="151"/>
        <v>0</v>
      </c>
      <c r="P512" s="12"/>
      <c r="Q512" s="12">
        <f t="shared" si="159"/>
        <v>0</v>
      </c>
      <c r="R512" s="4" t="e">
        <f t="shared" si="160"/>
        <v>#DIV/0!</v>
      </c>
      <c r="S512" s="12"/>
      <c r="T512" s="11">
        <f t="shared" si="161"/>
        <v>0</v>
      </c>
      <c r="U512" s="4" t="e">
        <f t="shared" si="162"/>
        <v>#DIV/0!</v>
      </c>
      <c r="V512" s="4">
        <f t="shared" si="156"/>
        <v>0</v>
      </c>
      <c r="W512" s="4">
        <f t="shared" si="157"/>
        <v>0</v>
      </c>
      <c r="X512" s="4" t="e">
        <f t="shared" si="158"/>
        <v>#DIV/0!</v>
      </c>
      <c r="Y512" s="1">
        <f t="shared" si="144"/>
        <v>10115</v>
      </c>
      <c r="Z512" s="4">
        <f t="shared" si="152"/>
        <v>0.90973801285219968</v>
      </c>
      <c r="AA512" s="4">
        <f t="shared" si="153"/>
        <v>9.0261987147800302E-2</v>
      </c>
    </row>
    <row r="513" spans="2:27" x14ac:dyDescent="0.25">
      <c r="B513" s="3">
        <v>44405</v>
      </c>
      <c r="C513" s="1">
        <v>0</v>
      </c>
      <c r="D513" s="8">
        <f t="shared" si="147"/>
        <v>35222</v>
      </c>
      <c r="E513" s="4">
        <f t="shared" si="148"/>
        <v>0</v>
      </c>
      <c r="F513" s="1">
        <v>0</v>
      </c>
      <c r="G513" s="1">
        <f t="shared" si="163"/>
        <v>913</v>
      </c>
      <c r="H513" s="4">
        <f t="shared" si="155"/>
        <v>0</v>
      </c>
      <c r="I513" s="1">
        <v>0</v>
      </c>
      <c r="J513" s="1">
        <f t="shared" si="154"/>
        <v>9202</v>
      </c>
      <c r="K513" s="4">
        <f t="shared" si="149"/>
        <v>2.5921299188007497E-2</v>
      </c>
      <c r="L513" s="4">
        <f t="shared" si="145"/>
        <v>0.26125716881494521</v>
      </c>
      <c r="M513" s="8">
        <f t="shared" si="146"/>
        <v>25107</v>
      </c>
      <c r="N513" s="1">
        <f t="shared" si="150"/>
        <v>0</v>
      </c>
      <c r="O513" s="4">
        <f t="shared" si="151"/>
        <v>0</v>
      </c>
      <c r="P513" s="12"/>
      <c r="Q513" s="12">
        <f t="shared" si="159"/>
        <v>0</v>
      </c>
      <c r="R513" s="4" t="e">
        <f t="shared" si="160"/>
        <v>#DIV/0!</v>
      </c>
      <c r="S513" s="12"/>
      <c r="T513" s="11">
        <f t="shared" si="161"/>
        <v>0</v>
      </c>
      <c r="U513" s="4" t="e">
        <f t="shared" si="162"/>
        <v>#DIV/0!</v>
      </c>
      <c r="V513" s="4">
        <f t="shared" si="156"/>
        <v>0</v>
      </c>
      <c r="W513" s="4">
        <f t="shared" si="157"/>
        <v>0</v>
      </c>
      <c r="X513" s="4" t="e">
        <f t="shared" si="158"/>
        <v>#DIV/0!</v>
      </c>
      <c r="Y513" s="1">
        <f t="shared" si="144"/>
        <v>10115</v>
      </c>
      <c r="Z513" s="4">
        <f t="shared" si="152"/>
        <v>0.90973801285219968</v>
      </c>
      <c r="AA513" s="4">
        <f t="shared" si="153"/>
        <v>9.0261987147800302E-2</v>
      </c>
    </row>
    <row r="514" spans="2:27" x14ac:dyDescent="0.25">
      <c r="B514" s="3">
        <v>44406</v>
      </c>
      <c r="C514" s="1">
        <v>0</v>
      </c>
      <c r="D514" s="8">
        <f t="shared" si="147"/>
        <v>35222</v>
      </c>
      <c r="E514" s="4">
        <f t="shared" si="148"/>
        <v>0</v>
      </c>
      <c r="F514" s="1">
        <v>0</v>
      </c>
      <c r="G514" s="1">
        <f t="shared" si="163"/>
        <v>913</v>
      </c>
      <c r="H514" s="4">
        <f t="shared" si="155"/>
        <v>0</v>
      </c>
      <c r="I514" s="1">
        <v>0</v>
      </c>
      <c r="J514" s="1">
        <f t="shared" si="154"/>
        <v>9202</v>
      </c>
      <c r="K514" s="4">
        <f t="shared" si="149"/>
        <v>2.5921299188007497E-2</v>
      </c>
      <c r="L514" s="4">
        <f t="shared" si="145"/>
        <v>0.26125716881494521</v>
      </c>
      <c r="M514" s="8">
        <f t="shared" si="146"/>
        <v>25107</v>
      </c>
      <c r="N514" s="1">
        <f t="shared" si="150"/>
        <v>0</v>
      </c>
      <c r="O514" s="4">
        <f t="shared" si="151"/>
        <v>0</v>
      </c>
      <c r="P514" s="12"/>
      <c r="Q514" s="12">
        <f t="shared" si="159"/>
        <v>0</v>
      </c>
      <c r="R514" s="4" t="e">
        <f t="shared" si="160"/>
        <v>#DIV/0!</v>
      </c>
      <c r="S514" s="12"/>
      <c r="T514" s="11">
        <f t="shared" si="161"/>
        <v>0</v>
      </c>
      <c r="U514" s="4" t="e">
        <f t="shared" si="162"/>
        <v>#DIV/0!</v>
      </c>
      <c r="V514" s="4">
        <f t="shared" si="156"/>
        <v>0</v>
      </c>
      <c r="W514" s="4">
        <f t="shared" si="157"/>
        <v>0</v>
      </c>
      <c r="X514" s="4" t="e">
        <f t="shared" si="158"/>
        <v>#DIV/0!</v>
      </c>
      <c r="Y514" s="1">
        <f t="shared" ref="Y514:Y577" si="164">D514-M514</f>
        <v>10115</v>
      </c>
      <c r="Z514" s="4">
        <f t="shared" si="152"/>
        <v>0.90973801285219968</v>
      </c>
      <c r="AA514" s="4">
        <f t="shared" si="153"/>
        <v>9.0261987147800302E-2</v>
      </c>
    </row>
    <row r="515" spans="2:27" x14ac:dyDescent="0.25">
      <c r="B515" s="3">
        <v>44407</v>
      </c>
      <c r="C515" s="1">
        <v>0</v>
      </c>
      <c r="D515" s="8">
        <f t="shared" si="147"/>
        <v>35222</v>
      </c>
      <c r="E515" s="4">
        <f t="shared" si="148"/>
        <v>0</v>
      </c>
      <c r="F515" s="1">
        <v>0</v>
      </c>
      <c r="G515" s="1">
        <f t="shared" si="163"/>
        <v>913</v>
      </c>
      <c r="H515" s="4">
        <f t="shared" si="155"/>
        <v>0</v>
      </c>
      <c r="I515" s="1">
        <v>0</v>
      </c>
      <c r="J515" s="1">
        <f t="shared" si="154"/>
        <v>9202</v>
      </c>
      <c r="K515" s="4">
        <f t="shared" si="149"/>
        <v>2.5921299188007497E-2</v>
      </c>
      <c r="L515" s="4">
        <f t="shared" ref="L515:L578" si="165">J515/D515</f>
        <v>0.26125716881494521</v>
      </c>
      <c r="M515" s="8">
        <f t="shared" ref="M515:M578" si="166">D515-(G515+J515)</f>
        <v>25107</v>
      </c>
      <c r="N515" s="1">
        <f t="shared" si="150"/>
        <v>0</v>
      </c>
      <c r="O515" s="4">
        <f t="shared" si="151"/>
        <v>0</v>
      </c>
      <c r="P515" s="12"/>
      <c r="Q515" s="12">
        <f t="shared" si="159"/>
        <v>0</v>
      </c>
      <c r="R515" s="4" t="e">
        <f t="shared" si="160"/>
        <v>#DIV/0!</v>
      </c>
      <c r="S515" s="12"/>
      <c r="T515" s="11">
        <f t="shared" si="161"/>
        <v>0</v>
      </c>
      <c r="U515" s="4" t="e">
        <f t="shared" si="162"/>
        <v>#DIV/0!</v>
      </c>
      <c r="V515" s="4">
        <f t="shared" si="156"/>
        <v>0</v>
      </c>
      <c r="W515" s="4">
        <f t="shared" si="157"/>
        <v>0</v>
      </c>
      <c r="X515" s="4" t="e">
        <f t="shared" si="158"/>
        <v>#DIV/0!</v>
      </c>
      <c r="Y515" s="1">
        <f t="shared" si="164"/>
        <v>10115</v>
      </c>
      <c r="Z515" s="4">
        <f t="shared" si="152"/>
        <v>0.90973801285219968</v>
      </c>
      <c r="AA515" s="4">
        <f t="shared" si="153"/>
        <v>9.0261987147800302E-2</v>
      </c>
    </row>
    <row r="516" spans="2:27" x14ac:dyDescent="0.25">
      <c r="B516" s="3">
        <v>44408</v>
      </c>
      <c r="C516" s="1">
        <v>0</v>
      </c>
      <c r="D516" s="8">
        <f t="shared" ref="D516:D579" si="167">D515+C516</f>
        <v>35222</v>
      </c>
      <c r="E516" s="4">
        <f t="shared" ref="E516:E579" si="168">C516/D515</f>
        <v>0</v>
      </c>
      <c r="F516" s="1">
        <v>0</v>
      </c>
      <c r="G516" s="1">
        <f t="shared" si="163"/>
        <v>913</v>
      </c>
      <c r="H516" s="4">
        <f t="shared" si="155"/>
        <v>0</v>
      </c>
      <c r="I516" s="1">
        <v>0</v>
      </c>
      <c r="J516" s="1">
        <f t="shared" si="154"/>
        <v>9202</v>
      </c>
      <c r="K516" s="4">
        <f t="shared" ref="K516:K579" si="169">G516/D516</f>
        <v>2.5921299188007497E-2</v>
      </c>
      <c r="L516" s="4">
        <f t="shared" si="165"/>
        <v>0.26125716881494521</v>
      </c>
      <c r="M516" s="8">
        <f t="shared" si="166"/>
        <v>25107</v>
      </c>
      <c r="N516" s="1">
        <f t="shared" ref="N516:N579" si="170">M516-M515</f>
        <v>0</v>
      </c>
      <c r="O516" s="4">
        <f t="shared" si="151"/>
        <v>0</v>
      </c>
      <c r="P516" s="12"/>
      <c r="Q516" s="12">
        <f t="shared" si="159"/>
        <v>0</v>
      </c>
      <c r="R516" s="4" t="e">
        <f t="shared" si="160"/>
        <v>#DIV/0!</v>
      </c>
      <c r="S516" s="12"/>
      <c r="T516" s="11">
        <f t="shared" si="161"/>
        <v>0</v>
      </c>
      <c r="U516" s="4" t="e">
        <f t="shared" si="162"/>
        <v>#DIV/0!</v>
      </c>
      <c r="V516" s="4">
        <f t="shared" si="156"/>
        <v>0</v>
      </c>
      <c r="W516" s="4">
        <f t="shared" si="157"/>
        <v>0</v>
      </c>
      <c r="X516" s="4" t="e">
        <f t="shared" si="158"/>
        <v>#DIV/0!</v>
      </c>
      <c r="Y516" s="1">
        <f t="shared" si="164"/>
        <v>10115</v>
      </c>
      <c r="Z516" s="4">
        <f t="shared" si="152"/>
        <v>0.90973801285219968</v>
      </c>
      <c r="AA516" s="4">
        <f t="shared" si="153"/>
        <v>9.0261987147800302E-2</v>
      </c>
    </row>
    <row r="517" spans="2:27" x14ac:dyDescent="0.25">
      <c r="B517" s="3">
        <v>44409</v>
      </c>
      <c r="C517" s="1">
        <v>0</v>
      </c>
      <c r="D517" s="8">
        <f t="shared" si="167"/>
        <v>35222</v>
      </c>
      <c r="E517" s="4">
        <f t="shared" si="168"/>
        <v>0</v>
      </c>
      <c r="F517" s="1">
        <v>0</v>
      </c>
      <c r="G517" s="1">
        <f t="shared" si="163"/>
        <v>913</v>
      </c>
      <c r="H517" s="4">
        <f t="shared" si="155"/>
        <v>0</v>
      </c>
      <c r="I517" s="1">
        <v>0</v>
      </c>
      <c r="J517" s="1">
        <f t="shared" si="154"/>
        <v>9202</v>
      </c>
      <c r="K517" s="4">
        <f t="shared" si="169"/>
        <v>2.5921299188007497E-2</v>
      </c>
      <c r="L517" s="4">
        <f t="shared" si="165"/>
        <v>0.26125716881494521</v>
      </c>
      <c r="M517" s="8">
        <f t="shared" si="166"/>
        <v>25107</v>
      </c>
      <c r="N517" s="1">
        <f t="shared" si="170"/>
        <v>0</v>
      </c>
      <c r="O517" s="4">
        <f t="shared" ref="O517:O580" si="171">(M517-M516)/M516</f>
        <v>0</v>
      </c>
      <c r="P517" s="12"/>
      <c r="Q517" s="12">
        <f t="shared" si="159"/>
        <v>0</v>
      </c>
      <c r="R517" s="4" t="e">
        <f t="shared" si="160"/>
        <v>#DIV/0!</v>
      </c>
      <c r="S517" s="12"/>
      <c r="T517" s="11">
        <f t="shared" si="161"/>
        <v>0</v>
      </c>
      <c r="U517" s="4" t="e">
        <f t="shared" si="162"/>
        <v>#DIV/0!</v>
      </c>
      <c r="V517" s="4">
        <f t="shared" si="156"/>
        <v>0</v>
      </c>
      <c r="W517" s="4">
        <f t="shared" si="157"/>
        <v>0</v>
      </c>
      <c r="X517" s="4" t="e">
        <f t="shared" si="158"/>
        <v>#DIV/0!</v>
      </c>
      <c r="Y517" s="1">
        <f t="shared" si="164"/>
        <v>10115</v>
      </c>
      <c r="Z517" s="4">
        <f t="shared" si="152"/>
        <v>0.90973801285219968</v>
      </c>
      <c r="AA517" s="4">
        <f t="shared" si="153"/>
        <v>9.0261987147800302E-2</v>
      </c>
    </row>
    <row r="518" spans="2:27" x14ac:dyDescent="0.25">
      <c r="B518" s="3">
        <v>44410</v>
      </c>
      <c r="C518" s="1">
        <v>0</v>
      </c>
      <c r="D518" s="8">
        <f t="shared" si="167"/>
        <v>35222</v>
      </c>
      <c r="E518" s="4">
        <f t="shared" si="168"/>
        <v>0</v>
      </c>
      <c r="F518" s="1">
        <v>0</v>
      </c>
      <c r="G518" s="1">
        <f t="shared" si="163"/>
        <v>913</v>
      </c>
      <c r="H518" s="4">
        <f t="shared" si="155"/>
        <v>0</v>
      </c>
      <c r="I518" s="1">
        <v>0</v>
      </c>
      <c r="J518" s="1">
        <f t="shared" si="154"/>
        <v>9202</v>
      </c>
      <c r="K518" s="4">
        <f t="shared" si="169"/>
        <v>2.5921299188007497E-2</v>
      </c>
      <c r="L518" s="4">
        <f t="shared" si="165"/>
        <v>0.26125716881494521</v>
      </c>
      <c r="M518" s="8">
        <f t="shared" si="166"/>
        <v>25107</v>
      </c>
      <c r="N518" s="1">
        <f t="shared" si="170"/>
        <v>0</v>
      </c>
      <c r="O518" s="4">
        <f t="shared" si="171"/>
        <v>0</v>
      </c>
      <c r="P518" s="12"/>
      <c r="Q518" s="12">
        <f t="shared" si="159"/>
        <v>0</v>
      </c>
      <c r="R518" s="4" t="e">
        <f t="shared" si="160"/>
        <v>#DIV/0!</v>
      </c>
      <c r="S518" s="12"/>
      <c r="T518" s="11">
        <f t="shared" si="161"/>
        <v>0</v>
      </c>
      <c r="U518" s="4" t="e">
        <f t="shared" si="162"/>
        <v>#DIV/0!</v>
      </c>
      <c r="V518" s="4">
        <f t="shared" si="156"/>
        <v>0</v>
      </c>
      <c r="W518" s="4">
        <f t="shared" si="157"/>
        <v>0</v>
      </c>
      <c r="X518" s="4" t="e">
        <f t="shared" si="158"/>
        <v>#DIV/0!</v>
      </c>
      <c r="Y518" s="1">
        <f t="shared" si="164"/>
        <v>10115</v>
      </c>
      <c r="Z518" s="4">
        <f t="shared" si="152"/>
        <v>0.90973801285219968</v>
      </c>
      <c r="AA518" s="4">
        <f t="shared" si="153"/>
        <v>9.0261987147800302E-2</v>
      </c>
    </row>
    <row r="519" spans="2:27" x14ac:dyDescent="0.25">
      <c r="B519" s="3">
        <v>44411</v>
      </c>
      <c r="C519" s="1">
        <v>0</v>
      </c>
      <c r="D519" s="8">
        <f t="shared" si="167"/>
        <v>35222</v>
      </c>
      <c r="E519" s="4">
        <f t="shared" si="168"/>
        <v>0</v>
      </c>
      <c r="F519" s="1">
        <v>0</v>
      </c>
      <c r="G519" s="1">
        <f t="shared" si="163"/>
        <v>913</v>
      </c>
      <c r="H519" s="4">
        <f t="shared" si="155"/>
        <v>0</v>
      </c>
      <c r="I519" s="1">
        <v>0</v>
      </c>
      <c r="J519" s="1">
        <f t="shared" si="154"/>
        <v>9202</v>
      </c>
      <c r="K519" s="4">
        <f t="shared" si="169"/>
        <v>2.5921299188007497E-2</v>
      </c>
      <c r="L519" s="4">
        <f t="shared" si="165"/>
        <v>0.26125716881494521</v>
      </c>
      <c r="M519" s="8">
        <f t="shared" si="166"/>
        <v>25107</v>
      </c>
      <c r="N519" s="1">
        <f t="shared" si="170"/>
        <v>0</v>
      </c>
      <c r="O519" s="4">
        <f t="shared" si="171"/>
        <v>0</v>
      </c>
      <c r="P519" s="12"/>
      <c r="Q519" s="12">
        <f t="shared" si="159"/>
        <v>0</v>
      </c>
      <c r="R519" s="4" t="e">
        <f t="shared" si="160"/>
        <v>#DIV/0!</v>
      </c>
      <c r="S519" s="12"/>
      <c r="T519" s="11">
        <f t="shared" si="161"/>
        <v>0</v>
      </c>
      <c r="U519" s="4" t="e">
        <f t="shared" si="162"/>
        <v>#DIV/0!</v>
      </c>
      <c r="V519" s="4">
        <f t="shared" si="156"/>
        <v>0</v>
      </c>
      <c r="W519" s="4">
        <f t="shared" si="157"/>
        <v>0</v>
      </c>
      <c r="X519" s="4" t="e">
        <f t="shared" si="158"/>
        <v>#DIV/0!</v>
      </c>
      <c r="Y519" s="1">
        <f t="shared" si="164"/>
        <v>10115</v>
      </c>
      <c r="Z519" s="4">
        <f t="shared" si="152"/>
        <v>0.90973801285219968</v>
      </c>
      <c r="AA519" s="4">
        <f t="shared" si="153"/>
        <v>9.0261987147800302E-2</v>
      </c>
    </row>
    <row r="520" spans="2:27" x14ac:dyDescent="0.25">
      <c r="B520" s="3">
        <v>44412</v>
      </c>
      <c r="C520" s="1">
        <v>0</v>
      </c>
      <c r="D520" s="8">
        <f t="shared" si="167"/>
        <v>35222</v>
      </c>
      <c r="E520" s="4">
        <f t="shared" si="168"/>
        <v>0</v>
      </c>
      <c r="F520" s="1">
        <v>0</v>
      </c>
      <c r="G520" s="1">
        <f t="shared" si="163"/>
        <v>913</v>
      </c>
      <c r="H520" s="4">
        <f t="shared" si="155"/>
        <v>0</v>
      </c>
      <c r="I520" s="1">
        <v>0</v>
      </c>
      <c r="J520" s="1">
        <f t="shared" si="154"/>
        <v>9202</v>
      </c>
      <c r="K520" s="4">
        <f t="shared" si="169"/>
        <v>2.5921299188007497E-2</v>
      </c>
      <c r="L520" s="4">
        <f t="shared" si="165"/>
        <v>0.26125716881494521</v>
      </c>
      <c r="M520" s="8">
        <f t="shared" si="166"/>
        <v>25107</v>
      </c>
      <c r="N520" s="1">
        <f t="shared" si="170"/>
        <v>0</v>
      </c>
      <c r="O520" s="4">
        <f t="shared" si="171"/>
        <v>0</v>
      </c>
      <c r="P520" s="12"/>
      <c r="Q520" s="12">
        <f t="shared" si="159"/>
        <v>0</v>
      </c>
      <c r="R520" s="4" t="e">
        <f t="shared" si="160"/>
        <v>#DIV/0!</v>
      </c>
      <c r="S520" s="12"/>
      <c r="T520" s="11">
        <f t="shared" si="161"/>
        <v>0</v>
      </c>
      <c r="U520" s="4" t="e">
        <f t="shared" si="162"/>
        <v>#DIV/0!</v>
      </c>
      <c r="V520" s="4">
        <f t="shared" si="156"/>
        <v>0</v>
      </c>
      <c r="W520" s="4">
        <f t="shared" si="157"/>
        <v>0</v>
      </c>
      <c r="X520" s="4" t="e">
        <f t="shared" si="158"/>
        <v>#DIV/0!</v>
      </c>
      <c r="Y520" s="1">
        <f t="shared" si="164"/>
        <v>10115</v>
      </c>
      <c r="Z520" s="4">
        <f t="shared" si="152"/>
        <v>0.90973801285219968</v>
      </c>
      <c r="AA520" s="4">
        <f t="shared" si="153"/>
        <v>9.0261987147800302E-2</v>
      </c>
    </row>
    <row r="521" spans="2:27" x14ac:dyDescent="0.25">
      <c r="B521" s="3">
        <v>44413</v>
      </c>
      <c r="C521" s="1">
        <v>0</v>
      </c>
      <c r="D521" s="8">
        <f t="shared" si="167"/>
        <v>35222</v>
      </c>
      <c r="E521" s="4">
        <f t="shared" si="168"/>
        <v>0</v>
      </c>
      <c r="F521" s="1">
        <v>0</v>
      </c>
      <c r="G521" s="1">
        <f t="shared" si="163"/>
        <v>913</v>
      </c>
      <c r="H521" s="4">
        <f t="shared" si="155"/>
        <v>0</v>
      </c>
      <c r="I521" s="1">
        <v>0</v>
      </c>
      <c r="J521" s="1">
        <f t="shared" si="154"/>
        <v>9202</v>
      </c>
      <c r="K521" s="4">
        <f t="shared" si="169"/>
        <v>2.5921299188007497E-2</v>
      </c>
      <c r="L521" s="4">
        <f t="shared" si="165"/>
        <v>0.26125716881494521</v>
      </c>
      <c r="M521" s="8">
        <f t="shared" si="166"/>
        <v>25107</v>
      </c>
      <c r="N521" s="1">
        <f t="shared" si="170"/>
        <v>0</v>
      </c>
      <c r="O521" s="4">
        <f t="shared" si="171"/>
        <v>0</v>
      </c>
      <c r="P521" s="12"/>
      <c r="Q521" s="12">
        <f t="shared" si="159"/>
        <v>0</v>
      </c>
      <c r="R521" s="4" t="e">
        <f t="shared" si="160"/>
        <v>#DIV/0!</v>
      </c>
      <c r="S521" s="12"/>
      <c r="T521" s="11">
        <f t="shared" si="161"/>
        <v>0</v>
      </c>
      <c r="U521" s="4" t="e">
        <f t="shared" si="162"/>
        <v>#DIV/0!</v>
      </c>
      <c r="V521" s="4">
        <f t="shared" si="156"/>
        <v>0</v>
      </c>
      <c r="W521" s="4">
        <f t="shared" si="157"/>
        <v>0</v>
      </c>
      <c r="X521" s="4" t="e">
        <f t="shared" si="158"/>
        <v>#DIV/0!</v>
      </c>
      <c r="Y521" s="1">
        <f t="shared" si="164"/>
        <v>10115</v>
      </c>
      <c r="Z521" s="4">
        <f t="shared" si="152"/>
        <v>0.90973801285219968</v>
      </c>
      <c r="AA521" s="4">
        <f t="shared" si="153"/>
        <v>9.0261987147800302E-2</v>
      </c>
    </row>
    <row r="522" spans="2:27" x14ac:dyDescent="0.25">
      <c r="B522" s="3">
        <v>44414</v>
      </c>
      <c r="C522" s="1">
        <v>0</v>
      </c>
      <c r="D522" s="8">
        <f t="shared" si="167"/>
        <v>35222</v>
      </c>
      <c r="E522" s="4">
        <f t="shared" si="168"/>
        <v>0</v>
      </c>
      <c r="F522" s="1">
        <v>0</v>
      </c>
      <c r="G522" s="1">
        <f t="shared" si="163"/>
        <v>913</v>
      </c>
      <c r="H522" s="4">
        <f t="shared" si="155"/>
        <v>0</v>
      </c>
      <c r="I522" s="1">
        <v>0</v>
      </c>
      <c r="J522" s="1">
        <f t="shared" si="154"/>
        <v>9202</v>
      </c>
      <c r="K522" s="4">
        <f t="shared" si="169"/>
        <v>2.5921299188007497E-2</v>
      </c>
      <c r="L522" s="4">
        <f t="shared" si="165"/>
        <v>0.26125716881494521</v>
      </c>
      <c r="M522" s="8">
        <f t="shared" si="166"/>
        <v>25107</v>
      </c>
      <c r="N522" s="1">
        <f t="shared" si="170"/>
        <v>0</v>
      </c>
      <c r="O522" s="4">
        <f t="shared" si="171"/>
        <v>0</v>
      </c>
      <c r="P522" s="12"/>
      <c r="Q522" s="12">
        <f t="shared" si="159"/>
        <v>0</v>
      </c>
      <c r="R522" s="4" t="e">
        <f t="shared" si="160"/>
        <v>#DIV/0!</v>
      </c>
      <c r="S522" s="12"/>
      <c r="T522" s="11">
        <f t="shared" si="161"/>
        <v>0</v>
      </c>
      <c r="U522" s="4" t="e">
        <f t="shared" si="162"/>
        <v>#DIV/0!</v>
      </c>
      <c r="V522" s="4">
        <f t="shared" si="156"/>
        <v>0</v>
      </c>
      <c r="W522" s="4">
        <f t="shared" si="157"/>
        <v>0</v>
      </c>
      <c r="X522" s="4" t="e">
        <f t="shared" si="158"/>
        <v>#DIV/0!</v>
      </c>
      <c r="Y522" s="1">
        <f t="shared" si="164"/>
        <v>10115</v>
      </c>
      <c r="Z522" s="4">
        <f t="shared" ref="Z522:Z585" si="172">J522/Y522</f>
        <v>0.90973801285219968</v>
      </c>
      <c r="AA522" s="4">
        <f t="shared" ref="AA522:AA585" si="173">G522/Y522</f>
        <v>9.0261987147800302E-2</v>
      </c>
    </row>
    <row r="523" spans="2:27" x14ac:dyDescent="0.25">
      <c r="B523" s="3">
        <v>44415</v>
      </c>
      <c r="C523" s="1">
        <v>0</v>
      </c>
      <c r="D523" s="8">
        <f t="shared" si="167"/>
        <v>35222</v>
      </c>
      <c r="E523" s="4">
        <f t="shared" si="168"/>
        <v>0</v>
      </c>
      <c r="F523" s="1">
        <v>0</v>
      </c>
      <c r="G523" s="1">
        <f t="shared" si="163"/>
        <v>913</v>
      </c>
      <c r="H523" s="4">
        <f t="shared" si="155"/>
        <v>0</v>
      </c>
      <c r="I523" s="1">
        <v>0</v>
      </c>
      <c r="J523" s="1">
        <f t="shared" ref="J523:J586" si="174">J522+I523</f>
        <v>9202</v>
      </c>
      <c r="K523" s="4">
        <f t="shared" si="169"/>
        <v>2.5921299188007497E-2</v>
      </c>
      <c r="L523" s="4">
        <f t="shared" si="165"/>
        <v>0.26125716881494521</v>
      </c>
      <c r="M523" s="8">
        <f t="shared" si="166"/>
        <v>25107</v>
      </c>
      <c r="N523" s="1">
        <f t="shared" si="170"/>
        <v>0</v>
      </c>
      <c r="O523" s="4">
        <f t="shared" si="171"/>
        <v>0</v>
      </c>
      <c r="P523" s="12"/>
      <c r="Q523" s="12">
        <f t="shared" si="159"/>
        <v>0</v>
      </c>
      <c r="R523" s="4" t="e">
        <f t="shared" si="160"/>
        <v>#DIV/0!</v>
      </c>
      <c r="S523" s="12"/>
      <c r="T523" s="11">
        <f t="shared" si="161"/>
        <v>0</v>
      </c>
      <c r="U523" s="4" t="e">
        <f t="shared" si="162"/>
        <v>#DIV/0!</v>
      </c>
      <c r="V523" s="4">
        <f t="shared" si="156"/>
        <v>0</v>
      </c>
      <c r="W523" s="4">
        <f t="shared" si="157"/>
        <v>0</v>
      </c>
      <c r="X523" s="4" t="e">
        <f t="shared" si="158"/>
        <v>#DIV/0!</v>
      </c>
      <c r="Y523" s="1">
        <f t="shared" si="164"/>
        <v>10115</v>
      </c>
      <c r="Z523" s="4">
        <f t="shared" si="172"/>
        <v>0.90973801285219968</v>
      </c>
      <c r="AA523" s="4">
        <f t="shared" si="173"/>
        <v>9.0261987147800302E-2</v>
      </c>
    </row>
    <row r="524" spans="2:27" x14ac:dyDescent="0.25">
      <c r="B524" s="3">
        <v>44416</v>
      </c>
      <c r="C524" s="1">
        <v>0</v>
      </c>
      <c r="D524" s="8">
        <f t="shared" si="167"/>
        <v>35222</v>
      </c>
      <c r="E524" s="4">
        <f t="shared" si="168"/>
        <v>0</v>
      </c>
      <c r="F524" s="1">
        <v>0</v>
      </c>
      <c r="G524" s="1">
        <f t="shared" si="163"/>
        <v>913</v>
      </c>
      <c r="H524" s="4">
        <f t="shared" si="155"/>
        <v>0</v>
      </c>
      <c r="I524" s="1">
        <v>0</v>
      </c>
      <c r="J524" s="1">
        <f t="shared" si="174"/>
        <v>9202</v>
      </c>
      <c r="K524" s="4">
        <f t="shared" si="169"/>
        <v>2.5921299188007497E-2</v>
      </c>
      <c r="L524" s="4">
        <f t="shared" si="165"/>
        <v>0.26125716881494521</v>
      </c>
      <c r="M524" s="8">
        <f t="shared" si="166"/>
        <v>25107</v>
      </c>
      <c r="N524" s="1">
        <f t="shared" si="170"/>
        <v>0</v>
      </c>
      <c r="O524" s="4">
        <f t="shared" si="171"/>
        <v>0</v>
      </c>
      <c r="P524" s="12"/>
      <c r="Q524" s="12">
        <f t="shared" si="159"/>
        <v>0</v>
      </c>
      <c r="R524" s="4" t="e">
        <f t="shared" si="160"/>
        <v>#DIV/0!</v>
      </c>
      <c r="S524" s="12"/>
      <c r="T524" s="11">
        <f t="shared" si="161"/>
        <v>0</v>
      </c>
      <c r="U524" s="4" t="e">
        <f t="shared" si="162"/>
        <v>#DIV/0!</v>
      </c>
      <c r="V524" s="4">
        <f t="shared" si="156"/>
        <v>0</v>
      </c>
      <c r="W524" s="4">
        <f t="shared" si="157"/>
        <v>0</v>
      </c>
      <c r="X524" s="4" t="e">
        <f t="shared" si="158"/>
        <v>#DIV/0!</v>
      </c>
      <c r="Y524" s="1">
        <f t="shared" si="164"/>
        <v>10115</v>
      </c>
      <c r="Z524" s="4">
        <f t="shared" si="172"/>
        <v>0.90973801285219968</v>
      </c>
      <c r="AA524" s="4">
        <f t="shared" si="173"/>
        <v>9.0261987147800302E-2</v>
      </c>
    </row>
    <row r="525" spans="2:27" x14ac:dyDescent="0.25">
      <c r="B525" s="3">
        <v>44417</v>
      </c>
      <c r="C525" s="1">
        <v>0</v>
      </c>
      <c r="D525" s="8">
        <f t="shared" si="167"/>
        <v>35222</v>
      </c>
      <c r="E525" s="4">
        <f t="shared" si="168"/>
        <v>0</v>
      </c>
      <c r="F525" s="1">
        <v>0</v>
      </c>
      <c r="G525" s="1">
        <f t="shared" si="163"/>
        <v>913</v>
      </c>
      <c r="H525" s="4">
        <f t="shared" si="155"/>
        <v>0</v>
      </c>
      <c r="I525" s="1">
        <v>0</v>
      </c>
      <c r="J525" s="1">
        <f t="shared" si="174"/>
        <v>9202</v>
      </c>
      <c r="K525" s="4">
        <f t="shared" si="169"/>
        <v>2.5921299188007497E-2</v>
      </c>
      <c r="L525" s="4">
        <f t="shared" si="165"/>
        <v>0.26125716881494521</v>
      </c>
      <c r="M525" s="8">
        <f t="shared" si="166"/>
        <v>25107</v>
      </c>
      <c r="N525" s="1">
        <f t="shared" si="170"/>
        <v>0</v>
      </c>
      <c r="O525" s="4">
        <f t="shared" si="171"/>
        <v>0</v>
      </c>
      <c r="P525" s="12"/>
      <c r="Q525" s="12">
        <f t="shared" si="159"/>
        <v>0</v>
      </c>
      <c r="R525" s="4" t="e">
        <f t="shared" si="160"/>
        <v>#DIV/0!</v>
      </c>
      <c r="S525" s="12"/>
      <c r="T525" s="11">
        <f t="shared" si="161"/>
        <v>0</v>
      </c>
      <c r="U525" s="4" t="e">
        <f t="shared" si="162"/>
        <v>#DIV/0!</v>
      </c>
      <c r="V525" s="4">
        <f t="shared" si="156"/>
        <v>0</v>
      </c>
      <c r="W525" s="4">
        <f t="shared" si="157"/>
        <v>0</v>
      </c>
      <c r="X525" s="4" t="e">
        <f t="shared" si="158"/>
        <v>#DIV/0!</v>
      </c>
      <c r="Y525" s="1">
        <f t="shared" si="164"/>
        <v>10115</v>
      </c>
      <c r="Z525" s="4">
        <f t="shared" si="172"/>
        <v>0.90973801285219968</v>
      </c>
      <c r="AA525" s="4">
        <f t="shared" si="173"/>
        <v>9.0261987147800302E-2</v>
      </c>
    </row>
    <row r="526" spans="2:27" x14ac:dyDescent="0.25">
      <c r="B526" s="3">
        <v>44418</v>
      </c>
      <c r="C526" s="1">
        <v>0</v>
      </c>
      <c r="D526" s="8">
        <f t="shared" si="167"/>
        <v>35222</v>
      </c>
      <c r="E526" s="4">
        <f t="shared" si="168"/>
        <v>0</v>
      </c>
      <c r="F526" s="1">
        <v>0</v>
      </c>
      <c r="G526" s="1">
        <f t="shared" si="163"/>
        <v>913</v>
      </c>
      <c r="H526" s="4">
        <f t="shared" si="155"/>
        <v>0</v>
      </c>
      <c r="I526" s="1">
        <v>0</v>
      </c>
      <c r="J526" s="1">
        <f t="shared" si="174"/>
        <v>9202</v>
      </c>
      <c r="K526" s="4">
        <f t="shared" si="169"/>
        <v>2.5921299188007497E-2</v>
      </c>
      <c r="L526" s="4">
        <f t="shared" si="165"/>
        <v>0.26125716881494521</v>
      </c>
      <c r="M526" s="8">
        <f t="shared" si="166"/>
        <v>25107</v>
      </c>
      <c r="N526" s="1">
        <f t="shared" si="170"/>
        <v>0</v>
      </c>
      <c r="O526" s="4">
        <f t="shared" si="171"/>
        <v>0</v>
      </c>
      <c r="P526" s="12"/>
      <c r="Q526" s="12">
        <f t="shared" si="159"/>
        <v>0</v>
      </c>
      <c r="R526" s="4" t="e">
        <f t="shared" si="160"/>
        <v>#DIV/0!</v>
      </c>
      <c r="S526" s="12"/>
      <c r="T526" s="11">
        <f t="shared" si="161"/>
        <v>0</v>
      </c>
      <c r="U526" s="4" t="e">
        <f t="shared" si="162"/>
        <v>#DIV/0!</v>
      </c>
      <c r="V526" s="4">
        <f t="shared" si="156"/>
        <v>0</v>
      </c>
      <c r="W526" s="4">
        <f t="shared" si="157"/>
        <v>0</v>
      </c>
      <c r="X526" s="4" t="e">
        <f t="shared" si="158"/>
        <v>#DIV/0!</v>
      </c>
      <c r="Y526" s="1">
        <f t="shared" si="164"/>
        <v>10115</v>
      </c>
      <c r="Z526" s="4">
        <f t="shared" si="172"/>
        <v>0.90973801285219968</v>
      </c>
      <c r="AA526" s="4">
        <f t="shared" si="173"/>
        <v>9.0261987147800302E-2</v>
      </c>
    </row>
    <row r="527" spans="2:27" x14ac:dyDescent="0.25">
      <c r="B527" s="3">
        <v>44419</v>
      </c>
      <c r="C527" s="1">
        <v>0</v>
      </c>
      <c r="D527" s="8">
        <f t="shared" si="167"/>
        <v>35222</v>
      </c>
      <c r="E527" s="4">
        <f t="shared" si="168"/>
        <v>0</v>
      </c>
      <c r="F527" s="1">
        <v>0</v>
      </c>
      <c r="G527" s="1">
        <f t="shared" si="163"/>
        <v>913</v>
      </c>
      <c r="H527" s="4">
        <f t="shared" si="155"/>
        <v>0</v>
      </c>
      <c r="I527" s="1">
        <v>0</v>
      </c>
      <c r="J527" s="1">
        <f t="shared" si="174"/>
        <v>9202</v>
      </c>
      <c r="K527" s="4">
        <f t="shared" si="169"/>
        <v>2.5921299188007497E-2</v>
      </c>
      <c r="L527" s="4">
        <f t="shared" si="165"/>
        <v>0.26125716881494521</v>
      </c>
      <c r="M527" s="8">
        <f t="shared" si="166"/>
        <v>25107</v>
      </c>
      <c r="N527" s="1">
        <f t="shared" si="170"/>
        <v>0</v>
      </c>
      <c r="O527" s="4">
        <f t="shared" si="171"/>
        <v>0</v>
      </c>
      <c r="P527" s="12"/>
      <c r="Q527" s="12">
        <f t="shared" si="159"/>
        <v>0</v>
      </c>
      <c r="R527" s="4" t="e">
        <f t="shared" si="160"/>
        <v>#DIV/0!</v>
      </c>
      <c r="S527" s="12"/>
      <c r="T527" s="11">
        <f t="shared" si="161"/>
        <v>0</v>
      </c>
      <c r="U527" s="4" t="e">
        <f t="shared" si="162"/>
        <v>#DIV/0!</v>
      </c>
      <c r="V527" s="4">
        <f t="shared" si="156"/>
        <v>0</v>
      </c>
      <c r="W527" s="4">
        <f t="shared" si="157"/>
        <v>0</v>
      </c>
      <c r="X527" s="4" t="e">
        <f t="shared" si="158"/>
        <v>#DIV/0!</v>
      </c>
      <c r="Y527" s="1">
        <f t="shared" si="164"/>
        <v>10115</v>
      </c>
      <c r="Z527" s="4">
        <f t="shared" si="172"/>
        <v>0.90973801285219968</v>
      </c>
      <c r="AA527" s="4">
        <f t="shared" si="173"/>
        <v>9.0261987147800302E-2</v>
      </c>
    </row>
    <row r="528" spans="2:27" x14ac:dyDescent="0.25">
      <c r="B528" s="3">
        <v>44420</v>
      </c>
      <c r="C528" s="1">
        <v>0</v>
      </c>
      <c r="D528" s="8">
        <f t="shared" si="167"/>
        <v>35222</v>
      </c>
      <c r="E528" s="4">
        <f t="shared" si="168"/>
        <v>0</v>
      </c>
      <c r="F528" s="1">
        <v>0</v>
      </c>
      <c r="G528" s="1">
        <f t="shared" si="163"/>
        <v>913</v>
      </c>
      <c r="H528" s="4">
        <f t="shared" ref="H528:H591" si="175">F528/G527</f>
        <v>0</v>
      </c>
      <c r="I528" s="1">
        <v>0</v>
      </c>
      <c r="J528" s="1">
        <f t="shared" si="174"/>
        <v>9202</v>
      </c>
      <c r="K528" s="4">
        <f t="shared" si="169"/>
        <v>2.5921299188007497E-2</v>
      </c>
      <c r="L528" s="4">
        <f t="shared" si="165"/>
        <v>0.26125716881494521</v>
      </c>
      <c r="M528" s="8">
        <f t="shared" si="166"/>
        <v>25107</v>
      </c>
      <c r="N528" s="1">
        <f t="shared" si="170"/>
        <v>0</v>
      </c>
      <c r="O528" s="4">
        <f t="shared" si="171"/>
        <v>0</v>
      </c>
      <c r="P528" s="12"/>
      <c r="Q528" s="12">
        <f t="shared" si="159"/>
        <v>0</v>
      </c>
      <c r="R528" s="4" t="e">
        <f t="shared" si="160"/>
        <v>#DIV/0!</v>
      </c>
      <c r="S528" s="12"/>
      <c r="T528" s="11">
        <f t="shared" si="161"/>
        <v>0</v>
      </c>
      <c r="U528" s="4" t="e">
        <f t="shared" si="162"/>
        <v>#DIV/0!</v>
      </c>
      <c r="V528" s="4">
        <f t="shared" si="156"/>
        <v>0</v>
      </c>
      <c r="W528" s="4">
        <f t="shared" si="157"/>
        <v>0</v>
      </c>
      <c r="X528" s="4" t="e">
        <f t="shared" si="158"/>
        <v>#DIV/0!</v>
      </c>
      <c r="Y528" s="1">
        <f t="shared" si="164"/>
        <v>10115</v>
      </c>
      <c r="Z528" s="4">
        <f t="shared" si="172"/>
        <v>0.90973801285219968</v>
      </c>
      <c r="AA528" s="4">
        <f t="shared" si="173"/>
        <v>9.0261987147800302E-2</v>
      </c>
    </row>
    <row r="529" spans="2:27" x14ac:dyDescent="0.25">
      <c r="B529" s="3">
        <v>44421</v>
      </c>
      <c r="C529" s="1">
        <v>0</v>
      </c>
      <c r="D529" s="8">
        <f t="shared" si="167"/>
        <v>35222</v>
      </c>
      <c r="E529" s="4">
        <f t="shared" si="168"/>
        <v>0</v>
      </c>
      <c r="F529" s="1">
        <v>0</v>
      </c>
      <c r="G529" s="1">
        <f t="shared" si="163"/>
        <v>913</v>
      </c>
      <c r="H529" s="4">
        <f t="shared" si="175"/>
        <v>0</v>
      </c>
      <c r="I529" s="1">
        <v>0</v>
      </c>
      <c r="J529" s="1">
        <f t="shared" si="174"/>
        <v>9202</v>
      </c>
      <c r="K529" s="4">
        <f t="shared" si="169"/>
        <v>2.5921299188007497E-2</v>
      </c>
      <c r="L529" s="4">
        <f t="shared" si="165"/>
        <v>0.26125716881494521</v>
      </c>
      <c r="M529" s="8">
        <f t="shared" si="166"/>
        <v>25107</v>
      </c>
      <c r="N529" s="1">
        <f t="shared" si="170"/>
        <v>0</v>
      </c>
      <c r="O529" s="4">
        <f t="shared" si="171"/>
        <v>0</v>
      </c>
      <c r="P529" s="12"/>
      <c r="Q529" s="12">
        <f t="shared" si="159"/>
        <v>0</v>
      </c>
      <c r="R529" s="4" t="e">
        <f t="shared" si="160"/>
        <v>#DIV/0!</v>
      </c>
      <c r="S529" s="12"/>
      <c r="T529" s="11">
        <f t="shared" si="161"/>
        <v>0</v>
      </c>
      <c r="U529" s="4" t="e">
        <f t="shared" si="162"/>
        <v>#DIV/0!</v>
      </c>
      <c r="V529" s="4">
        <f t="shared" si="156"/>
        <v>0</v>
      </c>
      <c r="W529" s="4">
        <f t="shared" si="157"/>
        <v>0</v>
      </c>
      <c r="X529" s="4" t="e">
        <f t="shared" si="158"/>
        <v>#DIV/0!</v>
      </c>
      <c r="Y529" s="1">
        <f t="shared" si="164"/>
        <v>10115</v>
      </c>
      <c r="Z529" s="4">
        <f t="shared" si="172"/>
        <v>0.90973801285219968</v>
      </c>
      <c r="AA529" s="4">
        <f t="shared" si="173"/>
        <v>9.0261987147800302E-2</v>
      </c>
    </row>
    <row r="530" spans="2:27" x14ac:dyDescent="0.25">
      <c r="B530" s="3">
        <v>44422</v>
      </c>
      <c r="C530" s="1">
        <v>0</v>
      </c>
      <c r="D530" s="8">
        <f t="shared" si="167"/>
        <v>35222</v>
      </c>
      <c r="E530" s="4">
        <f t="shared" si="168"/>
        <v>0</v>
      </c>
      <c r="F530" s="1">
        <v>0</v>
      </c>
      <c r="G530" s="1">
        <f t="shared" si="163"/>
        <v>913</v>
      </c>
      <c r="H530" s="4">
        <f t="shared" si="175"/>
        <v>0</v>
      </c>
      <c r="I530" s="1">
        <v>0</v>
      </c>
      <c r="J530" s="1">
        <f t="shared" si="174"/>
        <v>9202</v>
      </c>
      <c r="K530" s="4">
        <f t="shared" si="169"/>
        <v>2.5921299188007497E-2</v>
      </c>
      <c r="L530" s="4">
        <f t="shared" si="165"/>
        <v>0.26125716881494521</v>
      </c>
      <c r="M530" s="8">
        <f t="shared" si="166"/>
        <v>25107</v>
      </c>
      <c r="N530" s="1">
        <f t="shared" si="170"/>
        <v>0</v>
      </c>
      <c r="O530" s="4">
        <f t="shared" si="171"/>
        <v>0</v>
      </c>
      <c r="P530" s="12"/>
      <c r="Q530" s="12">
        <f t="shared" si="159"/>
        <v>0</v>
      </c>
      <c r="R530" s="4" t="e">
        <f t="shared" si="160"/>
        <v>#DIV/0!</v>
      </c>
      <c r="S530" s="12"/>
      <c r="T530" s="11">
        <f t="shared" si="161"/>
        <v>0</v>
      </c>
      <c r="U530" s="4" t="e">
        <f t="shared" si="162"/>
        <v>#DIV/0!</v>
      </c>
      <c r="V530" s="4">
        <f t="shared" si="156"/>
        <v>0</v>
      </c>
      <c r="W530" s="4">
        <f t="shared" si="157"/>
        <v>0</v>
      </c>
      <c r="X530" s="4" t="e">
        <f t="shared" si="158"/>
        <v>#DIV/0!</v>
      </c>
      <c r="Y530" s="1">
        <f t="shared" si="164"/>
        <v>10115</v>
      </c>
      <c r="Z530" s="4">
        <f t="shared" si="172"/>
        <v>0.90973801285219968</v>
      </c>
      <c r="AA530" s="4">
        <f t="shared" si="173"/>
        <v>9.0261987147800302E-2</v>
      </c>
    </row>
    <row r="531" spans="2:27" x14ac:dyDescent="0.25">
      <c r="B531" s="3">
        <v>44423</v>
      </c>
      <c r="C531" s="1">
        <v>0</v>
      </c>
      <c r="D531" s="8">
        <f t="shared" si="167"/>
        <v>35222</v>
      </c>
      <c r="E531" s="4">
        <f t="shared" si="168"/>
        <v>0</v>
      </c>
      <c r="F531" s="1">
        <v>0</v>
      </c>
      <c r="G531" s="1">
        <f t="shared" si="163"/>
        <v>913</v>
      </c>
      <c r="H531" s="4">
        <f t="shared" si="175"/>
        <v>0</v>
      </c>
      <c r="I531" s="1">
        <v>0</v>
      </c>
      <c r="J531" s="1">
        <f t="shared" si="174"/>
        <v>9202</v>
      </c>
      <c r="K531" s="4">
        <f t="shared" si="169"/>
        <v>2.5921299188007497E-2</v>
      </c>
      <c r="L531" s="4">
        <f t="shared" si="165"/>
        <v>0.26125716881494521</v>
      </c>
      <c r="M531" s="8">
        <f t="shared" si="166"/>
        <v>25107</v>
      </c>
      <c r="N531" s="1">
        <f t="shared" si="170"/>
        <v>0</v>
      </c>
      <c r="O531" s="4">
        <f t="shared" si="171"/>
        <v>0</v>
      </c>
      <c r="P531" s="12"/>
      <c r="Q531" s="12">
        <f t="shared" si="159"/>
        <v>0</v>
      </c>
      <c r="R531" s="4" t="e">
        <f t="shared" si="160"/>
        <v>#DIV/0!</v>
      </c>
      <c r="S531" s="12"/>
      <c r="T531" s="11">
        <f t="shared" si="161"/>
        <v>0</v>
      </c>
      <c r="U531" s="4" t="e">
        <f t="shared" si="162"/>
        <v>#DIV/0!</v>
      </c>
      <c r="V531" s="4">
        <f t="shared" si="156"/>
        <v>0</v>
      </c>
      <c r="W531" s="4">
        <f t="shared" si="157"/>
        <v>0</v>
      </c>
      <c r="X531" s="4" t="e">
        <f t="shared" si="158"/>
        <v>#DIV/0!</v>
      </c>
      <c r="Y531" s="1">
        <f t="shared" si="164"/>
        <v>10115</v>
      </c>
      <c r="Z531" s="4">
        <f t="shared" si="172"/>
        <v>0.90973801285219968</v>
      </c>
      <c r="AA531" s="4">
        <f t="shared" si="173"/>
        <v>9.0261987147800302E-2</v>
      </c>
    </row>
    <row r="532" spans="2:27" x14ac:dyDescent="0.25">
      <c r="B532" s="3">
        <v>44424</v>
      </c>
      <c r="C532" s="1">
        <v>0</v>
      </c>
      <c r="D532" s="8">
        <f t="shared" si="167"/>
        <v>35222</v>
      </c>
      <c r="E532" s="4">
        <f t="shared" si="168"/>
        <v>0</v>
      </c>
      <c r="F532" s="1">
        <v>0</v>
      </c>
      <c r="G532" s="1">
        <f t="shared" si="163"/>
        <v>913</v>
      </c>
      <c r="H532" s="4">
        <f t="shared" si="175"/>
        <v>0</v>
      </c>
      <c r="I532" s="1">
        <v>0</v>
      </c>
      <c r="J532" s="1">
        <f t="shared" si="174"/>
        <v>9202</v>
      </c>
      <c r="K532" s="4">
        <f t="shared" si="169"/>
        <v>2.5921299188007497E-2</v>
      </c>
      <c r="L532" s="4">
        <f t="shared" si="165"/>
        <v>0.26125716881494521</v>
      </c>
      <c r="M532" s="8">
        <f t="shared" si="166"/>
        <v>25107</v>
      </c>
      <c r="N532" s="1">
        <f t="shared" si="170"/>
        <v>0</v>
      </c>
      <c r="O532" s="4">
        <f t="shared" si="171"/>
        <v>0</v>
      </c>
      <c r="P532" s="12"/>
      <c r="Q532" s="12">
        <f t="shared" si="159"/>
        <v>0</v>
      </c>
      <c r="R532" s="4" t="e">
        <f t="shared" si="160"/>
        <v>#DIV/0!</v>
      </c>
      <c r="S532" s="12"/>
      <c r="T532" s="11">
        <f t="shared" si="161"/>
        <v>0</v>
      </c>
      <c r="U532" s="4" t="e">
        <f t="shared" si="162"/>
        <v>#DIV/0!</v>
      </c>
      <c r="V532" s="4">
        <f t="shared" si="156"/>
        <v>0</v>
      </c>
      <c r="W532" s="4">
        <f t="shared" si="157"/>
        <v>0</v>
      </c>
      <c r="X532" s="4" t="e">
        <f t="shared" si="158"/>
        <v>#DIV/0!</v>
      </c>
      <c r="Y532" s="1">
        <f t="shared" si="164"/>
        <v>10115</v>
      </c>
      <c r="Z532" s="4">
        <f t="shared" si="172"/>
        <v>0.90973801285219968</v>
      </c>
      <c r="AA532" s="4">
        <f t="shared" si="173"/>
        <v>9.0261987147800302E-2</v>
      </c>
    </row>
    <row r="533" spans="2:27" x14ac:dyDescent="0.25">
      <c r="B533" s="3">
        <v>44425</v>
      </c>
      <c r="C533" s="1">
        <v>0</v>
      </c>
      <c r="D533" s="8">
        <f t="shared" si="167"/>
        <v>35222</v>
      </c>
      <c r="E533" s="4">
        <f t="shared" si="168"/>
        <v>0</v>
      </c>
      <c r="F533" s="1">
        <v>0</v>
      </c>
      <c r="G533" s="1">
        <f t="shared" si="163"/>
        <v>913</v>
      </c>
      <c r="H533" s="4">
        <f t="shared" si="175"/>
        <v>0</v>
      </c>
      <c r="I533" s="1">
        <v>0</v>
      </c>
      <c r="J533" s="1">
        <f t="shared" si="174"/>
        <v>9202</v>
      </c>
      <c r="K533" s="4">
        <f t="shared" si="169"/>
        <v>2.5921299188007497E-2</v>
      </c>
      <c r="L533" s="4">
        <f t="shared" si="165"/>
        <v>0.26125716881494521</v>
      </c>
      <c r="M533" s="8">
        <f t="shared" si="166"/>
        <v>25107</v>
      </c>
      <c r="N533" s="1">
        <f t="shared" si="170"/>
        <v>0</v>
      </c>
      <c r="O533" s="4">
        <f t="shared" si="171"/>
        <v>0</v>
      </c>
      <c r="P533" s="12"/>
      <c r="Q533" s="12">
        <f t="shared" si="159"/>
        <v>0</v>
      </c>
      <c r="R533" s="4" t="e">
        <f t="shared" si="160"/>
        <v>#DIV/0!</v>
      </c>
      <c r="S533" s="12"/>
      <c r="T533" s="11">
        <f t="shared" si="161"/>
        <v>0</v>
      </c>
      <c r="U533" s="4" t="e">
        <f t="shared" si="162"/>
        <v>#DIV/0!</v>
      </c>
      <c r="V533" s="4">
        <f t="shared" si="156"/>
        <v>0</v>
      </c>
      <c r="W533" s="4">
        <f t="shared" si="157"/>
        <v>0</v>
      </c>
      <c r="X533" s="4" t="e">
        <f t="shared" si="158"/>
        <v>#DIV/0!</v>
      </c>
      <c r="Y533" s="1">
        <f t="shared" si="164"/>
        <v>10115</v>
      </c>
      <c r="Z533" s="4">
        <f t="shared" si="172"/>
        <v>0.90973801285219968</v>
      </c>
      <c r="AA533" s="4">
        <f t="shared" si="173"/>
        <v>9.0261987147800302E-2</v>
      </c>
    </row>
    <row r="534" spans="2:27" x14ac:dyDescent="0.25">
      <c r="B534" s="3">
        <v>44426</v>
      </c>
      <c r="C534" s="1">
        <v>0</v>
      </c>
      <c r="D534" s="8">
        <f t="shared" si="167"/>
        <v>35222</v>
      </c>
      <c r="E534" s="4">
        <f t="shared" si="168"/>
        <v>0</v>
      </c>
      <c r="F534" s="1">
        <v>0</v>
      </c>
      <c r="G534" s="1">
        <f t="shared" si="163"/>
        <v>913</v>
      </c>
      <c r="H534" s="4">
        <f t="shared" si="175"/>
        <v>0</v>
      </c>
      <c r="I534" s="1">
        <v>0</v>
      </c>
      <c r="J534" s="1">
        <f t="shared" si="174"/>
        <v>9202</v>
      </c>
      <c r="K534" s="4">
        <f t="shared" si="169"/>
        <v>2.5921299188007497E-2</v>
      </c>
      <c r="L534" s="4">
        <f t="shared" si="165"/>
        <v>0.26125716881494521</v>
      </c>
      <c r="M534" s="8">
        <f t="shared" si="166"/>
        <v>25107</v>
      </c>
      <c r="N534" s="1">
        <f t="shared" si="170"/>
        <v>0</v>
      </c>
      <c r="O534" s="4">
        <f t="shared" si="171"/>
        <v>0</v>
      </c>
      <c r="P534" s="12"/>
      <c r="Q534" s="12">
        <f t="shared" si="159"/>
        <v>0</v>
      </c>
      <c r="R534" s="4" t="e">
        <f t="shared" si="160"/>
        <v>#DIV/0!</v>
      </c>
      <c r="S534" s="12"/>
      <c r="T534" s="11">
        <f t="shared" si="161"/>
        <v>0</v>
      </c>
      <c r="U534" s="4" t="e">
        <f t="shared" si="162"/>
        <v>#DIV/0!</v>
      </c>
      <c r="V534" s="4">
        <f t="shared" si="156"/>
        <v>0</v>
      </c>
      <c r="W534" s="4">
        <f t="shared" si="157"/>
        <v>0</v>
      </c>
      <c r="X534" s="4" t="e">
        <f t="shared" si="158"/>
        <v>#DIV/0!</v>
      </c>
      <c r="Y534" s="1">
        <f t="shared" si="164"/>
        <v>10115</v>
      </c>
      <c r="Z534" s="4">
        <f t="shared" si="172"/>
        <v>0.90973801285219968</v>
      </c>
      <c r="AA534" s="4">
        <f t="shared" si="173"/>
        <v>9.0261987147800302E-2</v>
      </c>
    </row>
    <row r="535" spans="2:27" x14ac:dyDescent="0.25">
      <c r="B535" s="3">
        <v>44427</v>
      </c>
      <c r="C535" s="1">
        <v>0</v>
      </c>
      <c r="D535" s="8">
        <f t="shared" si="167"/>
        <v>35222</v>
      </c>
      <c r="E535" s="4">
        <f t="shared" si="168"/>
        <v>0</v>
      </c>
      <c r="F535" s="1">
        <v>0</v>
      </c>
      <c r="G535" s="1">
        <f t="shared" si="163"/>
        <v>913</v>
      </c>
      <c r="H535" s="4">
        <f t="shared" si="175"/>
        <v>0</v>
      </c>
      <c r="I535" s="1">
        <v>0</v>
      </c>
      <c r="J535" s="1">
        <f t="shared" si="174"/>
        <v>9202</v>
      </c>
      <c r="K535" s="4">
        <f t="shared" si="169"/>
        <v>2.5921299188007497E-2</v>
      </c>
      <c r="L535" s="4">
        <f t="shared" si="165"/>
        <v>0.26125716881494521</v>
      </c>
      <c r="M535" s="8">
        <f t="shared" si="166"/>
        <v>25107</v>
      </c>
      <c r="N535" s="1">
        <f t="shared" si="170"/>
        <v>0</v>
      </c>
      <c r="O535" s="4">
        <f t="shared" si="171"/>
        <v>0</v>
      </c>
      <c r="P535" s="12"/>
      <c r="Q535" s="12">
        <f t="shared" si="159"/>
        <v>0</v>
      </c>
      <c r="R535" s="4" t="e">
        <f t="shared" si="160"/>
        <v>#DIV/0!</v>
      </c>
      <c r="S535" s="12"/>
      <c r="T535" s="11">
        <f t="shared" si="161"/>
        <v>0</v>
      </c>
      <c r="U535" s="4" t="e">
        <f t="shared" si="162"/>
        <v>#DIV/0!</v>
      </c>
      <c r="V535" s="4">
        <f t="shared" si="156"/>
        <v>0</v>
      </c>
      <c r="W535" s="4">
        <f t="shared" si="157"/>
        <v>0</v>
      </c>
      <c r="X535" s="4" t="e">
        <f t="shared" si="158"/>
        <v>#DIV/0!</v>
      </c>
      <c r="Y535" s="1">
        <f t="shared" si="164"/>
        <v>10115</v>
      </c>
      <c r="Z535" s="4">
        <f t="shared" si="172"/>
        <v>0.90973801285219968</v>
      </c>
      <c r="AA535" s="4">
        <f t="shared" si="173"/>
        <v>9.0261987147800302E-2</v>
      </c>
    </row>
    <row r="536" spans="2:27" x14ac:dyDescent="0.25">
      <c r="B536" s="3">
        <v>44428</v>
      </c>
      <c r="C536" s="1">
        <v>0</v>
      </c>
      <c r="D536" s="8">
        <f t="shared" si="167"/>
        <v>35222</v>
      </c>
      <c r="E536" s="4">
        <f t="shared" si="168"/>
        <v>0</v>
      </c>
      <c r="F536" s="1">
        <v>0</v>
      </c>
      <c r="G536" s="1">
        <f t="shared" si="163"/>
        <v>913</v>
      </c>
      <c r="H536" s="4">
        <f t="shared" si="175"/>
        <v>0</v>
      </c>
      <c r="I536" s="1">
        <v>0</v>
      </c>
      <c r="J536" s="1">
        <f t="shared" si="174"/>
        <v>9202</v>
      </c>
      <c r="K536" s="4">
        <f t="shared" si="169"/>
        <v>2.5921299188007497E-2</v>
      </c>
      <c r="L536" s="4">
        <f t="shared" si="165"/>
        <v>0.26125716881494521</v>
      </c>
      <c r="M536" s="8">
        <f t="shared" si="166"/>
        <v>25107</v>
      </c>
      <c r="N536" s="1">
        <f t="shared" si="170"/>
        <v>0</v>
      </c>
      <c r="O536" s="4">
        <f t="shared" si="171"/>
        <v>0</v>
      </c>
      <c r="P536" s="12"/>
      <c r="Q536" s="12">
        <f t="shared" si="159"/>
        <v>0</v>
      </c>
      <c r="R536" s="4" t="e">
        <f t="shared" si="160"/>
        <v>#DIV/0!</v>
      </c>
      <c r="S536" s="12"/>
      <c r="T536" s="11">
        <f t="shared" si="161"/>
        <v>0</v>
      </c>
      <c r="U536" s="4" t="e">
        <f t="shared" si="162"/>
        <v>#DIV/0!</v>
      </c>
      <c r="V536" s="4">
        <f t="shared" si="156"/>
        <v>0</v>
      </c>
      <c r="W536" s="4">
        <f t="shared" si="157"/>
        <v>0</v>
      </c>
      <c r="X536" s="4" t="e">
        <f t="shared" si="158"/>
        <v>#DIV/0!</v>
      </c>
      <c r="Y536" s="1">
        <f t="shared" si="164"/>
        <v>10115</v>
      </c>
      <c r="Z536" s="4">
        <f t="shared" si="172"/>
        <v>0.90973801285219968</v>
      </c>
      <c r="AA536" s="4">
        <f t="shared" si="173"/>
        <v>9.0261987147800302E-2</v>
      </c>
    </row>
    <row r="537" spans="2:27" x14ac:dyDescent="0.25">
      <c r="B537" s="3">
        <v>44429</v>
      </c>
      <c r="C537" s="1">
        <v>0</v>
      </c>
      <c r="D537" s="8">
        <f t="shared" si="167"/>
        <v>35222</v>
      </c>
      <c r="E537" s="4">
        <f t="shared" si="168"/>
        <v>0</v>
      </c>
      <c r="F537" s="1">
        <v>0</v>
      </c>
      <c r="G537" s="1">
        <f t="shared" si="163"/>
        <v>913</v>
      </c>
      <c r="H537" s="4">
        <f t="shared" si="175"/>
        <v>0</v>
      </c>
      <c r="I537" s="1">
        <v>0</v>
      </c>
      <c r="J537" s="1">
        <f t="shared" si="174"/>
        <v>9202</v>
      </c>
      <c r="K537" s="4">
        <f t="shared" si="169"/>
        <v>2.5921299188007497E-2</v>
      </c>
      <c r="L537" s="4">
        <f t="shared" si="165"/>
        <v>0.26125716881494521</v>
      </c>
      <c r="M537" s="8">
        <f t="shared" si="166"/>
        <v>25107</v>
      </c>
      <c r="N537" s="1">
        <f t="shared" si="170"/>
        <v>0</v>
      </c>
      <c r="O537" s="4">
        <f t="shared" si="171"/>
        <v>0</v>
      </c>
      <c r="P537" s="12"/>
      <c r="Q537" s="12">
        <f t="shared" si="159"/>
        <v>0</v>
      </c>
      <c r="R537" s="4" t="e">
        <f t="shared" si="160"/>
        <v>#DIV/0!</v>
      </c>
      <c r="S537" s="12"/>
      <c r="T537" s="11">
        <f t="shared" si="161"/>
        <v>0</v>
      </c>
      <c r="U537" s="4" t="e">
        <f t="shared" si="162"/>
        <v>#DIV/0!</v>
      </c>
      <c r="V537" s="4">
        <f t="shared" si="156"/>
        <v>0</v>
      </c>
      <c r="W537" s="4">
        <f t="shared" si="157"/>
        <v>0</v>
      </c>
      <c r="X537" s="4" t="e">
        <f t="shared" si="158"/>
        <v>#DIV/0!</v>
      </c>
      <c r="Y537" s="1">
        <f t="shared" si="164"/>
        <v>10115</v>
      </c>
      <c r="Z537" s="4">
        <f t="shared" si="172"/>
        <v>0.90973801285219968</v>
      </c>
      <c r="AA537" s="4">
        <f t="shared" si="173"/>
        <v>9.0261987147800302E-2</v>
      </c>
    </row>
    <row r="538" spans="2:27" x14ac:dyDescent="0.25">
      <c r="B538" s="3">
        <v>44430</v>
      </c>
      <c r="C538" s="1">
        <v>0</v>
      </c>
      <c r="D538" s="8">
        <f t="shared" si="167"/>
        <v>35222</v>
      </c>
      <c r="E538" s="4">
        <f t="shared" si="168"/>
        <v>0</v>
      </c>
      <c r="F538" s="1">
        <v>0</v>
      </c>
      <c r="G538" s="1">
        <f t="shared" si="163"/>
        <v>913</v>
      </c>
      <c r="H538" s="4">
        <f t="shared" si="175"/>
        <v>0</v>
      </c>
      <c r="I538" s="1">
        <v>0</v>
      </c>
      <c r="J538" s="1">
        <f t="shared" si="174"/>
        <v>9202</v>
      </c>
      <c r="K538" s="4">
        <f t="shared" si="169"/>
        <v>2.5921299188007497E-2</v>
      </c>
      <c r="L538" s="4">
        <f t="shared" si="165"/>
        <v>0.26125716881494521</v>
      </c>
      <c r="M538" s="8">
        <f t="shared" si="166"/>
        <v>25107</v>
      </c>
      <c r="N538" s="1">
        <f t="shared" si="170"/>
        <v>0</v>
      </c>
      <c r="O538" s="4">
        <f t="shared" si="171"/>
        <v>0</v>
      </c>
      <c r="P538" s="12"/>
      <c r="Q538" s="12">
        <f t="shared" si="159"/>
        <v>0</v>
      </c>
      <c r="R538" s="4" t="e">
        <f t="shared" si="160"/>
        <v>#DIV/0!</v>
      </c>
      <c r="S538" s="12"/>
      <c r="T538" s="11">
        <f t="shared" si="161"/>
        <v>0</v>
      </c>
      <c r="U538" s="4" t="e">
        <f t="shared" si="162"/>
        <v>#DIV/0!</v>
      </c>
      <c r="V538" s="4">
        <f t="shared" si="156"/>
        <v>0</v>
      </c>
      <c r="W538" s="4">
        <f t="shared" si="157"/>
        <v>0</v>
      </c>
      <c r="X538" s="4" t="e">
        <f t="shared" si="158"/>
        <v>#DIV/0!</v>
      </c>
      <c r="Y538" s="1">
        <f t="shared" si="164"/>
        <v>10115</v>
      </c>
      <c r="Z538" s="4">
        <f t="shared" si="172"/>
        <v>0.90973801285219968</v>
      </c>
      <c r="AA538" s="4">
        <f t="shared" si="173"/>
        <v>9.0261987147800302E-2</v>
      </c>
    </row>
    <row r="539" spans="2:27" x14ac:dyDescent="0.25">
      <c r="B539" s="3">
        <v>44431</v>
      </c>
      <c r="C539" s="1">
        <v>0</v>
      </c>
      <c r="D539" s="8">
        <f t="shared" si="167"/>
        <v>35222</v>
      </c>
      <c r="E539" s="4">
        <f t="shared" si="168"/>
        <v>0</v>
      </c>
      <c r="F539" s="1">
        <v>0</v>
      </c>
      <c r="G539" s="1">
        <f t="shared" si="163"/>
        <v>913</v>
      </c>
      <c r="H539" s="4">
        <f t="shared" si="175"/>
        <v>0</v>
      </c>
      <c r="I539" s="1">
        <v>0</v>
      </c>
      <c r="J539" s="1">
        <f t="shared" si="174"/>
        <v>9202</v>
      </c>
      <c r="K539" s="4">
        <f t="shared" si="169"/>
        <v>2.5921299188007497E-2</v>
      </c>
      <c r="L539" s="4">
        <f t="shared" si="165"/>
        <v>0.26125716881494521</v>
      </c>
      <c r="M539" s="8">
        <f t="shared" si="166"/>
        <v>25107</v>
      </c>
      <c r="N539" s="1">
        <f t="shared" si="170"/>
        <v>0</v>
      </c>
      <c r="O539" s="4">
        <f t="shared" si="171"/>
        <v>0</v>
      </c>
      <c r="P539" s="12"/>
      <c r="Q539" s="12">
        <f t="shared" si="159"/>
        <v>0</v>
      </c>
      <c r="R539" s="4" t="e">
        <f t="shared" si="160"/>
        <v>#DIV/0!</v>
      </c>
      <c r="S539" s="12"/>
      <c r="T539" s="11">
        <f t="shared" si="161"/>
        <v>0</v>
      </c>
      <c r="U539" s="4" t="e">
        <f t="shared" si="162"/>
        <v>#DIV/0!</v>
      </c>
      <c r="V539" s="4">
        <f t="shared" si="156"/>
        <v>0</v>
      </c>
      <c r="W539" s="4">
        <f t="shared" si="157"/>
        <v>0</v>
      </c>
      <c r="X539" s="4" t="e">
        <f t="shared" si="158"/>
        <v>#DIV/0!</v>
      </c>
      <c r="Y539" s="1">
        <f t="shared" si="164"/>
        <v>10115</v>
      </c>
      <c r="Z539" s="4">
        <f t="shared" si="172"/>
        <v>0.90973801285219968</v>
      </c>
      <c r="AA539" s="4">
        <f t="shared" si="173"/>
        <v>9.0261987147800302E-2</v>
      </c>
    </row>
    <row r="540" spans="2:27" x14ac:dyDescent="0.25">
      <c r="B540" s="3">
        <v>44432</v>
      </c>
      <c r="C540" s="1">
        <v>0</v>
      </c>
      <c r="D540" s="8">
        <f t="shared" si="167"/>
        <v>35222</v>
      </c>
      <c r="E540" s="4">
        <f t="shared" si="168"/>
        <v>0</v>
      </c>
      <c r="F540" s="1">
        <v>0</v>
      </c>
      <c r="G540" s="1">
        <f t="shared" si="163"/>
        <v>913</v>
      </c>
      <c r="H540" s="4">
        <f t="shared" si="175"/>
        <v>0</v>
      </c>
      <c r="I540" s="1">
        <v>0</v>
      </c>
      <c r="J540" s="1">
        <f t="shared" si="174"/>
        <v>9202</v>
      </c>
      <c r="K540" s="4">
        <f t="shared" si="169"/>
        <v>2.5921299188007497E-2</v>
      </c>
      <c r="L540" s="4">
        <f t="shared" si="165"/>
        <v>0.26125716881494521</v>
      </c>
      <c r="M540" s="8">
        <f t="shared" si="166"/>
        <v>25107</v>
      </c>
      <c r="N540" s="1">
        <f t="shared" si="170"/>
        <v>0</v>
      </c>
      <c r="O540" s="4">
        <f t="shared" si="171"/>
        <v>0</v>
      </c>
      <c r="P540" s="12"/>
      <c r="Q540" s="12">
        <f t="shared" si="159"/>
        <v>0</v>
      </c>
      <c r="R540" s="4" t="e">
        <f t="shared" si="160"/>
        <v>#DIV/0!</v>
      </c>
      <c r="S540" s="12"/>
      <c r="T540" s="11">
        <f t="shared" si="161"/>
        <v>0</v>
      </c>
      <c r="U540" s="4" t="e">
        <f t="shared" si="162"/>
        <v>#DIV/0!</v>
      </c>
      <c r="V540" s="4">
        <f t="shared" si="156"/>
        <v>0</v>
      </c>
      <c r="W540" s="4">
        <f t="shared" si="157"/>
        <v>0</v>
      </c>
      <c r="X540" s="4" t="e">
        <f t="shared" si="158"/>
        <v>#DIV/0!</v>
      </c>
      <c r="Y540" s="1">
        <f t="shared" si="164"/>
        <v>10115</v>
      </c>
      <c r="Z540" s="4">
        <f t="shared" si="172"/>
        <v>0.90973801285219968</v>
      </c>
      <c r="AA540" s="4">
        <f t="shared" si="173"/>
        <v>9.0261987147800302E-2</v>
      </c>
    </row>
    <row r="541" spans="2:27" x14ac:dyDescent="0.25">
      <c r="B541" s="3">
        <v>44433</v>
      </c>
      <c r="C541" s="1">
        <v>0</v>
      </c>
      <c r="D541" s="8">
        <f t="shared" si="167"/>
        <v>35222</v>
      </c>
      <c r="E541" s="4">
        <f t="shared" si="168"/>
        <v>0</v>
      </c>
      <c r="F541" s="1">
        <v>0</v>
      </c>
      <c r="G541" s="1">
        <f t="shared" si="163"/>
        <v>913</v>
      </c>
      <c r="H541" s="4">
        <f t="shared" si="175"/>
        <v>0</v>
      </c>
      <c r="I541" s="1">
        <v>0</v>
      </c>
      <c r="J541" s="1">
        <f t="shared" si="174"/>
        <v>9202</v>
      </c>
      <c r="K541" s="4">
        <f t="shared" si="169"/>
        <v>2.5921299188007497E-2</v>
      </c>
      <c r="L541" s="4">
        <f t="shared" si="165"/>
        <v>0.26125716881494521</v>
      </c>
      <c r="M541" s="8">
        <f t="shared" si="166"/>
        <v>25107</v>
      </c>
      <c r="N541" s="1">
        <f t="shared" si="170"/>
        <v>0</v>
      </c>
      <c r="O541" s="4">
        <f t="shared" si="171"/>
        <v>0</v>
      </c>
      <c r="P541" s="12"/>
      <c r="Q541" s="12">
        <f t="shared" si="159"/>
        <v>0</v>
      </c>
      <c r="R541" s="4" t="e">
        <f t="shared" si="160"/>
        <v>#DIV/0!</v>
      </c>
      <c r="S541" s="12"/>
      <c r="T541" s="11">
        <f t="shared" si="161"/>
        <v>0</v>
      </c>
      <c r="U541" s="4" t="e">
        <f t="shared" si="162"/>
        <v>#DIV/0!</v>
      </c>
      <c r="V541" s="4">
        <f t="shared" si="156"/>
        <v>0</v>
      </c>
      <c r="W541" s="4">
        <f t="shared" si="157"/>
        <v>0</v>
      </c>
      <c r="X541" s="4" t="e">
        <f t="shared" si="158"/>
        <v>#DIV/0!</v>
      </c>
      <c r="Y541" s="1">
        <f t="shared" si="164"/>
        <v>10115</v>
      </c>
      <c r="Z541" s="4">
        <f t="shared" si="172"/>
        <v>0.90973801285219968</v>
      </c>
      <c r="AA541" s="4">
        <f t="shared" si="173"/>
        <v>9.0261987147800302E-2</v>
      </c>
    </row>
    <row r="542" spans="2:27" x14ac:dyDescent="0.25">
      <c r="B542" s="3">
        <v>44434</v>
      </c>
      <c r="C542" s="1">
        <v>0</v>
      </c>
      <c r="D542" s="8">
        <f t="shared" si="167"/>
        <v>35222</v>
      </c>
      <c r="E542" s="4">
        <f t="shared" si="168"/>
        <v>0</v>
      </c>
      <c r="F542" s="1">
        <v>0</v>
      </c>
      <c r="G542" s="1">
        <f t="shared" si="163"/>
        <v>913</v>
      </c>
      <c r="H542" s="4">
        <f t="shared" si="175"/>
        <v>0</v>
      </c>
      <c r="I542" s="1">
        <v>0</v>
      </c>
      <c r="J542" s="1">
        <f t="shared" si="174"/>
        <v>9202</v>
      </c>
      <c r="K542" s="4">
        <f t="shared" si="169"/>
        <v>2.5921299188007497E-2</v>
      </c>
      <c r="L542" s="4">
        <f t="shared" si="165"/>
        <v>0.26125716881494521</v>
      </c>
      <c r="M542" s="8">
        <f t="shared" si="166"/>
        <v>25107</v>
      </c>
      <c r="N542" s="1">
        <f t="shared" si="170"/>
        <v>0</v>
      </c>
      <c r="O542" s="4">
        <f t="shared" si="171"/>
        <v>0</v>
      </c>
      <c r="P542" s="12"/>
      <c r="Q542" s="12">
        <f t="shared" si="159"/>
        <v>0</v>
      </c>
      <c r="R542" s="4" t="e">
        <f t="shared" si="160"/>
        <v>#DIV/0!</v>
      </c>
      <c r="S542" s="12"/>
      <c r="T542" s="11">
        <f t="shared" si="161"/>
        <v>0</v>
      </c>
      <c r="U542" s="4" t="e">
        <f t="shared" si="162"/>
        <v>#DIV/0!</v>
      </c>
      <c r="V542" s="4">
        <f t="shared" si="156"/>
        <v>0</v>
      </c>
      <c r="W542" s="4">
        <f t="shared" si="157"/>
        <v>0</v>
      </c>
      <c r="X542" s="4" t="e">
        <f t="shared" si="158"/>
        <v>#DIV/0!</v>
      </c>
      <c r="Y542" s="1">
        <f t="shared" si="164"/>
        <v>10115</v>
      </c>
      <c r="Z542" s="4">
        <f t="shared" si="172"/>
        <v>0.90973801285219968</v>
      </c>
      <c r="AA542" s="4">
        <f t="shared" si="173"/>
        <v>9.0261987147800302E-2</v>
      </c>
    </row>
    <row r="543" spans="2:27" x14ac:dyDescent="0.25">
      <c r="B543" s="3">
        <v>44435</v>
      </c>
      <c r="C543" s="1">
        <v>0</v>
      </c>
      <c r="D543" s="8">
        <f t="shared" si="167"/>
        <v>35222</v>
      </c>
      <c r="E543" s="4">
        <f t="shared" si="168"/>
        <v>0</v>
      </c>
      <c r="F543" s="1">
        <v>0</v>
      </c>
      <c r="G543" s="1">
        <f t="shared" si="163"/>
        <v>913</v>
      </c>
      <c r="H543" s="4">
        <f t="shared" si="175"/>
        <v>0</v>
      </c>
      <c r="I543" s="1">
        <v>0</v>
      </c>
      <c r="J543" s="1">
        <f t="shared" si="174"/>
        <v>9202</v>
      </c>
      <c r="K543" s="4">
        <f t="shared" si="169"/>
        <v>2.5921299188007497E-2</v>
      </c>
      <c r="L543" s="4">
        <f t="shared" si="165"/>
        <v>0.26125716881494521</v>
      </c>
      <c r="M543" s="8">
        <f t="shared" si="166"/>
        <v>25107</v>
      </c>
      <c r="N543" s="1">
        <f t="shared" si="170"/>
        <v>0</v>
      </c>
      <c r="O543" s="4">
        <f t="shared" si="171"/>
        <v>0</v>
      </c>
      <c r="P543" s="12"/>
      <c r="Q543" s="12">
        <f t="shared" si="159"/>
        <v>0</v>
      </c>
      <c r="R543" s="4" t="e">
        <f t="shared" si="160"/>
        <v>#DIV/0!</v>
      </c>
      <c r="S543" s="12"/>
      <c r="T543" s="11">
        <f t="shared" si="161"/>
        <v>0</v>
      </c>
      <c r="U543" s="4" t="e">
        <f t="shared" si="162"/>
        <v>#DIV/0!</v>
      </c>
      <c r="V543" s="4">
        <f t="shared" si="156"/>
        <v>0</v>
      </c>
      <c r="W543" s="4">
        <f t="shared" si="157"/>
        <v>0</v>
      </c>
      <c r="X543" s="4" t="e">
        <f t="shared" si="158"/>
        <v>#DIV/0!</v>
      </c>
      <c r="Y543" s="1">
        <f t="shared" si="164"/>
        <v>10115</v>
      </c>
      <c r="Z543" s="4">
        <f t="shared" si="172"/>
        <v>0.90973801285219968</v>
      </c>
      <c r="AA543" s="4">
        <f t="shared" si="173"/>
        <v>9.0261987147800302E-2</v>
      </c>
    </row>
    <row r="544" spans="2:27" x14ac:dyDescent="0.25">
      <c r="B544" s="3">
        <v>44436</v>
      </c>
      <c r="C544" s="1">
        <v>0</v>
      </c>
      <c r="D544" s="8">
        <f t="shared" si="167"/>
        <v>35222</v>
      </c>
      <c r="E544" s="4">
        <f t="shared" si="168"/>
        <v>0</v>
      </c>
      <c r="F544" s="1">
        <v>0</v>
      </c>
      <c r="G544" s="1">
        <f t="shared" si="163"/>
        <v>913</v>
      </c>
      <c r="H544" s="4">
        <f t="shared" si="175"/>
        <v>0</v>
      </c>
      <c r="I544" s="1">
        <v>0</v>
      </c>
      <c r="J544" s="1">
        <f t="shared" si="174"/>
        <v>9202</v>
      </c>
      <c r="K544" s="4">
        <f t="shared" si="169"/>
        <v>2.5921299188007497E-2</v>
      </c>
      <c r="L544" s="4">
        <f t="shared" si="165"/>
        <v>0.26125716881494521</v>
      </c>
      <c r="M544" s="8">
        <f t="shared" si="166"/>
        <v>25107</v>
      </c>
      <c r="N544" s="1">
        <f t="shared" si="170"/>
        <v>0</v>
      </c>
      <c r="O544" s="4">
        <f t="shared" si="171"/>
        <v>0</v>
      </c>
      <c r="P544" s="12"/>
      <c r="Q544" s="12">
        <f t="shared" si="159"/>
        <v>0</v>
      </c>
      <c r="R544" s="4" t="e">
        <f t="shared" si="160"/>
        <v>#DIV/0!</v>
      </c>
      <c r="S544" s="12"/>
      <c r="T544" s="11">
        <f t="shared" si="161"/>
        <v>0</v>
      </c>
      <c r="U544" s="4" t="e">
        <f t="shared" si="162"/>
        <v>#DIV/0!</v>
      </c>
      <c r="V544" s="4">
        <f t="shared" si="156"/>
        <v>0</v>
      </c>
      <c r="W544" s="4">
        <f t="shared" si="157"/>
        <v>0</v>
      </c>
      <c r="X544" s="4" t="e">
        <f t="shared" si="158"/>
        <v>#DIV/0!</v>
      </c>
      <c r="Y544" s="1">
        <f t="shared" si="164"/>
        <v>10115</v>
      </c>
      <c r="Z544" s="4">
        <f t="shared" si="172"/>
        <v>0.90973801285219968</v>
      </c>
      <c r="AA544" s="4">
        <f t="shared" si="173"/>
        <v>9.0261987147800302E-2</v>
      </c>
    </row>
    <row r="545" spans="2:27" x14ac:dyDescent="0.25">
      <c r="B545" s="3">
        <v>44437</v>
      </c>
      <c r="C545" s="1">
        <v>0</v>
      </c>
      <c r="D545" s="8">
        <f t="shared" si="167"/>
        <v>35222</v>
      </c>
      <c r="E545" s="4">
        <f t="shared" si="168"/>
        <v>0</v>
      </c>
      <c r="F545" s="1">
        <v>0</v>
      </c>
      <c r="G545" s="1">
        <f t="shared" si="163"/>
        <v>913</v>
      </c>
      <c r="H545" s="4">
        <f t="shared" si="175"/>
        <v>0</v>
      </c>
      <c r="I545" s="1">
        <v>0</v>
      </c>
      <c r="J545" s="1">
        <f t="shared" si="174"/>
        <v>9202</v>
      </c>
      <c r="K545" s="4">
        <f t="shared" si="169"/>
        <v>2.5921299188007497E-2</v>
      </c>
      <c r="L545" s="4">
        <f t="shared" si="165"/>
        <v>0.26125716881494521</v>
      </c>
      <c r="M545" s="8">
        <f t="shared" si="166"/>
        <v>25107</v>
      </c>
      <c r="N545" s="1">
        <f t="shared" si="170"/>
        <v>0</v>
      </c>
      <c r="O545" s="4">
        <f t="shared" si="171"/>
        <v>0</v>
      </c>
      <c r="P545" s="12"/>
      <c r="Q545" s="12">
        <f t="shared" si="159"/>
        <v>0</v>
      </c>
      <c r="R545" s="4" t="e">
        <f t="shared" si="160"/>
        <v>#DIV/0!</v>
      </c>
      <c r="S545" s="12"/>
      <c r="T545" s="11">
        <f t="shared" si="161"/>
        <v>0</v>
      </c>
      <c r="U545" s="4" t="e">
        <f t="shared" si="162"/>
        <v>#DIV/0!</v>
      </c>
      <c r="V545" s="4">
        <f t="shared" si="156"/>
        <v>0</v>
      </c>
      <c r="W545" s="4">
        <f t="shared" si="157"/>
        <v>0</v>
      </c>
      <c r="X545" s="4" t="e">
        <f t="shared" si="158"/>
        <v>#DIV/0!</v>
      </c>
      <c r="Y545" s="1">
        <f t="shared" si="164"/>
        <v>10115</v>
      </c>
      <c r="Z545" s="4">
        <f t="shared" si="172"/>
        <v>0.90973801285219968</v>
      </c>
      <c r="AA545" s="4">
        <f t="shared" si="173"/>
        <v>9.0261987147800302E-2</v>
      </c>
    </row>
    <row r="546" spans="2:27" x14ac:dyDescent="0.25">
      <c r="B546" s="3">
        <v>44438</v>
      </c>
      <c r="C546" s="1">
        <v>0</v>
      </c>
      <c r="D546" s="8">
        <f t="shared" si="167"/>
        <v>35222</v>
      </c>
      <c r="E546" s="4">
        <f t="shared" si="168"/>
        <v>0</v>
      </c>
      <c r="F546" s="1">
        <v>0</v>
      </c>
      <c r="G546" s="1">
        <f t="shared" si="163"/>
        <v>913</v>
      </c>
      <c r="H546" s="4">
        <f t="shared" si="175"/>
        <v>0</v>
      </c>
      <c r="I546" s="1">
        <v>0</v>
      </c>
      <c r="J546" s="1">
        <f t="shared" si="174"/>
        <v>9202</v>
      </c>
      <c r="K546" s="4">
        <f t="shared" si="169"/>
        <v>2.5921299188007497E-2</v>
      </c>
      <c r="L546" s="4">
        <f t="shared" si="165"/>
        <v>0.26125716881494521</v>
      </c>
      <c r="M546" s="8">
        <f t="shared" si="166"/>
        <v>25107</v>
      </c>
      <c r="N546" s="1">
        <f t="shared" si="170"/>
        <v>0</v>
      </c>
      <c r="O546" s="4">
        <f t="shared" si="171"/>
        <v>0</v>
      </c>
      <c r="P546" s="12"/>
      <c r="Q546" s="12">
        <f t="shared" si="159"/>
        <v>0</v>
      </c>
      <c r="R546" s="4" t="e">
        <f t="shared" si="160"/>
        <v>#DIV/0!</v>
      </c>
      <c r="S546" s="12"/>
      <c r="T546" s="11">
        <f t="shared" si="161"/>
        <v>0</v>
      </c>
      <c r="U546" s="4" t="e">
        <f t="shared" si="162"/>
        <v>#DIV/0!</v>
      </c>
      <c r="V546" s="4">
        <f t="shared" si="156"/>
        <v>0</v>
      </c>
      <c r="W546" s="4">
        <f t="shared" si="157"/>
        <v>0</v>
      </c>
      <c r="X546" s="4" t="e">
        <f t="shared" si="158"/>
        <v>#DIV/0!</v>
      </c>
      <c r="Y546" s="1">
        <f t="shared" si="164"/>
        <v>10115</v>
      </c>
      <c r="Z546" s="4">
        <f t="shared" si="172"/>
        <v>0.90973801285219968</v>
      </c>
      <c r="AA546" s="4">
        <f t="shared" si="173"/>
        <v>9.0261987147800302E-2</v>
      </c>
    </row>
    <row r="547" spans="2:27" x14ac:dyDescent="0.25">
      <c r="B547" s="3">
        <v>44439</v>
      </c>
      <c r="C547" s="1">
        <v>0</v>
      </c>
      <c r="D547" s="8">
        <f t="shared" si="167"/>
        <v>35222</v>
      </c>
      <c r="E547" s="4">
        <f t="shared" si="168"/>
        <v>0</v>
      </c>
      <c r="F547" s="1">
        <v>0</v>
      </c>
      <c r="G547" s="1">
        <f t="shared" si="163"/>
        <v>913</v>
      </c>
      <c r="H547" s="4">
        <f t="shared" si="175"/>
        <v>0</v>
      </c>
      <c r="I547" s="1">
        <v>0</v>
      </c>
      <c r="J547" s="1">
        <f t="shared" si="174"/>
        <v>9202</v>
      </c>
      <c r="K547" s="4">
        <f t="shared" si="169"/>
        <v>2.5921299188007497E-2</v>
      </c>
      <c r="L547" s="4">
        <f t="shared" si="165"/>
        <v>0.26125716881494521</v>
      </c>
      <c r="M547" s="8">
        <f t="shared" si="166"/>
        <v>25107</v>
      </c>
      <c r="N547" s="1">
        <f t="shared" si="170"/>
        <v>0</v>
      </c>
      <c r="O547" s="4">
        <f t="shared" si="171"/>
        <v>0</v>
      </c>
      <c r="P547" s="12"/>
      <c r="Q547" s="12">
        <f t="shared" si="159"/>
        <v>0</v>
      </c>
      <c r="R547" s="4" t="e">
        <f t="shared" si="160"/>
        <v>#DIV/0!</v>
      </c>
      <c r="S547" s="12"/>
      <c r="T547" s="11">
        <f t="shared" si="161"/>
        <v>0</v>
      </c>
      <c r="U547" s="4" t="e">
        <f t="shared" si="162"/>
        <v>#DIV/0!</v>
      </c>
      <c r="V547" s="4">
        <f t="shared" si="156"/>
        <v>0</v>
      </c>
      <c r="W547" s="4">
        <f t="shared" si="157"/>
        <v>0</v>
      </c>
      <c r="X547" s="4" t="e">
        <f t="shared" si="158"/>
        <v>#DIV/0!</v>
      </c>
      <c r="Y547" s="1">
        <f t="shared" si="164"/>
        <v>10115</v>
      </c>
      <c r="Z547" s="4">
        <f t="shared" si="172"/>
        <v>0.90973801285219968</v>
      </c>
      <c r="AA547" s="4">
        <f t="shared" si="173"/>
        <v>9.0261987147800302E-2</v>
      </c>
    </row>
    <row r="548" spans="2:27" x14ac:dyDescent="0.25">
      <c r="B548" s="3">
        <v>44440</v>
      </c>
      <c r="C548" s="1">
        <v>0</v>
      </c>
      <c r="D548" s="8">
        <f t="shared" si="167"/>
        <v>35222</v>
      </c>
      <c r="E548" s="4">
        <f t="shared" si="168"/>
        <v>0</v>
      </c>
      <c r="F548" s="1">
        <v>0</v>
      </c>
      <c r="G548" s="1">
        <f t="shared" si="163"/>
        <v>913</v>
      </c>
      <c r="H548" s="4">
        <f t="shared" si="175"/>
        <v>0</v>
      </c>
      <c r="I548" s="1">
        <v>0</v>
      </c>
      <c r="J548" s="1">
        <f t="shared" si="174"/>
        <v>9202</v>
      </c>
      <c r="K548" s="4">
        <f t="shared" si="169"/>
        <v>2.5921299188007497E-2</v>
      </c>
      <c r="L548" s="4">
        <f t="shared" si="165"/>
        <v>0.26125716881494521</v>
      </c>
      <c r="M548" s="8">
        <f t="shared" si="166"/>
        <v>25107</v>
      </c>
      <c r="N548" s="1">
        <f t="shared" si="170"/>
        <v>0</v>
      </c>
      <c r="O548" s="4">
        <f t="shared" si="171"/>
        <v>0</v>
      </c>
      <c r="P548" s="12"/>
      <c r="Q548" s="12">
        <f t="shared" si="159"/>
        <v>0</v>
      </c>
      <c r="R548" s="4" t="e">
        <f t="shared" si="160"/>
        <v>#DIV/0!</v>
      </c>
      <c r="S548" s="12"/>
      <c r="T548" s="11">
        <f t="shared" si="161"/>
        <v>0</v>
      </c>
      <c r="U548" s="4" t="e">
        <f t="shared" si="162"/>
        <v>#DIV/0!</v>
      </c>
      <c r="V548" s="4">
        <f t="shared" si="156"/>
        <v>0</v>
      </c>
      <c r="W548" s="4">
        <f t="shared" si="157"/>
        <v>0</v>
      </c>
      <c r="X548" s="4" t="e">
        <f t="shared" si="158"/>
        <v>#DIV/0!</v>
      </c>
      <c r="Y548" s="1">
        <f t="shared" si="164"/>
        <v>10115</v>
      </c>
      <c r="Z548" s="4">
        <f t="shared" si="172"/>
        <v>0.90973801285219968</v>
      </c>
      <c r="AA548" s="4">
        <f t="shared" si="173"/>
        <v>9.0261987147800302E-2</v>
      </c>
    </row>
    <row r="549" spans="2:27" x14ac:dyDescent="0.25">
      <c r="B549" s="3">
        <v>44441</v>
      </c>
      <c r="C549" s="1">
        <v>0</v>
      </c>
      <c r="D549" s="8">
        <f t="shared" si="167"/>
        <v>35222</v>
      </c>
      <c r="E549" s="4">
        <f t="shared" si="168"/>
        <v>0</v>
      </c>
      <c r="F549" s="1">
        <v>0</v>
      </c>
      <c r="G549" s="1">
        <f t="shared" si="163"/>
        <v>913</v>
      </c>
      <c r="H549" s="4">
        <f t="shared" si="175"/>
        <v>0</v>
      </c>
      <c r="I549" s="1">
        <v>0</v>
      </c>
      <c r="J549" s="1">
        <f t="shared" si="174"/>
        <v>9202</v>
      </c>
      <c r="K549" s="4">
        <f t="shared" si="169"/>
        <v>2.5921299188007497E-2</v>
      </c>
      <c r="L549" s="4">
        <f t="shared" si="165"/>
        <v>0.26125716881494521</v>
      </c>
      <c r="M549" s="8">
        <f t="shared" si="166"/>
        <v>25107</v>
      </c>
      <c r="N549" s="1">
        <f t="shared" si="170"/>
        <v>0</v>
      </c>
      <c r="O549" s="4">
        <f t="shared" si="171"/>
        <v>0</v>
      </c>
      <c r="P549" s="12"/>
      <c r="Q549" s="12">
        <f t="shared" si="159"/>
        <v>0</v>
      </c>
      <c r="R549" s="4" t="e">
        <f t="shared" si="160"/>
        <v>#DIV/0!</v>
      </c>
      <c r="S549" s="12"/>
      <c r="T549" s="11">
        <f t="shared" si="161"/>
        <v>0</v>
      </c>
      <c r="U549" s="4" t="e">
        <f t="shared" si="162"/>
        <v>#DIV/0!</v>
      </c>
      <c r="V549" s="4">
        <f t="shared" si="156"/>
        <v>0</v>
      </c>
      <c r="W549" s="4">
        <f t="shared" si="157"/>
        <v>0</v>
      </c>
      <c r="X549" s="4" t="e">
        <f t="shared" si="158"/>
        <v>#DIV/0!</v>
      </c>
      <c r="Y549" s="1">
        <f t="shared" si="164"/>
        <v>10115</v>
      </c>
      <c r="Z549" s="4">
        <f t="shared" si="172"/>
        <v>0.90973801285219968</v>
      </c>
      <c r="AA549" s="4">
        <f t="shared" si="173"/>
        <v>9.0261987147800302E-2</v>
      </c>
    </row>
    <row r="550" spans="2:27" x14ac:dyDescent="0.25">
      <c r="B550" s="3">
        <v>44442</v>
      </c>
      <c r="C550" s="1">
        <v>0</v>
      </c>
      <c r="D550" s="8">
        <f t="shared" si="167"/>
        <v>35222</v>
      </c>
      <c r="E550" s="4">
        <f t="shared" si="168"/>
        <v>0</v>
      </c>
      <c r="F550" s="1">
        <v>0</v>
      </c>
      <c r="G550" s="1">
        <f t="shared" si="163"/>
        <v>913</v>
      </c>
      <c r="H550" s="4">
        <f t="shared" si="175"/>
        <v>0</v>
      </c>
      <c r="I550" s="1">
        <v>0</v>
      </c>
      <c r="J550" s="1">
        <f t="shared" si="174"/>
        <v>9202</v>
      </c>
      <c r="K550" s="4">
        <f t="shared" si="169"/>
        <v>2.5921299188007497E-2</v>
      </c>
      <c r="L550" s="4">
        <f t="shared" si="165"/>
        <v>0.26125716881494521</v>
      </c>
      <c r="M550" s="8">
        <f t="shared" si="166"/>
        <v>25107</v>
      </c>
      <c r="N550" s="1">
        <f t="shared" si="170"/>
        <v>0</v>
      </c>
      <c r="O550" s="4">
        <f t="shared" si="171"/>
        <v>0</v>
      </c>
      <c r="P550" s="12"/>
      <c r="Q550" s="12">
        <f t="shared" si="159"/>
        <v>0</v>
      </c>
      <c r="R550" s="4" t="e">
        <f t="shared" si="160"/>
        <v>#DIV/0!</v>
      </c>
      <c r="S550" s="12"/>
      <c r="T550" s="11">
        <f t="shared" si="161"/>
        <v>0</v>
      </c>
      <c r="U550" s="4" t="e">
        <f t="shared" si="162"/>
        <v>#DIV/0!</v>
      </c>
      <c r="V550" s="4">
        <f t="shared" si="156"/>
        <v>0</v>
      </c>
      <c r="W550" s="4">
        <f t="shared" si="157"/>
        <v>0</v>
      </c>
      <c r="X550" s="4" t="e">
        <f t="shared" si="158"/>
        <v>#DIV/0!</v>
      </c>
      <c r="Y550" s="1">
        <f t="shared" si="164"/>
        <v>10115</v>
      </c>
      <c r="Z550" s="4">
        <f t="shared" si="172"/>
        <v>0.90973801285219968</v>
      </c>
      <c r="AA550" s="4">
        <f t="shared" si="173"/>
        <v>9.0261987147800302E-2</v>
      </c>
    </row>
    <row r="551" spans="2:27" x14ac:dyDescent="0.25">
      <c r="B551" s="3">
        <v>44443</v>
      </c>
      <c r="C551" s="1">
        <v>0</v>
      </c>
      <c r="D551" s="8">
        <f t="shared" si="167"/>
        <v>35222</v>
      </c>
      <c r="E551" s="4">
        <f t="shared" si="168"/>
        <v>0</v>
      </c>
      <c r="F551" s="1">
        <v>0</v>
      </c>
      <c r="G551" s="1">
        <f t="shared" si="163"/>
        <v>913</v>
      </c>
      <c r="H551" s="4">
        <f t="shared" si="175"/>
        <v>0</v>
      </c>
      <c r="I551" s="1">
        <v>0</v>
      </c>
      <c r="J551" s="1">
        <f t="shared" si="174"/>
        <v>9202</v>
      </c>
      <c r="K551" s="4">
        <f t="shared" si="169"/>
        <v>2.5921299188007497E-2</v>
      </c>
      <c r="L551" s="4">
        <f t="shared" si="165"/>
        <v>0.26125716881494521</v>
      </c>
      <c r="M551" s="8">
        <f t="shared" si="166"/>
        <v>25107</v>
      </c>
      <c r="N551" s="1">
        <f t="shared" si="170"/>
        <v>0</v>
      </c>
      <c r="O551" s="4">
        <f t="shared" si="171"/>
        <v>0</v>
      </c>
      <c r="P551" s="12"/>
      <c r="Q551" s="12">
        <f t="shared" si="159"/>
        <v>0</v>
      </c>
      <c r="R551" s="4" t="e">
        <f t="shared" si="160"/>
        <v>#DIV/0!</v>
      </c>
      <c r="S551" s="12"/>
      <c r="T551" s="11">
        <f t="shared" si="161"/>
        <v>0</v>
      </c>
      <c r="U551" s="4" t="e">
        <f t="shared" si="162"/>
        <v>#DIV/0!</v>
      </c>
      <c r="V551" s="4">
        <f t="shared" si="156"/>
        <v>0</v>
      </c>
      <c r="W551" s="4">
        <f t="shared" si="157"/>
        <v>0</v>
      </c>
      <c r="X551" s="4" t="e">
        <f t="shared" si="158"/>
        <v>#DIV/0!</v>
      </c>
      <c r="Y551" s="1">
        <f t="shared" si="164"/>
        <v>10115</v>
      </c>
      <c r="Z551" s="4">
        <f t="shared" si="172"/>
        <v>0.90973801285219968</v>
      </c>
      <c r="AA551" s="4">
        <f t="shared" si="173"/>
        <v>9.0261987147800302E-2</v>
      </c>
    </row>
    <row r="552" spans="2:27" x14ac:dyDescent="0.25">
      <c r="B552" s="3">
        <v>44444</v>
      </c>
      <c r="C552" s="1">
        <v>0</v>
      </c>
      <c r="D552" s="8">
        <f t="shared" si="167"/>
        <v>35222</v>
      </c>
      <c r="E552" s="4">
        <f t="shared" si="168"/>
        <v>0</v>
      </c>
      <c r="F552" s="1">
        <v>0</v>
      </c>
      <c r="G552" s="1">
        <f t="shared" si="163"/>
        <v>913</v>
      </c>
      <c r="H552" s="4">
        <f t="shared" si="175"/>
        <v>0</v>
      </c>
      <c r="I552" s="1">
        <v>0</v>
      </c>
      <c r="J552" s="1">
        <f t="shared" si="174"/>
        <v>9202</v>
      </c>
      <c r="K552" s="4">
        <f t="shared" si="169"/>
        <v>2.5921299188007497E-2</v>
      </c>
      <c r="L552" s="4">
        <f t="shared" si="165"/>
        <v>0.26125716881494521</v>
      </c>
      <c r="M552" s="8">
        <f t="shared" si="166"/>
        <v>25107</v>
      </c>
      <c r="N552" s="1">
        <f t="shared" si="170"/>
        <v>0</v>
      </c>
      <c r="O552" s="4">
        <f t="shared" si="171"/>
        <v>0</v>
      </c>
      <c r="P552" s="12"/>
      <c r="Q552" s="12">
        <f t="shared" si="159"/>
        <v>0</v>
      </c>
      <c r="R552" s="4" t="e">
        <f t="shared" si="160"/>
        <v>#DIV/0!</v>
      </c>
      <c r="S552" s="12"/>
      <c r="T552" s="11">
        <f t="shared" si="161"/>
        <v>0</v>
      </c>
      <c r="U552" s="4" t="e">
        <f t="shared" si="162"/>
        <v>#DIV/0!</v>
      </c>
      <c r="V552" s="4">
        <f t="shared" si="156"/>
        <v>0</v>
      </c>
      <c r="W552" s="4">
        <f t="shared" si="157"/>
        <v>0</v>
      </c>
      <c r="X552" s="4" t="e">
        <f t="shared" si="158"/>
        <v>#DIV/0!</v>
      </c>
      <c r="Y552" s="1">
        <f t="shared" si="164"/>
        <v>10115</v>
      </c>
      <c r="Z552" s="4">
        <f t="shared" si="172"/>
        <v>0.90973801285219968</v>
      </c>
      <c r="AA552" s="4">
        <f t="shared" si="173"/>
        <v>9.0261987147800302E-2</v>
      </c>
    </row>
    <row r="553" spans="2:27" x14ac:dyDescent="0.25">
      <c r="B553" s="3">
        <v>44445</v>
      </c>
      <c r="C553" s="1">
        <v>0</v>
      </c>
      <c r="D553" s="8">
        <f t="shared" si="167"/>
        <v>35222</v>
      </c>
      <c r="E553" s="4">
        <f t="shared" si="168"/>
        <v>0</v>
      </c>
      <c r="F553" s="1">
        <v>0</v>
      </c>
      <c r="G553" s="1">
        <f t="shared" si="163"/>
        <v>913</v>
      </c>
      <c r="H553" s="4">
        <f t="shared" si="175"/>
        <v>0</v>
      </c>
      <c r="I553" s="1">
        <v>0</v>
      </c>
      <c r="J553" s="1">
        <f t="shared" si="174"/>
        <v>9202</v>
      </c>
      <c r="K553" s="4">
        <f t="shared" si="169"/>
        <v>2.5921299188007497E-2</v>
      </c>
      <c r="L553" s="4">
        <f t="shared" si="165"/>
        <v>0.26125716881494521</v>
      </c>
      <c r="M553" s="8">
        <f t="shared" si="166"/>
        <v>25107</v>
      </c>
      <c r="N553" s="1">
        <f t="shared" si="170"/>
        <v>0</v>
      </c>
      <c r="O553" s="4">
        <f t="shared" si="171"/>
        <v>0</v>
      </c>
      <c r="P553" s="12"/>
      <c r="Q553" s="12">
        <f t="shared" si="159"/>
        <v>0</v>
      </c>
      <c r="R553" s="4" t="e">
        <f t="shared" si="160"/>
        <v>#DIV/0!</v>
      </c>
      <c r="S553" s="12"/>
      <c r="T553" s="11">
        <f t="shared" si="161"/>
        <v>0</v>
      </c>
      <c r="U553" s="4" t="e">
        <f t="shared" si="162"/>
        <v>#DIV/0!</v>
      </c>
      <c r="V553" s="4">
        <f t="shared" si="156"/>
        <v>0</v>
      </c>
      <c r="W553" s="4">
        <f t="shared" si="157"/>
        <v>0</v>
      </c>
      <c r="X553" s="4" t="e">
        <f t="shared" si="158"/>
        <v>#DIV/0!</v>
      </c>
      <c r="Y553" s="1">
        <f t="shared" si="164"/>
        <v>10115</v>
      </c>
      <c r="Z553" s="4">
        <f t="shared" si="172"/>
        <v>0.90973801285219968</v>
      </c>
      <c r="AA553" s="4">
        <f t="shared" si="173"/>
        <v>9.0261987147800302E-2</v>
      </c>
    </row>
    <row r="554" spans="2:27" x14ac:dyDescent="0.25">
      <c r="B554" s="3">
        <v>44446</v>
      </c>
      <c r="C554" s="1">
        <v>0</v>
      </c>
      <c r="D554" s="8">
        <f t="shared" si="167"/>
        <v>35222</v>
      </c>
      <c r="E554" s="4">
        <f t="shared" si="168"/>
        <v>0</v>
      </c>
      <c r="F554" s="1">
        <v>0</v>
      </c>
      <c r="G554" s="1">
        <f t="shared" si="163"/>
        <v>913</v>
      </c>
      <c r="H554" s="4">
        <f t="shared" si="175"/>
        <v>0</v>
      </c>
      <c r="I554" s="1">
        <v>0</v>
      </c>
      <c r="J554" s="1">
        <f t="shared" si="174"/>
        <v>9202</v>
      </c>
      <c r="K554" s="4">
        <f t="shared" si="169"/>
        <v>2.5921299188007497E-2</v>
      </c>
      <c r="L554" s="4">
        <f t="shared" si="165"/>
        <v>0.26125716881494521</v>
      </c>
      <c r="M554" s="8">
        <f t="shared" si="166"/>
        <v>25107</v>
      </c>
      <c r="N554" s="1">
        <f t="shared" si="170"/>
        <v>0</v>
      </c>
      <c r="O554" s="4">
        <f t="shared" si="171"/>
        <v>0</v>
      </c>
      <c r="P554" s="12"/>
      <c r="Q554" s="12">
        <f t="shared" si="159"/>
        <v>0</v>
      </c>
      <c r="R554" s="4" t="e">
        <f t="shared" si="160"/>
        <v>#DIV/0!</v>
      </c>
      <c r="S554" s="12"/>
      <c r="T554" s="11">
        <f t="shared" si="161"/>
        <v>0</v>
      </c>
      <c r="U554" s="4" t="e">
        <f t="shared" si="162"/>
        <v>#DIV/0!</v>
      </c>
      <c r="V554" s="4">
        <f t="shared" si="156"/>
        <v>0</v>
      </c>
      <c r="W554" s="4">
        <f t="shared" si="157"/>
        <v>0</v>
      </c>
      <c r="X554" s="4" t="e">
        <f t="shared" si="158"/>
        <v>#DIV/0!</v>
      </c>
      <c r="Y554" s="1">
        <f t="shared" si="164"/>
        <v>10115</v>
      </c>
      <c r="Z554" s="4">
        <f t="shared" si="172"/>
        <v>0.90973801285219968</v>
      </c>
      <c r="AA554" s="4">
        <f t="shared" si="173"/>
        <v>9.0261987147800302E-2</v>
      </c>
    </row>
    <row r="555" spans="2:27" x14ac:dyDescent="0.25">
      <c r="B555" s="3">
        <v>44447</v>
      </c>
      <c r="C555" s="1">
        <v>0</v>
      </c>
      <c r="D555" s="8">
        <f t="shared" si="167"/>
        <v>35222</v>
      </c>
      <c r="E555" s="4">
        <f t="shared" si="168"/>
        <v>0</v>
      </c>
      <c r="F555" s="1">
        <v>0</v>
      </c>
      <c r="G555" s="1">
        <f t="shared" si="163"/>
        <v>913</v>
      </c>
      <c r="H555" s="4">
        <f t="shared" si="175"/>
        <v>0</v>
      </c>
      <c r="I555" s="1">
        <v>0</v>
      </c>
      <c r="J555" s="1">
        <f t="shared" si="174"/>
        <v>9202</v>
      </c>
      <c r="K555" s="4">
        <f t="shared" si="169"/>
        <v>2.5921299188007497E-2</v>
      </c>
      <c r="L555" s="4">
        <f t="shared" si="165"/>
        <v>0.26125716881494521</v>
      </c>
      <c r="M555" s="8">
        <f t="shared" si="166"/>
        <v>25107</v>
      </c>
      <c r="N555" s="1">
        <f t="shared" si="170"/>
        <v>0</v>
      </c>
      <c r="O555" s="4">
        <f t="shared" si="171"/>
        <v>0</v>
      </c>
      <c r="P555" s="12"/>
      <c r="Q555" s="12">
        <f t="shared" si="159"/>
        <v>0</v>
      </c>
      <c r="R555" s="4" t="e">
        <f t="shared" si="160"/>
        <v>#DIV/0!</v>
      </c>
      <c r="S555" s="12"/>
      <c r="T555" s="11">
        <f t="shared" si="161"/>
        <v>0</v>
      </c>
      <c r="U555" s="4" t="e">
        <f t="shared" si="162"/>
        <v>#DIV/0!</v>
      </c>
      <c r="V555" s="4">
        <f t="shared" si="156"/>
        <v>0</v>
      </c>
      <c r="W555" s="4">
        <f t="shared" si="157"/>
        <v>0</v>
      </c>
      <c r="X555" s="4" t="e">
        <f t="shared" si="158"/>
        <v>#DIV/0!</v>
      </c>
      <c r="Y555" s="1">
        <f t="shared" si="164"/>
        <v>10115</v>
      </c>
      <c r="Z555" s="4">
        <f t="shared" si="172"/>
        <v>0.90973801285219968</v>
      </c>
      <c r="AA555" s="4">
        <f t="shared" si="173"/>
        <v>9.0261987147800302E-2</v>
      </c>
    </row>
    <row r="556" spans="2:27" x14ac:dyDescent="0.25">
      <c r="B556" s="3">
        <v>44448</v>
      </c>
      <c r="C556" s="1">
        <v>0</v>
      </c>
      <c r="D556" s="8">
        <f t="shared" si="167"/>
        <v>35222</v>
      </c>
      <c r="E556" s="4">
        <f t="shared" si="168"/>
        <v>0</v>
      </c>
      <c r="F556" s="1">
        <v>0</v>
      </c>
      <c r="G556" s="1">
        <f t="shared" si="163"/>
        <v>913</v>
      </c>
      <c r="H556" s="4">
        <f t="shared" si="175"/>
        <v>0</v>
      </c>
      <c r="I556" s="1">
        <v>0</v>
      </c>
      <c r="J556" s="1">
        <f t="shared" si="174"/>
        <v>9202</v>
      </c>
      <c r="K556" s="4">
        <f t="shared" si="169"/>
        <v>2.5921299188007497E-2</v>
      </c>
      <c r="L556" s="4">
        <f t="shared" si="165"/>
        <v>0.26125716881494521</v>
      </c>
      <c r="M556" s="8">
        <f t="shared" si="166"/>
        <v>25107</v>
      </c>
      <c r="N556" s="1">
        <f t="shared" si="170"/>
        <v>0</v>
      </c>
      <c r="O556" s="4">
        <f t="shared" si="171"/>
        <v>0</v>
      </c>
      <c r="P556" s="12"/>
      <c r="Q556" s="12">
        <f t="shared" si="159"/>
        <v>0</v>
      </c>
      <c r="R556" s="4" t="e">
        <f t="shared" si="160"/>
        <v>#DIV/0!</v>
      </c>
      <c r="S556" s="12"/>
      <c r="T556" s="11">
        <f t="shared" si="161"/>
        <v>0</v>
      </c>
      <c r="U556" s="4" t="e">
        <f t="shared" si="162"/>
        <v>#DIV/0!</v>
      </c>
      <c r="V556" s="4">
        <f t="shared" si="156"/>
        <v>0</v>
      </c>
      <c r="W556" s="4">
        <f t="shared" si="157"/>
        <v>0</v>
      </c>
      <c r="X556" s="4" t="e">
        <f t="shared" si="158"/>
        <v>#DIV/0!</v>
      </c>
      <c r="Y556" s="1">
        <f t="shared" si="164"/>
        <v>10115</v>
      </c>
      <c r="Z556" s="4">
        <f t="shared" si="172"/>
        <v>0.90973801285219968</v>
      </c>
      <c r="AA556" s="4">
        <f t="shared" si="173"/>
        <v>9.0261987147800302E-2</v>
      </c>
    </row>
    <row r="557" spans="2:27" x14ac:dyDescent="0.25">
      <c r="B557" s="3">
        <v>44449</v>
      </c>
      <c r="C557" s="1">
        <v>0</v>
      </c>
      <c r="D557" s="8">
        <f t="shared" si="167"/>
        <v>35222</v>
      </c>
      <c r="E557" s="4">
        <f t="shared" si="168"/>
        <v>0</v>
      </c>
      <c r="F557" s="1">
        <v>0</v>
      </c>
      <c r="G557" s="1">
        <f t="shared" si="163"/>
        <v>913</v>
      </c>
      <c r="H557" s="4">
        <f t="shared" si="175"/>
        <v>0</v>
      </c>
      <c r="I557" s="1">
        <v>0</v>
      </c>
      <c r="J557" s="1">
        <f t="shared" si="174"/>
        <v>9202</v>
      </c>
      <c r="K557" s="4">
        <f t="shared" si="169"/>
        <v>2.5921299188007497E-2</v>
      </c>
      <c r="L557" s="4">
        <f t="shared" si="165"/>
        <v>0.26125716881494521</v>
      </c>
      <c r="M557" s="8">
        <f t="shared" si="166"/>
        <v>25107</v>
      </c>
      <c r="N557" s="1">
        <f t="shared" si="170"/>
        <v>0</v>
      </c>
      <c r="O557" s="4">
        <f t="shared" si="171"/>
        <v>0</v>
      </c>
      <c r="P557" s="12"/>
      <c r="Q557" s="12">
        <f t="shared" si="159"/>
        <v>0</v>
      </c>
      <c r="R557" s="4" t="e">
        <f t="shared" si="160"/>
        <v>#DIV/0!</v>
      </c>
      <c r="S557" s="12"/>
      <c r="T557" s="11">
        <f t="shared" si="161"/>
        <v>0</v>
      </c>
      <c r="U557" s="4" t="e">
        <f t="shared" si="162"/>
        <v>#DIV/0!</v>
      </c>
      <c r="V557" s="4">
        <f t="shared" si="156"/>
        <v>0</v>
      </c>
      <c r="W557" s="4">
        <f t="shared" si="157"/>
        <v>0</v>
      </c>
      <c r="X557" s="4" t="e">
        <f t="shared" si="158"/>
        <v>#DIV/0!</v>
      </c>
      <c r="Y557" s="1">
        <f t="shared" si="164"/>
        <v>10115</v>
      </c>
      <c r="Z557" s="4">
        <f t="shared" si="172"/>
        <v>0.90973801285219968</v>
      </c>
      <c r="AA557" s="4">
        <f t="shared" si="173"/>
        <v>9.0261987147800302E-2</v>
      </c>
    </row>
    <row r="558" spans="2:27" x14ac:dyDescent="0.25">
      <c r="B558" s="3">
        <v>44450</v>
      </c>
      <c r="C558" s="1">
        <v>0</v>
      </c>
      <c r="D558" s="8">
        <f t="shared" si="167"/>
        <v>35222</v>
      </c>
      <c r="E558" s="4">
        <f t="shared" si="168"/>
        <v>0</v>
      </c>
      <c r="F558" s="1">
        <v>0</v>
      </c>
      <c r="G558" s="1">
        <f t="shared" si="163"/>
        <v>913</v>
      </c>
      <c r="H558" s="4">
        <f t="shared" si="175"/>
        <v>0</v>
      </c>
      <c r="I558" s="1">
        <v>0</v>
      </c>
      <c r="J558" s="1">
        <f t="shared" si="174"/>
        <v>9202</v>
      </c>
      <c r="K558" s="4">
        <f t="shared" si="169"/>
        <v>2.5921299188007497E-2</v>
      </c>
      <c r="L558" s="4">
        <f t="shared" si="165"/>
        <v>0.26125716881494521</v>
      </c>
      <c r="M558" s="8">
        <f t="shared" si="166"/>
        <v>25107</v>
      </c>
      <c r="N558" s="1">
        <f t="shared" si="170"/>
        <v>0</v>
      </c>
      <c r="O558" s="4">
        <f t="shared" si="171"/>
        <v>0</v>
      </c>
      <c r="P558" s="12"/>
      <c r="Q558" s="12">
        <f t="shared" si="159"/>
        <v>0</v>
      </c>
      <c r="R558" s="4" t="e">
        <f t="shared" si="160"/>
        <v>#DIV/0!</v>
      </c>
      <c r="S558" s="12"/>
      <c r="T558" s="11">
        <f t="shared" si="161"/>
        <v>0</v>
      </c>
      <c r="U558" s="4" t="e">
        <f t="shared" si="162"/>
        <v>#DIV/0!</v>
      </c>
      <c r="V558" s="4">
        <f t="shared" si="156"/>
        <v>0</v>
      </c>
      <c r="W558" s="4">
        <f t="shared" si="157"/>
        <v>0</v>
      </c>
      <c r="X558" s="4" t="e">
        <f t="shared" si="158"/>
        <v>#DIV/0!</v>
      </c>
      <c r="Y558" s="1">
        <f t="shared" si="164"/>
        <v>10115</v>
      </c>
      <c r="Z558" s="4">
        <f t="shared" si="172"/>
        <v>0.90973801285219968</v>
      </c>
      <c r="AA558" s="4">
        <f t="shared" si="173"/>
        <v>9.0261987147800302E-2</v>
      </c>
    </row>
    <row r="559" spans="2:27" x14ac:dyDescent="0.25">
      <c r="B559" s="3">
        <v>44451</v>
      </c>
      <c r="C559" s="1">
        <v>0</v>
      </c>
      <c r="D559" s="8">
        <f t="shared" si="167"/>
        <v>35222</v>
      </c>
      <c r="E559" s="4">
        <f t="shared" si="168"/>
        <v>0</v>
      </c>
      <c r="F559" s="1">
        <v>0</v>
      </c>
      <c r="G559" s="1">
        <f t="shared" si="163"/>
        <v>913</v>
      </c>
      <c r="H559" s="4">
        <f t="shared" si="175"/>
        <v>0</v>
      </c>
      <c r="I559" s="1">
        <v>0</v>
      </c>
      <c r="J559" s="1">
        <f t="shared" si="174"/>
        <v>9202</v>
      </c>
      <c r="K559" s="4">
        <f t="shared" si="169"/>
        <v>2.5921299188007497E-2</v>
      </c>
      <c r="L559" s="4">
        <f t="shared" si="165"/>
        <v>0.26125716881494521</v>
      </c>
      <c r="M559" s="8">
        <f t="shared" si="166"/>
        <v>25107</v>
      </c>
      <c r="N559" s="1">
        <f t="shared" si="170"/>
        <v>0</v>
      </c>
      <c r="O559" s="4">
        <f t="shared" si="171"/>
        <v>0</v>
      </c>
      <c r="P559" s="12"/>
      <c r="Q559" s="12">
        <f t="shared" si="159"/>
        <v>0</v>
      </c>
      <c r="R559" s="4" t="e">
        <f t="shared" si="160"/>
        <v>#DIV/0!</v>
      </c>
      <c r="S559" s="12"/>
      <c r="T559" s="11">
        <f t="shared" si="161"/>
        <v>0</v>
      </c>
      <c r="U559" s="4" t="e">
        <f t="shared" si="162"/>
        <v>#DIV/0!</v>
      </c>
      <c r="V559" s="4">
        <f t="shared" ref="V559:V622" si="176">P559/M559</f>
        <v>0</v>
      </c>
      <c r="W559" s="4">
        <f t="shared" ref="W559:W622" si="177">S559/M559</f>
        <v>0</v>
      </c>
      <c r="X559" s="4" t="e">
        <f t="shared" ref="X559:X622" si="178">S559/P559</f>
        <v>#DIV/0!</v>
      </c>
      <c r="Y559" s="1">
        <f t="shared" si="164"/>
        <v>10115</v>
      </c>
      <c r="Z559" s="4">
        <f t="shared" si="172"/>
        <v>0.90973801285219968</v>
      </c>
      <c r="AA559" s="4">
        <f t="shared" si="173"/>
        <v>9.0261987147800302E-2</v>
      </c>
    </row>
    <row r="560" spans="2:27" x14ac:dyDescent="0.25">
      <c r="B560" s="3">
        <v>44452</v>
      </c>
      <c r="C560" s="1">
        <v>0</v>
      </c>
      <c r="D560" s="8">
        <f t="shared" si="167"/>
        <v>35222</v>
      </c>
      <c r="E560" s="4">
        <f t="shared" si="168"/>
        <v>0</v>
      </c>
      <c r="F560" s="1">
        <v>0</v>
      </c>
      <c r="G560" s="1">
        <f t="shared" si="163"/>
        <v>913</v>
      </c>
      <c r="H560" s="4">
        <f t="shared" si="175"/>
        <v>0</v>
      </c>
      <c r="I560" s="1">
        <v>0</v>
      </c>
      <c r="J560" s="1">
        <f t="shared" si="174"/>
        <v>9202</v>
      </c>
      <c r="K560" s="4">
        <f t="shared" si="169"/>
        <v>2.5921299188007497E-2</v>
      </c>
      <c r="L560" s="4">
        <f t="shared" si="165"/>
        <v>0.26125716881494521</v>
      </c>
      <c r="M560" s="8">
        <f t="shared" si="166"/>
        <v>25107</v>
      </c>
      <c r="N560" s="1">
        <f t="shared" si="170"/>
        <v>0</v>
      </c>
      <c r="O560" s="4">
        <f t="shared" si="171"/>
        <v>0</v>
      </c>
      <c r="P560" s="12"/>
      <c r="Q560" s="12">
        <f t="shared" ref="Q560:Q623" si="179">P560-P559</f>
        <v>0</v>
      </c>
      <c r="R560" s="4" t="e">
        <f t="shared" ref="R560:R623" si="180">(P560-P559)/P559</f>
        <v>#DIV/0!</v>
      </c>
      <c r="S560" s="12"/>
      <c r="T560" s="11">
        <f t="shared" ref="T560:T623" si="181">S560-S559</f>
        <v>0</v>
      </c>
      <c r="U560" s="4" t="e">
        <f t="shared" ref="U560:U623" si="182">(S560-S559)/S559</f>
        <v>#DIV/0!</v>
      </c>
      <c r="V560" s="4">
        <f t="shared" si="176"/>
        <v>0</v>
      </c>
      <c r="W560" s="4">
        <f t="shared" si="177"/>
        <v>0</v>
      </c>
      <c r="X560" s="4" t="e">
        <f t="shared" si="178"/>
        <v>#DIV/0!</v>
      </c>
      <c r="Y560" s="1">
        <f t="shared" si="164"/>
        <v>10115</v>
      </c>
      <c r="Z560" s="4">
        <f t="shared" si="172"/>
        <v>0.90973801285219968</v>
      </c>
      <c r="AA560" s="4">
        <f t="shared" si="173"/>
        <v>9.0261987147800302E-2</v>
      </c>
    </row>
    <row r="561" spans="2:27" x14ac:dyDescent="0.25">
      <c r="B561" s="3">
        <v>44453</v>
      </c>
      <c r="C561" s="1">
        <v>0</v>
      </c>
      <c r="D561" s="8">
        <f t="shared" si="167"/>
        <v>35222</v>
      </c>
      <c r="E561" s="4">
        <f t="shared" si="168"/>
        <v>0</v>
      </c>
      <c r="F561" s="1">
        <v>0</v>
      </c>
      <c r="G561" s="1">
        <f t="shared" si="163"/>
        <v>913</v>
      </c>
      <c r="H561" s="4">
        <f t="shared" si="175"/>
        <v>0</v>
      </c>
      <c r="I561" s="1">
        <v>0</v>
      </c>
      <c r="J561" s="1">
        <f t="shared" si="174"/>
        <v>9202</v>
      </c>
      <c r="K561" s="4">
        <f t="shared" si="169"/>
        <v>2.5921299188007497E-2</v>
      </c>
      <c r="L561" s="4">
        <f t="shared" si="165"/>
        <v>0.26125716881494521</v>
      </c>
      <c r="M561" s="8">
        <f t="shared" si="166"/>
        <v>25107</v>
      </c>
      <c r="N561" s="1">
        <f t="shared" si="170"/>
        <v>0</v>
      </c>
      <c r="O561" s="4">
        <f t="shared" si="171"/>
        <v>0</v>
      </c>
      <c r="P561" s="12"/>
      <c r="Q561" s="12">
        <f t="shared" si="179"/>
        <v>0</v>
      </c>
      <c r="R561" s="4" t="e">
        <f t="shared" si="180"/>
        <v>#DIV/0!</v>
      </c>
      <c r="S561" s="12"/>
      <c r="T561" s="11">
        <f t="shared" si="181"/>
        <v>0</v>
      </c>
      <c r="U561" s="4" t="e">
        <f t="shared" si="182"/>
        <v>#DIV/0!</v>
      </c>
      <c r="V561" s="4">
        <f t="shared" si="176"/>
        <v>0</v>
      </c>
      <c r="W561" s="4">
        <f t="shared" si="177"/>
        <v>0</v>
      </c>
      <c r="X561" s="4" t="e">
        <f t="shared" si="178"/>
        <v>#DIV/0!</v>
      </c>
      <c r="Y561" s="1">
        <f t="shared" si="164"/>
        <v>10115</v>
      </c>
      <c r="Z561" s="4">
        <f t="shared" si="172"/>
        <v>0.90973801285219968</v>
      </c>
      <c r="AA561" s="4">
        <f t="shared" si="173"/>
        <v>9.0261987147800302E-2</v>
      </c>
    </row>
    <row r="562" spans="2:27" x14ac:dyDescent="0.25">
      <c r="B562" s="3">
        <v>44454</v>
      </c>
      <c r="C562" s="1">
        <v>0</v>
      </c>
      <c r="D562" s="8">
        <f t="shared" si="167"/>
        <v>35222</v>
      </c>
      <c r="E562" s="4">
        <f t="shared" si="168"/>
        <v>0</v>
      </c>
      <c r="F562" s="1">
        <v>0</v>
      </c>
      <c r="G562" s="1">
        <f t="shared" si="163"/>
        <v>913</v>
      </c>
      <c r="H562" s="4">
        <f t="shared" si="175"/>
        <v>0</v>
      </c>
      <c r="I562" s="1">
        <v>0</v>
      </c>
      <c r="J562" s="1">
        <f t="shared" si="174"/>
        <v>9202</v>
      </c>
      <c r="K562" s="4">
        <f t="shared" si="169"/>
        <v>2.5921299188007497E-2</v>
      </c>
      <c r="L562" s="4">
        <f t="shared" si="165"/>
        <v>0.26125716881494521</v>
      </c>
      <c r="M562" s="8">
        <f t="shared" si="166"/>
        <v>25107</v>
      </c>
      <c r="N562" s="1">
        <f t="shared" si="170"/>
        <v>0</v>
      </c>
      <c r="O562" s="4">
        <f t="shared" si="171"/>
        <v>0</v>
      </c>
      <c r="P562" s="12"/>
      <c r="Q562" s="12">
        <f t="shared" si="179"/>
        <v>0</v>
      </c>
      <c r="R562" s="4" t="e">
        <f t="shared" si="180"/>
        <v>#DIV/0!</v>
      </c>
      <c r="S562" s="12"/>
      <c r="T562" s="11">
        <f t="shared" si="181"/>
        <v>0</v>
      </c>
      <c r="U562" s="4" t="e">
        <f t="shared" si="182"/>
        <v>#DIV/0!</v>
      </c>
      <c r="V562" s="4">
        <f t="shared" si="176"/>
        <v>0</v>
      </c>
      <c r="W562" s="4">
        <f t="shared" si="177"/>
        <v>0</v>
      </c>
      <c r="X562" s="4" t="e">
        <f t="shared" si="178"/>
        <v>#DIV/0!</v>
      </c>
      <c r="Y562" s="1">
        <f t="shared" si="164"/>
        <v>10115</v>
      </c>
      <c r="Z562" s="4">
        <f t="shared" si="172"/>
        <v>0.90973801285219968</v>
      </c>
      <c r="AA562" s="4">
        <f t="shared" si="173"/>
        <v>9.0261987147800302E-2</v>
      </c>
    </row>
    <row r="563" spans="2:27" x14ac:dyDescent="0.25">
      <c r="B563" s="3">
        <v>44455</v>
      </c>
      <c r="C563" s="1">
        <v>0</v>
      </c>
      <c r="D563" s="8">
        <f t="shared" si="167"/>
        <v>35222</v>
      </c>
      <c r="E563" s="4">
        <f t="shared" si="168"/>
        <v>0</v>
      </c>
      <c r="F563" s="1">
        <v>0</v>
      </c>
      <c r="G563" s="1">
        <f t="shared" si="163"/>
        <v>913</v>
      </c>
      <c r="H563" s="4">
        <f t="shared" si="175"/>
        <v>0</v>
      </c>
      <c r="I563" s="1">
        <v>0</v>
      </c>
      <c r="J563" s="1">
        <f t="shared" si="174"/>
        <v>9202</v>
      </c>
      <c r="K563" s="4">
        <f t="shared" si="169"/>
        <v>2.5921299188007497E-2</v>
      </c>
      <c r="L563" s="4">
        <f t="shared" si="165"/>
        <v>0.26125716881494521</v>
      </c>
      <c r="M563" s="8">
        <f t="shared" si="166"/>
        <v>25107</v>
      </c>
      <c r="N563" s="1">
        <f t="shared" si="170"/>
        <v>0</v>
      </c>
      <c r="O563" s="4">
        <f t="shared" si="171"/>
        <v>0</v>
      </c>
      <c r="P563" s="12"/>
      <c r="Q563" s="12">
        <f t="shared" si="179"/>
        <v>0</v>
      </c>
      <c r="R563" s="4" t="e">
        <f t="shared" si="180"/>
        <v>#DIV/0!</v>
      </c>
      <c r="S563" s="12"/>
      <c r="T563" s="11">
        <f t="shared" si="181"/>
        <v>0</v>
      </c>
      <c r="U563" s="4" t="e">
        <f t="shared" si="182"/>
        <v>#DIV/0!</v>
      </c>
      <c r="V563" s="4">
        <f t="shared" si="176"/>
        <v>0</v>
      </c>
      <c r="W563" s="4">
        <f t="shared" si="177"/>
        <v>0</v>
      </c>
      <c r="X563" s="4" t="e">
        <f t="shared" si="178"/>
        <v>#DIV/0!</v>
      </c>
      <c r="Y563" s="1">
        <f t="shared" si="164"/>
        <v>10115</v>
      </c>
      <c r="Z563" s="4">
        <f t="shared" si="172"/>
        <v>0.90973801285219968</v>
      </c>
      <c r="AA563" s="4">
        <f t="shared" si="173"/>
        <v>9.0261987147800302E-2</v>
      </c>
    </row>
    <row r="564" spans="2:27" x14ac:dyDescent="0.25">
      <c r="B564" s="3">
        <v>44456</v>
      </c>
      <c r="C564" s="1">
        <v>0</v>
      </c>
      <c r="D564" s="8">
        <f t="shared" si="167"/>
        <v>35222</v>
      </c>
      <c r="E564" s="4">
        <f t="shared" si="168"/>
        <v>0</v>
      </c>
      <c r="F564" s="1">
        <v>0</v>
      </c>
      <c r="G564" s="1">
        <f t="shared" si="163"/>
        <v>913</v>
      </c>
      <c r="H564" s="4">
        <f t="shared" si="175"/>
        <v>0</v>
      </c>
      <c r="I564" s="1">
        <v>0</v>
      </c>
      <c r="J564" s="1">
        <f t="shared" si="174"/>
        <v>9202</v>
      </c>
      <c r="K564" s="4">
        <f t="shared" si="169"/>
        <v>2.5921299188007497E-2</v>
      </c>
      <c r="L564" s="4">
        <f t="shared" si="165"/>
        <v>0.26125716881494521</v>
      </c>
      <c r="M564" s="8">
        <f t="shared" si="166"/>
        <v>25107</v>
      </c>
      <c r="N564" s="1">
        <f t="shared" si="170"/>
        <v>0</v>
      </c>
      <c r="O564" s="4">
        <f t="shared" si="171"/>
        <v>0</v>
      </c>
      <c r="P564" s="12"/>
      <c r="Q564" s="12">
        <f t="shared" si="179"/>
        <v>0</v>
      </c>
      <c r="R564" s="4" t="e">
        <f t="shared" si="180"/>
        <v>#DIV/0!</v>
      </c>
      <c r="S564" s="12"/>
      <c r="T564" s="11">
        <f t="shared" si="181"/>
        <v>0</v>
      </c>
      <c r="U564" s="4" t="e">
        <f t="shared" si="182"/>
        <v>#DIV/0!</v>
      </c>
      <c r="V564" s="4">
        <f t="shared" si="176"/>
        <v>0</v>
      </c>
      <c r="W564" s="4">
        <f t="shared" si="177"/>
        <v>0</v>
      </c>
      <c r="X564" s="4" t="e">
        <f t="shared" si="178"/>
        <v>#DIV/0!</v>
      </c>
      <c r="Y564" s="1">
        <f t="shared" si="164"/>
        <v>10115</v>
      </c>
      <c r="Z564" s="4">
        <f t="shared" si="172"/>
        <v>0.90973801285219968</v>
      </c>
      <c r="AA564" s="4">
        <f t="shared" si="173"/>
        <v>9.0261987147800302E-2</v>
      </c>
    </row>
    <row r="565" spans="2:27" x14ac:dyDescent="0.25">
      <c r="B565" s="3">
        <v>44457</v>
      </c>
      <c r="C565" s="1">
        <v>0</v>
      </c>
      <c r="D565" s="8">
        <f t="shared" si="167"/>
        <v>35222</v>
      </c>
      <c r="E565" s="4">
        <f t="shared" si="168"/>
        <v>0</v>
      </c>
      <c r="F565" s="1">
        <v>0</v>
      </c>
      <c r="G565" s="1">
        <f t="shared" si="163"/>
        <v>913</v>
      </c>
      <c r="H565" s="4">
        <f t="shared" si="175"/>
        <v>0</v>
      </c>
      <c r="I565" s="1">
        <v>0</v>
      </c>
      <c r="J565" s="1">
        <f t="shared" si="174"/>
        <v>9202</v>
      </c>
      <c r="K565" s="4">
        <f t="shared" si="169"/>
        <v>2.5921299188007497E-2</v>
      </c>
      <c r="L565" s="4">
        <f t="shared" si="165"/>
        <v>0.26125716881494521</v>
      </c>
      <c r="M565" s="8">
        <f t="shared" si="166"/>
        <v>25107</v>
      </c>
      <c r="N565" s="1">
        <f t="shared" si="170"/>
        <v>0</v>
      </c>
      <c r="O565" s="4">
        <f t="shared" si="171"/>
        <v>0</v>
      </c>
      <c r="P565" s="12"/>
      <c r="Q565" s="12">
        <f t="shared" si="179"/>
        <v>0</v>
      </c>
      <c r="R565" s="4" t="e">
        <f t="shared" si="180"/>
        <v>#DIV/0!</v>
      </c>
      <c r="S565" s="12"/>
      <c r="T565" s="11">
        <f t="shared" si="181"/>
        <v>0</v>
      </c>
      <c r="U565" s="4" t="e">
        <f t="shared" si="182"/>
        <v>#DIV/0!</v>
      </c>
      <c r="V565" s="4">
        <f t="shared" si="176"/>
        <v>0</v>
      </c>
      <c r="W565" s="4">
        <f t="shared" si="177"/>
        <v>0</v>
      </c>
      <c r="X565" s="4" t="e">
        <f t="shared" si="178"/>
        <v>#DIV/0!</v>
      </c>
      <c r="Y565" s="1">
        <f t="shared" si="164"/>
        <v>10115</v>
      </c>
      <c r="Z565" s="4">
        <f t="shared" si="172"/>
        <v>0.90973801285219968</v>
      </c>
      <c r="AA565" s="4">
        <f t="shared" si="173"/>
        <v>9.0261987147800302E-2</v>
      </c>
    </row>
    <row r="566" spans="2:27" x14ac:dyDescent="0.25">
      <c r="B566" s="3">
        <v>44458</v>
      </c>
      <c r="C566" s="1">
        <v>0</v>
      </c>
      <c r="D566" s="8">
        <f t="shared" si="167"/>
        <v>35222</v>
      </c>
      <c r="E566" s="4">
        <f t="shared" si="168"/>
        <v>0</v>
      </c>
      <c r="F566" s="1">
        <v>0</v>
      </c>
      <c r="G566" s="1">
        <f t="shared" si="163"/>
        <v>913</v>
      </c>
      <c r="H566" s="4">
        <f t="shared" si="175"/>
        <v>0</v>
      </c>
      <c r="I566" s="1">
        <v>0</v>
      </c>
      <c r="J566" s="1">
        <f t="shared" si="174"/>
        <v>9202</v>
      </c>
      <c r="K566" s="4">
        <f t="shared" si="169"/>
        <v>2.5921299188007497E-2</v>
      </c>
      <c r="L566" s="4">
        <f t="shared" si="165"/>
        <v>0.26125716881494521</v>
      </c>
      <c r="M566" s="8">
        <f t="shared" si="166"/>
        <v>25107</v>
      </c>
      <c r="N566" s="1">
        <f t="shared" si="170"/>
        <v>0</v>
      </c>
      <c r="O566" s="4">
        <f t="shared" si="171"/>
        <v>0</v>
      </c>
      <c r="P566" s="12"/>
      <c r="Q566" s="12">
        <f t="shared" si="179"/>
        <v>0</v>
      </c>
      <c r="R566" s="4" t="e">
        <f t="shared" si="180"/>
        <v>#DIV/0!</v>
      </c>
      <c r="S566" s="12"/>
      <c r="T566" s="11">
        <f t="shared" si="181"/>
        <v>0</v>
      </c>
      <c r="U566" s="4" t="e">
        <f t="shared" si="182"/>
        <v>#DIV/0!</v>
      </c>
      <c r="V566" s="4">
        <f t="shared" si="176"/>
        <v>0</v>
      </c>
      <c r="W566" s="4">
        <f t="shared" si="177"/>
        <v>0</v>
      </c>
      <c r="X566" s="4" t="e">
        <f t="shared" si="178"/>
        <v>#DIV/0!</v>
      </c>
      <c r="Y566" s="1">
        <f t="shared" si="164"/>
        <v>10115</v>
      </c>
      <c r="Z566" s="4">
        <f t="shared" si="172"/>
        <v>0.90973801285219968</v>
      </c>
      <c r="AA566" s="4">
        <f t="shared" si="173"/>
        <v>9.0261987147800302E-2</v>
      </c>
    </row>
    <row r="567" spans="2:27" x14ac:dyDescent="0.25">
      <c r="B567" s="3">
        <v>44459</v>
      </c>
      <c r="C567" s="1">
        <v>0</v>
      </c>
      <c r="D567" s="8">
        <f t="shared" si="167"/>
        <v>35222</v>
      </c>
      <c r="E567" s="4">
        <f t="shared" si="168"/>
        <v>0</v>
      </c>
      <c r="F567" s="1">
        <v>0</v>
      </c>
      <c r="G567" s="1">
        <f t="shared" si="163"/>
        <v>913</v>
      </c>
      <c r="H567" s="4">
        <f t="shared" si="175"/>
        <v>0</v>
      </c>
      <c r="I567" s="1">
        <v>0</v>
      </c>
      <c r="J567" s="1">
        <f t="shared" si="174"/>
        <v>9202</v>
      </c>
      <c r="K567" s="4">
        <f t="shared" si="169"/>
        <v>2.5921299188007497E-2</v>
      </c>
      <c r="L567" s="4">
        <f t="shared" si="165"/>
        <v>0.26125716881494521</v>
      </c>
      <c r="M567" s="8">
        <f t="shared" si="166"/>
        <v>25107</v>
      </c>
      <c r="N567" s="1">
        <f t="shared" si="170"/>
        <v>0</v>
      </c>
      <c r="O567" s="4">
        <f t="shared" si="171"/>
        <v>0</v>
      </c>
      <c r="P567" s="12"/>
      <c r="Q567" s="12">
        <f t="shared" si="179"/>
        <v>0</v>
      </c>
      <c r="R567" s="4" t="e">
        <f t="shared" si="180"/>
        <v>#DIV/0!</v>
      </c>
      <c r="S567" s="12"/>
      <c r="T567" s="11">
        <f t="shared" si="181"/>
        <v>0</v>
      </c>
      <c r="U567" s="4" t="e">
        <f t="shared" si="182"/>
        <v>#DIV/0!</v>
      </c>
      <c r="V567" s="4">
        <f t="shared" si="176"/>
        <v>0</v>
      </c>
      <c r="W567" s="4">
        <f t="shared" si="177"/>
        <v>0</v>
      </c>
      <c r="X567" s="4" t="e">
        <f t="shared" si="178"/>
        <v>#DIV/0!</v>
      </c>
      <c r="Y567" s="1">
        <f t="shared" si="164"/>
        <v>10115</v>
      </c>
      <c r="Z567" s="4">
        <f t="shared" si="172"/>
        <v>0.90973801285219968</v>
      </c>
      <c r="AA567" s="4">
        <f t="shared" si="173"/>
        <v>9.0261987147800302E-2</v>
      </c>
    </row>
    <row r="568" spans="2:27" x14ac:dyDescent="0.25">
      <c r="B568" s="3">
        <v>44460</v>
      </c>
      <c r="C568" s="1">
        <v>0</v>
      </c>
      <c r="D568" s="8">
        <f t="shared" si="167"/>
        <v>35222</v>
      </c>
      <c r="E568" s="4">
        <f t="shared" si="168"/>
        <v>0</v>
      </c>
      <c r="F568" s="1">
        <v>0</v>
      </c>
      <c r="G568" s="1">
        <f t="shared" ref="G568:G631" si="183">G567+F568</f>
        <v>913</v>
      </c>
      <c r="H568" s="4">
        <f t="shared" si="175"/>
        <v>0</v>
      </c>
      <c r="I568" s="1">
        <v>0</v>
      </c>
      <c r="J568" s="1">
        <f t="shared" si="174"/>
        <v>9202</v>
      </c>
      <c r="K568" s="4">
        <f t="shared" si="169"/>
        <v>2.5921299188007497E-2</v>
      </c>
      <c r="L568" s="4">
        <f t="shared" si="165"/>
        <v>0.26125716881494521</v>
      </c>
      <c r="M568" s="8">
        <f t="shared" si="166"/>
        <v>25107</v>
      </c>
      <c r="N568" s="1">
        <f t="shared" si="170"/>
        <v>0</v>
      </c>
      <c r="O568" s="4">
        <f t="shared" si="171"/>
        <v>0</v>
      </c>
      <c r="P568" s="12"/>
      <c r="Q568" s="12">
        <f t="shared" si="179"/>
        <v>0</v>
      </c>
      <c r="R568" s="4" t="e">
        <f t="shared" si="180"/>
        <v>#DIV/0!</v>
      </c>
      <c r="S568" s="12"/>
      <c r="T568" s="11">
        <f t="shared" si="181"/>
        <v>0</v>
      </c>
      <c r="U568" s="4" t="e">
        <f t="shared" si="182"/>
        <v>#DIV/0!</v>
      </c>
      <c r="V568" s="4">
        <f t="shared" si="176"/>
        <v>0</v>
      </c>
      <c r="W568" s="4">
        <f t="shared" si="177"/>
        <v>0</v>
      </c>
      <c r="X568" s="4" t="e">
        <f t="shared" si="178"/>
        <v>#DIV/0!</v>
      </c>
      <c r="Y568" s="1">
        <f t="shared" si="164"/>
        <v>10115</v>
      </c>
      <c r="Z568" s="4">
        <f t="shared" si="172"/>
        <v>0.90973801285219968</v>
      </c>
      <c r="AA568" s="4">
        <f t="shared" si="173"/>
        <v>9.0261987147800302E-2</v>
      </c>
    </row>
    <row r="569" spans="2:27" x14ac:dyDescent="0.25">
      <c r="B569" s="3">
        <v>44461</v>
      </c>
      <c r="C569" s="1">
        <v>0</v>
      </c>
      <c r="D569" s="8">
        <f t="shared" si="167"/>
        <v>35222</v>
      </c>
      <c r="E569" s="4">
        <f t="shared" si="168"/>
        <v>0</v>
      </c>
      <c r="F569" s="1">
        <v>0</v>
      </c>
      <c r="G569" s="1">
        <f t="shared" si="183"/>
        <v>913</v>
      </c>
      <c r="H569" s="4">
        <f t="shared" si="175"/>
        <v>0</v>
      </c>
      <c r="I569" s="1">
        <v>0</v>
      </c>
      <c r="J569" s="1">
        <f t="shared" si="174"/>
        <v>9202</v>
      </c>
      <c r="K569" s="4">
        <f t="shared" si="169"/>
        <v>2.5921299188007497E-2</v>
      </c>
      <c r="L569" s="4">
        <f t="shared" si="165"/>
        <v>0.26125716881494521</v>
      </c>
      <c r="M569" s="8">
        <f t="shared" si="166"/>
        <v>25107</v>
      </c>
      <c r="N569" s="1">
        <f t="shared" si="170"/>
        <v>0</v>
      </c>
      <c r="O569" s="4">
        <f t="shared" si="171"/>
        <v>0</v>
      </c>
      <c r="P569" s="12"/>
      <c r="Q569" s="12">
        <f t="shared" si="179"/>
        <v>0</v>
      </c>
      <c r="R569" s="4" t="e">
        <f t="shared" si="180"/>
        <v>#DIV/0!</v>
      </c>
      <c r="S569" s="12"/>
      <c r="T569" s="11">
        <f t="shared" si="181"/>
        <v>0</v>
      </c>
      <c r="U569" s="4" t="e">
        <f t="shared" si="182"/>
        <v>#DIV/0!</v>
      </c>
      <c r="V569" s="4">
        <f t="shared" si="176"/>
        <v>0</v>
      </c>
      <c r="W569" s="4">
        <f t="shared" si="177"/>
        <v>0</v>
      </c>
      <c r="X569" s="4" t="e">
        <f t="shared" si="178"/>
        <v>#DIV/0!</v>
      </c>
      <c r="Y569" s="1">
        <f t="shared" si="164"/>
        <v>10115</v>
      </c>
      <c r="Z569" s="4">
        <f t="shared" si="172"/>
        <v>0.90973801285219968</v>
      </c>
      <c r="AA569" s="4">
        <f t="shared" si="173"/>
        <v>9.0261987147800302E-2</v>
      </c>
    </row>
    <row r="570" spans="2:27" x14ac:dyDescent="0.25">
      <c r="B570" s="3">
        <v>44462</v>
      </c>
      <c r="C570" s="1">
        <v>0</v>
      </c>
      <c r="D570" s="8">
        <f t="shared" si="167"/>
        <v>35222</v>
      </c>
      <c r="E570" s="4">
        <f t="shared" si="168"/>
        <v>0</v>
      </c>
      <c r="F570" s="1">
        <v>0</v>
      </c>
      <c r="G570" s="1">
        <f t="shared" si="183"/>
        <v>913</v>
      </c>
      <c r="H570" s="4">
        <f t="shared" si="175"/>
        <v>0</v>
      </c>
      <c r="I570" s="1">
        <v>0</v>
      </c>
      <c r="J570" s="1">
        <f t="shared" si="174"/>
        <v>9202</v>
      </c>
      <c r="K570" s="4">
        <f t="shared" si="169"/>
        <v>2.5921299188007497E-2</v>
      </c>
      <c r="L570" s="4">
        <f t="shared" si="165"/>
        <v>0.26125716881494521</v>
      </c>
      <c r="M570" s="8">
        <f t="shared" si="166"/>
        <v>25107</v>
      </c>
      <c r="N570" s="1">
        <f t="shared" si="170"/>
        <v>0</v>
      </c>
      <c r="O570" s="4">
        <f t="shared" si="171"/>
        <v>0</v>
      </c>
      <c r="P570" s="12"/>
      <c r="Q570" s="12">
        <f t="shared" si="179"/>
        <v>0</v>
      </c>
      <c r="R570" s="4" t="e">
        <f t="shared" si="180"/>
        <v>#DIV/0!</v>
      </c>
      <c r="S570" s="12"/>
      <c r="T570" s="11">
        <f t="shared" si="181"/>
        <v>0</v>
      </c>
      <c r="U570" s="4" t="e">
        <f t="shared" si="182"/>
        <v>#DIV/0!</v>
      </c>
      <c r="V570" s="4">
        <f t="shared" si="176"/>
        <v>0</v>
      </c>
      <c r="W570" s="4">
        <f t="shared" si="177"/>
        <v>0</v>
      </c>
      <c r="X570" s="4" t="e">
        <f t="shared" si="178"/>
        <v>#DIV/0!</v>
      </c>
      <c r="Y570" s="1">
        <f t="shared" si="164"/>
        <v>10115</v>
      </c>
      <c r="Z570" s="4">
        <f t="shared" si="172"/>
        <v>0.90973801285219968</v>
      </c>
      <c r="AA570" s="4">
        <f t="shared" si="173"/>
        <v>9.0261987147800302E-2</v>
      </c>
    </row>
    <row r="571" spans="2:27" x14ac:dyDescent="0.25">
      <c r="B571" s="3">
        <v>44463</v>
      </c>
      <c r="C571" s="1">
        <v>0</v>
      </c>
      <c r="D571" s="8">
        <f t="shared" si="167"/>
        <v>35222</v>
      </c>
      <c r="E571" s="4">
        <f t="shared" si="168"/>
        <v>0</v>
      </c>
      <c r="F571" s="1">
        <v>0</v>
      </c>
      <c r="G571" s="1">
        <f t="shared" si="183"/>
        <v>913</v>
      </c>
      <c r="H571" s="4">
        <f t="shared" si="175"/>
        <v>0</v>
      </c>
      <c r="I571" s="1">
        <v>0</v>
      </c>
      <c r="J571" s="1">
        <f t="shared" si="174"/>
        <v>9202</v>
      </c>
      <c r="K571" s="4">
        <f t="shared" si="169"/>
        <v>2.5921299188007497E-2</v>
      </c>
      <c r="L571" s="4">
        <f t="shared" si="165"/>
        <v>0.26125716881494521</v>
      </c>
      <c r="M571" s="8">
        <f t="shared" si="166"/>
        <v>25107</v>
      </c>
      <c r="N571" s="1">
        <f t="shared" si="170"/>
        <v>0</v>
      </c>
      <c r="O571" s="4">
        <f t="shared" si="171"/>
        <v>0</v>
      </c>
      <c r="P571" s="12"/>
      <c r="Q571" s="12">
        <f t="shared" si="179"/>
        <v>0</v>
      </c>
      <c r="R571" s="4" t="e">
        <f t="shared" si="180"/>
        <v>#DIV/0!</v>
      </c>
      <c r="S571" s="12"/>
      <c r="T571" s="11">
        <f t="shared" si="181"/>
        <v>0</v>
      </c>
      <c r="U571" s="4" t="e">
        <f t="shared" si="182"/>
        <v>#DIV/0!</v>
      </c>
      <c r="V571" s="4">
        <f t="shared" si="176"/>
        <v>0</v>
      </c>
      <c r="W571" s="4">
        <f t="shared" si="177"/>
        <v>0</v>
      </c>
      <c r="X571" s="4" t="e">
        <f t="shared" si="178"/>
        <v>#DIV/0!</v>
      </c>
      <c r="Y571" s="1">
        <f t="shared" si="164"/>
        <v>10115</v>
      </c>
      <c r="Z571" s="4">
        <f t="shared" si="172"/>
        <v>0.90973801285219968</v>
      </c>
      <c r="AA571" s="4">
        <f t="shared" si="173"/>
        <v>9.0261987147800302E-2</v>
      </c>
    </row>
    <row r="572" spans="2:27" x14ac:dyDescent="0.25">
      <c r="B572" s="3">
        <v>44464</v>
      </c>
      <c r="C572" s="1">
        <v>0</v>
      </c>
      <c r="D572" s="8">
        <f t="shared" si="167"/>
        <v>35222</v>
      </c>
      <c r="E572" s="4">
        <f t="shared" si="168"/>
        <v>0</v>
      </c>
      <c r="F572" s="1">
        <v>0</v>
      </c>
      <c r="G572" s="1">
        <f t="shared" si="183"/>
        <v>913</v>
      </c>
      <c r="H572" s="4">
        <f t="shared" si="175"/>
        <v>0</v>
      </c>
      <c r="I572" s="1">
        <v>0</v>
      </c>
      <c r="J572" s="1">
        <f t="shared" si="174"/>
        <v>9202</v>
      </c>
      <c r="K572" s="4">
        <f t="shared" si="169"/>
        <v>2.5921299188007497E-2</v>
      </c>
      <c r="L572" s="4">
        <f t="shared" si="165"/>
        <v>0.26125716881494521</v>
      </c>
      <c r="M572" s="8">
        <f t="shared" si="166"/>
        <v>25107</v>
      </c>
      <c r="N572" s="1">
        <f t="shared" si="170"/>
        <v>0</v>
      </c>
      <c r="O572" s="4">
        <f t="shared" si="171"/>
        <v>0</v>
      </c>
      <c r="P572" s="12"/>
      <c r="Q572" s="12">
        <f t="shared" si="179"/>
        <v>0</v>
      </c>
      <c r="R572" s="4" t="e">
        <f t="shared" si="180"/>
        <v>#DIV/0!</v>
      </c>
      <c r="S572" s="12"/>
      <c r="T572" s="11">
        <f t="shared" si="181"/>
        <v>0</v>
      </c>
      <c r="U572" s="4" t="e">
        <f t="shared" si="182"/>
        <v>#DIV/0!</v>
      </c>
      <c r="V572" s="4">
        <f t="shared" si="176"/>
        <v>0</v>
      </c>
      <c r="W572" s="4">
        <f t="shared" si="177"/>
        <v>0</v>
      </c>
      <c r="X572" s="4" t="e">
        <f t="shared" si="178"/>
        <v>#DIV/0!</v>
      </c>
      <c r="Y572" s="1">
        <f t="shared" si="164"/>
        <v>10115</v>
      </c>
      <c r="Z572" s="4">
        <f t="shared" si="172"/>
        <v>0.90973801285219968</v>
      </c>
      <c r="AA572" s="4">
        <f t="shared" si="173"/>
        <v>9.0261987147800302E-2</v>
      </c>
    </row>
    <row r="573" spans="2:27" x14ac:dyDescent="0.25">
      <c r="B573" s="3">
        <v>44465</v>
      </c>
      <c r="C573" s="1">
        <v>0</v>
      </c>
      <c r="D573" s="8">
        <f t="shared" si="167"/>
        <v>35222</v>
      </c>
      <c r="E573" s="4">
        <f t="shared" si="168"/>
        <v>0</v>
      </c>
      <c r="F573" s="1">
        <v>0</v>
      </c>
      <c r="G573" s="1">
        <f t="shared" si="183"/>
        <v>913</v>
      </c>
      <c r="H573" s="4">
        <f t="shared" si="175"/>
        <v>0</v>
      </c>
      <c r="I573" s="1">
        <v>0</v>
      </c>
      <c r="J573" s="1">
        <f t="shared" si="174"/>
        <v>9202</v>
      </c>
      <c r="K573" s="4">
        <f t="shared" si="169"/>
        <v>2.5921299188007497E-2</v>
      </c>
      <c r="L573" s="4">
        <f t="shared" si="165"/>
        <v>0.26125716881494521</v>
      </c>
      <c r="M573" s="8">
        <f t="shared" si="166"/>
        <v>25107</v>
      </c>
      <c r="N573" s="1">
        <f t="shared" si="170"/>
        <v>0</v>
      </c>
      <c r="O573" s="4">
        <f t="shared" si="171"/>
        <v>0</v>
      </c>
      <c r="P573" s="12"/>
      <c r="Q573" s="12">
        <f t="shared" si="179"/>
        <v>0</v>
      </c>
      <c r="R573" s="4" t="e">
        <f t="shared" si="180"/>
        <v>#DIV/0!</v>
      </c>
      <c r="S573" s="12"/>
      <c r="T573" s="11">
        <f t="shared" si="181"/>
        <v>0</v>
      </c>
      <c r="U573" s="4" t="e">
        <f t="shared" si="182"/>
        <v>#DIV/0!</v>
      </c>
      <c r="V573" s="4">
        <f t="shared" si="176"/>
        <v>0</v>
      </c>
      <c r="W573" s="4">
        <f t="shared" si="177"/>
        <v>0</v>
      </c>
      <c r="X573" s="4" t="e">
        <f t="shared" si="178"/>
        <v>#DIV/0!</v>
      </c>
      <c r="Y573" s="1">
        <f t="shared" si="164"/>
        <v>10115</v>
      </c>
      <c r="Z573" s="4">
        <f t="shared" si="172"/>
        <v>0.90973801285219968</v>
      </c>
      <c r="AA573" s="4">
        <f t="shared" si="173"/>
        <v>9.0261987147800302E-2</v>
      </c>
    </row>
    <row r="574" spans="2:27" x14ac:dyDescent="0.25">
      <c r="B574" s="3">
        <v>44466</v>
      </c>
      <c r="C574" s="1">
        <v>0</v>
      </c>
      <c r="D574" s="8">
        <f t="shared" si="167"/>
        <v>35222</v>
      </c>
      <c r="E574" s="4">
        <f t="shared" si="168"/>
        <v>0</v>
      </c>
      <c r="F574" s="1">
        <v>0</v>
      </c>
      <c r="G574" s="1">
        <f t="shared" si="183"/>
        <v>913</v>
      </c>
      <c r="H574" s="4">
        <f t="shared" si="175"/>
        <v>0</v>
      </c>
      <c r="I574" s="1">
        <v>0</v>
      </c>
      <c r="J574" s="1">
        <f t="shared" si="174"/>
        <v>9202</v>
      </c>
      <c r="K574" s="4">
        <f t="shared" si="169"/>
        <v>2.5921299188007497E-2</v>
      </c>
      <c r="L574" s="4">
        <f t="shared" si="165"/>
        <v>0.26125716881494521</v>
      </c>
      <c r="M574" s="8">
        <f t="shared" si="166"/>
        <v>25107</v>
      </c>
      <c r="N574" s="1">
        <f t="shared" si="170"/>
        <v>0</v>
      </c>
      <c r="O574" s="4">
        <f t="shared" si="171"/>
        <v>0</v>
      </c>
      <c r="P574" s="12"/>
      <c r="Q574" s="12">
        <f t="shared" si="179"/>
        <v>0</v>
      </c>
      <c r="R574" s="4" t="e">
        <f t="shared" si="180"/>
        <v>#DIV/0!</v>
      </c>
      <c r="S574" s="12"/>
      <c r="T574" s="11">
        <f t="shared" si="181"/>
        <v>0</v>
      </c>
      <c r="U574" s="4" t="e">
        <f t="shared" si="182"/>
        <v>#DIV/0!</v>
      </c>
      <c r="V574" s="4">
        <f t="shared" si="176"/>
        <v>0</v>
      </c>
      <c r="W574" s="4">
        <f t="shared" si="177"/>
        <v>0</v>
      </c>
      <c r="X574" s="4" t="e">
        <f t="shared" si="178"/>
        <v>#DIV/0!</v>
      </c>
      <c r="Y574" s="1">
        <f t="shared" si="164"/>
        <v>10115</v>
      </c>
      <c r="Z574" s="4">
        <f t="shared" si="172"/>
        <v>0.90973801285219968</v>
      </c>
      <c r="AA574" s="4">
        <f t="shared" si="173"/>
        <v>9.0261987147800302E-2</v>
      </c>
    </row>
    <row r="575" spans="2:27" x14ac:dyDescent="0.25">
      <c r="B575" s="3">
        <v>44467</v>
      </c>
      <c r="C575" s="1">
        <v>0</v>
      </c>
      <c r="D575" s="8">
        <f t="shared" si="167"/>
        <v>35222</v>
      </c>
      <c r="E575" s="4">
        <f t="shared" si="168"/>
        <v>0</v>
      </c>
      <c r="F575" s="1">
        <v>0</v>
      </c>
      <c r="G575" s="1">
        <f t="shared" si="183"/>
        <v>913</v>
      </c>
      <c r="H575" s="4">
        <f t="shared" si="175"/>
        <v>0</v>
      </c>
      <c r="I575" s="1">
        <v>0</v>
      </c>
      <c r="J575" s="1">
        <f t="shared" si="174"/>
        <v>9202</v>
      </c>
      <c r="K575" s="4">
        <f t="shared" si="169"/>
        <v>2.5921299188007497E-2</v>
      </c>
      <c r="L575" s="4">
        <f t="shared" si="165"/>
        <v>0.26125716881494521</v>
      </c>
      <c r="M575" s="8">
        <f t="shared" si="166"/>
        <v>25107</v>
      </c>
      <c r="N575" s="1">
        <f t="shared" si="170"/>
        <v>0</v>
      </c>
      <c r="O575" s="4">
        <f t="shared" si="171"/>
        <v>0</v>
      </c>
      <c r="P575" s="12"/>
      <c r="Q575" s="12">
        <f t="shared" si="179"/>
        <v>0</v>
      </c>
      <c r="R575" s="4" t="e">
        <f t="shared" si="180"/>
        <v>#DIV/0!</v>
      </c>
      <c r="S575" s="12"/>
      <c r="T575" s="11">
        <f t="shared" si="181"/>
        <v>0</v>
      </c>
      <c r="U575" s="4" t="e">
        <f t="shared" si="182"/>
        <v>#DIV/0!</v>
      </c>
      <c r="V575" s="4">
        <f t="shared" si="176"/>
        <v>0</v>
      </c>
      <c r="W575" s="4">
        <f t="shared" si="177"/>
        <v>0</v>
      </c>
      <c r="X575" s="4" t="e">
        <f t="shared" si="178"/>
        <v>#DIV/0!</v>
      </c>
      <c r="Y575" s="1">
        <f t="shared" si="164"/>
        <v>10115</v>
      </c>
      <c r="Z575" s="4">
        <f t="shared" si="172"/>
        <v>0.90973801285219968</v>
      </c>
      <c r="AA575" s="4">
        <f t="shared" si="173"/>
        <v>9.0261987147800302E-2</v>
      </c>
    </row>
    <row r="576" spans="2:27" x14ac:dyDescent="0.25">
      <c r="B576" s="3">
        <v>44468</v>
      </c>
      <c r="C576" s="1">
        <v>0</v>
      </c>
      <c r="D576" s="8">
        <f t="shared" si="167"/>
        <v>35222</v>
      </c>
      <c r="E576" s="4">
        <f t="shared" si="168"/>
        <v>0</v>
      </c>
      <c r="F576" s="1">
        <v>0</v>
      </c>
      <c r="G576" s="1">
        <f t="shared" si="183"/>
        <v>913</v>
      </c>
      <c r="H576" s="4">
        <f t="shared" si="175"/>
        <v>0</v>
      </c>
      <c r="I576" s="1">
        <v>0</v>
      </c>
      <c r="J576" s="1">
        <f t="shared" si="174"/>
        <v>9202</v>
      </c>
      <c r="K576" s="4">
        <f t="shared" si="169"/>
        <v>2.5921299188007497E-2</v>
      </c>
      <c r="L576" s="4">
        <f t="shared" si="165"/>
        <v>0.26125716881494521</v>
      </c>
      <c r="M576" s="8">
        <f t="shared" si="166"/>
        <v>25107</v>
      </c>
      <c r="N576" s="1">
        <f t="shared" si="170"/>
        <v>0</v>
      </c>
      <c r="O576" s="4">
        <f t="shared" si="171"/>
        <v>0</v>
      </c>
      <c r="P576" s="12"/>
      <c r="Q576" s="12">
        <f t="shared" si="179"/>
        <v>0</v>
      </c>
      <c r="R576" s="4" t="e">
        <f t="shared" si="180"/>
        <v>#DIV/0!</v>
      </c>
      <c r="S576" s="12"/>
      <c r="T576" s="11">
        <f t="shared" si="181"/>
        <v>0</v>
      </c>
      <c r="U576" s="4" t="e">
        <f t="shared" si="182"/>
        <v>#DIV/0!</v>
      </c>
      <c r="V576" s="4">
        <f t="shared" si="176"/>
        <v>0</v>
      </c>
      <c r="W576" s="4">
        <f t="shared" si="177"/>
        <v>0</v>
      </c>
      <c r="X576" s="4" t="e">
        <f t="shared" si="178"/>
        <v>#DIV/0!</v>
      </c>
      <c r="Y576" s="1">
        <f t="shared" si="164"/>
        <v>10115</v>
      </c>
      <c r="Z576" s="4">
        <f t="shared" si="172"/>
        <v>0.90973801285219968</v>
      </c>
      <c r="AA576" s="4">
        <f t="shared" si="173"/>
        <v>9.0261987147800302E-2</v>
      </c>
    </row>
    <row r="577" spans="2:27" x14ac:dyDescent="0.25">
      <c r="B577" s="3">
        <v>44469</v>
      </c>
      <c r="C577" s="1">
        <v>0</v>
      </c>
      <c r="D577" s="8">
        <f t="shared" si="167"/>
        <v>35222</v>
      </c>
      <c r="E577" s="4">
        <f t="shared" si="168"/>
        <v>0</v>
      </c>
      <c r="F577" s="1">
        <v>0</v>
      </c>
      <c r="G577" s="1">
        <f t="shared" si="183"/>
        <v>913</v>
      </c>
      <c r="H577" s="4">
        <f t="shared" si="175"/>
        <v>0</v>
      </c>
      <c r="I577" s="1">
        <v>0</v>
      </c>
      <c r="J577" s="1">
        <f t="shared" si="174"/>
        <v>9202</v>
      </c>
      <c r="K577" s="4">
        <f t="shared" si="169"/>
        <v>2.5921299188007497E-2</v>
      </c>
      <c r="L577" s="4">
        <f t="shared" si="165"/>
        <v>0.26125716881494521</v>
      </c>
      <c r="M577" s="8">
        <f t="shared" si="166"/>
        <v>25107</v>
      </c>
      <c r="N577" s="1">
        <f t="shared" si="170"/>
        <v>0</v>
      </c>
      <c r="O577" s="4">
        <f t="shared" si="171"/>
        <v>0</v>
      </c>
      <c r="P577" s="12"/>
      <c r="Q577" s="12">
        <f t="shared" si="179"/>
        <v>0</v>
      </c>
      <c r="R577" s="4" t="e">
        <f t="shared" si="180"/>
        <v>#DIV/0!</v>
      </c>
      <c r="S577" s="12"/>
      <c r="T577" s="11">
        <f t="shared" si="181"/>
        <v>0</v>
      </c>
      <c r="U577" s="4" t="e">
        <f t="shared" si="182"/>
        <v>#DIV/0!</v>
      </c>
      <c r="V577" s="4">
        <f t="shared" si="176"/>
        <v>0</v>
      </c>
      <c r="W577" s="4">
        <f t="shared" si="177"/>
        <v>0</v>
      </c>
      <c r="X577" s="4" t="e">
        <f t="shared" si="178"/>
        <v>#DIV/0!</v>
      </c>
      <c r="Y577" s="1">
        <f t="shared" si="164"/>
        <v>10115</v>
      </c>
      <c r="Z577" s="4">
        <f t="shared" si="172"/>
        <v>0.90973801285219968</v>
      </c>
      <c r="AA577" s="4">
        <f t="shared" si="173"/>
        <v>9.0261987147800302E-2</v>
      </c>
    </row>
    <row r="578" spans="2:27" x14ac:dyDescent="0.25">
      <c r="B578" s="3">
        <v>44470</v>
      </c>
      <c r="C578" s="1">
        <v>0</v>
      </c>
      <c r="D578" s="8">
        <f t="shared" si="167"/>
        <v>35222</v>
      </c>
      <c r="E578" s="4">
        <f t="shared" si="168"/>
        <v>0</v>
      </c>
      <c r="F578" s="1">
        <v>0</v>
      </c>
      <c r="G578" s="1">
        <f t="shared" si="183"/>
        <v>913</v>
      </c>
      <c r="H578" s="4">
        <f t="shared" si="175"/>
        <v>0</v>
      </c>
      <c r="I578" s="1">
        <v>0</v>
      </c>
      <c r="J578" s="1">
        <f t="shared" si="174"/>
        <v>9202</v>
      </c>
      <c r="K578" s="4">
        <f t="shared" si="169"/>
        <v>2.5921299188007497E-2</v>
      </c>
      <c r="L578" s="4">
        <f t="shared" si="165"/>
        <v>0.26125716881494521</v>
      </c>
      <c r="M578" s="8">
        <f t="shared" si="166"/>
        <v>25107</v>
      </c>
      <c r="N578" s="1">
        <f t="shared" si="170"/>
        <v>0</v>
      </c>
      <c r="O578" s="4">
        <f t="shared" si="171"/>
        <v>0</v>
      </c>
      <c r="P578" s="12"/>
      <c r="Q578" s="12">
        <f t="shared" si="179"/>
        <v>0</v>
      </c>
      <c r="R578" s="4" t="e">
        <f t="shared" si="180"/>
        <v>#DIV/0!</v>
      </c>
      <c r="S578" s="12"/>
      <c r="T578" s="11">
        <f t="shared" si="181"/>
        <v>0</v>
      </c>
      <c r="U578" s="4" t="e">
        <f t="shared" si="182"/>
        <v>#DIV/0!</v>
      </c>
      <c r="V578" s="4">
        <f t="shared" si="176"/>
        <v>0</v>
      </c>
      <c r="W578" s="4">
        <f t="shared" si="177"/>
        <v>0</v>
      </c>
      <c r="X578" s="4" t="e">
        <f t="shared" si="178"/>
        <v>#DIV/0!</v>
      </c>
      <c r="Y578" s="1">
        <f t="shared" ref="Y578:Y641" si="184">D578-M578</f>
        <v>10115</v>
      </c>
      <c r="Z578" s="4">
        <f t="shared" si="172"/>
        <v>0.90973801285219968</v>
      </c>
      <c r="AA578" s="4">
        <f t="shared" si="173"/>
        <v>9.0261987147800302E-2</v>
      </c>
    </row>
    <row r="579" spans="2:27" x14ac:dyDescent="0.25">
      <c r="B579" s="3">
        <v>44471</v>
      </c>
      <c r="C579" s="1">
        <v>0</v>
      </c>
      <c r="D579" s="8">
        <f t="shared" si="167"/>
        <v>35222</v>
      </c>
      <c r="E579" s="4">
        <f t="shared" si="168"/>
        <v>0</v>
      </c>
      <c r="F579" s="1">
        <v>0</v>
      </c>
      <c r="G579" s="1">
        <f t="shared" si="183"/>
        <v>913</v>
      </c>
      <c r="H579" s="4">
        <f t="shared" si="175"/>
        <v>0</v>
      </c>
      <c r="I579" s="1">
        <v>0</v>
      </c>
      <c r="J579" s="1">
        <f t="shared" si="174"/>
        <v>9202</v>
      </c>
      <c r="K579" s="4">
        <f t="shared" si="169"/>
        <v>2.5921299188007497E-2</v>
      </c>
      <c r="L579" s="4">
        <f t="shared" ref="L579:L642" si="185">J579/D579</f>
        <v>0.26125716881494521</v>
      </c>
      <c r="M579" s="8">
        <f t="shared" ref="M579:M642" si="186">D579-(G579+J579)</f>
        <v>25107</v>
      </c>
      <c r="N579" s="1">
        <f t="shared" si="170"/>
        <v>0</v>
      </c>
      <c r="O579" s="4">
        <f t="shared" si="171"/>
        <v>0</v>
      </c>
      <c r="P579" s="12"/>
      <c r="Q579" s="12">
        <f t="shared" si="179"/>
        <v>0</v>
      </c>
      <c r="R579" s="4" t="e">
        <f t="shared" si="180"/>
        <v>#DIV/0!</v>
      </c>
      <c r="S579" s="12"/>
      <c r="T579" s="11">
        <f t="shared" si="181"/>
        <v>0</v>
      </c>
      <c r="U579" s="4" t="e">
        <f t="shared" si="182"/>
        <v>#DIV/0!</v>
      </c>
      <c r="V579" s="4">
        <f t="shared" si="176"/>
        <v>0</v>
      </c>
      <c r="W579" s="4">
        <f t="shared" si="177"/>
        <v>0</v>
      </c>
      <c r="X579" s="4" t="e">
        <f t="shared" si="178"/>
        <v>#DIV/0!</v>
      </c>
      <c r="Y579" s="1">
        <f t="shared" si="184"/>
        <v>10115</v>
      </c>
      <c r="Z579" s="4">
        <f t="shared" si="172"/>
        <v>0.90973801285219968</v>
      </c>
      <c r="AA579" s="4">
        <f t="shared" si="173"/>
        <v>9.0261987147800302E-2</v>
      </c>
    </row>
    <row r="580" spans="2:27" x14ac:dyDescent="0.25">
      <c r="B580" s="3">
        <v>44472</v>
      </c>
      <c r="C580" s="1">
        <v>0</v>
      </c>
      <c r="D580" s="8">
        <f t="shared" ref="D580:D643" si="187">D579+C580</f>
        <v>35222</v>
      </c>
      <c r="E580" s="4">
        <f t="shared" ref="E580:E643" si="188">C580/D579</f>
        <v>0</v>
      </c>
      <c r="F580" s="1">
        <v>0</v>
      </c>
      <c r="G580" s="1">
        <f t="shared" si="183"/>
        <v>913</v>
      </c>
      <c r="H580" s="4">
        <f t="shared" si="175"/>
        <v>0</v>
      </c>
      <c r="I580" s="1">
        <v>0</v>
      </c>
      <c r="J580" s="1">
        <f t="shared" si="174"/>
        <v>9202</v>
      </c>
      <c r="K580" s="4">
        <f t="shared" ref="K580:K643" si="189">G580/D580</f>
        <v>2.5921299188007497E-2</v>
      </c>
      <c r="L580" s="4">
        <f t="shared" si="185"/>
        <v>0.26125716881494521</v>
      </c>
      <c r="M580" s="8">
        <f t="shared" si="186"/>
        <v>25107</v>
      </c>
      <c r="N580" s="1">
        <f t="shared" ref="N580:N643" si="190">M580-M579</f>
        <v>0</v>
      </c>
      <c r="O580" s="4">
        <f t="shared" si="171"/>
        <v>0</v>
      </c>
      <c r="P580" s="12"/>
      <c r="Q580" s="12">
        <f t="shared" si="179"/>
        <v>0</v>
      </c>
      <c r="R580" s="4" t="e">
        <f t="shared" si="180"/>
        <v>#DIV/0!</v>
      </c>
      <c r="S580" s="12"/>
      <c r="T580" s="11">
        <f t="shared" si="181"/>
        <v>0</v>
      </c>
      <c r="U580" s="4" t="e">
        <f t="shared" si="182"/>
        <v>#DIV/0!</v>
      </c>
      <c r="V580" s="4">
        <f t="shared" si="176"/>
        <v>0</v>
      </c>
      <c r="W580" s="4">
        <f t="shared" si="177"/>
        <v>0</v>
      </c>
      <c r="X580" s="4" t="e">
        <f t="shared" si="178"/>
        <v>#DIV/0!</v>
      </c>
      <c r="Y580" s="1">
        <f t="shared" si="184"/>
        <v>10115</v>
      </c>
      <c r="Z580" s="4">
        <f t="shared" si="172"/>
        <v>0.90973801285219968</v>
      </c>
      <c r="AA580" s="4">
        <f t="shared" si="173"/>
        <v>9.0261987147800302E-2</v>
      </c>
    </row>
    <row r="581" spans="2:27" x14ac:dyDescent="0.25">
      <c r="B581" s="3">
        <v>44473</v>
      </c>
      <c r="C581" s="1">
        <v>0</v>
      </c>
      <c r="D581" s="8">
        <f t="shared" si="187"/>
        <v>35222</v>
      </c>
      <c r="E581" s="4">
        <f t="shared" si="188"/>
        <v>0</v>
      </c>
      <c r="F581" s="1">
        <v>0</v>
      </c>
      <c r="G581" s="1">
        <f t="shared" si="183"/>
        <v>913</v>
      </c>
      <c r="H581" s="4">
        <f t="shared" si="175"/>
        <v>0</v>
      </c>
      <c r="I581" s="1">
        <v>0</v>
      </c>
      <c r="J581" s="1">
        <f t="shared" si="174"/>
        <v>9202</v>
      </c>
      <c r="K581" s="4">
        <f t="shared" si="189"/>
        <v>2.5921299188007497E-2</v>
      </c>
      <c r="L581" s="4">
        <f t="shared" si="185"/>
        <v>0.26125716881494521</v>
      </c>
      <c r="M581" s="8">
        <f t="shared" si="186"/>
        <v>25107</v>
      </c>
      <c r="N581" s="1">
        <f t="shared" si="190"/>
        <v>0</v>
      </c>
      <c r="O581" s="4">
        <f t="shared" ref="O581:O644" si="191">(M581-M580)/M580</f>
        <v>0</v>
      </c>
      <c r="P581" s="12"/>
      <c r="Q581" s="12">
        <f t="shared" si="179"/>
        <v>0</v>
      </c>
      <c r="R581" s="4" t="e">
        <f t="shared" si="180"/>
        <v>#DIV/0!</v>
      </c>
      <c r="S581" s="12"/>
      <c r="T581" s="11">
        <f t="shared" si="181"/>
        <v>0</v>
      </c>
      <c r="U581" s="4" t="e">
        <f t="shared" si="182"/>
        <v>#DIV/0!</v>
      </c>
      <c r="V581" s="4">
        <f t="shared" si="176"/>
        <v>0</v>
      </c>
      <c r="W581" s="4">
        <f t="shared" si="177"/>
        <v>0</v>
      </c>
      <c r="X581" s="4" t="e">
        <f t="shared" si="178"/>
        <v>#DIV/0!</v>
      </c>
      <c r="Y581" s="1">
        <f t="shared" si="184"/>
        <v>10115</v>
      </c>
      <c r="Z581" s="4">
        <f t="shared" si="172"/>
        <v>0.90973801285219968</v>
      </c>
      <c r="AA581" s="4">
        <f t="shared" si="173"/>
        <v>9.0261987147800302E-2</v>
      </c>
    </row>
    <row r="582" spans="2:27" x14ac:dyDescent="0.25">
      <c r="B582" s="3">
        <v>44474</v>
      </c>
      <c r="C582" s="1">
        <v>0</v>
      </c>
      <c r="D582" s="8">
        <f t="shared" si="187"/>
        <v>35222</v>
      </c>
      <c r="E582" s="4">
        <f t="shared" si="188"/>
        <v>0</v>
      </c>
      <c r="F582" s="1">
        <v>0</v>
      </c>
      <c r="G582" s="1">
        <f t="shared" si="183"/>
        <v>913</v>
      </c>
      <c r="H582" s="4">
        <f t="shared" si="175"/>
        <v>0</v>
      </c>
      <c r="I582" s="1">
        <v>0</v>
      </c>
      <c r="J582" s="1">
        <f t="shared" si="174"/>
        <v>9202</v>
      </c>
      <c r="K582" s="4">
        <f t="shared" si="189"/>
        <v>2.5921299188007497E-2</v>
      </c>
      <c r="L582" s="4">
        <f t="shared" si="185"/>
        <v>0.26125716881494521</v>
      </c>
      <c r="M582" s="8">
        <f t="shared" si="186"/>
        <v>25107</v>
      </c>
      <c r="N582" s="1">
        <f t="shared" si="190"/>
        <v>0</v>
      </c>
      <c r="O582" s="4">
        <f t="shared" si="191"/>
        <v>0</v>
      </c>
      <c r="P582" s="12"/>
      <c r="Q582" s="12">
        <f t="shared" si="179"/>
        <v>0</v>
      </c>
      <c r="R582" s="4" t="e">
        <f t="shared" si="180"/>
        <v>#DIV/0!</v>
      </c>
      <c r="S582" s="12"/>
      <c r="T582" s="11">
        <f t="shared" si="181"/>
        <v>0</v>
      </c>
      <c r="U582" s="4" t="e">
        <f t="shared" si="182"/>
        <v>#DIV/0!</v>
      </c>
      <c r="V582" s="4">
        <f t="shared" si="176"/>
        <v>0</v>
      </c>
      <c r="W582" s="4">
        <f t="shared" si="177"/>
        <v>0</v>
      </c>
      <c r="X582" s="4" t="e">
        <f t="shared" si="178"/>
        <v>#DIV/0!</v>
      </c>
      <c r="Y582" s="1">
        <f t="shared" si="184"/>
        <v>10115</v>
      </c>
      <c r="Z582" s="4">
        <f t="shared" si="172"/>
        <v>0.90973801285219968</v>
      </c>
      <c r="AA582" s="4">
        <f t="shared" si="173"/>
        <v>9.0261987147800302E-2</v>
      </c>
    </row>
    <row r="583" spans="2:27" x14ac:dyDescent="0.25">
      <c r="B583" s="3">
        <v>44475</v>
      </c>
      <c r="C583" s="1">
        <v>0</v>
      </c>
      <c r="D583" s="8">
        <f t="shared" si="187"/>
        <v>35222</v>
      </c>
      <c r="E583" s="4">
        <f t="shared" si="188"/>
        <v>0</v>
      </c>
      <c r="F583" s="1">
        <v>0</v>
      </c>
      <c r="G583" s="1">
        <f t="shared" si="183"/>
        <v>913</v>
      </c>
      <c r="H583" s="4">
        <f t="shared" si="175"/>
        <v>0</v>
      </c>
      <c r="I583" s="1">
        <v>0</v>
      </c>
      <c r="J583" s="1">
        <f t="shared" si="174"/>
        <v>9202</v>
      </c>
      <c r="K583" s="4">
        <f t="shared" si="189"/>
        <v>2.5921299188007497E-2</v>
      </c>
      <c r="L583" s="4">
        <f t="shared" si="185"/>
        <v>0.26125716881494521</v>
      </c>
      <c r="M583" s="8">
        <f t="shared" si="186"/>
        <v>25107</v>
      </c>
      <c r="N583" s="1">
        <f t="shared" si="190"/>
        <v>0</v>
      </c>
      <c r="O583" s="4">
        <f t="shared" si="191"/>
        <v>0</v>
      </c>
      <c r="P583" s="12"/>
      <c r="Q583" s="12">
        <f t="shared" si="179"/>
        <v>0</v>
      </c>
      <c r="R583" s="4" t="e">
        <f t="shared" si="180"/>
        <v>#DIV/0!</v>
      </c>
      <c r="S583" s="12"/>
      <c r="T583" s="11">
        <f t="shared" si="181"/>
        <v>0</v>
      </c>
      <c r="U583" s="4" t="e">
        <f t="shared" si="182"/>
        <v>#DIV/0!</v>
      </c>
      <c r="V583" s="4">
        <f t="shared" si="176"/>
        <v>0</v>
      </c>
      <c r="W583" s="4">
        <f t="shared" si="177"/>
        <v>0</v>
      </c>
      <c r="X583" s="4" t="e">
        <f t="shared" si="178"/>
        <v>#DIV/0!</v>
      </c>
      <c r="Y583" s="1">
        <f t="shared" si="184"/>
        <v>10115</v>
      </c>
      <c r="Z583" s="4">
        <f t="shared" si="172"/>
        <v>0.90973801285219968</v>
      </c>
      <c r="AA583" s="4">
        <f t="shared" si="173"/>
        <v>9.0261987147800302E-2</v>
      </c>
    </row>
    <row r="584" spans="2:27" x14ac:dyDescent="0.25">
      <c r="B584" s="3">
        <v>44476</v>
      </c>
      <c r="C584" s="1">
        <v>0</v>
      </c>
      <c r="D584" s="8">
        <f t="shared" si="187"/>
        <v>35222</v>
      </c>
      <c r="E584" s="4">
        <f t="shared" si="188"/>
        <v>0</v>
      </c>
      <c r="F584" s="1">
        <v>0</v>
      </c>
      <c r="G584" s="1">
        <f t="shared" si="183"/>
        <v>913</v>
      </c>
      <c r="H584" s="4">
        <f t="shared" si="175"/>
        <v>0</v>
      </c>
      <c r="I584" s="1">
        <v>0</v>
      </c>
      <c r="J584" s="1">
        <f t="shared" si="174"/>
        <v>9202</v>
      </c>
      <c r="K584" s="4">
        <f t="shared" si="189"/>
        <v>2.5921299188007497E-2</v>
      </c>
      <c r="L584" s="4">
        <f t="shared" si="185"/>
        <v>0.26125716881494521</v>
      </c>
      <c r="M584" s="8">
        <f t="shared" si="186"/>
        <v>25107</v>
      </c>
      <c r="N584" s="1">
        <f t="shared" si="190"/>
        <v>0</v>
      </c>
      <c r="O584" s="4">
        <f t="shared" si="191"/>
        <v>0</v>
      </c>
      <c r="P584" s="12"/>
      <c r="Q584" s="12">
        <f t="shared" si="179"/>
        <v>0</v>
      </c>
      <c r="R584" s="4" t="e">
        <f t="shared" si="180"/>
        <v>#DIV/0!</v>
      </c>
      <c r="S584" s="12"/>
      <c r="T584" s="11">
        <f t="shared" si="181"/>
        <v>0</v>
      </c>
      <c r="U584" s="4" t="e">
        <f t="shared" si="182"/>
        <v>#DIV/0!</v>
      </c>
      <c r="V584" s="4">
        <f t="shared" si="176"/>
        <v>0</v>
      </c>
      <c r="W584" s="4">
        <f t="shared" si="177"/>
        <v>0</v>
      </c>
      <c r="X584" s="4" t="e">
        <f t="shared" si="178"/>
        <v>#DIV/0!</v>
      </c>
      <c r="Y584" s="1">
        <f t="shared" si="184"/>
        <v>10115</v>
      </c>
      <c r="Z584" s="4">
        <f t="shared" si="172"/>
        <v>0.90973801285219968</v>
      </c>
      <c r="AA584" s="4">
        <f t="shared" si="173"/>
        <v>9.0261987147800302E-2</v>
      </c>
    </row>
    <row r="585" spans="2:27" x14ac:dyDescent="0.25">
      <c r="B585" s="3">
        <v>44477</v>
      </c>
      <c r="C585" s="1">
        <v>0</v>
      </c>
      <c r="D585" s="8">
        <f t="shared" si="187"/>
        <v>35222</v>
      </c>
      <c r="E585" s="4">
        <f t="shared" si="188"/>
        <v>0</v>
      </c>
      <c r="F585" s="1">
        <v>0</v>
      </c>
      <c r="G585" s="1">
        <f t="shared" si="183"/>
        <v>913</v>
      </c>
      <c r="H585" s="4">
        <f t="shared" si="175"/>
        <v>0</v>
      </c>
      <c r="I585" s="1">
        <v>0</v>
      </c>
      <c r="J585" s="1">
        <f t="shared" si="174"/>
        <v>9202</v>
      </c>
      <c r="K585" s="4">
        <f t="shared" si="189"/>
        <v>2.5921299188007497E-2</v>
      </c>
      <c r="L585" s="4">
        <f t="shared" si="185"/>
        <v>0.26125716881494521</v>
      </c>
      <c r="M585" s="8">
        <f t="shared" si="186"/>
        <v>25107</v>
      </c>
      <c r="N585" s="1">
        <f t="shared" si="190"/>
        <v>0</v>
      </c>
      <c r="O585" s="4">
        <f t="shared" si="191"/>
        <v>0</v>
      </c>
      <c r="P585" s="12"/>
      <c r="Q585" s="12">
        <f t="shared" si="179"/>
        <v>0</v>
      </c>
      <c r="R585" s="4" t="e">
        <f t="shared" si="180"/>
        <v>#DIV/0!</v>
      </c>
      <c r="S585" s="12"/>
      <c r="T585" s="11">
        <f t="shared" si="181"/>
        <v>0</v>
      </c>
      <c r="U585" s="4" t="e">
        <f t="shared" si="182"/>
        <v>#DIV/0!</v>
      </c>
      <c r="V585" s="4">
        <f t="shared" si="176"/>
        <v>0</v>
      </c>
      <c r="W585" s="4">
        <f t="shared" si="177"/>
        <v>0</v>
      </c>
      <c r="X585" s="4" t="e">
        <f t="shared" si="178"/>
        <v>#DIV/0!</v>
      </c>
      <c r="Y585" s="1">
        <f t="shared" si="184"/>
        <v>10115</v>
      </c>
      <c r="Z585" s="4">
        <f t="shared" si="172"/>
        <v>0.90973801285219968</v>
      </c>
      <c r="AA585" s="4">
        <f t="shared" si="173"/>
        <v>9.0261987147800302E-2</v>
      </c>
    </row>
    <row r="586" spans="2:27" x14ac:dyDescent="0.25">
      <c r="B586" s="3">
        <v>44478</v>
      </c>
      <c r="C586" s="1">
        <v>0</v>
      </c>
      <c r="D586" s="8">
        <f t="shared" si="187"/>
        <v>35222</v>
      </c>
      <c r="E586" s="4">
        <f t="shared" si="188"/>
        <v>0</v>
      </c>
      <c r="F586" s="1">
        <v>0</v>
      </c>
      <c r="G586" s="1">
        <f t="shared" si="183"/>
        <v>913</v>
      </c>
      <c r="H586" s="4">
        <f t="shared" si="175"/>
        <v>0</v>
      </c>
      <c r="I586" s="1">
        <v>0</v>
      </c>
      <c r="J586" s="1">
        <f t="shared" si="174"/>
        <v>9202</v>
      </c>
      <c r="K586" s="4">
        <f t="shared" si="189"/>
        <v>2.5921299188007497E-2</v>
      </c>
      <c r="L586" s="4">
        <f t="shared" si="185"/>
        <v>0.26125716881494521</v>
      </c>
      <c r="M586" s="8">
        <f t="shared" si="186"/>
        <v>25107</v>
      </c>
      <c r="N586" s="1">
        <f t="shared" si="190"/>
        <v>0</v>
      </c>
      <c r="O586" s="4">
        <f t="shared" si="191"/>
        <v>0</v>
      </c>
      <c r="P586" s="12"/>
      <c r="Q586" s="12">
        <f t="shared" si="179"/>
        <v>0</v>
      </c>
      <c r="R586" s="4" t="e">
        <f t="shared" si="180"/>
        <v>#DIV/0!</v>
      </c>
      <c r="S586" s="12"/>
      <c r="T586" s="11">
        <f t="shared" si="181"/>
        <v>0</v>
      </c>
      <c r="U586" s="4" t="e">
        <f t="shared" si="182"/>
        <v>#DIV/0!</v>
      </c>
      <c r="V586" s="4">
        <f t="shared" si="176"/>
        <v>0</v>
      </c>
      <c r="W586" s="4">
        <f t="shared" si="177"/>
        <v>0</v>
      </c>
      <c r="X586" s="4" t="e">
        <f t="shared" si="178"/>
        <v>#DIV/0!</v>
      </c>
      <c r="Y586" s="1">
        <f t="shared" si="184"/>
        <v>10115</v>
      </c>
      <c r="Z586" s="4">
        <f t="shared" ref="Z586:Z649" si="192">J586/Y586</f>
        <v>0.90973801285219968</v>
      </c>
      <c r="AA586" s="4">
        <f t="shared" ref="AA586:AA649" si="193">G586/Y586</f>
        <v>9.0261987147800302E-2</v>
      </c>
    </row>
    <row r="587" spans="2:27" x14ac:dyDescent="0.25">
      <c r="B587" s="3">
        <v>44479</v>
      </c>
      <c r="C587" s="1">
        <v>0</v>
      </c>
      <c r="D587" s="8">
        <f t="shared" si="187"/>
        <v>35222</v>
      </c>
      <c r="E587" s="4">
        <f t="shared" si="188"/>
        <v>0</v>
      </c>
      <c r="F587" s="1">
        <v>0</v>
      </c>
      <c r="G587" s="1">
        <f t="shared" si="183"/>
        <v>913</v>
      </c>
      <c r="H587" s="4">
        <f t="shared" si="175"/>
        <v>0</v>
      </c>
      <c r="I587" s="1">
        <v>0</v>
      </c>
      <c r="J587" s="1">
        <f t="shared" ref="J587:J650" si="194">J586+I587</f>
        <v>9202</v>
      </c>
      <c r="K587" s="4">
        <f t="shared" si="189"/>
        <v>2.5921299188007497E-2</v>
      </c>
      <c r="L587" s="4">
        <f t="shared" si="185"/>
        <v>0.26125716881494521</v>
      </c>
      <c r="M587" s="8">
        <f t="shared" si="186"/>
        <v>25107</v>
      </c>
      <c r="N587" s="1">
        <f t="shared" si="190"/>
        <v>0</v>
      </c>
      <c r="O587" s="4">
        <f t="shared" si="191"/>
        <v>0</v>
      </c>
      <c r="P587" s="12"/>
      <c r="Q587" s="12">
        <f t="shared" si="179"/>
        <v>0</v>
      </c>
      <c r="R587" s="4" t="e">
        <f t="shared" si="180"/>
        <v>#DIV/0!</v>
      </c>
      <c r="S587" s="12"/>
      <c r="T587" s="11">
        <f t="shared" si="181"/>
        <v>0</v>
      </c>
      <c r="U587" s="4" t="e">
        <f t="shared" si="182"/>
        <v>#DIV/0!</v>
      </c>
      <c r="V587" s="4">
        <f t="shared" si="176"/>
        <v>0</v>
      </c>
      <c r="W587" s="4">
        <f t="shared" si="177"/>
        <v>0</v>
      </c>
      <c r="X587" s="4" t="e">
        <f t="shared" si="178"/>
        <v>#DIV/0!</v>
      </c>
      <c r="Y587" s="1">
        <f t="shared" si="184"/>
        <v>10115</v>
      </c>
      <c r="Z587" s="4">
        <f t="shared" si="192"/>
        <v>0.90973801285219968</v>
      </c>
      <c r="AA587" s="4">
        <f t="shared" si="193"/>
        <v>9.0261987147800302E-2</v>
      </c>
    </row>
    <row r="588" spans="2:27" x14ac:dyDescent="0.25">
      <c r="B588" s="3">
        <v>44480</v>
      </c>
      <c r="C588" s="1">
        <v>0</v>
      </c>
      <c r="D588" s="8">
        <f t="shared" si="187"/>
        <v>35222</v>
      </c>
      <c r="E588" s="4">
        <f t="shared" si="188"/>
        <v>0</v>
      </c>
      <c r="F588" s="1">
        <v>0</v>
      </c>
      <c r="G588" s="1">
        <f t="shared" si="183"/>
        <v>913</v>
      </c>
      <c r="H588" s="4">
        <f t="shared" si="175"/>
        <v>0</v>
      </c>
      <c r="I588" s="1">
        <v>0</v>
      </c>
      <c r="J588" s="1">
        <f t="shared" si="194"/>
        <v>9202</v>
      </c>
      <c r="K588" s="4">
        <f t="shared" si="189"/>
        <v>2.5921299188007497E-2</v>
      </c>
      <c r="L588" s="4">
        <f t="shared" si="185"/>
        <v>0.26125716881494521</v>
      </c>
      <c r="M588" s="8">
        <f t="shared" si="186"/>
        <v>25107</v>
      </c>
      <c r="N588" s="1">
        <f t="shared" si="190"/>
        <v>0</v>
      </c>
      <c r="O588" s="4">
        <f t="shared" si="191"/>
        <v>0</v>
      </c>
      <c r="P588" s="12"/>
      <c r="Q588" s="12">
        <f t="shared" si="179"/>
        <v>0</v>
      </c>
      <c r="R588" s="4" t="e">
        <f t="shared" si="180"/>
        <v>#DIV/0!</v>
      </c>
      <c r="S588" s="12"/>
      <c r="T588" s="11">
        <f t="shared" si="181"/>
        <v>0</v>
      </c>
      <c r="U588" s="4" t="e">
        <f t="shared" si="182"/>
        <v>#DIV/0!</v>
      </c>
      <c r="V588" s="4">
        <f t="shared" si="176"/>
        <v>0</v>
      </c>
      <c r="W588" s="4">
        <f t="shared" si="177"/>
        <v>0</v>
      </c>
      <c r="X588" s="4" t="e">
        <f t="shared" si="178"/>
        <v>#DIV/0!</v>
      </c>
      <c r="Y588" s="1">
        <f t="shared" si="184"/>
        <v>10115</v>
      </c>
      <c r="Z588" s="4">
        <f t="shared" si="192"/>
        <v>0.90973801285219968</v>
      </c>
      <c r="AA588" s="4">
        <f t="shared" si="193"/>
        <v>9.0261987147800302E-2</v>
      </c>
    </row>
    <row r="589" spans="2:27" x14ac:dyDescent="0.25">
      <c r="B589" s="3">
        <v>44481</v>
      </c>
      <c r="C589" s="1">
        <v>0</v>
      </c>
      <c r="D589" s="8">
        <f t="shared" si="187"/>
        <v>35222</v>
      </c>
      <c r="E589" s="4">
        <f t="shared" si="188"/>
        <v>0</v>
      </c>
      <c r="F589" s="1">
        <v>0</v>
      </c>
      <c r="G589" s="1">
        <f t="shared" si="183"/>
        <v>913</v>
      </c>
      <c r="H589" s="4">
        <f t="shared" si="175"/>
        <v>0</v>
      </c>
      <c r="I589" s="1">
        <v>0</v>
      </c>
      <c r="J589" s="1">
        <f t="shared" si="194"/>
        <v>9202</v>
      </c>
      <c r="K589" s="4">
        <f t="shared" si="189"/>
        <v>2.5921299188007497E-2</v>
      </c>
      <c r="L589" s="4">
        <f t="shared" si="185"/>
        <v>0.26125716881494521</v>
      </c>
      <c r="M589" s="8">
        <f t="shared" si="186"/>
        <v>25107</v>
      </c>
      <c r="N589" s="1">
        <f t="shared" si="190"/>
        <v>0</v>
      </c>
      <c r="O589" s="4">
        <f t="shared" si="191"/>
        <v>0</v>
      </c>
      <c r="P589" s="12"/>
      <c r="Q589" s="12">
        <f t="shared" si="179"/>
        <v>0</v>
      </c>
      <c r="R589" s="4" t="e">
        <f t="shared" si="180"/>
        <v>#DIV/0!</v>
      </c>
      <c r="S589" s="12"/>
      <c r="T589" s="11">
        <f t="shared" si="181"/>
        <v>0</v>
      </c>
      <c r="U589" s="4" t="e">
        <f t="shared" si="182"/>
        <v>#DIV/0!</v>
      </c>
      <c r="V589" s="4">
        <f t="shared" si="176"/>
        <v>0</v>
      </c>
      <c r="W589" s="4">
        <f t="shared" si="177"/>
        <v>0</v>
      </c>
      <c r="X589" s="4" t="e">
        <f t="shared" si="178"/>
        <v>#DIV/0!</v>
      </c>
      <c r="Y589" s="1">
        <f t="shared" si="184"/>
        <v>10115</v>
      </c>
      <c r="Z589" s="4">
        <f t="shared" si="192"/>
        <v>0.90973801285219968</v>
      </c>
      <c r="AA589" s="4">
        <f t="shared" si="193"/>
        <v>9.0261987147800302E-2</v>
      </c>
    </row>
    <row r="590" spans="2:27" x14ac:dyDescent="0.25">
      <c r="B590" s="3">
        <v>44482</v>
      </c>
      <c r="C590" s="1">
        <v>0</v>
      </c>
      <c r="D590" s="8">
        <f t="shared" si="187"/>
        <v>35222</v>
      </c>
      <c r="E590" s="4">
        <f t="shared" si="188"/>
        <v>0</v>
      </c>
      <c r="F590" s="1">
        <v>0</v>
      </c>
      <c r="G590" s="1">
        <f t="shared" si="183"/>
        <v>913</v>
      </c>
      <c r="H590" s="4">
        <f t="shared" si="175"/>
        <v>0</v>
      </c>
      <c r="I590" s="1">
        <v>0</v>
      </c>
      <c r="J590" s="1">
        <f t="shared" si="194"/>
        <v>9202</v>
      </c>
      <c r="K590" s="4">
        <f t="shared" si="189"/>
        <v>2.5921299188007497E-2</v>
      </c>
      <c r="L590" s="4">
        <f t="shared" si="185"/>
        <v>0.26125716881494521</v>
      </c>
      <c r="M590" s="8">
        <f t="shared" si="186"/>
        <v>25107</v>
      </c>
      <c r="N590" s="1">
        <f t="shared" si="190"/>
        <v>0</v>
      </c>
      <c r="O590" s="4">
        <f t="shared" si="191"/>
        <v>0</v>
      </c>
      <c r="P590" s="12"/>
      <c r="Q590" s="12">
        <f t="shared" si="179"/>
        <v>0</v>
      </c>
      <c r="R590" s="4" t="e">
        <f t="shared" si="180"/>
        <v>#DIV/0!</v>
      </c>
      <c r="S590" s="12"/>
      <c r="T590" s="11">
        <f t="shared" si="181"/>
        <v>0</v>
      </c>
      <c r="U590" s="4" t="e">
        <f t="shared" si="182"/>
        <v>#DIV/0!</v>
      </c>
      <c r="V590" s="4">
        <f t="shared" si="176"/>
        <v>0</v>
      </c>
      <c r="W590" s="4">
        <f t="shared" si="177"/>
        <v>0</v>
      </c>
      <c r="X590" s="4" t="e">
        <f t="shared" si="178"/>
        <v>#DIV/0!</v>
      </c>
      <c r="Y590" s="1">
        <f t="shared" si="184"/>
        <v>10115</v>
      </c>
      <c r="Z590" s="4">
        <f t="shared" si="192"/>
        <v>0.90973801285219968</v>
      </c>
      <c r="AA590" s="4">
        <f t="shared" si="193"/>
        <v>9.0261987147800302E-2</v>
      </c>
    </row>
    <row r="591" spans="2:27" x14ac:dyDescent="0.25">
      <c r="B591" s="3">
        <v>44483</v>
      </c>
      <c r="C591" s="1">
        <v>0</v>
      </c>
      <c r="D591" s="8">
        <f t="shared" si="187"/>
        <v>35222</v>
      </c>
      <c r="E591" s="4">
        <f t="shared" si="188"/>
        <v>0</v>
      </c>
      <c r="F591" s="1">
        <v>0</v>
      </c>
      <c r="G591" s="1">
        <f t="shared" si="183"/>
        <v>913</v>
      </c>
      <c r="H591" s="4">
        <f t="shared" si="175"/>
        <v>0</v>
      </c>
      <c r="I591" s="1">
        <v>0</v>
      </c>
      <c r="J591" s="1">
        <f t="shared" si="194"/>
        <v>9202</v>
      </c>
      <c r="K591" s="4">
        <f t="shared" si="189"/>
        <v>2.5921299188007497E-2</v>
      </c>
      <c r="L591" s="4">
        <f t="shared" si="185"/>
        <v>0.26125716881494521</v>
      </c>
      <c r="M591" s="8">
        <f t="shared" si="186"/>
        <v>25107</v>
      </c>
      <c r="N591" s="1">
        <f t="shared" si="190"/>
        <v>0</v>
      </c>
      <c r="O591" s="4">
        <f t="shared" si="191"/>
        <v>0</v>
      </c>
      <c r="P591" s="12"/>
      <c r="Q591" s="12">
        <f t="shared" si="179"/>
        <v>0</v>
      </c>
      <c r="R591" s="4" t="e">
        <f t="shared" si="180"/>
        <v>#DIV/0!</v>
      </c>
      <c r="S591" s="12"/>
      <c r="T591" s="11">
        <f t="shared" si="181"/>
        <v>0</v>
      </c>
      <c r="U591" s="4" t="e">
        <f t="shared" si="182"/>
        <v>#DIV/0!</v>
      </c>
      <c r="V591" s="4">
        <f t="shared" si="176"/>
        <v>0</v>
      </c>
      <c r="W591" s="4">
        <f t="shared" si="177"/>
        <v>0</v>
      </c>
      <c r="X591" s="4" t="e">
        <f t="shared" si="178"/>
        <v>#DIV/0!</v>
      </c>
      <c r="Y591" s="1">
        <f t="shared" si="184"/>
        <v>10115</v>
      </c>
      <c r="Z591" s="4">
        <f t="shared" si="192"/>
        <v>0.90973801285219968</v>
      </c>
      <c r="AA591" s="4">
        <f t="shared" si="193"/>
        <v>9.0261987147800302E-2</v>
      </c>
    </row>
    <row r="592" spans="2:27" x14ac:dyDescent="0.25">
      <c r="B592" s="3">
        <v>44484</v>
      </c>
      <c r="C592" s="1">
        <v>0</v>
      </c>
      <c r="D592" s="8">
        <f t="shared" si="187"/>
        <v>35222</v>
      </c>
      <c r="E592" s="4">
        <f t="shared" si="188"/>
        <v>0</v>
      </c>
      <c r="F592" s="1">
        <v>0</v>
      </c>
      <c r="G592" s="1">
        <f t="shared" si="183"/>
        <v>913</v>
      </c>
      <c r="H592" s="4">
        <f t="shared" ref="H592:H655" si="195">F592/G591</f>
        <v>0</v>
      </c>
      <c r="I592" s="1">
        <v>0</v>
      </c>
      <c r="J592" s="1">
        <f t="shared" si="194"/>
        <v>9202</v>
      </c>
      <c r="K592" s="4">
        <f t="shared" si="189"/>
        <v>2.5921299188007497E-2</v>
      </c>
      <c r="L592" s="4">
        <f t="shared" si="185"/>
        <v>0.26125716881494521</v>
      </c>
      <c r="M592" s="8">
        <f t="shared" si="186"/>
        <v>25107</v>
      </c>
      <c r="N592" s="1">
        <f t="shared" si="190"/>
        <v>0</v>
      </c>
      <c r="O592" s="4">
        <f t="shared" si="191"/>
        <v>0</v>
      </c>
      <c r="P592" s="12"/>
      <c r="Q592" s="12">
        <f t="shared" si="179"/>
        <v>0</v>
      </c>
      <c r="R592" s="4" t="e">
        <f t="shared" si="180"/>
        <v>#DIV/0!</v>
      </c>
      <c r="S592" s="12"/>
      <c r="T592" s="11">
        <f t="shared" si="181"/>
        <v>0</v>
      </c>
      <c r="U592" s="4" t="e">
        <f t="shared" si="182"/>
        <v>#DIV/0!</v>
      </c>
      <c r="V592" s="4">
        <f t="shared" si="176"/>
        <v>0</v>
      </c>
      <c r="W592" s="4">
        <f t="shared" si="177"/>
        <v>0</v>
      </c>
      <c r="X592" s="4" t="e">
        <f t="shared" si="178"/>
        <v>#DIV/0!</v>
      </c>
      <c r="Y592" s="1">
        <f t="shared" si="184"/>
        <v>10115</v>
      </c>
      <c r="Z592" s="4">
        <f t="shared" si="192"/>
        <v>0.90973801285219968</v>
      </c>
      <c r="AA592" s="4">
        <f t="shared" si="193"/>
        <v>9.0261987147800302E-2</v>
      </c>
    </row>
    <row r="593" spans="2:27" x14ac:dyDescent="0.25">
      <c r="B593" s="3">
        <v>44485</v>
      </c>
      <c r="C593" s="1">
        <v>0</v>
      </c>
      <c r="D593" s="8">
        <f t="shared" si="187"/>
        <v>35222</v>
      </c>
      <c r="E593" s="4">
        <f t="shared" si="188"/>
        <v>0</v>
      </c>
      <c r="F593" s="1">
        <v>0</v>
      </c>
      <c r="G593" s="1">
        <f t="shared" si="183"/>
        <v>913</v>
      </c>
      <c r="H593" s="4">
        <f t="shared" si="195"/>
        <v>0</v>
      </c>
      <c r="I593" s="1">
        <v>0</v>
      </c>
      <c r="J593" s="1">
        <f t="shared" si="194"/>
        <v>9202</v>
      </c>
      <c r="K593" s="4">
        <f t="shared" si="189"/>
        <v>2.5921299188007497E-2</v>
      </c>
      <c r="L593" s="4">
        <f t="shared" si="185"/>
        <v>0.26125716881494521</v>
      </c>
      <c r="M593" s="8">
        <f t="shared" si="186"/>
        <v>25107</v>
      </c>
      <c r="N593" s="1">
        <f t="shared" si="190"/>
        <v>0</v>
      </c>
      <c r="O593" s="4">
        <f t="shared" si="191"/>
        <v>0</v>
      </c>
      <c r="P593" s="12"/>
      <c r="Q593" s="12">
        <f t="shared" si="179"/>
        <v>0</v>
      </c>
      <c r="R593" s="4" t="e">
        <f t="shared" si="180"/>
        <v>#DIV/0!</v>
      </c>
      <c r="S593" s="12"/>
      <c r="T593" s="11">
        <f t="shared" si="181"/>
        <v>0</v>
      </c>
      <c r="U593" s="4" t="e">
        <f t="shared" si="182"/>
        <v>#DIV/0!</v>
      </c>
      <c r="V593" s="4">
        <f t="shared" si="176"/>
        <v>0</v>
      </c>
      <c r="W593" s="4">
        <f t="shared" si="177"/>
        <v>0</v>
      </c>
      <c r="X593" s="4" t="e">
        <f t="shared" si="178"/>
        <v>#DIV/0!</v>
      </c>
      <c r="Y593" s="1">
        <f t="shared" si="184"/>
        <v>10115</v>
      </c>
      <c r="Z593" s="4">
        <f t="shared" si="192"/>
        <v>0.90973801285219968</v>
      </c>
      <c r="AA593" s="4">
        <f t="shared" si="193"/>
        <v>9.0261987147800302E-2</v>
      </c>
    </row>
    <row r="594" spans="2:27" x14ac:dyDescent="0.25">
      <c r="B594" s="3">
        <v>44486</v>
      </c>
      <c r="C594" s="1">
        <v>0</v>
      </c>
      <c r="D594" s="8">
        <f t="shared" si="187"/>
        <v>35222</v>
      </c>
      <c r="E594" s="4">
        <f t="shared" si="188"/>
        <v>0</v>
      </c>
      <c r="F594" s="1">
        <v>0</v>
      </c>
      <c r="G594" s="1">
        <f t="shared" si="183"/>
        <v>913</v>
      </c>
      <c r="H594" s="4">
        <f t="shared" si="195"/>
        <v>0</v>
      </c>
      <c r="I594" s="1">
        <v>0</v>
      </c>
      <c r="J594" s="1">
        <f t="shared" si="194"/>
        <v>9202</v>
      </c>
      <c r="K594" s="4">
        <f t="shared" si="189"/>
        <v>2.5921299188007497E-2</v>
      </c>
      <c r="L594" s="4">
        <f t="shared" si="185"/>
        <v>0.26125716881494521</v>
      </c>
      <c r="M594" s="8">
        <f t="shared" si="186"/>
        <v>25107</v>
      </c>
      <c r="N594" s="1">
        <f t="shared" si="190"/>
        <v>0</v>
      </c>
      <c r="O594" s="4">
        <f t="shared" si="191"/>
        <v>0</v>
      </c>
      <c r="P594" s="12"/>
      <c r="Q594" s="12">
        <f t="shared" si="179"/>
        <v>0</v>
      </c>
      <c r="R594" s="4" t="e">
        <f t="shared" si="180"/>
        <v>#DIV/0!</v>
      </c>
      <c r="S594" s="12"/>
      <c r="T594" s="11">
        <f t="shared" si="181"/>
        <v>0</v>
      </c>
      <c r="U594" s="4" t="e">
        <f t="shared" si="182"/>
        <v>#DIV/0!</v>
      </c>
      <c r="V594" s="4">
        <f t="shared" si="176"/>
        <v>0</v>
      </c>
      <c r="W594" s="4">
        <f t="shared" si="177"/>
        <v>0</v>
      </c>
      <c r="X594" s="4" t="e">
        <f t="shared" si="178"/>
        <v>#DIV/0!</v>
      </c>
      <c r="Y594" s="1">
        <f t="shared" si="184"/>
        <v>10115</v>
      </c>
      <c r="Z594" s="4">
        <f t="shared" si="192"/>
        <v>0.90973801285219968</v>
      </c>
      <c r="AA594" s="4">
        <f t="shared" si="193"/>
        <v>9.0261987147800302E-2</v>
      </c>
    </row>
    <row r="595" spans="2:27" x14ac:dyDescent="0.25">
      <c r="B595" s="3">
        <v>44487</v>
      </c>
      <c r="C595" s="1">
        <v>0</v>
      </c>
      <c r="D595" s="8">
        <f t="shared" si="187"/>
        <v>35222</v>
      </c>
      <c r="E595" s="4">
        <f t="shared" si="188"/>
        <v>0</v>
      </c>
      <c r="F595" s="1">
        <v>0</v>
      </c>
      <c r="G595" s="1">
        <f t="shared" si="183"/>
        <v>913</v>
      </c>
      <c r="H595" s="4">
        <f t="shared" si="195"/>
        <v>0</v>
      </c>
      <c r="I595" s="1">
        <v>0</v>
      </c>
      <c r="J595" s="1">
        <f t="shared" si="194"/>
        <v>9202</v>
      </c>
      <c r="K595" s="4">
        <f t="shared" si="189"/>
        <v>2.5921299188007497E-2</v>
      </c>
      <c r="L595" s="4">
        <f t="shared" si="185"/>
        <v>0.26125716881494521</v>
      </c>
      <c r="M595" s="8">
        <f t="shared" si="186"/>
        <v>25107</v>
      </c>
      <c r="N595" s="1">
        <f t="shared" si="190"/>
        <v>0</v>
      </c>
      <c r="O595" s="4">
        <f t="shared" si="191"/>
        <v>0</v>
      </c>
      <c r="P595" s="12"/>
      <c r="Q595" s="12">
        <f t="shared" si="179"/>
        <v>0</v>
      </c>
      <c r="R595" s="4" t="e">
        <f t="shared" si="180"/>
        <v>#DIV/0!</v>
      </c>
      <c r="S595" s="12"/>
      <c r="T595" s="11">
        <f t="shared" si="181"/>
        <v>0</v>
      </c>
      <c r="U595" s="4" t="e">
        <f t="shared" si="182"/>
        <v>#DIV/0!</v>
      </c>
      <c r="V595" s="4">
        <f t="shared" si="176"/>
        <v>0</v>
      </c>
      <c r="W595" s="4">
        <f t="shared" si="177"/>
        <v>0</v>
      </c>
      <c r="X595" s="4" t="e">
        <f t="shared" si="178"/>
        <v>#DIV/0!</v>
      </c>
      <c r="Y595" s="1">
        <f t="shared" si="184"/>
        <v>10115</v>
      </c>
      <c r="Z595" s="4">
        <f t="shared" si="192"/>
        <v>0.90973801285219968</v>
      </c>
      <c r="AA595" s="4">
        <f t="shared" si="193"/>
        <v>9.0261987147800302E-2</v>
      </c>
    </row>
    <row r="596" spans="2:27" x14ac:dyDescent="0.25">
      <c r="B596" s="3">
        <v>44488</v>
      </c>
      <c r="C596" s="1">
        <v>0</v>
      </c>
      <c r="D596" s="8">
        <f t="shared" si="187"/>
        <v>35222</v>
      </c>
      <c r="E596" s="4">
        <f t="shared" si="188"/>
        <v>0</v>
      </c>
      <c r="F596" s="1">
        <v>0</v>
      </c>
      <c r="G596" s="1">
        <f t="shared" si="183"/>
        <v>913</v>
      </c>
      <c r="H596" s="4">
        <f t="shared" si="195"/>
        <v>0</v>
      </c>
      <c r="I596" s="1">
        <v>0</v>
      </c>
      <c r="J596" s="1">
        <f t="shared" si="194"/>
        <v>9202</v>
      </c>
      <c r="K596" s="4">
        <f t="shared" si="189"/>
        <v>2.5921299188007497E-2</v>
      </c>
      <c r="L596" s="4">
        <f t="shared" si="185"/>
        <v>0.26125716881494521</v>
      </c>
      <c r="M596" s="8">
        <f t="shared" si="186"/>
        <v>25107</v>
      </c>
      <c r="N596" s="1">
        <f t="shared" si="190"/>
        <v>0</v>
      </c>
      <c r="O596" s="4">
        <f t="shared" si="191"/>
        <v>0</v>
      </c>
      <c r="P596" s="12"/>
      <c r="Q596" s="12">
        <f t="shared" si="179"/>
        <v>0</v>
      </c>
      <c r="R596" s="4" t="e">
        <f t="shared" si="180"/>
        <v>#DIV/0!</v>
      </c>
      <c r="S596" s="12"/>
      <c r="T596" s="11">
        <f t="shared" si="181"/>
        <v>0</v>
      </c>
      <c r="U596" s="4" t="e">
        <f t="shared" si="182"/>
        <v>#DIV/0!</v>
      </c>
      <c r="V596" s="4">
        <f t="shared" si="176"/>
        <v>0</v>
      </c>
      <c r="W596" s="4">
        <f t="shared" si="177"/>
        <v>0</v>
      </c>
      <c r="X596" s="4" t="e">
        <f t="shared" si="178"/>
        <v>#DIV/0!</v>
      </c>
      <c r="Y596" s="1">
        <f t="shared" si="184"/>
        <v>10115</v>
      </c>
      <c r="Z596" s="4">
        <f t="shared" si="192"/>
        <v>0.90973801285219968</v>
      </c>
      <c r="AA596" s="4">
        <f t="shared" si="193"/>
        <v>9.0261987147800302E-2</v>
      </c>
    </row>
    <row r="597" spans="2:27" x14ac:dyDescent="0.25">
      <c r="B597" s="3">
        <v>44489</v>
      </c>
      <c r="C597" s="1">
        <v>0</v>
      </c>
      <c r="D597" s="8">
        <f t="shared" si="187"/>
        <v>35222</v>
      </c>
      <c r="E597" s="4">
        <f t="shared" si="188"/>
        <v>0</v>
      </c>
      <c r="F597" s="1">
        <v>0</v>
      </c>
      <c r="G597" s="1">
        <f t="shared" si="183"/>
        <v>913</v>
      </c>
      <c r="H597" s="4">
        <f t="shared" si="195"/>
        <v>0</v>
      </c>
      <c r="I597" s="1">
        <v>0</v>
      </c>
      <c r="J597" s="1">
        <f t="shared" si="194"/>
        <v>9202</v>
      </c>
      <c r="K597" s="4">
        <f t="shared" si="189"/>
        <v>2.5921299188007497E-2</v>
      </c>
      <c r="L597" s="4">
        <f t="shared" si="185"/>
        <v>0.26125716881494521</v>
      </c>
      <c r="M597" s="8">
        <f t="shared" si="186"/>
        <v>25107</v>
      </c>
      <c r="N597" s="1">
        <f t="shared" si="190"/>
        <v>0</v>
      </c>
      <c r="O597" s="4">
        <f t="shared" si="191"/>
        <v>0</v>
      </c>
      <c r="P597" s="12"/>
      <c r="Q597" s="12">
        <f t="shared" si="179"/>
        <v>0</v>
      </c>
      <c r="R597" s="4" t="e">
        <f t="shared" si="180"/>
        <v>#DIV/0!</v>
      </c>
      <c r="S597" s="12"/>
      <c r="T597" s="11">
        <f t="shared" si="181"/>
        <v>0</v>
      </c>
      <c r="U597" s="4" t="e">
        <f t="shared" si="182"/>
        <v>#DIV/0!</v>
      </c>
      <c r="V597" s="4">
        <f t="shared" si="176"/>
        <v>0</v>
      </c>
      <c r="W597" s="4">
        <f t="shared" si="177"/>
        <v>0</v>
      </c>
      <c r="X597" s="4" t="e">
        <f t="shared" si="178"/>
        <v>#DIV/0!</v>
      </c>
      <c r="Y597" s="1">
        <f t="shared" si="184"/>
        <v>10115</v>
      </c>
      <c r="Z597" s="4">
        <f t="shared" si="192"/>
        <v>0.90973801285219968</v>
      </c>
      <c r="AA597" s="4">
        <f t="shared" si="193"/>
        <v>9.0261987147800302E-2</v>
      </c>
    </row>
    <row r="598" spans="2:27" x14ac:dyDescent="0.25">
      <c r="B598" s="3">
        <v>44490</v>
      </c>
      <c r="C598" s="1">
        <v>0</v>
      </c>
      <c r="D598" s="8">
        <f t="shared" si="187"/>
        <v>35222</v>
      </c>
      <c r="E598" s="4">
        <f t="shared" si="188"/>
        <v>0</v>
      </c>
      <c r="F598" s="1">
        <v>0</v>
      </c>
      <c r="G598" s="1">
        <f t="shared" si="183"/>
        <v>913</v>
      </c>
      <c r="H598" s="4">
        <f t="shared" si="195"/>
        <v>0</v>
      </c>
      <c r="I598" s="1">
        <v>0</v>
      </c>
      <c r="J598" s="1">
        <f t="shared" si="194"/>
        <v>9202</v>
      </c>
      <c r="K598" s="4">
        <f t="shared" si="189"/>
        <v>2.5921299188007497E-2</v>
      </c>
      <c r="L598" s="4">
        <f t="shared" si="185"/>
        <v>0.26125716881494521</v>
      </c>
      <c r="M598" s="8">
        <f t="shared" si="186"/>
        <v>25107</v>
      </c>
      <c r="N598" s="1">
        <f t="shared" si="190"/>
        <v>0</v>
      </c>
      <c r="O598" s="4">
        <f t="shared" si="191"/>
        <v>0</v>
      </c>
      <c r="P598" s="12"/>
      <c r="Q598" s="12">
        <f t="shared" si="179"/>
        <v>0</v>
      </c>
      <c r="R598" s="4" t="e">
        <f t="shared" si="180"/>
        <v>#DIV/0!</v>
      </c>
      <c r="S598" s="12"/>
      <c r="T598" s="11">
        <f t="shared" si="181"/>
        <v>0</v>
      </c>
      <c r="U598" s="4" t="e">
        <f t="shared" si="182"/>
        <v>#DIV/0!</v>
      </c>
      <c r="V598" s="4">
        <f t="shared" si="176"/>
        <v>0</v>
      </c>
      <c r="W598" s="4">
        <f t="shared" si="177"/>
        <v>0</v>
      </c>
      <c r="X598" s="4" t="e">
        <f t="shared" si="178"/>
        <v>#DIV/0!</v>
      </c>
      <c r="Y598" s="1">
        <f t="shared" si="184"/>
        <v>10115</v>
      </c>
      <c r="Z598" s="4">
        <f t="shared" si="192"/>
        <v>0.90973801285219968</v>
      </c>
      <c r="AA598" s="4">
        <f t="shared" si="193"/>
        <v>9.0261987147800302E-2</v>
      </c>
    </row>
    <row r="599" spans="2:27" x14ac:dyDescent="0.25">
      <c r="B599" s="3">
        <v>44491</v>
      </c>
      <c r="C599" s="1">
        <v>0</v>
      </c>
      <c r="D599" s="8">
        <f t="shared" si="187"/>
        <v>35222</v>
      </c>
      <c r="E599" s="4">
        <f t="shared" si="188"/>
        <v>0</v>
      </c>
      <c r="F599" s="1">
        <v>0</v>
      </c>
      <c r="G599" s="1">
        <f t="shared" si="183"/>
        <v>913</v>
      </c>
      <c r="H599" s="4">
        <f t="shared" si="195"/>
        <v>0</v>
      </c>
      <c r="I599" s="1">
        <v>0</v>
      </c>
      <c r="J599" s="1">
        <f t="shared" si="194"/>
        <v>9202</v>
      </c>
      <c r="K599" s="4">
        <f t="shared" si="189"/>
        <v>2.5921299188007497E-2</v>
      </c>
      <c r="L599" s="4">
        <f t="shared" si="185"/>
        <v>0.26125716881494521</v>
      </c>
      <c r="M599" s="8">
        <f t="shared" si="186"/>
        <v>25107</v>
      </c>
      <c r="N599" s="1">
        <f t="shared" si="190"/>
        <v>0</v>
      </c>
      <c r="O599" s="4">
        <f t="shared" si="191"/>
        <v>0</v>
      </c>
      <c r="P599" s="12"/>
      <c r="Q599" s="12">
        <f t="shared" si="179"/>
        <v>0</v>
      </c>
      <c r="R599" s="4" t="e">
        <f t="shared" si="180"/>
        <v>#DIV/0!</v>
      </c>
      <c r="S599" s="12"/>
      <c r="T599" s="11">
        <f t="shared" si="181"/>
        <v>0</v>
      </c>
      <c r="U599" s="4" t="e">
        <f t="shared" si="182"/>
        <v>#DIV/0!</v>
      </c>
      <c r="V599" s="4">
        <f t="shared" si="176"/>
        <v>0</v>
      </c>
      <c r="W599" s="4">
        <f t="shared" si="177"/>
        <v>0</v>
      </c>
      <c r="X599" s="4" t="e">
        <f t="shared" si="178"/>
        <v>#DIV/0!</v>
      </c>
      <c r="Y599" s="1">
        <f t="shared" si="184"/>
        <v>10115</v>
      </c>
      <c r="Z599" s="4">
        <f t="shared" si="192"/>
        <v>0.90973801285219968</v>
      </c>
      <c r="AA599" s="4">
        <f t="shared" si="193"/>
        <v>9.0261987147800302E-2</v>
      </c>
    </row>
    <row r="600" spans="2:27" x14ac:dyDescent="0.25">
      <c r="B600" s="3">
        <v>44492</v>
      </c>
      <c r="C600" s="1">
        <v>0</v>
      </c>
      <c r="D600" s="8">
        <f t="shared" si="187"/>
        <v>35222</v>
      </c>
      <c r="E600" s="4">
        <f t="shared" si="188"/>
        <v>0</v>
      </c>
      <c r="F600" s="1">
        <v>0</v>
      </c>
      <c r="G600" s="1">
        <f t="shared" si="183"/>
        <v>913</v>
      </c>
      <c r="H600" s="4">
        <f t="shared" si="195"/>
        <v>0</v>
      </c>
      <c r="I600" s="1">
        <v>0</v>
      </c>
      <c r="J600" s="1">
        <f t="shared" si="194"/>
        <v>9202</v>
      </c>
      <c r="K600" s="4">
        <f t="shared" si="189"/>
        <v>2.5921299188007497E-2</v>
      </c>
      <c r="L600" s="4">
        <f t="shared" si="185"/>
        <v>0.26125716881494521</v>
      </c>
      <c r="M600" s="8">
        <f t="shared" si="186"/>
        <v>25107</v>
      </c>
      <c r="N600" s="1">
        <f t="shared" si="190"/>
        <v>0</v>
      </c>
      <c r="O600" s="4">
        <f t="shared" si="191"/>
        <v>0</v>
      </c>
      <c r="P600" s="12"/>
      <c r="Q600" s="12">
        <f t="shared" si="179"/>
        <v>0</v>
      </c>
      <c r="R600" s="4" t="e">
        <f t="shared" si="180"/>
        <v>#DIV/0!</v>
      </c>
      <c r="S600" s="12"/>
      <c r="T600" s="11">
        <f t="shared" si="181"/>
        <v>0</v>
      </c>
      <c r="U600" s="4" t="e">
        <f t="shared" si="182"/>
        <v>#DIV/0!</v>
      </c>
      <c r="V600" s="4">
        <f t="shared" si="176"/>
        <v>0</v>
      </c>
      <c r="W600" s="4">
        <f t="shared" si="177"/>
        <v>0</v>
      </c>
      <c r="X600" s="4" t="e">
        <f t="shared" si="178"/>
        <v>#DIV/0!</v>
      </c>
      <c r="Y600" s="1">
        <f t="shared" si="184"/>
        <v>10115</v>
      </c>
      <c r="Z600" s="4">
        <f t="shared" si="192"/>
        <v>0.90973801285219968</v>
      </c>
      <c r="AA600" s="4">
        <f t="shared" si="193"/>
        <v>9.0261987147800302E-2</v>
      </c>
    </row>
    <row r="601" spans="2:27" x14ac:dyDescent="0.25">
      <c r="B601" s="3">
        <v>44493</v>
      </c>
      <c r="C601" s="1">
        <v>0</v>
      </c>
      <c r="D601" s="8">
        <f t="shared" si="187"/>
        <v>35222</v>
      </c>
      <c r="E601" s="4">
        <f t="shared" si="188"/>
        <v>0</v>
      </c>
      <c r="F601" s="1">
        <v>0</v>
      </c>
      <c r="G601" s="1">
        <f t="shared" si="183"/>
        <v>913</v>
      </c>
      <c r="H601" s="4">
        <f t="shared" si="195"/>
        <v>0</v>
      </c>
      <c r="I601" s="1">
        <v>0</v>
      </c>
      <c r="J601" s="1">
        <f t="shared" si="194"/>
        <v>9202</v>
      </c>
      <c r="K601" s="4">
        <f t="shared" si="189"/>
        <v>2.5921299188007497E-2</v>
      </c>
      <c r="L601" s="4">
        <f t="shared" si="185"/>
        <v>0.26125716881494521</v>
      </c>
      <c r="M601" s="8">
        <f t="shared" si="186"/>
        <v>25107</v>
      </c>
      <c r="N601" s="1">
        <f t="shared" si="190"/>
        <v>0</v>
      </c>
      <c r="O601" s="4">
        <f t="shared" si="191"/>
        <v>0</v>
      </c>
      <c r="P601" s="12"/>
      <c r="Q601" s="12">
        <f t="shared" si="179"/>
        <v>0</v>
      </c>
      <c r="R601" s="4" t="e">
        <f t="shared" si="180"/>
        <v>#DIV/0!</v>
      </c>
      <c r="S601" s="12"/>
      <c r="T601" s="11">
        <f t="shared" si="181"/>
        <v>0</v>
      </c>
      <c r="U601" s="4" t="e">
        <f t="shared" si="182"/>
        <v>#DIV/0!</v>
      </c>
      <c r="V601" s="4">
        <f t="shared" si="176"/>
        <v>0</v>
      </c>
      <c r="W601" s="4">
        <f t="shared" si="177"/>
        <v>0</v>
      </c>
      <c r="X601" s="4" t="e">
        <f t="shared" si="178"/>
        <v>#DIV/0!</v>
      </c>
      <c r="Y601" s="1">
        <f t="shared" si="184"/>
        <v>10115</v>
      </c>
      <c r="Z601" s="4">
        <f t="shared" si="192"/>
        <v>0.90973801285219968</v>
      </c>
      <c r="AA601" s="4">
        <f t="shared" si="193"/>
        <v>9.0261987147800302E-2</v>
      </c>
    </row>
    <row r="602" spans="2:27" x14ac:dyDescent="0.25">
      <c r="B602" s="3">
        <v>44494</v>
      </c>
      <c r="C602" s="1">
        <v>0</v>
      </c>
      <c r="D602" s="8">
        <f t="shared" si="187"/>
        <v>35222</v>
      </c>
      <c r="E602" s="4">
        <f t="shared" si="188"/>
        <v>0</v>
      </c>
      <c r="F602" s="1">
        <v>0</v>
      </c>
      <c r="G602" s="1">
        <f t="shared" si="183"/>
        <v>913</v>
      </c>
      <c r="H602" s="4">
        <f t="shared" si="195"/>
        <v>0</v>
      </c>
      <c r="I602" s="1">
        <v>0</v>
      </c>
      <c r="J602" s="1">
        <f t="shared" si="194"/>
        <v>9202</v>
      </c>
      <c r="K602" s="4">
        <f t="shared" si="189"/>
        <v>2.5921299188007497E-2</v>
      </c>
      <c r="L602" s="4">
        <f t="shared" si="185"/>
        <v>0.26125716881494521</v>
      </c>
      <c r="M602" s="8">
        <f t="shared" si="186"/>
        <v>25107</v>
      </c>
      <c r="N602" s="1">
        <f t="shared" si="190"/>
        <v>0</v>
      </c>
      <c r="O602" s="4">
        <f t="shared" si="191"/>
        <v>0</v>
      </c>
      <c r="P602" s="12"/>
      <c r="Q602" s="12">
        <f t="shared" si="179"/>
        <v>0</v>
      </c>
      <c r="R602" s="4" t="e">
        <f t="shared" si="180"/>
        <v>#DIV/0!</v>
      </c>
      <c r="S602" s="12"/>
      <c r="T602" s="11">
        <f t="shared" si="181"/>
        <v>0</v>
      </c>
      <c r="U602" s="4" t="e">
        <f t="shared" si="182"/>
        <v>#DIV/0!</v>
      </c>
      <c r="V602" s="4">
        <f t="shared" si="176"/>
        <v>0</v>
      </c>
      <c r="W602" s="4">
        <f t="shared" si="177"/>
        <v>0</v>
      </c>
      <c r="X602" s="4" t="e">
        <f t="shared" si="178"/>
        <v>#DIV/0!</v>
      </c>
      <c r="Y602" s="1">
        <f t="shared" si="184"/>
        <v>10115</v>
      </c>
      <c r="Z602" s="4">
        <f t="shared" si="192"/>
        <v>0.90973801285219968</v>
      </c>
      <c r="AA602" s="4">
        <f t="shared" si="193"/>
        <v>9.0261987147800302E-2</v>
      </c>
    </row>
    <row r="603" spans="2:27" x14ac:dyDescent="0.25">
      <c r="B603" s="3">
        <v>44495</v>
      </c>
      <c r="C603" s="1">
        <v>0</v>
      </c>
      <c r="D603" s="8">
        <f t="shared" si="187"/>
        <v>35222</v>
      </c>
      <c r="E603" s="4">
        <f t="shared" si="188"/>
        <v>0</v>
      </c>
      <c r="F603" s="1">
        <v>0</v>
      </c>
      <c r="G603" s="1">
        <f t="shared" si="183"/>
        <v>913</v>
      </c>
      <c r="H603" s="4">
        <f t="shared" si="195"/>
        <v>0</v>
      </c>
      <c r="I603" s="1">
        <v>0</v>
      </c>
      <c r="J603" s="1">
        <f t="shared" si="194"/>
        <v>9202</v>
      </c>
      <c r="K603" s="4">
        <f t="shared" si="189"/>
        <v>2.5921299188007497E-2</v>
      </c>
      <c r="L603" s="4">
        <f t="shared" si="185"/>
        <v>0.26125716881494521</v>
      </c>
      <c r="M603" s="8">
        <f t="shared" si="186"/>
        <v>25107</v>
      </c>
      <c r="N603" s="1">
        <f t="shared" si="190"/>
        <v>0</v>
      </c>
      <c r="O603" s="4">
        <f t="shared" si="191"/>
        <v>0</v>
      </c>
      <c r="P603" s="12"/>
      <c r="Q603" s="12">
        <f t="shared" si="179"/>
        <v>0</v>
      </c>
      <c r="R603" s="4" t="e">
        <f t="shared" si="180"/>
        <v>#DIV/0!</v>
      </c>
      <c r="S603" s="12"/>
      <c r="T603" s="11">
        <f t="shared" si="181"/>
        <v>0</v>
      </c>
      <c r="U603" s="4" t="e">
        <f t="shared" si="182"/>
        <v>#DIV/0!</v>
      </c>
      <c r="V603" s="4">
        <f t="shared" si="176"/>
        <v>0</v>
      </c>
      <c r="W603" s="4">
        <f t="shared" si="177"/>
        <v>0</v>
      </c>
      <c r="X603" s="4" t="e">
        <f t="shared" si="178"/>
        <v>#DIV/0!</v>
      </c>
      <c r="Y603" s="1">
        <f t="shared" si="184"/>
        <v>10115</v>
      </c>
      <c r="Z603" s="4">
        <f t="shared" si="192"/>
        <v>0.90973801285219968</v>
      </c>
      <c r="AA603" s="4">
        <f t="shared" si="193"/>
        <v>9.0261987147800302E-2</v>
      </c>
    </row>
    <row r="604" spans="2:27" x14ac:dyDescent="0.25">
      <c r="B604" s="3">
        <v>44496</v>
      </c>
      <c r="C604" s="1">
        <v>0</v>
      </c>
      <c r="D604" s="8">
        <f t="shared" si="187"/>
        <v>35222</v>
      </c>
      <c r="E604" s="4">
        <f t="shared" si="188"/>
        <v>0</v>
      </c>
      <c r="F604" s="1">
        <v>0</v>
      </c>
      <c r="G604" s="1">
        <f t="shared" si="183"/>
        <v>913</v>
      </c>
      <c r="H604" s="4">
        <f t="shared" si="195"/>
        <v>0</v>
      </c>
      <c r="I604" s="1">
        <v>0</v>
      </c>
      <c r="J604" s="1">
        <f t="shared" si="194"/>
        <v>9202</v>
      </c>
      <c r="K604" s="4">
        <f t="shared" si="189"/>
        <v>2.5921299188007497E-2</v>
      </c>
      <c r="L604" s="4">
        <f t="shared" si="185"/>
        <v>0.26125716881494521</v>
      </c>
      <c r="M604" s="8">
        <f t="shared" si="186"/>
        <v>25107</v>
      </c>
      <c r="N604" s="1">
        <f t="shared" si="190"/>
        <v>0</v>
      </c>
      <c r="O604" s="4">
        <f t="shared" si="191"/>
        <v>0</v>
      </c>
      <c r="P604" s="12"/>
      <c r="Q604" s="12">
        <f t="shared" si="179"/>
        <v>0</v>
      </c>
      <c r="R604" s="4" t="e">
        <f t="shared" si="180"/>
        <v>#DIV/0!</v>
      </c>
      <c r="S604" s="12"/>
      <c r="T604" s="11">
        <f t="shared" si="181"/>
        <v>0</v>
      </c>
      <c r="U604" s="4" t="e">
        <f t="shared" si="182"/>
        <v>#DIV/0!</v>
      </c>
      <c r="V604" s="4">
        <f t="shared" si="176"/>
        <v>0</v>
      </c>
      <c r="W604" s="4">
        <f t="shared" si="177"/>
        <v>0</v>
      </c>
      <c r="X604" s="4" t="e">
        <f t="shared" si="178"/>
        <v>#DIV/0!</v>
      </c>
      <c r="Y604" s="1">
        <f t="shared" si="184"/>
        <v>10115</v>
      </c>
      <c r="Z604" s="4">
        <f t="shared" si="192"/>
        <v>0.90973801285219968</v>
      </c>
      <c r="AA604" s="4">
        <f t="shared" si="193"/>
        <v>9.0261987147800302E-2</v>
      </c>
    </row>
    <row r="605" spans="2:27" x14ac:dyDescent="0.25">
      <c r="B605" s="3">
        <v>44497</v>
      </c>
      <c r="C605" s="1">
        <v>0</v>
      </c>
      <c r="D605" s="8">
        <f t="shared" si="187"/>
        <v>35222</v>
      </c>
      <c r="E605" s="4">
        <f t="shared" si="188"/>
        <v>0</v>
      </c>
      <c r="F605" s="1">
        <v>0</v>
      </c>
      <c r="G605" s="1">
        <f t="shared" si="183"/>
        <v>913</v>
      </c>
      <c r="H605" s="4">
        <f t="shared" si="195"/>
        <v>0</v>
      </c>
      <c r="I605" s="1">
        <v>0</v>
      </c>
      <c r="J605" s="1">
        <f t="shared" si="194"/>
        <v>9202</v>
      </c>
      <c r="K605" s="4">
        <f t="shared" si="189"/>
        <v>2.5921299188007497E-2</v>
      </c>
      <c r="L605" s="4">
        <f t="shared" si="185"/>
        <v>0.26125716881494521</v>
      </c>
      <c r="M605" s="8">
        <f t="shared" si="186"/>
        <v>25107</v>
      </c>
      <c r="N605" s="1">
        <f t="shared" si="190"/>
        <v>0</v>
      </c>
      <c r="O605" s="4">
        <f t="shared" si="191"/>
        <v>0</v>
      </c>
      <c r="P605" s="12"/>
      <c r="Q605" s="12">
        <f t="shared" si="179"/>
        <v>0</v>
      </c>
      <c r="R605" s="4" t="e">
        <f t="shared" si="180"/>
        <v>#DIV/0!</v>
      </c>
      <c r="S605" s="12"/>
      <c r="T605" s="11">
        <f t="shared" si="181"/>
        <v>0</v>
      </c>
      <c r="U605" s="4" t="e">
        <f t="shared" si="182"/>
        <v>#DIV/0!</v>
      </c>
      <c r="V605" s="4">
        <f t="shared" si="176"/>
        <v>0</v>
      </c>
      <c r="W605" s="4">
        <f t="shared" si="177"/>
        <v>0</v>
      </c>
      <c r="X605" s="4" t="e">
        <f t="shared" si="178"/>
        <v>#DIV/0!</v>
      </c>
      <c r="Y605" s="1">
        <f t="shared" si="184"/>
        <v>10115</v>
      </c>
      <c r="Z605" s="4">
        <f t="shared" si="192"/>
        <v>0.90973801285219968</v>
      </c>
      <c r="AA605" s="4">
        <f t="shared" si="193"/>
        <v>9.0261987147800302E-2</v>
      </c>
    </row>
    <row r="606" spans="2:27" x14ac:dyDescent="0.25">
      <c r="B606" s="3">
        <v>44498</v>
      </c>
      <c r="C606" s="1">
        <v>0</v>
      </c>
      <c r="D606" s="8">
        <f t="shared" si="187"/>
        <v>35222</v>
      </c>
      <c r="E606" s="4">
        <f t="shared" si="188"/>
        <v>0</v>
      </c>
      <c r="F606" s="1">
        <v>0</v>
      </c>
      <c r="G606" s="1">
        <f t="shared" si="183"/>
        <v>913</v>
      </c>
      <c r="H606" s="4">
        <f t="shared" si="195"/>
        <v>0</v>
      </c>
      <c r="I606" s="1">
        <v>0</v>
      </c>
      <c r="J606" s="1">
        <f t="shared" si="194"/>
        <v>9202</v>
      </c>
      <c r="K606" s="4">
        <f t="shared" si="189"/>
        <v>2.5921299188007497E-2</v>
      </c>
      <c r="L606" s="4">
        <f t="shared" si="185"/>
        <v>0.26125716881494521</v>
      </c>
      <c r="M606" s="8">
        <f t="shared" si="186"/>
        <v>25107</v>
      </c>
      <c r="N606" s="1">
        <f t="shared" si="190"/>
        <v>0</v>
      </c>
      <c r="O606" s="4">
        <f t="shared" si="191"/>
        <v>0</v>
      </c>
      <c r="P606" s="12"/>
      <c r="Q606" s="12">
        <f t="shared" si="179"/>
        <v>0</v>
      </c>
      <c r="R606" s="4" t="e">
        <f t="shared" si="180"/>
        <v>#DIV/0!</v>
      </c>
      <c r="S606" s="12"/>
      <c r="T606" s="11">
        <f t="shared" si="181"/>
        <v>0</v>
      </c>
      <c r="U606" s="4" t="e">
        <f t="shared" si="182"/>
        <v>#DIV/0!</v>
      </c>
      <c r="V606" s="4">
        <f t="shared" si="176"/>
        <v>0</v>
      </c>
      <c r="W606" s="4">
        <f t="shared" si="177"/>
        <v>0</v>
      </c>
      <c r="X606" s="4" t="e">
        <f t="shared" si="178"/>
        <v>#DIV/0!</v>
      </c>
      <c r="Y606" s="1">
        <f t="shared" si="184"/>
        <v>10115</v>
      </c>
      <c r="Z606" s="4">
        <f t="shared" si="192"/>
        <v>0.90973801285219968</v>
      </c>
      <c r="AA606" s="4">
        <f t="shared" si="193"/>
        <v>9.0261987147800302E-2</v>
      </c>
    </row>
    <row r="607" spans="2:27" x14ac:dyDescent="0.25">
      <c r="B607" s="3">
        <v>44499</v>
      </c>
      <c r="C607" s="1">
        <v>0</v>
      </c>
      <c r="D607" s="8">
        <f t="shared" si="187"/>
        <v>35222</v>
      </c>
      <c r="E607" s="4">
        <f t="shared" si="188"/>
        <v>0</v>
      </c>
      <c r="F607" s="1">
        <v>0</v>
      </c>
      <c r="G607" s="1">
        <f t="shared" si="183"/>
        <v>913</v>
      </c>
      <c r="H607" s="4">
        <f t="shared" si="195"/>
        <v>0</v>
      </c>
      <c r="I607" s="1">
        <v>0</v>
      </c>
      <c r="J607" s="1">
        <f t="shared" si="194"/>
        <v>9202</v>
      </c>
      <c r="K607" s="4">
        <f t="shared" si="189"/>
        <v>2.5921299188007497E-2</v>
      </c>
      <c r="L607" s="4">
        <f t="shared" si="185"/>
        <v>0.26125716881494521</v>
      </c>
      <c r="M607" s="8">
        <f t="shared" si="186"/>
        <v>25107</v>
      </c>
      <c r="N607" s="1">
        <f t="shared" si="190"/>
        <v>0</v>
      </c>
      <c r="O607" s="4">
        <f t="shared" si="191"/>
        <v>0</v>
      </c>
      <c r="P607" s="12"/>
      <c r="Q607" s="12">
        <f t="shared" si="179"/>
        <v>0</v>
      </c>
      <c r="R607" s="4" t="e">
        <f t="shared" si="180"/>
        <v>#DIV/0!</v>
      </c>
      <c r="S607" s="12"/>
      <c r="T607" s="11">
        <f t="shared" si="181"/>
        <v>0</v>
      </c>
      <c r="U607" s="4" t="e">
        <f t="shared" si="182"/>
        <v>#DIV/0!</v>
      </c>
      <c r="V607" s="4">
        <f t="shared" si="176"/>
        <v>0</v>
      </c>
      <c r="W607" s="4">
        <f t="shared" si="177"/>
        <v>0</v>
      </c>
      <c r="X607" s="4" t="e">
        <f t="shared" si="178"/>
        <v>#DIV/0!</v>
      </c>
      <c r="Y607" s="1">
        <f t="shared" si="184"/>
        <v>10115</v>
      </c>
      <c r="Z607" s="4">
        <f t="shared" si="192"/>
        <v>0.90973801285219968</v>
      </c>
      <c r="AA607" s="4">
        <f t="shared" si="193"/>
        <v>9.0261987147800302E-2</v>
      </c>
    </row>
    <row r="608" spans="2:27" x14ac:dyDescent="0.25">
      <c r="B608" s="3">
        <v>44500</v>
      </c>
      <c r="C608" s="1">
        <v>0</v>
      </c>
      <c r="D608" s="8">
        <f t="shared" si="187"/>
        <v>35222</v>
      </c>
      <c r="E608" s="4">
        <f t="shared" si="188"/>
        <v>0</v>
      </c>
      <c r="F608" s="1">
        <v>0</v>
      </c>
      <c r="G608" s="1">
        <f t="shared" si="183"/>
        <v>913</v>
      </c>
      <c r="H608" s="4">
        <f t="shared" si="195"/>
        <v>0</v>
      </c>
      <c r="I608" s="1">
        <v>0</v>
      </c>
      <c r="J608" s="1">
        <f t="shared" si="194"/>
        <v>9202</v>
      </c>
      <c r="K608" s="4">
        <f t="shared" si="189"/>
        <v>2.5921299188007497E-2</v>
      </c>
      <c r="L608" s="4">
        <f t="shared" si="185"/>
        <v>0.26125716881494521</v>
      </c>
      <c r="M608" s="8">
        <f t="shared" si="186"/>
        <v>25107</v>
      </c>
      <c r="N608" s="1">
        <f t="shared" si="190"/>
        <v>0</v>
      </c>
      <c r="O608" s="4">
        <f t="shared" si="191"/>
        <v>0</v>
      </c>
      <c r="P608" s="12"/>
      <c r="Q608" s="12">
        <f t="shared" si="179"/>
        <v>0</v>
      </c>
      <c r="R608" s="4" t="e">
        <f t="shared" si="180"/>
        <v>#DIV/0!</v>
      </c>
      <c r="S608" s="12"/>
      <c r="T608" s="11">
        <f t="shared" si="181"/>
        <v>0</v>
      </c>
      <c r="U608" s="4" t="e">
        <f t="shared" si="182"/>
        <v>#DIV/0!</v>
      </c>
      <c r="V608" s="4">
        <f t="shared" si="176"/>
        <v>0</v>
      </c>
      <c r="W608" s="4">
        <f t="shared" si="177"/>
        <v>0</v>
      </c>
      <c r="X608" s="4" t="e">
        <f t="shared" si="178"/>
        <v>#DIV/0!</v>
      </c>
      <c r="Y608" s="1">
        <f t="shared" si="184"/>
        <v>10115</v>
      </c>
      <c r="Z608" s="4">
        <f t="shared" si="192"/>
        <v>0.90973801285219968</v>
      </c>
      <c r="AA608" s="4">
        <f t="shared" si="193"/>
        <v>9.0261987147800302E-2</v>
      </c>
    </row>
    <row r="609" spans="2:27" x14ac:dyDescent="0.25">
      <c r="B609" s="3">
        <v>44501</v>
      </c>
      <c r="C609" s="1">
        <v>0</v>
      </c>
      <c r="D609" s="8">
        <f t="shared" si="187"/>
        <v>35222</v>
      </c>
      <c r="E609" s="4">
        <f t="shared" si="188"/>
        <v>0</v>
      </c>
      <c r="F609" s="1">
        <v>0</v>
      </c>
      <c r="G609" s="1">
        <f t="shared" si="183"/>
        <v>913</v>
      </c>
      <c r="H609" s="4">
        <f t="shared" si="195"/>
        <v>0</v>
      </c>
      <c r="I609" s="1">
        <v>0</v>
      </c>
      <c r="J609" s="1">
        <f t="shared" si="194"/>
        <v>9202</v>
      </c>
      <c r="K609" s="4">
        <f t="shared" si="189"/>
        <v>2.5921299188007497E-2</v>
      </c>
      <c r="L609" s="4">
        <f t="shared" si="185"/>
        <v>0.26125716881494521</v>
      </c>
      <c r="M609" s="8">
        <f t="shared" si="186"/>
        <v>25107</v>
      </c>
      <c r="N609" s="1">
        <f t="shared" si="190"/>
        <v>0</v>
      </c>
      <c r="O609" s="4">
        <f t="shared" si="191"/>
        <v>0</v>
      </c>
      <c r="P609" s="12"/>
      <c r="Q609" s="12">
        <f t="shared" si="179"/>
        <v>0</v>
      </c>
      <c r="R609" s="4" t="e">
        <f t="shared" si="180"/>
        <v>#DIV/0!</v>
      </c>
      <c r="S609" s="12"/>
      <c r="T609" s="11">
        <f t="shared" si="181"/>
        <v>0</v>
      </c>
      <c r="U609" s="4" t="e">
        <f t="shared" si="182"/>
        <v>#DIV/0!</v>
      </c>
      <c r="V609" s="4">
        <f t="shared" si="176"/>
        <v>0</v>
      </c>
      <c r="W609" s="4">
        <f t="shared" si="177"/>
        <v>0</v>
      </c>
      <c r="X609" s="4" t="e">
        <f t="shared" si="178"/>
        <v>#DIV/0!</v>
      </c>
      <c r="Y609" s="1">
        <f t="shared" si="184"/>
        <v>10115</v>
      </c>
      <c r="Z609" s="4">
        <f t="shared" si="192"/>
        <v>0.90973801285219968</v>
      </c>
      <c r="AA609" s="4">
        <f t="shared" si="193"/>
        <v>9.0261987147800302E-2</v>
      </c>
    </row>
    <row r="610" spans="2:27" x14ac:dyDescent="0.25">
      <c r="B610" s="3">
        <v>44502</v>
      </c>
      <c r="C610" s="1">
        <v>0</v>
      </c>
      <c r="D610" s="8">
        <f t="shared" si="187"/>
        <v>35222</v>
      </c>
      <c r="E610" s="4">
        <f t="shared" si="188"/>
        <v>0</v>
      </c>
      <c r="F610" s="1">
        <v>0</v>
      </c>
      <c r="G610" s="1">
        <f t="shared" si="183"/>
        <v>913</v>
      </c>
      <c r="H610" s="4">
        <f t="shared" si="195"/>
        <v>0</v>
      </c>
      <c r="I610" s="1">
        <v>0</v>
      </c>
      <c r="J610" s="1">
        <f t="shared" si="194"/>
        <v>9202</v>
      </c>
      <c r="K610" s="4">
        <f t="shared" si="189"/>
        <v>2.5921299188007497E-2</v>
      </c>
      <c r="L610" s="4">
        <f t="shared" si="185"/>
        <v>0.26125716881494521</v>
      </c>
      <c r="M610" s="8">
        <f t="shared" si="186"/>
        <v>25107</v>
      </c>
      <c r="N610" s="1">
        <f t="shared" si="190"/>
        <v>0</v>
      </c>
      <c r="O610" s="4">
        <f t="shared" si="191"/>
        <v>0</v>
      </c>
      <c r="P610" s="12"/>
      <c r="Q610" s="12">
        <f t="shared" si="179"/>
        <v>0</v>
      </c>
      <c r="R610" s="4" t="e">
        <f t="shared" si="180"/>
        <v>#DIV/0!</v>
      </c>
      <c r="S610" s="12"/>
      <c r="T610" s="11">
        <f t="shared" si="181"/>
        <v>0</v>
      </c>
      <c r="U610" s="4" t="e">
        <f t="shared" si="182"/>
        <v>#DIV/0!</v>
      </c>
      <c r="V610" s="4">
        <f t="shared" si="176"/>
        <v>0</v>
      </c>
      <c r="W610" s="4">
        <f t="shared" si="177"/>
        <v>0</v>
      </c>
      <c r="X610" s="4" t="e">
        <f t="shared" si="178"/>
        <v>#DIV/0!</v>
      </c>
      <c r="Y610" s="1">
        <f t="shared" si="184"/>
        <v>10115</v>
      </c>
      <c r="Z610" s="4">
        <f t="shared" si="192"/>
        <v>0.90973801285219968</v>
      </c>
      <c r="AA610" s="4">
        <f t="shared" si="193"/>
        <v>9.0261987147800302E-2</v>
      </c>
    </row>
    <row r="611" spans="2:27" x14ac:dyDescent="0.25">
      <c r="B611" s="3">
        <v>44503</v>
      </c>
      <c r="C611" s="1">
        <v>0</v>
      </c>
      <c r="D611" s="8">
        <f t="shared" si="187"/>
        <v>35222</v>
      </c>
      <c r="E611" s="4">
        <f t="shared" si="188"/>
        <v>0</v>
      </c>
      <c r="F611" s="1">
        <v>0</v>
      </c>
      <c r="G611" s="1">
        <f t="shared" si="183"/>
        <v>913</v>
      </c>
      <c r="H611" s="4">
        <f t="shared" si="195"/>
        <v>0</v>
      </c>
      <c r="I611" s="1">
        <v>0</v>
      </c>
      <c r="J611" s="1">
        <f t="shared" si="194"/>
        <v>9202</v>
      </c>
      <c r="K611" s="4">
        <f t="shared" si="189"/>
        <v>2.5921299188007497E-2</v>
      </c>
      <c r="L611" s="4">
        <f t="shared" si="185"/>
        <v>0.26125716881494521</v>
      </c>
      <c r="M611" s="8">
        <f t="shared" si="186"/>
        <v>25107</v>
      </c>
      <c r="N611" s="1">
        <f t="shared" si="190"/>
        <v>0</v>
      </c>
      <c r="O611" s="4">
        <f t="shared" si="191"/>
        <v>0</v>
      </c>
      <c r="P611" s="12"/>
      <c r="Q611" s="12">
        <f t="shared" si="179"/>
        <v>0</v>
      </c>
      <c r="R611" s="4" t="e">
        <f t="shared" si="180"/>
        <v>#DIV/0!</v>
      </c>
      <c r="S611" s="12"/>
      <c r="T611" s="11">
        <f t="shared" si="181"/>
        <v>0</v>
      </c>
      <c r="U611" s="4" t="e">
        <f t="shared" si="182"/>
        <v>#DIV/0!</v>
      </c>
      <c r="V611" s="4">
        <f t="shared" si="176"/>
        <v>0</v>
      </c>
      <c r="W611" s="4">
        <f t="shared" si="177"/>
        <v>0</v>
      </c>
      <c r="X611" s="4" t="e">
        <f t="shared" si="178"/>
        <v>#DIV/0!</v>
      </c>
      <c r="Y611" s="1">
        <f t="shared" si="184"/>
        <v>10115</v>
      </c>
      <c r="Z611" s="4">
        <f t="shared" si="192"/>
        <v>0.90973801285219968</v>
      </c>
      <c r="AA611" s="4">
        <f t="shared" si="193"/>
        <v>9.0261987147800302E-2</v>
      </c>
    </row>
    <row r="612" spans="2:27" x14ac:dyDescent="0.25">
      <c r="B612" s="3">
        <v>44504</v>
      </c>
      <c r="C612" s="1">
        <v>0</v>
      </c>
      <c r="D612" s="8">
        <f t="shared" si="187"/>
        <v>35222</v>
      </c>
      <c r="E612" s="4">
        <f t="shared" si="188"/>
        <v>0</v>
      </c>
      <c r="F612" s="1">
        <v>0</v>
      </c>
      <c r="G612" s="1">
        <f t="shared" si="183"/>
        <v>913</v>
      </c>
      <c r="H612" s="4">
        <f t="shared" si="195"/>
        <v>0</v>
      </c>
      <c r="I612" s="1">
        <v>0</v>
      </c>
      <c r="J612" s="1">
        <f t="shared" si="194"/>
        <v>9202</v>
      </c>
      <c r="K612" s="4">
        <f t="shared" si="189"/>
        <v>2.5921299188007497E-2</v>
      </c>
      <c r="L612" s="4">
        <f t="shared" si="185"/>
        <v>0.26125716881494521</v>
      </c>
      <c r="M612" s="8">
        <f t="shared" si="186"/>
        <v>25107</v>
      </c>
      <c r="N612" s="1">
        <f t="shared" si="190"/>
        <v>0</v>
      </c>
      <c r="O612" s="4">
        <f t="shared" si="191"/>
        <v>0</v>
      </c>
      <c r="P612" s="12"/>
      <c r="Q612" s="12">
        <f t="shared" si="179"/>
        <v>0</v>
      </c>
      <c r="R612" s="4" t="e">
        <f t="shared" si="180"/>
        <v>#DIV/0!</v>
      </c>
      <c r="S612" s="12"/>
      <c r="T612" s="11">
        <f t="shared" si="181"/>
        <v>0</v>
      </c>
      <c r="U612" s="4" t="e">
        <f t="shared" si="182"/>
        <v>#DIV/0!</v>
      </c>
      <c r="V612" s="4">
        <f t="shared" si="176"/>
        <v>0</v>
      </c>
      <c r="W612" s="4">
        <f t="shared" si="177"/>
        <v>0</v>
      </c>
      <c r="X612" s="4" t="e">
        <f t="shared" si="178"/>
        <v>#DIV/0!</v>
      </c>
      <c r="Y612" s="1">
        <f t="shared" si="184"/>
        <v>10115</v>
      </c>
      <c r="Z612" s="4">
        <f t="shared" si="192"/>
        <v>0.90973801285219968</v>
      </c>
      <c r="AA612" s="4">
        <f t="shared" si="193"/>
        <v>9.0261987147800302E-2</v>
      </c>
    </row>
    <row r="613" spans="2:27" x14ac:dyDescent="0.25">
      <c r="B613" s="3">
        <v>44505</v>
      </c>
      <c r="C613" s="1">
        <v>0</v>
      </c>
      <c r="D613" s="8">
        <f t="shared" si="187"/>
        <v>35222</v>
      </c>
      <c r="E613" s="4">
        <f t="shared" si="188"/>
        <v>0</v>
      </c>
      <c r="F613" s="1">
        <v>0</v>
      </c>
      <c r="G613" s="1">
        <f t="shared" si="183"/>
        <v>913</v>
      </c>
      <c r="H613" s="4">
        <f t="shared" si="195"/>
        <v>0</v>
      </c>
      <c r="I613" s="1">
        <v>0</v>
      </c>
      <c r="J613" s="1">
        <f t="shared" si="194"/>
        <v>9202</v>
      </c>
      <c r="K613" s="4">
        <f t="shared" si="189"/>
        <v>2.5921299188007497E-2</v>
      </c>
      <c r="L613" s="4">
        <f t="shared" si="185"/>
        <v>0.26125716881494521</v>
      </c>
      <c r="M613" s="8">
        <f t="shared" si="186"/>
        <v>25107</v>
      </c>
      <c r="N613" s="1">
        <f t="shared" si="190"/>
        <v>0</v>
      </c>
      <c r="O613" s="4">
        <f t="shared" si="191"/>
        <v>0</v>
      </c>
      <c r="P613" s="12"/>
      <c r="Q613" s="12">
        <f t="shared" si="179"/>
        <v>0</v>
      </c>
      <c r="R613" s="4" t="e">
        <f t="shared" si="180"/>
        <v>#DIV/0!</v>
      </c>
      <c r="S613" s="12"/>
      <c r="T613" s="11">
        <f t="shared" si="181"/>
        <v>0</v>
      </c>
      <c r="U613" s="4" t="e">
        <f t="shared" si="182"/>
        <v>#DIV/0!</v>
      </c>
      <c r="V613" s="4">
        <f t="shared" si="176"/>
        <v>0</v>
      </c>
      <c r="W613" s="4">
        <f t="shared" si="177"/>
        <v>0</v>
      </c>
      <c r="X613" s="4" t="e">
        <f t="shared" si="178"/>
        <v>#DIV/0!</v>
      </c>
      <c r="Y613" s="1">
        <f t="shared" si="184"/>
        <v>10115</v>
      </c>
      <c r="Z613" s="4">
        <f t="shared" si="192"/>
        <v>0.90973801285219968</v>
      </c>
      <c r="AA613" s="4">
        <f t="shared" si="193"/>
        <v>9.0261987147800302E-2</v>
      </c>
    </row>
    <row r="614" spans="2:27" x14ac:dyDescent="0.25">
      <c r="B614" s="3">
        <v>44506</v>
      </c>
      <c r="C614" s="1">
        <v>0</v>
      </c>
      <c r="D614" s="8">
        <f t="shared" si="187"/>
        <v>35222</v>
      </c>
      <c r="E614" s="4">
        <f t="shared" si="188"/>
        <v>0</v>
      </c>
      <c r="F614" s="1">
        <v>0</v>
      </c>
      <c r="G614" s="1">
        <f t="shared" si="183"/>
        <v>913</v>
      </c>
      <c r="H614" s="4">
        <f t="shared" si="195"/>
        <v>0</v>
      </c>
      <c r="I614" s="1">
        <v>0</v>
      </c>
      <c r="J614" s="1">
        <f t="shared" si="194"/>
        <v>9202</v>
      </c>
      <c r="K614" s="4">
        <f t="shared" si="189"/>
        <v>2.5921299188007497E-2</v>
      </c>
      <c r="L614" s="4">
        <f t="shared" si="185"/>
        <v>0.26125716881494521</v>
      </c>
      <c r="M614" s="8">
        <f t="shared" si="186"/>
        <v>25107</v>
      </c>
      <c r="N614" s="1">
        <f t="shared" si="190"/>
        <v>0</v>
      </c>
      <c r="O614" s="4">
        <f t="shared" si="191"/>
        <v>0</v>
      </c>
      <c r="P614" s="12"/>
      <c r="Q614" s="12">
        <f t="shared" si="179"/>
        <v>0</v>
      </c>
      <c r="R614" s="4" t="e">
        <f t="shared" si="180"/>
        <v>#DIV/0!</v>
      </c>
      <c r="S614" s="12"/>
      <c r="T614" s="11">
        <f t="shared" si="181"/>
        <v>0</v>
      </c>
      <c r="U614" s="4" t="e">
        <f t="shared" si="182"/>
        <v>#DIV/0!</v>
      </c>
      <c r="V614" s="4">
        <f t="shared" si="176"/>
        <v>0</v>
      </c>
      <c r="W614" s="4">
        <f t="shared" si="177"/>
        <v>0</v>
      </c>
      <c r="X614" s="4" t="e">
        <f t="shared" si="178"/>
        <v>#DIV/0!</v>
      </c>
      <c r="Y614" s="1">
        <f t="shared" si="184"/>
        <v>10115</v>
      </c>
      <c r="Z614" s="4">
        <f t="shared" si="192"/>
        <v>0.90973801285219968</v>
      </c>
      <c r="AA614" s="4">
        <f t="shared" si="193"/>
        <v>9.0261987147800302E-2</v>
      </c>
    </row>
    <row r="615" spans="2:27" x14ac:dyDescent="0.25">
      <c r="B615" s="3">
        <v>44507</v>
      </c>
      <c r="C615" s="1">
        <v>0</v>
      </c>
      <c r="D615" s="8">
        <f t="shared" si="187"/>
        <v>35222</v>
      </c>
      <c r="E615" s="4">
        <f t="shared" si="188"/>
        <v>0</v>
      </c>
      <c r="F615" s="1">
        <v>0</v>
      </c>
      <c r="G615" s="1">
        <f t="shared" si="183"/>
        <v>913</v>
      </c>
      <c r="H615" s="4">
        <f t="shared" si="195"/>
        <v>0</v>
      </c>
      <c r="I615" s="1">
        <v>0</v>
      </c>
      <c r="J615" s="1">
        <f t="shared" si="194"/>
        <v>9202</v>
      </c>
      <c r="K615" s="4">
        <f t="shared" si="189"/>
        <v>2.5921299188007497E-2</v>
      </c>
      <c r="L615" s="4">
        <f t="shared" si="185"/>
        <v>0.26125716881494521</v>
      </c>
      <c r="M615" s="8">
        <f t="shared" si="186"/>
        <v>25107</v>
      </c>
      <c r="N615" s="1">
        <f t="shared" si="190"/>
        <v>0</v>
      </c>
      <c r="O615" s="4">
        <f t="shared" si="191"/>
        <v>0</v>
      </c>
      <c r="P615" s="12"/>
      <c r="Q615" s="12">
        <f t="shared" si="179"/>
        <v>0</v>
      </c>
      <c r="R615" s="4" t="e">
        <f t="shared" si="180"/>
        <v>#DIV/0!</v>
      </c>
      <c r="S615" s="12"/>
      <c r="T615" s="11">
        <f t="shared" si="181"/>
        <v>0</v>
      </c>
      <c r="U615" s="4" t="e">
        <f t="shared" si="182"/>
        <v>#DIV/0!</v>
      </c>
      <c r="V615" s="4">
        <f t="shared" si="176"/>
        <v>0</v>
      </c>
      <c r="W615" s="4">
        <f t="shared" si="177"/>
        <v>0</v>
      </c>
      <c r="X615" s="4" t="e">
        <f t="shared" si="178"/>
        <v>#DIV/0!</v>
      </c>
      <c r="Y615" s="1">
        <f t="shared" si="184"/>
        <v>10115</v>
      </c>
      <c r="Z615" s="4">
        <f t="shared" si="192"/>
        <v>0.90973801285219968</v>
      </c>
      <c r="AA615" s="4">
        <f t="shared" si="193"/>
        <v>9.0261987147800302E-2</v>
      </c>
    </row>
    <row r="616" spans="2:27" x14ac:dyDescent="0.25">
      <c r="B616" s="3">
        <v>44508</v>
      </c>
      <c r="C616" s="1">
        <v>0</v>
      </c>
      <c r="D616" s="8">
        <f t="shared" si="187"/>
        <v>35222</v>
      </c>
      <c r="E616" s="4">
        <f t="shared" si="188"/>
        <v>0</v>
      </c>
      <c r="F616" s="1">
        <v>0</v>
      </c>
      <c r="G616" s="1">
        <f t="shared" si="183"/>
        <v>913</v>
      </c>
      <c r="H616" s="4">
        <f t="shared" si="195"/>
        <v>0</v>
      </c>
      <c r="I616" s="1">
        <v>0</v>
      </c>
      <c r="J616" s="1">
        <f t="shared" si="194"/>
        <v>9202</v>
      </c>
      <c r="K616" s="4">
        <f t="shared" si="189"/>
        <v>2.5921299188007497E-2</v>
      </c>
      <c r="L616" s="4">
        <f t="shared" si="185"/>
        <v>0.26125716881494521</v>
      </c>
      <c r="M616" s="8">
        <f t="shared" si="186"/>
        <v>25107</v>
      </c>
      <c r="N616" s="1">
        <f t="shared" si="190"/>
        <v>0</v>
      </c>
      <c r="O616" s="4">
        <f t="shared" si="191"/>
        <v>0</v>
      </c>
      <c r="P616" s="12"/>
      <c r="Q616" s="12">
        <f t="shared" si="179"/>
        <v>0</v>
      </c>
      <c r="R616" s="4" t="e">
        <f t="shared" si="180"/>
        <v>#DIV/0!</v>
      </c>
      <c r="S616" s="12"/>
      <c r="T616" s="11">
        <f t="shared" si="181"/>
        <v>0</v>
      </c>
      <c r="U616" s="4" t="e">
        <f t="shared" si="182"/>
        <v>#DIV/0!</v>
      </c>
      <c r="V616" s="4">
        <f t="shared" si="176"/>
        <v>0</v>
      </c>
      <c r="W616" s="4">
        <f t="shared" si="177"/>
        <v>0</v>
      </c>
      <c r="X616" s="4" t="e">
        <f t="shared" si="178"/>
        <v>#DIV/0!</v>
      </c>
      <c r="Y616" s="1">
        <f t="shared" si="184"/>
        <v>10115</v>
      </c>
      <c r="Z616" s="4">
        <f t="shared" si="192"/>
        <v>0.90973801285219968</v>
      </c>
      <c r="AA616" s="4">
        <f t="shared" si="193"/>
        <v>9.0261987147800302E-2</v>
      </c>
    </row>
    <row r="617" spans="2:27" x14ac:dyDescent="0.25">
      <c r="B617" s="3">
        <v>44509</v>
      </c>
      <c r="C617" s="1">
        <v>0</v>
      </c>
      <c r="D617" s="8">
        <f t="shared" si="187"/>
        <v>35222</v>
      </c>
      <c r="E617" s="4">
        <f t="shared" si="188"/>
        <v>0</v>
      </c>
      <c r="F617" s="1">
        <v>0</v>
      </c>
      <c r="G617" s="1">
        <f t="shared" si="183"/>
        <v>913</v>
      </c>
      <c r="H617" s="4">
        <f t="shared" si="195"/>
        <v>0</v>
      </c>
      <c r="I617" s="1">
        <v>0</v>
      </c>
      <c r="J617" s="1">
        <f t="shared" si="194"/>
        <v>9202</v>
      </c>
      <c r="K617" s="4">
        <f t="shared" si="189"/>
        <v>2.5921299188007497E-2</v>
      </c>
      <c r="L617" s="4">
        <f t="shared" si="185"/>
        <v>0.26125716881494521</v>
      </c>
      <c r="M617" s="8">
        <f t="shared" si="186"/>
        <v>25107</v>
      </c>
      <c r="N617" s="1">
        <f t="shared" si="190"/>
        <v>0</v>
      </c>
      <c r="O617" s="4">
        <f t="shared" si="191"/>
        <v>0</v>
      </c>
      <c r="P617" s="12"/>
      <c r="Q617" s="12">
        <f t="shared" si="179"/>
        <v>0</v>
      </c>
      <c r="R617" s="4" t="e">
        <f t="shared" si="180"/>
        <v>#DIV/0!</v>
      </c>
      <c r="S617" s="12"/>
      <c r="T617" s="11">
        <f t="shared" si="181"/>
        <v>0</v>
      </c>
      <c r="U617" s="4" t="e">
        <f t="shared" si="182"/>
        <v>#DIV/0!</v>
      </c>
      <c r="V617" s="4">
        <f t="shared" si="176"/>
        <v>0</v>
      </c>
      <c r="W617" s="4">
        <f t="shared" si="177"/>
        <v>0</v>
      </c>
      <c r="X617" s="4" t="e">
        <f t="shared" si="178"/>
        <v>#DIV/0!</v>
      </c>
      <c r="Y617" s="1">
        <f t="shared" si="184"/>
        <v>10115</v>
      </c>
      <c r="Z617" s="4">
        <f t="shared" si="192"/>
        <v>0.90973801285219968</v>
      </c>
      <c r="AA617" s="4">
        <f t="shared" si="193"/>
        <v>9.0261987147800302E-2</v>
      </c>
    </row>
    <row r="618" spans="2:27" x14ac:dyDescent="0.25">
      <c r="B618" s="3">
        <v>44510</v>
      </c>
      <c r="C618" s="1">
        <v>0</v>
      </c>
      <c r="D618" s="8">
        <f t="shared" si="187"/>
        <v>35222</v>
      </c>
      <c r="E618" s="4">
        <f t="shared" si="188"/>
        <v>0</v>
      </c>
      <c r="F618" s="1">
        <v>0</v>
      </c>
      <c r="G618" s="1">
        <f t="shared" si="183"/>
        <v>913</v>
      </c>
      <c r="H618" s="4">
        <f t="shared" si="195"/>
        <v>0</v>
      </c>
      <c r="I618" s="1">
        <v>0</v>
      </c>
      <c r="J618" s="1">
        <f t="shared" si="194"/>
        <v>9202</v>
      </c>
      <c r="K618" s="4">
        <f t="shared" si="189"/>
        <v>2.5921299188007497E-2</v>
      </c>
      <c r="L618" s="4">
        <f t="shared" si="185"/>
        <v>0.26125716881494521</v>
      </c>
      <c r="M618" s="8">
        <f t="shared" si="186"/>
        <v>25107</v>
      </c>
      <c r="N618" s="1">
        <f t="shared" si="190"/>
        <v>0</v>
      </c>
      <c r="O618" s="4">
        <f t="shared" si="191"/>
        <v>0</v>
      </c>
      <c r="P618" s="12"/>
      <c r="Q618" s="12">
        <f t="shared" si="179"/>
        <v>0</v>
      </c>
      <c r="R618" s="4" t="e">
        <f t="shared" si="180"/>
        <v>#DIV/0!</v>
      </c>
      <c r="S618" s="12"/>
      <c r="T618" s="11">
        <f t="shared" si="181"/>
        <v>0</v>
      </c>
      <c r="U618" s="4" t="e">
        <f t="shared" si="182"/>
        <v>#DIV/0!</v>
      </c>
      <c r="V618" s="4">
        <f t="shared" si="176"/>
        <v>0</v>
      </c>
      <c r="W618" s="4">
        <f t="shared" si="177"/>
        <v>0</v>
      </c>
      <c r="X618" s="4" t="e">
        <f t="shared" si="178"/>
        <v>#DIV/0!</v>
      </c>
      <c r="Y618" s="1">
        <f t="shared" si="184"/>
        <v>10115</v>
      </c>
      <c r="Z618" s="4">
        <f t="shared" si="192"/>
        <v>0.90973801285219968</v>
      </c>
      <c r="AA618" s="4">
        <f t="shared" si="193"/>
        <v>9.0261987147800302E-2</v>
      </c>
    </row>
    <row r="619" spans="2:27" x14ac:dyDescent="0.25">
      <c r="B619" s="3">
        <v>44511</v>
      </c>
      <c r="C619" s="1">
        <v>0</v>
      </c>
      <c r="D619" s="8">
        <f t="shared" si="187"/>
        <v>35222</v>
      </c>
      <c r="E619" s="4">
        <f t="shared" si="188"/>
        <v>0</v>
      </c>
      <c r="F619" s="1">
        <v>0</v>
      </c>
      <c r="G619" s="1">
        <f t="shared" si="183"/>
        <v>913</v>
      </c>
      <c r="H619" s="4">
        <f t="shared" si="195"/>
        <v>0</v>
      </c>
      <c r="I619" s="1">
        <v>0</v>
      </c>
      <c r="J619" s="1">
        <f t="shared" si="194"/>
        <v>9202</v>
      </c>
      <c r="K619" s="4">
        <f t="shared" si="189"/>
        <v>2.5921299188007497E-2</v>
      </c>
      <c r="L619" s="4">
        <f t="shared" si="185"/>
        <v>0.26125716881494521</v>
      </c>
      <c r="M619" s="8">
        <f t="shared" si="186"/>
        <v>25107</v>
      </c>
      <c r="N619" s="1">
        <f t="shared" si="190"/>
        <v>0</v>
      </c>
      <c r="O619" s="4">
        <f t="shared" si="191"/>
        <v>0</v>
      </c>
      <c r="P619" s="12"/>
      <c r="Q619" s="12">
        <f t="shared" si="179"/>
        <v>0</v>
      </c>
      <c r="R619" s="4" t="e">
        <f t="shared" si="180"/>
        <v>#DIV/0!</v>
      </c>
      <c r="S619" s="12"/>
      <c r="T619" s="11">
        <f t="shared" si="181"/>
        <v>0</v>
      </c>
      <c r="U619" s="4" t="e">
        <f t="shared" si="182"/>
        <v>#DIV/0!</v>
      </c>
      <c r="V619" s="4">
        <f t="shared" si="176"/>
        <v>0</v>
      </c>
      <c r="W619" s="4">
        <f t="shared" si="177"/>
        <v>0</v>
      </c>
      <c r="X619" s="4" t="e">
        <f t="shared" si="178"/>
        <v>#DIV/0!</v>
      </c>
      <c r="Y619" s="1">
        <f t="shared" si="184"/>
        <v>10115</v>
      </c>
      <c r="Z619" s="4">
        <f t="shared" si="192"/>
        <v>0.90973801285219968</v>
      </c>
      <c r="AA619" s="4">
        <f t="shared" si="193"/>
        <v>9.0261987147800302E-2</v>
      </c>
    </row>
    <row r="620" spans="2:27" x14ac:dyDescent="0.25">
      <c r="B620" s="3">
        <v>44512</v>
      </c>
      <c r="C620" s="1">
        <v>0</v>
      </c>
      <c r="D620" s="8">
        <f t="shared" si="187"/>
        <v>35222</v>
      </c>
      <c r="E620" s="4">
        <f t="shared" si="188"/>
        <v>0</v>
      </c>
      <c r="F620" s="1">
        <v>0</v>
      </c>
      <c r="G620" s="1">
        <f t="shared" si="183"/>
        <v>913</v>
      </c>
      <c r="H620" s="4">
        <f t="shared" si="195"/>
        <v>0</v>
      </c>
      <c r="I620" s="1">
        <v>0</v>
      </c>
      <c r="J620" s="1">
        <f t="shared" si="194"/>
        <v>9202</v>
      </c>
      <c r="K620" s="4">
        <f t="shared" si="189"/>
        <v>2.5921299188007497E-2</v>
      </c>
      <c r="L620" s="4">
        <f t="shared" si="185"/>
        <v>0.26125716881494521</v>
      </c>
      <c r="M620" s="8">
        <f t="shared" si="186"/>
        <v>25107</v>
      </c>
      <c r="N620" s="1">
        <f t="shared" si="190"/>
        <v>0</v>
      </c>
      <c r="O620" s="4">
        <f t="shared" si="191"/>
        <v>0</v>
      </c>
      <c r="P620" s="12"/>
      <c r="Q620" s="12">
        <f t="shared" si="179"/>
        <v>0</v>
      </c>
      <c r="R620" s="4" t="e">
        <f t="shared" si="180"/>
        <v>#DIV/0!</v>
      </c>
      <c r="S620" s="12"/>
      <c r="T620" s="11">
        <f t="shared" si="181"/>
        <v>0</v>
      </c>
      <c r="U620" s="4" t="e">
        <f t="shared" si="182"/>
        <v>#DIV/0!</v>
      </c>
      <c r="V620" s="4">
        <f t="shared" si="176"/>
        <v>0</v>
      </c>
      <c r="W620" s="4">
        <f t="shared" si="177"/>
        <v>0</v>
      </c>
      <c r="X620" s="4" t="e">
        <f t="shared" si="178"/>
        <v>#DIV/0!</v>
      </c>
      <c r="Y620" s="1">
        <f t="shared" si="184"/>
        <v>10115</v>
      </c>
      <c r="Z620" s="4">
        <f t="shared" si="192"/>
        <v>0.90973801285219968</v>
      </c>
      <c r="AA620" s="4">
        <f t="shared" si="193"/>
        <v>9.0261987147800302E-2</v>
      </c>
    </row>
    <row r="621" spans="2:27" x14ac:dyDescent="0.25">
      <c r="B621" s="3">
        <v>44513</v>
      </c>
      <c r="C621" s="1">
        <v>0</v>
      </c>
      <c r="D621" s="8">
        <f t="shared" si="187"/>
        <v>35222</v>
      </c>
      <c r="E621" s="4">
        <f t="shared" si="188"/>
        <v>0</v>
      </c>
      <c r="F621" s="1">
        <v>0</v>
      </c>
      <c r="G621" s="1">
        <f t="shared" si="183"/>
        <v>913</v>
      </c>
      <c r="H621" s="4">
        <f t="shared" si="195"/>
        <v>0</v>
      </c>
      <c r="I621" s="1">
        <v>0</v>
      </c>
      <c r="J621" s="1">
        <f t="shared" si="194"/>
        <v>9202</v>
      </c>
      <c r="K621" s="4">
        <f t="shared" si="189"/>
        <v>2.5921299188007497E-2</v>
      </c>
      <c r="L621" s="4">
        <f t="shared" si="185"/>
        <v>0.26125716881494521</v>
      </c>
      <c r="M621" s="8">
        <f t="shared" si="186"/>
        <v>25107</v>
      </c>
      <c r="N621" s="1">
        <f t="shared" si="190"/>
        <v>0</v>
      </c>
      <c r="O621" s="4">
        <f t="shared" si="191"/>
        <v>0</v>
      </c>
      <c r="P621" s="12"/>
      <c r="Q621" s="12">
        <f t="shared" si="179"/>
        <v>0</v>
      </c>
      <c r="R621" s="4" t="e">
        <f t="shared" si="180"/>
        <v>#DIV/0!</v>
      </c>
      <c r="S621" s="12"/>
      <c r="T621" s="11">
        <f t="shared" si="181"/>
        <v>0</v>
      </c>
      <c r="U621" s="4" t="e">
        <f t="shared" si="182"/>
        <v>#DIV/0!</v>
      </c>
      <c r="V621" s="4">
        <f t="shared" si="176"/>
        <v>0</v>
      </c>
      <c r="W621" s="4">
        <f t="shared" si="177"/>
        <v>0</v>
      </c>
      <c r="X621" s="4" t="e">
        <f t="shared" si="178"/>
        <v>#DIV/0!</v>
      </c>
      <c r="Y621" s="1">
        <f t="shared" si="184"/>
        <v>10115</v>
      </c>
      <c r="Z621" s="4">
        <f t="shared" si="192"/>
        <v>0.90973801285219968</v>
      </c>
      <c r="AA621" s="4">
        <f t="shared" si="193"/>
        <v>9.0261987147800302E-2</v>
      </c>
    </row>
    <row r="622" spans="2:27" x14ac:dyDescent="0.25">
      <c r="B622" s="3">
        <v>44514</v>
      </c>
      <c r="C622" s="1">
        <v>0</v>
      </c>
      <c r="D622" s="8">
        <f t="shared" si="187"/>
        <v>35222</v>
      </c>
      <c r="E622" s="4">
        <f t="shared" si="188"/>
        <v>0</v>
      </c>
      <c r="F622" s="1">
        <v>0</v>
      </c>
      <c r="G622" s="1">
        <f t="shared" si="183"/>
        <v>913</v>
      </c>
      <c r="H622" s="4">
        <f t="shared" si="195"/>
        <v>0</v>
      </c>
      <c r="I622" s="1">
        <v>0</v>
      </c>
      <c r="J622" s="1">
        <f t="shared" si="194"/>
        <v>9202</v>
      </c>
      <c r="K622" s="4">
        <f t="shared" si="189"/>
        <v>2.5921299188007497E-2</v>
      </c>
      <c r="L622" s="4">
        <f t="shared" si="185"/>
        <v>0.26125716881494521</v>
      </c>
      <c r="M622" s="8">
        <f t="shared" si="186"/>
        <v>25107</v>
      </c>
      <c r="N622" s="1">
        <f t="shared" si="190"/>
        <v>0</v>
      </c>
      <c r="O622" s="4">
        <f t="shared" si="191"/>
        <v>0</v>
      </c>
      <c r="P622" s="12"/>
      <c r="Q622" s="12">
        <f t="shared" si="179"/>
        <v>0</v>
      </c>
      <c r="R622" s="4" t="e">
        <f t="shared" si="180"/>
        <v>#DIV/0!</v>
      </c>
      <c r="S622" s="12"/>
      <c r="T622" s="11">
        <f t="shared" si="181"/>
        <v>0</v>
      </c>
      <c r="U622" s="4" t="e">
        <f t="shared" si="182"/>
        <v>#DIV/0!</v>
      </c>
      <c r="V622" s="4">
        <f t="shared" si="176"/>
        <v>0</v>
      </c>
      <c r="W622" s="4">
        <f t="shared" si="177"/>
        <v>0</v>
      </c>
      <c r="X622" s="4" t="e">
        <f t="shared" si="178"/>
        <v>#DIV/0!</v>
      </c>
      <c r="Y622" s="1">
        <f t="shared" si="184"/>
        <v>10115</v>
      </c>
      <c r="Z622" s="4">
        <f t="shared" si="192"/>
        <v>0.90973801285219968</v>
      </c>
      <c r="AA622" s="4">
        <f t="shared" si="193"/>
        <v>9.0261987147800302E-2</v>
      </c>
    </row>
    <row r="623" spans="2:27" x14ac:dyDescent="0.25">
      <c r="B623" s="3">
        <v>44515</v>
      </c>
      <c r="C623" s="1">
        <v>0</v>
      </c>
      <c r="D623" s="8">
        <f t="shared" si="187"/>
        <v>35222</v>
      </c>
      <c r="E623" s="4">
        <f t="shared" si="188"/>
        <v>0</v>
      </c>
      <c r="F623" s="1">
        <v>0</v>
      </c>
      <c r="G623" s="1">
        <f t="shared" si="183"/>
        <v>913</v>
      </c>
      <c r="H623" s="4">
        <f t="shared" si="195"/>
        <v>0</v>
      </c>
      <c r="I623" s="1">
        <v>0</v>
      </c>
      <c r="J623" s="1">
        <f t="shared" si="194"/>
        <v>9202</v>
      </c>
      <c r="K623" s="4">
        <f t="shared" si="189"/>
        <v>2.5921299188007497E-2</v>
      </c>
      <c r="L623" s="4">
        <f t="shared" si="185"/>
        <v>0.26125716881494521</v>
      </c>
      <c r="M623" s="8">
        <f t="shared" si="186"/>
        <v>25107</v>
      </c>
      <c r="N623" s="1">
        <f t="shared" si="190"/>
        <v>0</v>
      </c>
      <c r="O623" s="4">
        <f t="shared" si="191"/>
        <v>0</v>
      </c>
      <c r="P623" s="12"/>
      <c r="Q623" s="12">
        <f t="shared" si="179"/>
        <v>0</v>
      </c>
      <c r="R623" s="4" t="e">
        <f t="shared" si="180"/>
        <v>#DIV/0!</v>
      </c>
      <c r="S623" s="12"/>
      <c r="T623" s="11">
        <f t="shared" si="181"/>
        <v>0</v>
      </c>
      <c r="U623" s="4" t="e">
        <f t="shared" si="182"/>
        <v>#DIV/0!</v>
      </c>
      <c r="V623" s="4">
        <f t="shared" ref="V623:V669" si="196">P623/M623</f>
        <v>0</v>
      </c>
      <c r="W623" s="4">
        <f t="shared" ref="W623:W669" si="197">S623/M623</f>
        <v>0</v>
      </c>
      <c r="X623" s="4" t="e">
        <f t="shared" ref="X623:X669" si="198">S623/P623</f>
        <v>#DIV/0!</v>
      </c>
      <c r="Y623" s="1">
        <f t="shared" si="184"/>
        <v>10115</v>
      </c>
      <c r="Z623" s="4">
        <f t="shared" si="192"/>
        <v>0.90973801285219968</v>
      </c>
      <c r="AA623" s="4">
        <f t="shared" si="193"/>
        <v>9.0261987147800302E-2</v>
      </c>
    </row>
    <row r="624" spans="2:27" x14ac:dyDescent="0.25">
      <c r="B624" s="3">
        <v>44516</v>
      </c>
      <c r="C624" s="1">
        <v>0</v>
      </c>
      <c r="D624" s="8">
        <f t="shared" si="187"/>
        <v>35222</v>
      </c>
      <c r="E624" s="4">
        <f t="shared" si="188"/>
        <v>0</v>
      </c>
      <c r="F624" s="1">
        <v>0</v>
      </c>
      <c r="G624" s="1">
        <f t="shared" si="183"/>
        <v>913</v>
      </c>
      <c r="H624" s="4">
        <f t="shared" si="195"/>
        <v>0</v>
      </c>
      <c r="I624" s="1">
        <v>0</v>
      </c>
      <c r="J624" s="1">
        <f t="shared" si="194"/>
        <v>9202</v>
      </c>
      <c r="K624" s="4">
        <f t="shared" si="189"/>
        <v>2.5921299188007497E-2</v>
      </c>
      <c r="L624" s="4">
        <f t="shared" si="185"/>
        <v>0.26125716881494521</v>
      </c>
      <c r="M624" s="8">
        <f t="shared" si="186"/>
        <v>25107</v>
      </c>
      <c r="N624" s="1">
        <f t="shared" si="190"/>
        <v>0</v>
      </c>
      <c r="O624" s="4">
        <f t="shared" si="191"/>
        <v>0</v>
      </c>
      <c r="P624" s="12"/>
      <c r="Q624" s="12">
        <f t="shared" ref="Q624:Q669" si="199">P624-P623</f>
        <v>0</v>
      </c>
      <c r="R624" s="4" t="e">
        <f t="shared" ref="R624:R669" si="200">(P624-P623)/P623</f>
        <v>#DIV/0!</v>
      </c>
      <c r="S624" s="12"/>
      <c r="T624" s="11">
        <f t="shared" ref="T624:T669" si="201">S624-S623</f>
        <v>0</v>
      </c>
      <c r="U624" s="4" t="e">
        <f t="shared" ref="U624:U669" si="202">(S624-S623)/S623</f>
        <v>#DIV/0!</v>
      </c>
      <c r="V624" s="4">
        <f t="shared" si="196"/>
        <v>0</v>
      </c>
      <c r="W624" s="4">
        <f t="shared" si="197"/>
        <v>0</v>
      </c>
      <c r="X624" s="4" t="e">
        <f t="shared" si="198"/>
        <v>#DIV/0!</v>
      </c>
      <c r="Y624" s="1">
        <f t="shared" si="184"/>
        <v>10115</v>
      </c>
      <c r="Z624" s="4">
        <f t="shared" si="192"/>
        <v>0.90973801285219968</v>
      </c>
      <c r="AA624" s="4">
        <f t="shared" si="193"/>
        <v>9.0261987147800302E-2</v>
      </c>
    </row>
    <row r="625" spans="2:27" x14ac:dyDescent="0.25">
      <c r="B625" s="3">
        <v>44517</v>
      </c>
      <c r="C625" s="1">
        <v>0</v>
      </c>
      <c r="D625" s="8">
        <f t="shared" si="187"/>
        <v>35222</v>
      </c>
      <c r="E625" s="4">
        <f t="shared" si="188"/>
        <v>0</v>
      </c>
      <c r="F625" s="1">
        <v>0</v>
      </c>
      <c r="G625" s="1">
        <f t="shared" si="183"/>
        <v>913</v>
      </c>
      <c r="H625" s="4">
        <f t="shared" si="195"/>
        <v>0</v>
      </c>
      <c r="I625" s="1">
        <v>0</v>
      </c>
      <c r="J625" s="1">
        <f t="shared" si="194"/>
        <v>9202</v>
      </c>
      <c r="K625" s="4">
        <f t="shared" si="189"/>
        <v>2.5921299188007497E-2</v>
      </c>
      <c r="L625" s="4">
        <f t="shared" si="185"/>
        <v>0.26125716881494521</v>
      </c>
      <c r="M625" s="8">
        <f t="shared" si="186"/>
        <v>25107</v>
      </c>
      <c r="N625" s="1">
        <f t="shared" si="190"/>
        <v>0</v>
      </c>
      <c r="O625" s="4">
        <f t="shared" si="191"/>
        <v>0</v>
      </c>
      <c r="P625" s="12"/>
      <c r="Q625" s="12">
        <f t="shared" si="199"/>
        <v>0</v>
      </c>
      <c r="R625" s="4" t="e">
        <f t="shared" si="200"/>
        <v>#DIV/0!</v>
      </c>
      <c r="S625" s="12"/>
      <c r="T625" s="11">
        <f t="shared" si="201"/>
        <v>0</v>
      </c>
      <c r="U625" s="4" t="e">
        <f t="shared" si="202"/>
        <v>#DIV/0!</v>
      </c>
      <c r="V625" s="4">
        <f t="shared" si="196"/>
        <v>0</v>
      </c>
      <c r="W625" s="4">
        <f t="shared" si="197"/>
        <v>0</v>
      </c>
      <c r="X625" s="4" t="e">
        <f t="shared" si="198"/>
        <v>#DIV/0!</v>
      </c>
      <c r="Y625" s="1">
        <f t="shared" si="184"/>
        <v>10115</v>
      </c>
      <c r="Z625" s="4">
        <f t="shared" si="192"/>
        <v>0.90973801285219968</v>
      </c>
      <c r="AA625" s="4">
        <f t="shared" si="193"/>
        <v>9.0261987147800302E-2</v>
      </c>
    </row>
    <row r="626" spans="2:27" x14ac:dyDescent="0.25">
      <c r="B626" s="3">
        <v>44518</v>
      </c>
      <c r="C626" s="1">
        <v>0</v>
      </c>
      <c r="D626" s="8">
        <f t="shared" si="187"/>
        <v>35222</v>
      </c>
      <c r="E626" s="4">
        <f t="shared" si="188"/>
        <v>0</v>
      </c>
      <c r="F626" s="1">
        <v>0</v>
      </c>
      <c r="G626" s="1">
        <f t="shared" si="183"/>
        <v>913</v>
      </c>
      <c r="H626" s="4">
        <f t="shared" si="195"/>
        <v>0</v>
      </c>
      <c r="I626" s="1">
        <v>0</v>
      </c>
      <c r="J626" s="1">
        <f t="shared" si="194"/>
        <v>9202</v>
      </c>
      <c r="K626" s="4">
        <f t="shared" si="189"/>
        <v>2.5921299188007497E-2</v>
      </c>
      <c r="L626" s="4">
        <f t="shared" si="185"/>
        <v>0.26125716881494521</v>
      </c>
      <c r="M626" s="8">
        <f t="shared" si="186"/>
        <v>25107</v>
      </c>
      <c r="N626" s="1">
        <f t="shared" si="190"/>
        <v>0</v>
      </c>
      <c r="O626" s="4">
        <f t="shared" si="191"/>
        <v>0</v>
      </c>
      <c r="P626" s="12"/>
      <c r="Q626" s="12">
        <f t="shared" si="199"/>
        <v>0</v>
      </c>
      <c r="R626" s="4" t="e">
        <f t="shared" si="200"/>
        <v>#DIV/0!</v>
      </c>
      <c r="S626" s="12"/>
      <c r="T626" s="11">
        <f t="shared" si="201"/>
        <v>0</v>
      </c>
      <c r="U626" s="4" t="e">
        <f t="shared" si="202"/>
        <v>#DIV/0!</v>
      </c>
      <c r="V626" s="4">
        <f t="shared" si="196"/>
        <v>0</v>
      </c>
      <c r="W626" s="4">
        <f t="shared" si="197"/>
        <v>0</v>
      </c>
      <c r="X626" s="4" t="e">
        <f t="shared" si="198"/>
        <v>#DIV/0!</v>
      </c>
      <c r="Y626" s="1">
        <f t="shared" si="184"/>
        <v>10115</v>
      </c>
      <c r="Z626" s="4">
        <f t="shared" si="192"/>
        <v>0.90973801285219968</v>
      </c>
      <c r="AA626" s="4">
        <f t="shared" si="193"/>
        <v>9.0261987147800302E-2</v>
      </c>
    </row>
    <row r="627" spans="2:27" x14ac:dyDescent="0.25">
      <c r="B627" s="3">
        <v>44519</v>
      </c>
      <c r="C627" s="1">
        <v>0</v>
      </c>
      <c r="D627" s="8">
        <f t="shared" si="187"/>
        <v>35222</v>
      </c>
      <c r="E627" s="4">
        <f t="shared" si="188"/>
        <v>0</v>
      </c>
      <c r="F627" s="1">
        <v>0</v>
      </c>
      <c r="G627" s="1">
        <f t="shared" si="183"/>
        <v>913</v>
      </c>
      <c r="H627" s="4">
        <f t="shared" si="195"/>
        <v>0</v>
      </c>
      <c r="I627" s="1">
        <v>0</v>
      </c>
      <c r="J627" s="1">
        <f t="shared" si="194"/>
        <v>9202</v>
      </c>
      <c r="K627" s="4">
        <f t="shared" si="189"/>
        <v>2.5921299188007497E-2</v>
      </c>
      <c r="L627" s="4">
        <f t="shared" si="185"/>
        <v>0.26125716881494521</v>
      </c>
      <c r="M627" s="8">
        <f t="shared" si="186"/>
        <v>25107</v>
      </c>
      <c r="N627" s="1">
        <f t="shared" si="190"/>
        <v>0</v>
      </c>
      <c r="O627" s="4">
        <f t="shared" si="191"/>
        <v>0</v>
      </c>
      <c r="P627" s="12"/>
      <c r="Q627" s="12">
        <f t="shared" si="199"/>
        <v>0</v>
      </c>
      <c r="R627" s="4" t="e">
        <f t="shared" si="200"/>
        <v>#DIV/0!</v>
      </c>
      <c r="S627" s="12"/>
      <c r="T627" s="11">
        <f t="shared" si="201"/>
        <v>0</v>
      </c>
      <c r="U627" s="4" t="e">
        <f t="shared" si="202"/>
        <v>#DIV/0!</v>
      </c>
      <c r="V627" s="4">
        <f t="shared" si="196"/>
        <v>0</v>
      </c>
      <c r="W627" s="4">
        <f t="shared" si="197"/>
        <v>0</v>
      </c>
      <c r="X627" s="4" t="e">
        <f t="shared" si="198"/>
        <v>#DIV/0!</v>
      </c>
      <c r="Y627" s="1">
        <f t="shared" si="184"/>
        <v>10115</v>
      </c>
      <c r="Z627" s="4">
        <f t="shared" si="192"/>
        <v>0.90973801285219968</v>
      </c>
      <c r="AA627" s="4">
        <f t="shared" si="193"/>
        <v>9.0261987147800302E-2</v>
      </c>
    </row>
    <row r="628" spans="2:27" x14ac:dyDescent="0.25">
      <c r="B628" s="3">
        <v>44520</v>
      </c>
      <c r="C628" s="1">
        <v>0</v>
      </c>
      <c r="D628" s="8">
        <f t="shared" si="187"/>
        <v>35222</v>
      </c>
      <c r="E628" s="4">
        <f t="shared" si="188"/>
        <v>0</v>
      </c>
      <c r="F628" s="1">
        <v>0</v>
      </c>
      <c r="G628" s="1">
        <f t="shared" si="183"/>
        <v>913</v>
      </c>
      <c r="H628" s="4">
        <f t="shared" si="195"/>
        <v>0</v>
      </c>
      <c r="I628" s="1">
        <v>0</v>
      </c>
      <c r="J628" s="1">
        <f t="shared" si="194"/>
        <v>9202</v>
      </c>
      <c r="K628" s="4">
        <f t="shared" si="189"/>
        <v>2.5921299188007497E-2</v>
      </c>
      <c r="L628" s="4">
        <f t="shared" si="185"/>
        <v>0.26125716881494521</v>
      </c>
      <c r="M628" s="8">
        <f t="shared" si="186"/>
        <v>25107</v>
      </c>
      <c r="N628" s="1">
        <f t="shared" si="190"/>
        <v>0</v>
      </c>
      <c r="O628" s="4">
        <f t="shared" si="191"/>
        <v>0</v>
      </c>
      <c r="P628" s="12"/>
      <c r="Q628" s="12">
        <f t="shared" si="199"/>
        <v>0</v>
      </c>
      <c r="R628" s="4" t="e">
        <f t="shared" si="200"/>
        <v>#DIV/0!</v>
      </c>
      <c r="S628" s="12"/>
      <c r="T628" s="11">
        <f t="shared" si="201"/>
        <v>0</v>
      </c>
      <c r="U628" s="4" t="e">
        <f t="shared" si="202"/>
        <v>#DIV/0!</v>
      </c>
      <c r="V628" s="4">
        <f t="shared" si="196"/>
        <v>0</v>
      </c>
      <c r="W628" s="4">
        <f t="shared" si="197"/>
        <v>0</v>
      </c>
      <c r="X628" s="4" t="e">
        <f t="shared" si="198"/>
        <v>#DIV/0!</v>
      </c>
      <c r="Y628" s="1">
        <f t="shared" si="184"/>
        <v>10115</v>
      </c>
      <c r="Z628" s="4">
        <f t="shared" si="192"/>
        <v>0.90973801285219968</v>
      </c>
      <c r="AA628" s="4">
        <f t="shared" si="193"/>
        <v>9.0261987147800302E-2</v>
      </c>
    </row>
    <row r="629" spans="2:27" x14ac:dyDescent="0.25">
      <c r="B629" s="3">
        <v>44521</v>
      </c>
      <c r="C629" s="1">
        <v>0</v>
      </c>
      <c r="D629" s="8">
        <f t="shared" si="187"/>
        <v>35222</v>
      </c>
      <c r="E629" s="4">
        <f t="shared" si="188"/>
        <v>0</v>
      </c>
      <c r="F629" s="1">
        <v>0</v>
      </c>
      <c r="G629" s="1">
        <f t="shared" si="183"/>
        <v>913</v>
      </c>
      <c r="H629" s="4">
        <f t="shared" si="195"/>
        <v>0</v>
      </c>
      <c r="I629" s="1">
        <v>0</v>
      </c>
      <c r="J629" s="1">
        <f t="shared" si="194"/>
        <v>9202</v>
      </c>
      <c r="K629" s="4">
        <f t="shared" si="189"/>
        <v>2.5921299188007497E-2</v>
      </c>
      <c r="L629" s="4">
        <f t="shared" si="185"/>
        <v>0.26125716881494521</v>
      </c>
      <c r="M629" s="8">
        <f t="shared" si="186"/>
        <v>25107</v>
      </c>
      <c r="N629" s="1">
        <f t="shared" si="190"/>
        <v>0</v>
      </c>
      <c r="O629" s="4">
        <f t="shared" si="191"/>
        <v>0</v>
      </c>
      <c r="P629" s="12"/>
      <c r="Q629" s="12">
        <f t="shared" si="199"/>
        <v>0</v>
      </c>
      <c r="R629" s="4" t="e">
        <f t="shared" si="200"/>
        <v>#DIV/0!</v>
      </c>
      <c r="S629" s="12"/>
      <c r="T629" s="11">
        <f t="shared" si="201"/>
        <v>0</v>
      </c>
      <c r="U629" s="4" t="e">
        <f t="shared" si="202"/>
        <v>#DIV/0!</v>
      </c>
      <c r="V629" s="4">
        <f t="shared" si="196"/>
        <v>0</v>
      </c>
      <c r="W629" s="4">
        <f t="shared" si="197"/>
        <v>0</v>
      </c>
      <c r="X629" s="4" t="e">
        <f t="shared" si="198"/>
        <v>#DIV/0!</v>
      </c>
      <c r="Y629" s="1">
        <f t="shared" si="184"/>
        <v>10115</v>
      </c>
      <c r="Z629" s="4">
        <f t="shared" si="192"/>
        <v>0.90973801285219968</v>
      </c>
      <c r="AA629" s="4">
        <f t="shared" si="193"/>
        <v>9.0261987147800302E-2</v>
      </c>
    </row>
    <row r="630" spans="2:27" x14ac:dyDescent="0.25">
      <c r="B630" s="3">
        <v>44522</v>
      </c>
      <c r="C630" s="1">
        <v>0</v>
      </c>
      <c r="D630" s="8">
        <f t="shared" si="187"/>
        <v>35222</v>
      </c>
      <c r="E630" s="4">
        <f t="shared" si="188"/>
        <v>0</v>
      </c>
      <c r="F630" s="1">
        <v>0</v>
      </c>
      <c r="G630" s="1">
        <f t="shared" si="183"/>
        <v>913</v>
      </c>
      <c r="H630" s="4">
        <f t="shared" si="195"/>
        <v>0</v>
      </c>
      <c r="I630" s="1">
        <v>0</v>
      </c>
      <c r="J630" s="1">
        <f t="shared" si="194"/>
        <v>9202</v>
      </c>
      <c r="K630" s="4">
        <f t="shared" si="189"/>
        <v>2.5921299188007497E-2</v>
      </c>
      <c r="L630" s="4">
        <f t="shared" si="185"/>
        <v>0.26125716881494521</v>
      </c>
      <c r="M630" s="8">
        <f t="shared" si="186"/>
        <v>25107</v>
      </c>
      <c r="N630" s="1">
        <f t="shared" si="190"/>
        <v>0</v>
      </c>
      <c r="O630" s="4">
        <f t="shared" si="191"/>
        <v>0</v>
      </c>
      <c r="P630" s="12"/>
      <c r="Q630" s="12">
        <f t="shared" si="199"/>
        <v>0</v>
      </c>
      <c r="R630" s="4" t="e">
        <f t="shared" si="200"/>
        <v>#DIV/0!</v>
      </c>
      <c r="S630" s="12"/>
      <c r="T630" s="11">
        <f t="shared" si="201"/>
        <v>0</v>
      </c>
      <c r="U630" s="4" t="e">
        <f t="shared" si="202"/>
        <v>#DIV/0!</v>
      </c>
      <c r="V630" s="4">
        <f t="shared" si="196"/>
        <v>0</v>
      </c>
      <c r="W630" s="4">
        <f t="shared" si="197"/>
        <v>0</v>
      </c>
      <c r="X630" s="4" t="e">
        <f t="shared" si="198"/>
        <v>#DIV/0!</v>
      </c>
      <c r="Y630" s="1">
        <f t="shared" si="184"/>
        <v>10115</v>
      </c>
      <c r="Z630" s="4">
        <f t="shared" si="192"/>
        <v>0.90973801285219968</v>
      </c>
      <c r="AA630" s="4">
        <f t="shared" si="193"/>
        <v>9.0261987147800302E-2</v>
      </c>
    </row>
    <row r="631" spans="2:27" x14ac:dyDescent="0.25">
      <c r="B631" s="3">
        <v>44523</v>
      </c>
      <c r="C631" s="1">
        <v>0</v>
      </c>
      <c r="D631" s="8">
        <f t="shared" si="187"/>
        <v>35222</v>
      </c>
      <c r="E631" s="4">
        <f t="shared" si="188"/>
        <v>0</v>
      </c>
      <c r="F631" s="1">
        <v>0</v>
      </c>
      <c r="G631" s="1">
        <f t="shared" si="183"/>
        <v>913</v>
      </c>
      <c r="H631" s="4">
        <f t="shared" si="195"/>
        <v>0</v>
      </c>
      <c r="I631" s="1">
        <v>0</v>
      </c>
      <c r="J631" s="1">
        <f t="shared" si="194"/>
        <v>9202</v>
      </c>
      <c r="K631" s="4">
        <f t="shared" si="189"/>
        <v>2.5921299188007497E-2</v>
      </c>
      <c r="L631" s="4">
        <f t="shared" si="185"/>
        <v>0.26125716881494521</v>
      </c>
      <c r="M631" s="8">
        <f t="shared" si="186"/>
        <v>25107</v>
      </c>
      <c r="N631" s="1">
        <f t="shared" si="190"/>
        <v>0</v>
      </c>
      <c r="O631" s="4">
        <f t="shared" si="191"/>
        <v>0</v>
      </c>
      <c r="P631" s="12"/>
      <c r="Q631" s="12">
        <f t="shared" si="199"/>
        <v>0</v>
      </c>
      <c r="R631" s="4" t="e">
        <f t="shared" si="200"/>
        <v>#DIV/0!</v>
      </c>
      <c r="S631" s="12"/>
      <c r="T631" s="11">
        <f t="shared" si="201"/>
        <v>0</v>
      </c>
      <c r="U631" s="4" t="e">
        <f t="shared" si="202"/>
        <v>#DIV/0!</v>
      </c>
      <c r="V631" s="4">
        <f t="shared" si="196"/>
        <v>0</v>
      </c>
      <c r="W631" s="4">
        <f t="shared" si="197"/>
        <v>0</v>
      </c>
      <c r="X631" s="4" t="e">
        <f t="shared" si="198"/>
        <v>#DIV/0!</v>
      </c>
      <c r="Y631" s="1">
        <f t="shared" si="184"/>
        <v>10115</v>
      </c>
      <c r="Z631" s="4">
        <f t="shared" si="192"/>
        <v>0.90973801285219968</v>
      </c>
      <c r="AA631" s="4">
        <f t="shared" si="193"/>
        <v>9.0261987147800302E-2</v>
      </c>
    </row>
    <row r="632" spans="2:27" x14ac:dyDescent="0.25">
      <c r="B632" s="3">
        <v>44524</v>
      </c>
      <c r="C632" s="1">
        <v>0</v>
      </c>
      <c r="D632" s="8">
        <f t="shared" si="187"/>
        <v>35222</v>
      </c>
      <c r="E632" s="4">
        <f t="shared" si="188"/>
        <v>0</v>
      </c>
      <c r="F632" s="1">
        <v>0</v>
      </c>
      <c r="G632" s="1">
        <f t="shared" ref="G632:G668" si="203">G631+F632</f>
        <v>913</v>
      </c>
      <c r="H632" s="4">
        <f t="shared" si="195"/>
        <v>0</v>
      </c>
      <c r="I632" s="1">
        <v>0</v>
      </c>
      <c r="J632" s="1">
        <f t="shared" si="194"/>
        <v>9202</v>
      </c>
      <c r="K632" s="4">
        <f t="shared" si="189"/>
        <v>2.5921299188007497E-2</v>
      </c>
      <c r="L632" s="4">
        <f t="shared" si="185"/>
        <v>0.26125716881494521</v>
      </c>
      <c r="M632" s="8">
        <f t="shared" si="186"/>
        <v>25107</v>
      </c>
      <c r="N632" s="1">
        <f t="shared" si="190"/>
        <v>0</v>
      </c>
      <c r="O632" s="4">
        <f t="shared" si="191"/>
        <v>0</v>
      </c>
      <c r="P632" s="12"/>
      <c r="Q632" s="12">
        <f t="shared" si="199"/>
        <v>0</v>
      </c>
      <c r="R632" s="4" t="e">
        <f t="shared" si="200"/>
        <v>#DIV/0!</v>
      </c>
      <c r="S632" s="12"/>
      <c r="T632" s="11">
        <f t="shared" si="201"/>
        <v>0</v>
      </c>
      <c r="U632" s="4" t="e">
        <f t="shared" si="202"/>
        <v>#DIV/0!</v>
      </c>
      <c r="V632" s="4">
        <f t="shared" si="196"/>
        <v>0</v>
      </c>
      <c r="W632" s="4">
        <f t="shared" si="197"/>
        <v>0</v>
      </c>
      <c r="X632" s="4" t="e">
        <f t="shared" si="198"/>
        <v>#DIV/0!</v>
      </c>
      <c r="Y632" s="1">
        <f t="shared" si="184"/>
        <v>10115</v>
      </c>
      <c r="Z632" s="4">
        <f t="shared" si="192"/>
        <v>0.90973801285219968</v>
      </c>
      <c r="AA632" s="4">
        <f t="shared" si="193"/>
        <v>9.0261987147800302E-2</v>
      </c>
    </row>
    <row r="633" spans="2:27" x14ac:dyDescent="0.25">
      <c r="B633" s="3">
        <v>44525</v>
      </c>
      <c r="C633" s="1">
        <v>0</v>
      </c>
      <c r="D633" s="8">
        <f t="shared" si="187"/>
        <v>35222</v>
      </c>
      <c r="E633" s="4">
        <f t="shared" si="188"/>
        <v>0</v>
      </c>
      <c r="F633" s="1">
        <v>0</v>
      </c>
      <c r="G633" s="1">
        <f t="shared" si="203"/>
        <v>913</v>
      </c>
      <c r="H633" s="4">
        <f t="shared" si="195"/>
        <v>0</v>
      </c>
      <c r="I633" s="1">
        <v>0</v>
      </c>
      <c r="J633" s="1">
        <f t="shared" si="194"/>
        <v>9202</v>
      </c>
      <c r="K633" s="4">
        <f t="shared" si="189"/>
        <v>2.5921299188007497E-2</v>
      </c>
      <c r="L633" s="4">
        <f t="shared" si="185"/>
        <v>0.26125716881494521</v>
      </c>
      <c r="M633" s="8">
        <f t="shared" si="186"/>
        <v>25107</v>
      </c>
      <c r="N633" s="1">
        <f t="shared" si="190"/>
        <v>0</v>
      </c>
      <c r="O633" s="4">
        <f t="shared" si="191"/>
        <v>0</v>
      </c>
      <c r="P633" s="12"/>
      <c r="Q633" s="12">
        <f t="shared" si="199"/>
        <v>0</v>
      </c>
      <c r="R633" s="4" t="e">
        <f t="shared" si="200"/>
        <v>#DIV/0!</v>
      </c>
      <c r="S633" s="12"/>
      <c r="T633" s="11">
        <f t="shared" si="201"/>
        <v>0</v>
      </c>
      <c r="U633" s="4" t="e">
        <f t="shared" si="202"/>
        <v>#DIV/0!</v>
      </c>
      <c r="V633" s="4">
        <f t="shared" si="196"/>
        <v>0</v>
      </c>
      <c r="W633" s="4">
        <f t="shared" si="197"/>
        <v>0</v>
      </c>
      <c r="X633" s="4" t="e">
        <f t="shared" si="198"/>
        <v>#DIV/0!</v>
      </c>
      <c r="Y633" s="1">
        <f t="shared" si="184"/>
        <v>10115</v>
      </c>
      <c r="Z633" s="4">
        <f t="shared" si="192"/>
        <v>0.90973801285219968</v>
      </c>
      <c r="AA633" s="4">
        <f t="shared" si="193"/>
        <v>9.0261987147800302E-2</v>
      </c>
    </row>
    <row r="634" spans="2:27" x14ac:dyDescent="0.25">
      <c r="B634" s="3">
        <v>44526</v>
      </c>
      <c r="C634" s="1">
        <v>0</v>
      </c>
      <c r="D634" s="8">
        <f t="shared" si="187"/>
        <v>35222</v>
      </c>
      <c r="E634" s="4">
        <f t="shared" si="188"/>
        <v>0</v>
      </c>
      <c r="F634" s="1">
        <v>0</v>
      </c>
      <c r="G634" s="1">
        <f t="shared" si="203"/>
        <v>913</v>
      </c>
      <c r="H634" s="4">
        <f t="shared" si="195"/>
        <v>0</v>
      </c>
      <c r="I634" s="1">
        <v>0</v>
      </c>
      <c r="J634" s="1">
        <f t="shared" si="194"/>
        <v>9202</v>
      </c>
      <c r="K634" s="4">
        <f t="shared" si="189"/>
        <v>2.5921299188007497E-2</v>
      </c>
      <c r="L634" s="4">
        <f t="shared" si="185"/>
        <v>0.26125716881494521</v>
      </c>
      <c r="M634" s="8">
        <f t="shared" si="186"/>
        <v>25107</v>
      </c>
      <c r="N634" s="1">
        <f t="shared" si="190"/>
        <v>0</v>
      </c>
      <c r="O634" s="4">
        <f t="shared" si="191"/>
        <v>0</v>
      </c>
      <c r="P634" s="12"/>
      <c r="Q634" s="12">
        <f t="shared" si="199"/>
        <v>0</v>
      </c>
      <c r="R634" s="4" t="e">
        <f t="shared" si="200"/>
        <v>#DIV/0!</v>
      </c>
      <c r="S634" s="12"/>
      <c r="T634" s="11">
        <f t="shared" si="201"/>
        <v>0</v>
      </c>
      <c r="U634" s="4" t="e">
        <f t="shared" si="202"/>
        <v>#DIV/0!</v>
      </c>
      <c r="V634" s="4">
        <f t="shared" si="196"/>
        <v>0</v>
      </c>
      <c r="W634" s="4">
        <f t="shared" si="197"/>
        <v>0</v>
      </c>
      <c r="X634" s="4" t="e">
        <f t="shared" si="198"/>
        <v>#DIV/0!</v>
      </c>
      <c r="Y634" s="1">
        <f t="shared" si="184"/>
        <v>10115</v>
      </c>
      <c r="Z634" s="4">
        <f t="shared" si="192"/>
        <v>0.90973801285219968</v>
      </c>
      <c r="AA634" s="4">
        <f t="shared" si="193"/>
        <v>9.0261987147800302E-2</v>
      </c>
    </row>
    <row r="635" spans="2:27" x14ac:dyDescent="0.25">
      <c r="B635" s="3">
        <v>44527</v>
      </c>
      <c r="C635" s="1">
        <v>0</v>
      </c>
      <c r="D635" s="8">
        <f t="shared" si="187"/>
        <v>35222</v>
      </c>
      <c r="E635" s="4">
        <f t="shared" si="188"/>
        <v>0</v>
      </c>
      <c r="F635" s="1">
        <v>0</v>
      </c>
      <c r="G635" s="1">
        <f t="shared" si="203"/>
        <v>913</v>
      </c>
      <c r="H635" s="4">
        <f t="shared" si="195"/>
        <v>0</v>
      </c>
      <c r="I635" s="1">
        <v>0</v>
      </c>
      <c r="J635" s="1">
        <f t="shared" si="194"/>
        <v>9202</v>
      </c>
      <c r="K635" s="4">
        <f t="shared" si="189"/>
        <v>2.5921299188007497E-2</v>
      </c>
      <c r="L635" s="4">
        <f t="shared" si="185"/>
        <v>0.26125716881494521</v>
      </c>
      <c r="M635" s="8">
        <f t="shared" si="186"/>
        <v>25107</v>
      </c>
      <c r="N635" s="1">
        <f t="shared" si="190"/>
        <v>0</v>
      </c>
      <c r="O635" s="4">
        <f t="shared" si="191"/>
        <v>0</v>
      </c>
      <c r="P635" s="12"/>
      <c r="Q635" s="12">
        <f t="shared" si="199"/>
        <v>0</v>
      </c>
      <c r="R635" s="4" t="e">
        <f t="shared" si="200"/>
        <v>#DIV/0!</v>
      </c>
      <c r="S635" s="12"/>
      <c r="T635" s="11">
        <f t="shared" si="201"/>
        <v>0</v>
      </c>
      <c r="U635" s="4" t="e">
        <f t="shared" si="202"/>
        <v>#DIV/0!</v>
      </c>
      <c r="V635" s="4">
        <f t="shared" si="196"/>
        <v>0</v>
      </c>
      <c r="W635" s="4">
        <f t="shared" si="197"/>
        <v>0</v>
      </c>
      <c r="X635" s="4" t="e">
        <f t="shared" si="198"/>
        <v>#DIV/0!</v>
      </c>
      <c r="Y635" s="1">
        <f t="shared" si="184"/>
        <v>10115</v>
      </c>
      <c r="Z635" s="4">
        <f t="shared" si="192"/>
        <v>0.90973801285219968</v>
      </c>
      <c r="AA635" s="4">
        <f t="shared" si="193"/>
        <v>9.0261987147800302E-2</v>
      </c>
    </row>
    <row r="636" spans="2:27" x14ac:dyDescent="0.25">
      <c r="B636" s="3">
        <v>44528</v>
      </c>
      <c r="C636" s="1">
        <v>0</v>
      </c>
      <c r="D636" s="8">
        <f t="shared" si="187"/>
        <v>35222</v>
      </c>
      <c r="E636" s="4">
        <f t="shared" si="188"/>
        <v>0</v>
      </c>
      <c r="F636" s="1">
        <v>0</v>
      </c>
      <c r="G636" s="1">
        <f t="shared" si="203"/>
        <v>913</v>
      </c>
      <c r="H636" s="4">
        <f t="shared" si="195"/>
        <v>0</v>
      </c>
      <c r="I636" s="1">
        <v>0</v>
      </c>
      <c r="J636" s="1">
        <f t="shared" si="194"/>
        <v>9202</v>
      </c>
      <c r="K636" s="4">
        <f t="shared" si="189"/>
        <v>2.5921299188007497E-2</v>
      </c>
      <c r="L636" s="4">
        <f t="shared" si="185"/>
        <v>0.26125716881494521</v>
      </c>
      <c r="M636" s="8">
        <f t="shared" si="186"/>
        <v>25107</v>
      </c>
      <c r="N636" s="1">
        <f t="shared" si="190"/>
        <v>0</v>
      </c>
      <c r="O636" s="4">
        <f t="shared" si="191"/>
        <v>0</v>
      </c>
      <c r="P636" s="12"/>
      <c r="Q636" s="12">
        <f t="shared" si="199"/>
        <v>0</v>
      </c>
      <c r="R636" s="4" t="e">
        <f t="shared" si="200"/>
        <v>#DIV/0!</v>
      </c>
      <c r="S636" s="12"/>
      <c r="T636" s="11">
        <f t="shared" si="201"/>
        <v>0</v>
      </c>
      <c r="U636" s="4" t="e">
        <f t="shared" si="202"/>
        <v>#DIV/0!</v>
      </c>
      <c r="V636" s="4">
        <f t="shared" si="196"/>
        <v>0</v>
      </c>
      <c r="W636" s="4">
        <f t="shared" si="197"/>
        <v>0</v>
      </c>
      <c r="X636" s="4" t="e">
        <f t="shared" si="198"/>
        <v>#DIV/0!</v>
      </c>
      <c r="Y636" s="1">
        <f t="shared" si="184"/>
        <v>10115</v>
      </c>
      <c r="Z636" s="4">
        <f t="shared" si="192"/>
        <v>0.90973801285219968</v>
      </c>
      <c r="AA636" s="4">
        <f t="shared" si="193"/>
        <v>9.0261987147800302E-2</v>
      </c>
    </row>
    <row r="637" spans="2:27" x14ac:dyDescent="0.25">
      <c r="B637" s="3">
        <v>44529</v>
      </c>
      <c r="C637" s="1">
        <v>0</v>
      </c>
      <c r="D637" s="8">
        <f t="shared" si="187"/>
        <v>35222</v>
      </c>
      <c r="E637" s="4">
        <f t="shared" si="188"/>
        <v>0</v>
      </c>
      <c r="F637" s="1">
        <v>0</v>
      </c>
      <c r="G637" s="1">
        <f t="shared" si="203"/>
        <v>913</v>
      </c>
      <c r="H637" s="4">
        <f t="shared" si="195"/>
        <v>0</v>
      </c>
      <c r="I637" s="1">
        <v>0</v>
      </c>
      <c r="J637" s="1">
        <f t="shared" si="194"/>
        <v>9202</v>
      </c>
      <c r="K637" s="4">
        <f t="shared" si="189"/>
        <v>2.5921299188007497E-2</v>
      </c>
      <c r="L637" s="4">
        <f t="shared" si="185"/>
        <v>0.26125716881494521</v>
      </c>
      <c r="M637" s="8">
        <f t="shared" si="186"/>
        <v>25107</v>
      </c>
      <c r="N637" s="1">
        <f t="shared" si="190"/>
        <v>0</v>
      </c>
      <c r="O637" s="4">
        <f t="shared" si="191"/>
        <v>0</v>
      </c>
      <c r="P637" s="12"/>
      <c r="Q637" s="12">
        <f t="shared" si="199"/>
        <v>0</v>
      </c>
      <c r="R637" s="4" t="e">
        <f t="shared" si="200"/>
        <v>#DIV/0!</v>
      </c>
      <c r="S637" s="12"/>
      <c r="T637" s="11">
        <f t="shared" si="201"/>
        <v>0</v>
      </c>
      <c r="U637" s="4" t="e">
        <f t="shared" si="202"/>
        <v>#DIV/0!</v>
      </c>
      <c r="V637" s="4">
        <f t="shared" si="196"/>
        <v>0</v>
      </c>
      <c r="W637" s="4">
        <f t="shared" si="197"/>
        <v>0</v>
      </c>
      <c r="X637" s="4" t="e">
        <f t="shared" si="198"/>
        <v>#DIV/0!</v>
      </c>
      <c r="Y637" s="1">
        <f t="shared" si="184"/>
        <v>10115</v>
      </c>
      <c r="Z637" s="4">
        <f t="shared" si="192"/>
        <v>0.90973801285219968</v>
      </c>
      <c r="AA637" s="4">
        <f t="shared" si="193"/>
        <v>9.0261987147800302E-2</v>
      </c>
    </row>
    <row r="638" spans="2:27" x14ac:dyDescent="0.25">
      <c r="B638" s="3">
        <v>44530</v>
      </c>
      <c r="C638" s="1">
        <v>0</v>
      </c>
      <c r="D638" s="8">
        <f t="shared" si="187"/>
        <v>35222</v>
      </c>
      <c r="E638" s="4">
        <f t="shared" si="188"/>
        <v>0</v>
      </c>
      <c r="F638" s="1">
        <v>0</v>
      </c>
      <c r="G638" s="1">
        <f t="shared" si="203"/>
        <v>913</v>
      </c>
      <c r="H638" s="4">
        <f t="shared" si="195"/>
        <v>0</v>
      </c>
      <c r="I638" s="1">
        <v>0</v>
      </c>
      <c r="J638" s="1">
        <f t="shared" si="194"/>
        <v>9202</v>
      </c>
      <c r="K638" s="4">
        <f t="shared" si="189"/>
        <v>2.5921299188007497E-2</v>
      </c>
      <c r="L638" s="4">
        <f t="shared" si="185"/>
        <v>0.26125716881494521</v>
      </c>
      <c r="M638" s="8">
        <f t="shared" si="186"/>
        <v>25107</v>
      </c>
      <c r="N638" s="1">
        <f t="shared" si="190"/>
        <v>0</v>
      </c>
      <c r="O638" s="4">
        <f t="shared" si="191"/>
        <v>0</v>
      </c>
      <c r="P638" s="12"/>
      <c r="Q638" s="12">
        <f t="shared" si="199"/>
        <v>0</v>
      </c>
      <c r="R638" s="4" t="e">
        <f t="shared" si="200"/>
        <v>#DIV/0!</v>
      </c>
      <c r="S638" s="12"/>
      <c r="T638" s="11">
        <f t="shared" si="201"/>
        <v>0</v>
      </c>
      <c r="U638" s="4" t="e">
        <f t="shared" si="202"/>
        <v>#DIV/0!</v>
      </c>
      <c r="V638" s="4">
        <f t="shared" si="196"/>
        <v>0</v>
      </c>
      <c r="W638" s="4">
        <f t="shared" si="197"/>
        <v>0</v>
      </c>
      <c r="X638" s="4" t="e">
        <f t="shared" si="198"/>
        <v>#DIV/0!</v>
      </c>
      <c r="Y638" s="1">
        <f t="shared" si="184"/>
        <v>10115</v>
      </c>
      <c r="Z638" s="4">
        <f t="shared" si="192"/>
        <v>0.90973801285219968</v>
      </c>
      <c r="AA638" s="4">
        <f t="shared" si="193"/>
        <v>9.0261987147800302E-2</v>
      </c>
    </row>
    <row r="639" spans="2:27" x14ac:dyDescent="0.25">
      <c r="B639" s="3">
        <v>44531</v>
      </c>
      <c r="C639" s="1">
        <v>0</v>
      </c>
      <c r="D639" s="8">
        <f t="shared" si="187"/>
        <v>35222</v>
      </c>
      <c r="E639" s="4">
        <f t="shared" si="188"/>
        <v>0</v>
      </c>
      <c r="F639" s="1">
        <v>0</v>
      </c>
      <c r="G639" s="1">
        <f t="shared" si="203"/>
        <v>913</v>
      </c>
      <c r="H639" s="4">
        <f t="shared" si="195"/>
        <v>0</v>
      </c>
      <c r="I639" s="1">
        <v>0</v>
      </c>
      <c r="J639" s="1">
        <f t="shared" si="194"/>
        <v>9202</v>
      </c>
      <c r="K639" s="4">
        <f t="shared" si="189"/>
        <v>2.5921299188007497E-2</v>
      </c>
      <c r="L639" s="4">
        <f t="shared" si="185"/>
        <v>0.26125716881494521</v>
      </c>
      <c r="M639" s="8">
        <f t="shared" si="186"/>
        <v>25107</v>
      </c>
      <c r="N639" s="1">
        <f t="shared" si="190"/>
        <v>0</v>
      </c>
      <c r="O639" s="4">
        <f t="shared" si="191"/>
        <v>0</v>
      </c>
      <c r="P639" s="12"/>
      <c r="Q639" s="12">
        <f t="shared" si="199"/>
        <v>0</v>
      </c>
      <c r="R639" s="4" t="e">
        <f t="shared" si="200"/>
        <v>#DIV/0!</v>
      </c>
      <c r="S639" s="12"/>
      <c r="T639" s="11">
        <f t="shared" si="201"/>
        <v>0</v>
      </c>
      <c r="U639" s="4" t="e">
        <f t="shared" si="202"/>
        <v>#DIV/0!</v>
      </c>
      <c r="V639" s="4">
        <f t="shared" si="196"/>
        <v>0</v>
      </c>
      <c r="W639" s="4">
        <f t="shared" si="197"/>
        <v>0</v>
      </c>
      <c r="X639" s="4" t="e">
        <f t="shared" si="198"/>
        <v>#DIV/0!</v>
      </c>
      <c r="Y639" s="1">
        <f t="shared" si="184"/>
        <v>10115</v>
      </c>
      <c r="Z639" s="4">
        <f t="shared" si="192"/>
        <v>0.90973801285219968</v>
      </c>
      <c r="AA639" s="4">
        <f t="shared" si="193"/>
        <v>9.0261987147800302E-2</v>
      </c>
    </row>
    <row r="640" spans="2:27" x14ac:dyDescent="0.25">
      <c r="B640" s="3">
        <v>44532</v>
      </c>
      <c r="C640" s="1">
        <v>0</v>
      </c>
      <c r="D640" s="8">
        <f t="shared" si="187"/>
        <v>35222</v>
      </c>
      <c r="E640" s="4">
        <f t="shared" si="188"/>
        <v>0</v>
      </c>
      <c r="F640" s="1">
        <v>0</v>
      </c>
      <c r="G640" s="1">
        <f t="shared" si="203"/>
        <v>913</v>
      </c>
      <c r="H640" s="4">
        <f t="shared" si="195"/>
        <v>0</v>
      </c>
      <c r="I640" s="1">
        <v>0</v>
      </c>
      <c r="J640" s="1">
        <f t="shared" si="194"/>
        <v>9202</v>
      </c>
      <c r="K640" s="4">
        <f t="shared" si="189"/>
        <v>2.5921299188007497E-2</v>
      </c>
      <c r="L640" s="4">
        <f t="shared" si="185"/>
        <v>0.26125716881494521</v>
      </c>
      <c r="M640" s="8">
        <f t="shared" si="186"/>
        <v>25107</v>
      </c>
      <c r="N640" s="1">
        <f t="shared" si="190"/>
        <v>0</v>
      </c>
      <c r="O640" s="4">
        <f t="shared" si="191"/>
        <v>0</v>
      </c>
      <c r="P640" s="12"/>
      <c r="Q640" s="12">
        <f t="shared" si="199"/>
        <v>0</v>
      </c>
      <c r="R640" s="4" t="e">
        <f t="shared" si="200"/>
        <v>#DIV/0!</v>
      </c>
      <c r="S640" s="12"/>
      <c r="T640" s="11">
        <f t="shared" si="201"/>
        <v>0</v>
      </c>
      <c r="U640" s="4" t="e">
        <f t="shared" si="202"/>
        <v>#DIV/0!</v>
      </c>
      <c r="V640" s="4">
        <f t="shared" si="196"/>
        <v>0</v>
      </c>
      <c r="W640" s="4">
        <f t="shared" si="197"/>
        <v>0</v>
      </c>
      <c r="X640" s="4" t="e">
        <f t="shared" si="198"/>
        <v>#DIV/0!</v>
      </c>
      <c r="Y640" s="1">
        <f t="shared" si="184"/>
        <v>10115</v>
      </c>
      <c r="Z640" s="4">
        <f t="shared" si="192"/>
        <v>0.90973801285219968</v>
      </c>
      <c r="AA640" s="4">
        <f t="shared" si="193"/>
        <v>9.0261987147800302E-2</v>
      </c>
    </row>
    <row r="641" spans="2:27" x14ac:dyDescent="0.25">
      <c r="B641" s="3">
        <v>44533</v>
      </c>
      <c r="C641" s="1">
        <v>0</v>
      </c>
      <c r="D641" s="8">
        <f t="shared" si="187"/>
        <v>35222</v>
      </c>
      <c r="E641" s="4">
        <f t="shared" si="188"/>
        <v>0</v>
      </c>
      <c r="F641" s="1">
        <v>0</v>
      </c>
      <c r="G641" s="1">
        <f t="shared" si="203"/>
        <v>913</v>
      </c>
      <c r="H641" s="4">
        <f t="shared" si="195"/>
        <v>0</v>
      </c>
      <c r="I641" s="1">
        <v>0</v>
      </c>
      <c r="J641" s="1">
        <f t="shared" si="194"/>
        <v>9202</v>
      </c>
      <c r="K641" s="4">
        <f t="shared" si="189"/>
        <v>2.5921299188007497E-2</v>
      </c>
      <c r="L641" s="4">
        <f t="shared" si="185"/>
        <v>0.26125716881494521</v>
      </c>
      <c r="M641" s="8">
        <f t="shared" si="186"/>
        <v>25107</v>
      </c>
      <c r="N641" s="1">
        <f t="shared" si="190"/>
        <v>0</v>
      </c>
      <c r="O641" s="4">
        <f t="shared" si="191"/>
        <v>0</v>
      </c>
      <c r="P641" s="12"/>
      <c r="Q641" s="12">
        <f t="shared" si="199"/>
        <v>0</v>
      </c>
      <c r="R641" s="4" t="e">
        <f t="shared" si="200"/>
        <v>#DIV/0!</v>
      </c>
      <c r="S641" s="12"/>
      <c r="T641" s="11">
        <f t="shared" si="201"/>
        <v>0</v>
      </c>
      <c r="U641" s="4" t="e">
        <f t="shared" si="202"/>
        <v>#DIV/0!</v>
      </c>
      <c r="V641" s="4">
        <f t="shared" si="196"/>
        <v>0</v>
      </c>
      <c r="W641" s="4">
        <f t="shared" si="197"/>
        <v>0</v>
      </c>
      <c r="X641" s="4" t="e">
        <f t="shared" si="198"/>
        <v>#DIV/0!</v>
      </c>
      <c r="Y641" s="1">
        <f t="shared" si="184"/>
        <v>10115</v>
      </c>
      <c r="Z641" s="4">
        <f t="shared" si="192"/>
        <v>0.90973801285219968</v>
      </c>
      <c r="AA641" s="4">
        <f t="shared" si="193"/>
        <v>9.0261987147800302E-2</v>
      </c>
    </row>
    <row r="642" spans="2:27" x14ac:dyDescent="0.25">
      <c r="B642" s="3">
        <v>44534</v>
      </c>
      <c r="C642" s="1">
        <v>0</v>
      </c>
      <c r="D642" s="8">
        <f t="shared" si="187"/>
        <v>35222</v>
      </c>
      <c r="E642" s="4">
        <f t="shared" si="188"/>
        <v>0</v>
      </c>
      <c r="F642" s="1">
        <v>0</v>
      </c>
      <c r="G642" s="1">
        <f t="shared" si="203"/>
        <v>913</v>
      </c>
      <c r="H642" s="4">
        <f t="shared" si="195"/>
        <v>0</v>
      </c>
      <c r="I642" s="1">
        <v>0</v>
      </c>
      <c r="J642" s="1">
        <f t="shared" si="194"/>
        <v>9202</v>
      </c>
      <c r="K642" s="4">
        <f t="shared" si="189"/>
        <v>2.5921299188007497E-2</v>
      </c>
      <c r="L642" s="4">
        <f t="shared" si="185"/>
        <v>0.26125716881494521</v>
      </c>
      <c r="M642" s="8">
        <f t="shared" si="186"/>
        <v>25107</v>
      </c>
      <c r="N642" s="1">
        <f t="shared" si="190"/>
        <v>0</v>
      </c>
      <c r="O642" s="4">
        <f t="shared" si="191"/>
        <v>0</v>
      </c>
      <c r="P642" s="12"/>
      <c r="Q642" s="12">
        <f t="shared" si="199"/>
        <v>0</v>
      </c>
      <c r="R642" s="4" t="e">
        <f t="shared" si="200"/>
        <v>#DIV/0!</v>
      </c>
      <c r="S642" s="12"/>
      <c r="T642" s="11">
        <f t="shared" si="201"/>
        <v>0</v>
      </c>
      <c r="U642" s="4" t="e">
        <f t="shared" si="202"/>
        <v>#DIV/0!</v>
      </c>
      <c r="V642" s="4">
        <f t="shared" si="196"/>
        <v>0</v>
      </c>
      <c r="W642" s="4">
        <f t="shared" si="197"/>
        <v>0</v>
      </c>
      <c r="X642" s="4" t="e">
        <f t="shared" si="198"/>
        <v>#DIV/0!</v>
      </c>
      <c r="Y642" s="1">
        <f t="shared" ref="Y642:Y669" si="204">D642-M642</f>
        <v>10115</v>
      </c>
      <c r="Z642" s="4">
        <f t="shared" si="192"/>
        <v>0.90973801285219968</v>
      </c>
      <c r="AA642" s="4">
        <f t="shared" si="193"/>
        <v>9.0261987147800302E-2</v>
      </c>
    </row>
    <row r="643" spans="2:27" x14ac:dyDescent="0.25">
      <c r="B643" s="3">
        <v>44535</v>
      </c>
      <c r="C643" s="1">
        <v>0</v>
      </c>
      <c r="D643" s="8">
        <f t="shared" si="187"/>
        <v>35222</v>
      </c>
      <c r="E643" s="4">
        <f t="shared" si="188"/>
        <v>0</v>
      </c>
      <c r="F643" s="1">
        <v>0</v>
      </c>
      <c r="G643" s="1">
        <f t="shared" si="203"/>
        <v>913</v>
      </c>
      <c r="H643" s="4">
        <f t="shared" si="195"/>
        <v>0</v>
      </c>
      <c r="I643" s="1">
        <v>0</v>
      </c>
      <c r="J643" s="1">
        <f t="shared" si="194"/>
        <v>9202</v>
      </c>
      <c r="K643" s="4">
        <f t="shared" si="189"/>
        <v>2.5921299188007497E-2</v>
      </c>
      <c r="L643" s="4">
        <f t="shared" ref="L643:L669" si="205">J643/D643</f>
        <v>0.26125716881494521</v>
      </c>
      <c r="M643" s="8">
        <f t="shared" ref="M643:M669" si="206">D643-(G643+J643)</f>
        <v>25107</v>
      </c>
      <c r="N643" s="1">
        <f t="shared" si="190"/>
        <v>0</v>
      </c>
      <c r="O643" s="4">
        <f t="shared" si="191"/>
        <v>0</v>
      </c>
      <c r="P643" s="12"/>
      <c r="Q643" s="12">
        <f t="shared" si="199"/>
        <v>0</v>
      </c>
      <c r="R643" s="4" t="e">
        <f t="shared" si="200"/>
        <v>#DIV/0!</v>
      </c>
      <c r="S643" s="12"/>
      <c r="T643" s="11">
        <f t="shared" si="201"/>
        <v>0</v>
      </c>
      <c r="U643" s="4" t="e">
        <f t="shared" si="202"/>
        <v>#DIV/0!</v>
      </c>
      <c r="V643" s="4">
        <f t="shared" si="196"/>
        <v>0</v>
      </c>
      <c r="W643" s="4">
        <f t="shared" si="197"/>
        <v>0</v>
      </c>
      <c r="X643" s="4" t="e">
        <f t="shared" si="198"/>
        <v>#DIV/0!</v>
      </c>
      <c r="Y643" s="1">
        <f t="shared" si="204"/>
        <v>10115</v>
      </c>
      <c r="Z643" s="4">
        <f t="shared" si="192"/>
        <v>0.90973801285219968</v>
      </c>
      <c r="AA643" s="4">
        <f t="shared" si="193"/>
        <v>9.0261987147800302E-2</v>
      </c>
    </row>
    <row r="644" spans="2:27" x14ac:dyDescent="0.25">
      <c r="B644" s="3">
        <v>44536</v>
      </c>
      <c r="C644" s="1">
        <v>0</v>
      </c>
      <c r="D644" s="8">
        <f t="shared" ref="D644:D668" si="207">D643+C644</f>
        <v>35222</v>
      </c>
      <c r="E644" s="4">
        <f t="shared" ref="E644:E669" si="208">C644/D643</f>
        <v>0</v>
      </c>
      <c r="F644" s="1">
        <v>0</v>
      </c>
      <c r="G644" s="1">
        <f t="shared" si="203"/>
        <v>913</v>
      </c>
      <c r="H644" s="4">
        <f t="shared" si="195"/>
        <v>0</v>
      </c>
      <c r="I644" s="1">
        <v>0</v>
      </c>
      <c r="J644" s="1">
        <f t="shared" si="194"/>
        <v>9202</v>
      </c>
      <c r="K644" s="4">
        <f t="shared" ref="K644:K669" si="209">G644/D644</f>
        <v>2.5921299188007497E-2</v>
      </c>
      <c r="L644" s="4">
        <f t="shared" si="205"/>
        <v>0.26125716881494521</v>
      </c>
      <c r="M644" s="8">
        <f t="shared" si="206"/>
        <v>25107</v>
      </c>
      <c r="N644" s="1">
        <f t="shared" ref="N644:N669" si="210">M644-M643</f>
        <v>0</v>
      </c>
      <c r="O644" s="4">
        <f t="shared" si="191"/>
        <v>0</v>
      </c>
      <c r="P644" s="12"/>
      <c r="Q644" s="12">
        <f t="shared" si="199"/>
        <v>0</v>
      </c>
      <c r="R644" s="4" t="e">
        <f t="shared" si="200"/>
        <v>#DIV/0!</v>
      </c>
      <c r="S644" s="12"/>
      <c r="T644" s="11">
        <f t="shared" si="201"/>
        <v>0</v>
      </c>
      <c r="U644" s="4" t="e">
        <f t="shared" si="202"/>
        <v>#DIV/0!</v>
      </c>
      <c r="V644" s="4">
        <f t="shared" si="196"/>
        <v>0</v>
      </c>
      <c r="W644" s="4">
        <f t="shared" si="197"/>
        <v>0</v>
      </c>
      <c r="X644" s="4" t="e">
        <f t="shared" si="198"/>
        <v>#DIV/0!</v>
      </c>
      <c r="Y644" s="1">
        <f t="shared" si="204"/>
        <v>10115</v>
      </c>
      <c r="Z644" s="4">
        <f t="shared" si="192"/>
        <v>0.90973801285219968</v>
      </c>
      <c r="AA644" s="4">
        <f t="shared" si="193"/>
        <v>9.0261987147800302E-2</v>
      </c>
    </row>
    <row r="645" spans="2:27" x14ac:dyDescent="0.25">
      <c r="B645" s="3">
        <v>44537</v>
      </c>
      <c r="C645" s="1">
        <v>0</v>
      </c>
      <c r="D645" s="8">
        <f t="shared" si="207"/>
        <v>35222</v>
      </c>
      <c r="E645" s="4">
        <f t="shared" si="208"/>
        <v>0</v>
      </c>
      <c r="F645" s="1">
        <v>0</v>
      </c>
      <c r="G645" s="1">
        <f t="shared" si="203"/>
        <v>913</v>
      </c>
      <c r="H645" s="4">
        <f t="shared" si="195"/>
        <v>0</v>
      </c>
      <c r="I645" s="1">
        <v>0</v>
      </c>
      <c r="J645" s="1">
        <f t="shared" si="194"/>
        <v>9202</v>
      </c>
      <c r="K645" s="4">
        <f t="shared" si="209"/>
        <v>2.5921299188007497E-2</v>
      </c>
      <c r="L645" s="4">
        <f t="shared" si="205"/>
        <v>0.26125716881494521</v>
      </c>
      <c r="M645" s="8">
        <f t="shared" si="206"/>
        <v>25107</v>
      </c>
      <c r="N645" s="1">
        <f t="shared" si="210"/>
        <v>0</v>
      </c>
      <c r="O645" s="4">
        <f t="shared" ref="O645:O669" si="211">(M645-M644)/M644</f>
        <v>0</v>
      </c>
      <c r="P645" s="12"/>
      <c r="Q645" s="12">
        <f t="shared" si="199"/>
        <v>0</v>
      </c>
      <c r="R645" s="4" t="e">
        <f t="shared" si="200"/>
        <v>#DIV/0!</v>
      </c>
      <c r="S645" s="12"/>
      <c r="T645" s="11">
        <f t="shared" si="201"/>
        <v>0</v>
      </c>
      <c r="U645" s="4" t="e">
        <f t="shared" si="202"/>
        <v>#DIV/0!</v>
      </c>
      <c r="V645" s="4">
        <f t="shared" si="196"/>
        <v>0</v>
      </c>
      <c r="W645" s="4">
        <f t="shared" si="197"/>
        <v>0</v>
      </c>
      <c r="X645" s="4" t="e">
        <f t="shared" si="198"/>
        <v>#DIV/0!</v>
      </c>
      <c r="Y645" s="1">
        <f t="shared" si="204"/>
        <v>10115</v>
      </c>
      <c r="Z645" s="4">
        <f t="shared" si="192"/>
        <v>0.90973801285219968</v>
      </c>
      <c r="AA645" s="4">
        <f t="shared" si="193"/>
        <v>9.0261987147800302E-2</v>
      </c>
    </row>
    <row r="646" spans="2:27" x14ac:dyDescent="0.25">
      <c r="B646" s="3">
        <v>44538</v>
      </c>
      <c r="C646" s="1">
        <v>0</v>
      </c>
      <c r="D646" s="8">
        <f t="shared" si="207"/>
        <v>35222</v>
      </c>
      <c r="E646" s="4">
        <f t="shared" si="208"/>
        <v>0</v>
      </c>
      <c r="F646" s="1">
        <v>0</v>
      </c>
      <c r="G646" s="1">
        <f t="shared" si="203"/>
        <v>913</v>
      </c>
      <c r="H646" s="4">
        <f t="shared" si="195"/>
        <v>0</v>
      </c>
      <c r="I646" s="1">
        <v>0</v>
      </c>
      <c r="J646" s="1">
        <f t="shared" si="194"/>
        <v>9202</v>
      </c>
      <c r="K646" s="4">
        <f t="shared" si="209"/>
        <v>2.5921299188007497E-2</v>
      </c>
      <c r="L646" s="4">
        <f t="shared" si="205"/>
        <v>0.26125716881494521</v>
      </c>
      <c r="M646" s="8">
        <f t="shared" si="206"/>
        <v>25107</v>
      </c>
      <c r="N646" s="1">
        <f t="shared" si="210"/>
        <v>0</v>
      </c>
      <c r="O646" s="4">
        <f t="shared" si="211"/>
        <v>0</v>
      </c>
      <c r="P646" s="12"/>
      <c r="Q646" s="12">
        <f t="shared" si="199"/>
        <v>0</v>
      </c>
      <c r="R646" s="4" t="e">
        <f t="shared" si="200"/>
        <v>#DIV/0!</v>
      </c>
      <c r="S646" s="12"/>
      <c r="T646" s="11">
        <f t="shared" si="201"/>
        <v>0</v>
      </c>
      <c r="U646" s="4" t="e">
        <f t="shared" si="202"/>
        <v>#DIV/0!</v>
      </c>
      <c r="V646" s="4">
        <f t="shared" si="196"/>
        <v>0</v>
      </c>
      <c r="W646" s="4">
        <f t="shared" si="197"/>
        <v>0</v>
      </c>
      <c r="X646" s="4" t="e">
        <f t="shared" si="198"/>
        <v>#DIV/0!</v>
      </c>
      <c r="Y646" s="1">
        <f t="shared" si="204"/>
        <v>10115</v>
      </c>
      <c r="Z646" s="4">
        <f t="shared" si="192"/>
        <v>0.90973801285219968</v>
      </c>
      <c r="AA646" s="4">
        <f t="shared" si="193"/>
        <v>9.0261987147800302E-2</v>
      </c>
    </row>
    <row r="647" spans="2:27" x14ac:dyDescent="0.25">
      <c r="B647" s="3">
        <v>44539</v>
      </c>
      <c r="C647" s="1">
        <v>0</v>
      </c>
      <c r="D647" s="8">
        <f t="shared" si="207"/>
        <v>35222</v>
      </c>
      <c r="E647" s="4">
        <f t="shared" si="208"/>
        <v>0</v>
      </c>
      <c r="F647" s="1">
        <v>0</v>
      </c>
      <c r="G647" s="1">
        <f t="shared" si="203"/>
        <v>913</v>
      </c>
      <c r="H647" s="4">
        <f t="shared" si="195"/>
        <v>0</v>
      </c>
      <c r="I647" s="1">
        <v>0</v>
      </c>
      <c r="J647" s="1">
        <f t="shared" si="194"/>
        <v>9202</v>
      </c>
      <c r="K647" s="4">
        <f t="shared" si="209"/>
        <v>2.5921299188007497E-2</v>
      </c>
      <c r="L647" s="4">
        <f t="shared" si="205"/>
        <v>0.26125716881494521</v>
      </c>
      <c r="M647" s="8">
        <f t="shared" si="206"/>
        <v>25107</v>
      </c>
      <c r="N647" s="1">
        <f t="shared" si="210"/>
        <v>0</v>
      </c>
      <c r="O647" s="4">
        <f t="shared" si="211"/>
        <v>0</v>
      </c>
      <c r="P647" s="12"/>
      <c r="Q647" s="12">
        <f t="shared" si="199"/>
        <v>0</v>
      </c>
      <c r="R647" s="4" t="e">
        <f t="shared" si="200"/>
        <v>#DIV/0!</v>
      </c>
      <c r="S647" s="12"/>
      <c r="T647" s="11">
        <f t="shared" si="201"/>
        <v>0</v>
      </c>
      <c r="U647" s="4" t="e">
        <f t="shared" si="202"/>
        <v>#DIV/0!</v>
      </c>
      <c r="V647" s="4">
        <f t="shared" si="196"/>
        <v>0</v>
      </c>
      <c r="W647" s="4">
        <f t="shared" si="197"/>
        <v>0</v>
      </c>
      <c r="X647" s="4" t="e">
        <f t="shared" si="198"/>
        <v>#DIV/0!</v>
      </c>
      <c r="Y647" s="1">
        <f t="shared" si="204"/>
        <v>10115</v>
      </c>
      <c r="Z647" s="4">
        <f t="shared" si="192"/>
        <v>0.90973801285219968</v>
      </c>
      <c r="AA647" s="4">
        <f t="shared" si="193"/>
        <v>9.0261987147800302E-2</v>
      </c>
    </row>
    <row r="648" spans="2:27" x14ac:dyDescent="0.25">
      <c r="B648" s="3">
        <v>44540</v>
      </c>
      <c r="C648" s="1">
        <v>0</v>
      </c>
      <c r="D648" s="8">
        <f t="shared" si="207"/>
        <v>35222</v>
      </c>
      <c r="E648" s="4">
        <f t="shared" si="208"/>
        <v>0</v>
      </c>
      <c r="F648" s="1">
        <v>0</v>
      </c>
      <c r="G648" s="1">
        <f t="shared" si="203"/>
        <v>913</v>
      </c>
      <c r="H648" s="4">
        <f t="shared" si="195"/>
        <v>0</v>
      </c>
      <c r="I648" s="1">
        <v>0</v>
      </c>
      <c r="J648" s="1">
        <f t="shared" si="194"/>
        <v>9202</v>
      </c>
      <c r="K648" s="4">
        <f t="shared" si="209"/>
        <v>2.5921299188007497E-2</v>
      </c>
      <c r="L648" s="4">
        <f t="shared" si="205"/>
        <v>0.26125716881494521</v>
      </c>
      <c r="M648" s="8">
        <f t="shared" si="206"/>
        <v>25107</v>
      </c>
      <c r="N648" s="1">
        <f t="shared" si="210"/>
        <v>0</v>
      </c>
      <c r="O648" s="4">
        <f t="shared" si="211"/>
        <v>0</v>
      </c>
      <c r="P648" s="12"/>
      <c r="Q648" s="12">
        <f t="shared" si="199"/>
        <v>0</v>
      </c>
      <c r="R648" s="4" t="e">
        <f t="shared" si="200"/>
        <v>#DIV/0!</v>
      </c>
      <c r="S648" s="12"/>
      <c r="T648" s="11">
        <f t="shared" si="201"/>
        <v>0</v>
      </c>
      <c r="U648" s="4" t="e">
        <f t="shared" si="202"/>
        <v>#DIV/0!</v>
      </c>
      <c r="V648" s="4">
        <f t="shared" si="196"/>
        <v>0</v>
      </c>
      <c r="W648" s="4">
        <f t="shared" si="197"/>
        <v>0</v>
      </c>
      <c r="X648" s="4" t="e">
        <f t="shared" si="198"/>
        <v>#DIV/0!</v>
      </c>
      <c r="Y648" s="1">
        <f t="shared" si="204"/>
        <v>10115</v>
      </c>
      <c r="Z648" s="4">
        <f t="shared" si="192"/>
        <v>0.90973801285219968</v>
      </c>
      <c r="AA648" s="4">
        <f t="shared" si="193"/>
        <v>9.0261987147800302E-2</v>
      </c>
    </row>
    <row r="649" spans="2:27" x14ac:dyDescent="0.25">
      <c r="B649" s="3">
        <v>44541</v>
      </c>
      <c r="C649" s="1">
        <v>0</v>
      </c>
      <c r="D649" s="8">
        <f t="shared" si="207"/>
        <v>35222</v>
      </c>
      <c r="E649" s="4">
        <f t="shared" si="208"/>
        <v>0</v>
      </c>
      <c r="F649" s="1">
        <v>0</v>
      </c>
      <c r="G649" s="1">
        <f t="shared" si="203"/>
        <v>913</v>
      </c>
      <c r="H649" s="4">
        <f t="shared" si="195"/>
        <v>0</v>
      </c>
      <c r="I649" s="1">
        <v>0</v>
      </c>
      <c r="J649" s="1">
        <f t="shared" si="194"/>
        <v>9202</v>
      </c>
      <c r="K649" s="4">
        <f t="shared" si="209"/>
        <v>2.5921299188007497E-2</v>
      </c>
      <c r="L649" s="4">
        <f t="shared" si="205"/>
        <v>0.26125716881494521</v>
      </c>
      <c r="M649" s="8">
        <f t="shared" si="206"/>
        <v>25107</v>
      </c>
      <c r="N649" s="1">
        <f t="shared" si="210"/>
        <v>0</v>
      </c>
      <c r="O649" s="4">
        <f t="shared" si="211"/>
        <v>0</v>
      </c>
      <c r="P649" s="12"/>
      <c r="Q649" s="12">
        <f t="shared" si="199"/>
        <v>0</v>
      </c>
      <c r="R649" s="4" t="e">
        <f t="shared" si="200"/>
        <v>#DIV/0!</v>
      </c>
      <c r="S649" s="12"/>
      <c r="T649" s="11">
        <f t="shared" si="201"/>
        <v>0</v>
      </c>
      <c r="U649" s="4" t="e">
        <f t="shared" si="202"/>
        <v>#DIV/0!</v>
      </c>
      <c r="V649" s="4">
        <f t="shared" si="196"/>
        <v>0</v>
      </c>
      <c r="W649" s="4">
        <f t="shared" si="197"/>
        <v>0</v>
      </c>
      <c r="X649" s="4" t="e">
        <f t="shared" si="198"/>
        <v>#DIV/0!</v>
      </c>
      <c r="Y649" s="1">
        <f t="shared" si="204"/>
        <v>10115</v>
      </c>
      <c r="Z649" s="4">
        <f t="shared" si="192"/>
        <v>0.90973801285219968</v>
      </c>
      <c r="AA649" s="4">
        <f t="shared" si="193"/>
        <v>9.0261987147800302E-2</v>
      </c>
    </row>
    <row r="650" spans="2:27" x14ac:dyDescent="0.25">
      <c r="B650" s="3">
        <v>44542</v>
      </c>
      <c r="C650" s="1">
        <v>0</v>
      </c>
      <c r="D650" s="8">
        <f t="shared" si="207"/>
        <v>35222</v>
      </c>
      <c r="E650" s="4">
        <f t="shared" si="208"/>
        <v>0</v>
      </c>
      <c r="F650" s="1">
        <v>0</v>
      </c>
      <c r="G650" s="1">
        <f t="shared" si="203"/>
        <v>913</v>
      </c>
      <c r="H650" s="4">
        <f t="shared" si="195"/>
        <v>0</v>
      </c>
      <c r="I650" s="1">
        <v>0</v>
      </c>
      <c r="J650" s="1">
        <f t="shared" si="194"/>
        <v>9202</v>
      </c>
      <c r="K650" s="4">
        <f t="shared" si="209"/>
        <v>2.5921299188007497E-2</v>
      </c>
      <c r="L650" s="4">
        <f t="shared" si="205"/>
        <v>0.26125716881494521</v>
      </c>
      <c r="M650" s="8">
        <f t="shared" si="206"/>
        <v>25107</v>
      </c>
      <c r="N650" s="1">
        <f t="shared" si="210"/>
        <v>0</v>
      </c>
      <c r="O650" s="4">
        <f t="shared" si="211"/>
        <v>0</v>
      </c>
      <c r="P650" s="12"/>
      <c r="Q650" s="12">
        <f t="shared" si="199"/>
        <v>0</v>
      </c>
      <c r="R650" s="4" t="e">
        <f t="shared" si="200"/>
        <v>#DIV/0!</v>
      </c>
      <c r="S650" s="12"/>
      <c r="T650" s="11">
        <f t="shared" si="201"/>
        <v>0</v>
      </c>
      <c r="U650" s="4" t="e">
        <f t="shared" si="202"/>
        <v>#DIV/0!</v>
      </c>
      <c r="V650" s="4">
        <f t="shared" si="196"/>
        <v>0</v>
      </c>
      <c r="W650" s="4">
        <f t="shared" si="197"/>
        <v>0</v>
      </c>
      <c r="X650" s="4" t="e">
        <f t="shared" si="198"/>
        <v>#DIV/0!</v>
      </c>
      <c r="Y650" s="1">
        <f t="shared" si="204"/>
        <v>10115</v>
      </c>
      <c r="Z650" s="4">
        <f t="shared" ref="Z650:Z669" si="212">J650/Y650</f>
        <v>0.90973801285219968</v>
      </c>
      <c r="AA650" s="4">
        <f t="shared" ref="AA650:AA669" si="213">G650/Y650</f>
        <v>9.0261987147800302E-2</v>
      </c>
    </row>
    <row r="651" spans="2:27" x14ac:dyDescent="0.25">
      <c r="B651" s="3">
        <v>44543</v>
      </c>
      <c r="C651" s="1">
        <v>0</v>
      </c>
      <c r="D651" s="8">
        <f t="shared" si="207"/>
        <v>35222</v>
      </c>
      <c r="E651" s="4">
        <f t="shared" si="208"/>
        <v>0</v>
      </c>
      <c r="F651" s="1">
        <v>0</v>
      </c>
      <c r="G651" s="1">
        <f t="shared" si="203"/>
        <v>913</v>
      </c>
      <c r="H651" s="4">
        <f t="shared" si="195"/>
        <v>0</v>
      </c>
      <c r="I651" s="1">
        <v>0</v>
      </c>
      <c r="J651" s="1">
        <f t="shared" ref="J651:J669" si="214">J650+I651</f>
        <v>9202</v>
      </c>
      <c r="K651" s="4">
        <f t="shared" si="209"/>
        <v>2.5921299188007497E-2</v>
      </c>
      <c r="L651" s="4">
        <f t="shared" si="205"/>
        <v>0.26125716881494521</v>
      </c>
      <c r="M651" s="8">
        <f t="shared" si="206"/>
        <v>25107</v>
      </c>
      <c r="N651" s="1">
        <f t="shared" si="210"/>
        <v>0</v>
      </c>
      <c r="O651" s="4">
        <f t="shared" si="211"/>
        <v>0</v>
      </c>
      <c r="P651" s="12"/>
      <c r="Q651" s="12">
        <f t="shared" si="199"/>
        <v>0</v>
      </c>
      <c r="R651" s="4" t="e">
        <f t="shared" si="200"/>
        <v>#DIV/0!</v>
      </c>
      <c r="S651" s="12"/>
      <c r="T651" s="11">
        <f t="shared" si="201"/>
        <v>0</v>
      </c>
      <c r="U651" s="4" t="e">
        <f t="shared" si="202"/>
        <v>#DIV/0!</v>
      </c>
      <c r="V651" s="4">
        <f t="shared" si="196"/>
        <v>0</v>
      </c>
      <c r="W651" s="4">
        <f t="shared" si="197"/>
        <v>0</v>
      </c>
      <c r="X651" s="4" t="e">
        <f t="shared" si="198"/>
        <v>#DIV/0!</v>
      </c>
      <c r="Y651" s="1">
        <f t="shared" si="204"/>
        <v>10115</v>
      </c>
      <c r="Z651" s="4">
        <f t="shared" si="212"/>
        <v>0.90973801285219968</v>
      </c>
      <c r="AA651" s="4">
        <f t="shared" si="213"/>
        <v>9.0261987147800302E-2</v>
      </c>
    </row>
    <row r="652" spans="2:27" x14ac:dyDescent="0.25">
      <c r="B652" s="3">
        <v>44544</v>
      </c>
      <c r="C652" s="1">
        <v>0</v>
      </c>
      <c r="D652" s="8">
        <f t="shared" si="207"/>
        <v>35222</v>
      </c>
      <c r="E652" s="4">
        <f t="shared" si="208"/>
        <v>0</v>
      </c>
      <c r="F652" s="1">
        <v>0</v>
      </c>
      <c r="G652" s="1">
        <f t="shared" si="203"/>
        <v>913</v>
      </c>
      <c r="H652" s="4">
        <f t="shared" si="195"/>
        <v>0</v>
      </c>
      <c r="I652" s="1">
        <v>0</v>
      </c>
      <c r="J652" s="1">
        <f t="shared" si="214"/>
        <v>9202</v>
      </c>
      <c r="K652" s="4">
        <f t="shared" si="209"/>
        <v>2.5921299188007497E-2</v>
      </c>
      <c r="L652" s="4">
        <f t="shared" si="205"/>
        <v>0.26125716881494521</v>
      </c>
      <c r="M652" s="8">
        <f t="shared" si="206"/>
        <v>25107</v>
      </c>
      <c r="N652" s="1">
        <f t="shared" si="210"/>
        <v>0</v>
      </c>
      <c r="O652" s="4">
        <f t="shared" si="211"/>
        <v>0</v>
      </c>
      <c r="P652" s="12"/>
      <c r="Q652" s="12">
        <f t="shared" si="199"/>
        <v>0</v>
      </c>
      <c r="R652" s="4" t="e">
        <f t="shared" si="200"/>
        <v>#DIV/0!</v>
      </c>
      <c r="S652" s="12"/>
      <c r="T652" s="11">
        <f t="shared" si="201"/>
        <v>0</v>
      </c>
      <c r="U652" s="4" t="e">
        <f t="shared" si="202"/>
        <v>#DIV/0!</v>
      </c>
      <c r="V652" s="4">
        <f t="shared" si="196"/>
        <v>0</v>
      </c>
      <c r="W652" s="4">
        <f t="shared" si="197"/>
        <v>0</v>
      </c>
      <c r="X652" s="4" t="e">
        <f t="shared" si="198"/>
        <v>#DIV/0!</v>
      </c>
      <c r="Y652" s="1">
        <f t="shared" si="204"/>
        <v>10115</v>
      </c>
      <c r="Z652" s="4">
        <f t="shared" si="212"/>
        <v>0.90973801285219968</v>
      </c>
      <c r="AA652" s="4">
        <f t="shared" si="213"/>
        <v>9.0261987147800302E-2</v>
      </c>
    </row>
    <row r="653" spans="2:27" x14ac:dyDescent="0.25">
      <c r="B653" s="3">
        <v>44545</v>
      </c>
      <c r="C653" s="1">
        <v>0</v>
      </c>
      <c r="D653" s="8">
        <f t="shared" si="207"/>
        <v>35222</v>
      </c>
      <c r="E653" s="4">
        <f t="shared" si="208"/>
        <v>0</v>
      </c>
      <c r="F653" s="1">
        <v>0</v>
      </c>
      <c r="G653" s="1">
        <f t="shared" si="203"/>
        <v>913</v>
      </c>
      <c r="H653" s="4">
        <f t="shared" si="195"/>
        <v>0</v>
      </c>
      <c r="I653" s="1">
        <v>0</v>
      </c>
      <c r="J653" s="1">
        <f t="shared" si="214"/>
        <v>9202</v>
      </c>
      <c r="K653" s="4">
        <f t="shared" si="209"/>
        <v>2.5921299188007497E-2</v>
      </c>
      <c r="L653" s="4">
        <f t="shared" si="205"/>
        <v>0.26125716881494521</v>
      </c>
      <c r="M653" s="8">
        <f t="shared" si="206"/>
        <v>25107</v>
      </c>
      <c r="N653" s="1">
        <f t="shared" si="210"/>
        <v>0</v>
      </c>
      <c r="O653" s="4">
        <f t="shared" si="211"/>
        <v>0</v>
      </c>
      <c r="P653" s="12"/>
      <c r="Q653" s="12">
        <f t="shared" si="199"/>
        <v>0</v>
      </c>
      <c r="R653" s="4" t="e">
        <f t="shared" si="200"/>
        <v>#DIV/0!</v>
      </c>
      <c r="S653" s="12"/>
      <c r="T653" s="11">
        <f t="shared" si="201"/>
        <v>0</v>
      </c>
      <c r="U653" s="4" t="e">
        <f t="shared" si="202"/>
        <v>#DIV/0!</v>
      </c>
      <c r="V653" s="4">
        <f t="shared" si="196"/>
        <v>0</v>
      </c>
      <c r="W653" s="4">
        <f t="shared" si="197"/>
        <v>0</v>
      </c>
      <c r="X653" s="4" t="e">
        <f t="shared" si="198"/>
        <v>#DIV/0!</v>
      </c>
      <c r="Y653" s="1">
        <f t="shared" si="204"/>
        <v>10115</v>
      </c>
      <c r="Z653" s="4">
        <f t="shared" si="212"/>
        <v>0.90973801285219968</v>
      </c>
      <c r="AA653" s="4">
        <f t="shared" si="213"/>
        <v>9.0261987147800302E-2</v>
      </c>
    </row>
    <row r="654" spans="2:27" x14ac:dyDescent="0.25">
      <c r="B654" s="3">
        <v>44546</v>
      </c>
      <c r="C654" s="1">
        <v>0</v>
      </c>
      <c r="D654" s="8">
        <f t="shared" si="207"/>
        <v>35222</v>
      </c>
      <c r="E654" s="4">
        <f t="shared" si="208"/>
        <v>0</v>
      </c>
      <c r="F654" s="1">
        <v>0</v>
      </c>
      <c r="G654" s="1">
        <f t="shared" si="203"/>
        <v>913</v>
      </c>
      <c r="H654" s="4">
        <f t="shared" si="195"/>
        <v>0</v>
      </c>
      <c r="I654" s="1">
        <v>0</v>
      </c>
      <c r="J654" s="1">
        <f t="shared" si="214"/>
        <v>9202</v>
      </c>
      <c r="K654" s="4">
        <f t="shared" si="209"/>
        <v>2.5921299188007497E-2</v>
      </c>
      <c r="L654" s="4">
        <f t="shared" si="205"/>
        <v>0.26125716881494521</v>
      </c>
      <c r="M654" s="8">
        <f t="shared" si="206"/>
        <v>25107</v>
      </c>
      <c r="N654" s="1">
        <f t="shared" si="210"/>
        <v>0</v>
      </c>
      <c r="O654" s="4">
        <f t="shared" si="211"/>
        <v>0</v>
      </c>
      <c r="P654" s="12"/>
      <c r="Q654" s="12">
        <f t="shared" si="199"/>
        <v>0</v>
      </c>
      <c r="R654" s="4" t="e">
        <f t="shared" si="200"/>
        <v>#DIV/0!</v>
      </c>
      <c r="S654" s="12"/>
      <c r="T654" s="11">
        <f t="shared" si="201"/>
        <v>0</v>
      </c>
      <c r="U654" s="4" t="e">
        <f t="shared" si="202"/>
        <v>#DIV/0!</v>
      </c>
      <c r="V654" s="4">
        <f t="shared" si="196"/>
        <v>0</v>
      </c>
      <c r="W654" s="4">
        <f t="shared" si="197"/>
        <v>0</v>
      </c>
      <c r="X654" s="4" t="e">
        <f t="shared" si="198"/>
        <v>#DIV/0!</v>
      </c>
      <c r="Y654" s="1">
        <f t="shared" si="204"/>
        <v>10115</v>
      </c>
      <c r="Z654" s="4">
        <f t="shared" si="212"/>
        <v>0.90973801285219968</v>
      </c>
      <c r="AA654" s="4">
        <f t="shared" si="213"/>
        <v>9.0261987147800302E-2</v>
      </c>
    </row>
    <row r="655" spans="2:27" x14ac:dyDescent="0.25">
      <c r="B655" s="3">
        <v>44547</v>
      </c>
      <c r="C655" s="1">
        <v>0</v>
      </c>
      <c r="D655" s="8">
        <f t="shared" si="207"/>
        <v>35222</v>
      </c>
      <c r="E655" s="4">
        <f t="shared" si="208"/>
        <v>0</v>
      </c>
      <c r="F655" s="1">
        <v>0</v>
      </c>
      <c r="G655" s="1">
        <f t="shared" si="203"/>
        <v>913</v>
      </c>
      <c r="H655" s="4">
        <f t="shared" si="195"/>
        <v>0</v>
      </c>
      <c r="I655" s="1">
        <v>0</v>
      </c>
      <c r="J655" s="1">
        <f t="shared" si="214"/>
        <v>9202</v>
      </c>
      <c r="K655" s="4">
        <f t="shared" si="209"/>
        <v>2.5921299188007497E-2</v>
      </c>
      <c r="L655" s="4">
        <f t="shared" si="205"/>
        <v>0.26125716881494521</v>
      </c>
      <c r="M655" s="8">
        <f t="shared" si="206"/>
        <v>25107</v>
      </c>
      <c r="N655" s="1">
        <f t="shared" si="210"/>
        <v>0</v>
      </c>
      <c r="O655" s="4">
        <f t="shared" si="211"/>
        <v>0</v>
      </c>
      <c r="P655" s="12"/>
      <c r="Q655" s="12">
        <f t="shared" si="199"/>
        <v>0</v>
      </c>
      <c r="R655" s="4" t="e">
        <f t="shared" si="200"/>
        <v>#DIV/0!</v>
      </c>
      <c r="S655" s="12"/>
      <c r="T655" s="11">
        <f t="shared" si="201"/>
        <v>0</v>
      </c>
      <c r="U655" s="4" t="e">
        <f t="shared" si="202"/>
        <v>#DIV/0!</v>
      </c>
      <c r="V655" s="4">
        <f t="shared" si="196"/>
        <v>0</v>
      </c>
      <c r="W655" s="4">
        <f t="shared" si="197"/>
        <v>0</v>
      </c>
      <c r="X655" s="4" t="e">
        <f t="shared" si="198"/>
        <v>#DIV/0!</v>
      </c>
      <c r="Y655" s="1">
        <f t="shared" si="204"/>
        <v>10115</v>
      </c>
      <c r="Z655" s="4">
        <f t="shared" si="212"/>
        <v>0.90973801285219968</v>
      </c>
      <c r="AA655" s="4">
        <f t="shared" si="213"/>
        <v>9.0261987147800302E-2</v>
      </c>
    </row>
    <row r="656" spans="2:27" x14ac:dyDescent="0.25">
      <c r="B656" s="3">
        <v>44548</v>
      </c>
      <c r="C656" s="1">
        <v>0</v>
      </c>
      <c r="D656" s="8">
        <f t="shared" si="207"/>
        <v>35222</v>
      </c>
      <c r="E656" s="4">
        <f t="shared" si="208"/>
        <v>0</v>
      </c>
      <c r="F656" s="1">
        <v>0</v>
      </c>
      <c r="G656" s="1">
        <f t="shared" si="203"/>
        <v>913</v>
      </c>
      <c r="H656" s="4">
        <f t="shared" ref="H656:H669" si="215">F656/G655</f>
        <v>0</v>
      </c>
      <c r="I656" s="1">
        <v>0</v>
      </c>
      <c r="J656" s="1">
        <f t="shared" si="214"/>
        <v>9202</v>
      </c>
      <c r="K656" s="4">
        <f t="shared" si="209"/>
        <v>2.5921299188007497E-2</v>
      </c>
      <c r="L656" s="4">
        <f t="shared" si="205"/>
        <v>0.26125716881494521</v>
      </c>
      <c r="M656" s="8">
        <f t="shared" si="206"/>
        <v>25107</v>
      </c>
      <c r="N656" s="1">
        <f t="shared" si="210"/>
        <v>0</v>
      </c>
      <c r="O656" s="4">
        <f t="shared" si="211"/>
        <v>0</v>
      </c>
      <c r="P656" s="12"/>
      <c r="Q656" s="12">
        <f t="shared" si="199"/>
        <v>0</v>
      </c>
      <c r="R656" s="4" t="e">
        <f t="shared" si="200"/>
        <v>#DIV/0!</v>
      </c>
      <c r="S656" s="12"/>
      <c r="T656" s="11">
        <f t="shared" si="201"/>
        <v>0</v>
      </c>
      <c r="U656" s="4" t="e">
        <f t="shared" si="202"/>
        <v>#DIV/0!</v>
      </c>
      <c r="V656" s="4">
        <f t="shared" si="196"/>
        <v>0</v>
      </c>
      <c r="W656" s="4">
        <f t="shared" si="197"/>
        <v>0</v>
      </c>
      <c r="X656" s="4" t="e">
        <f t="shared" si="198"/>
        <v>#DIV/0!</v>
      </c>
      <c r="Y656" s="1">
        <f t="shared" si="204"/>
        <v>10115</v>
      </c>
      <c r="Z656" s="4">
        <f t="shared" si="212"/>
        <v>0.90973801285219968</v>
      </c>
      <c r="AA656" s="4">
        <f t="shared" si="213"/>
        <v>9.0261987147800302E-2</v>
      </c>
    </row>
    <row r="657" spans="2:27" x14ac:dyDescent="0.25">
      <c r="B657" s="3">
        <v>44549</v>
      </c>
      <c r="C657" s="1">
        <v>0</v>
      </c>
      <c r="D657" s="8">
        <f t="shared" si="207"/>
        <v>35222</v>
      </c>
      <c r="E657" s="4">
        <f t="shared" si="208"/>
        <v>0</v>
      </c>
      <c r="F657" s="1">
        <v>0</v>
      </c>
      <c r="G657" s="1">
        <f t="shared" si="203"/>
        <v>913</v>
      </c>
      <c r="H657" s="4">
        <f t="shared" si="215"/>
        <v>0</v>
      </c>
      <c r="I657" s="1">
        <v>0</v>
      </c>
      <c r="J657" s="1">
        <f t="shared" si="214"/>
        <v>9202</v>
      </c>
      <c r="K657" s="4">
        <f t="shared" si="209"/>
        <v>2.5921299188007497E-2</v>
      </c>
      <c r="L657" s="4">
        <f t="shared" si="205"/>
        <v>0.26125716881494521</v>
      </c>
      <c r="M657" s="8">
        <f t="shared" si="206"/>
        <v>25107</v>
      </c>
      <c r="N657" s="1">
        <f t="shared" si="210"/>
        <v>0</v>
      </c>
      <c r="O657" s="4">
        <f t="shared" si="211"/>
        <v>0</v>
      </c>
      <c r="P657" s="12"/>
      <c r="Q657" s="12">
        <f t="shared" si="199"/>
        <v>0</v>
      </c>
      <c r="R657" s="4" t="e">
        <f t="shared" si="200"/>
        <v>#DIV/0!</v>
      </c>
      <c r="S657" s="12"/>
      <c r="T657" s="11">
        <f t="shared" si="201"/>
        <v>0</v>
      </c>
      <c r="U657" s="4" t="e">
        <f t="shared" si="202"/>
        <v>#DIV/0!</v>
      </c>
      <c r="V657" s="4">
        <f t="shared" si="196"/>
        <v>0</v>
      </c>
      <c r="W657" s="4">
        <f t="shared" si="197"/>
        <v>0</v>
      </c>
      <c r="X657" s="4" t="e">
        <f t="shared" si="198"/>
        <v>#DIV/0!</v>
      </c>
      <c r="Y657" s="1">
        <f t="shared" si="204"/>
        <v>10115</v>
      </c>
      <c r="Z657" s="4">
        <f t="shared" si="212"/>
        <v>0.90973801285219968</v>
      </c>
      <c r="AA657" s="4">
        <f t="shared" si="213"/>
        <v>9.0261987147800302E-2</v>
      </c>
    </row>
    <row r="658" spans="2:27" x14ac:dyDescent="0.25">
      <c r="B658" s="3">
        <v>44550</v>
      </c>
      <c r="C658" s="1">
        <v>0</v>
      </c>
      <c r="D658" s="8">
        <f t="shared" si="207"/>
        <v>35222</v>
      </c>
      <c r="E658" s="4">
        <f t="shared" si="208"/>
        <v>0</v>
      </c>
      <c r="F658" s="1">
        <v>0</v>
      </c>
      <c r="G658" s="1">
        <f t="shared" si="203"/>
        <v>913</v>
      </c>
      <c r="H658" s="4">
        <f t="shared" si="215"/>
        <v>0</v>
      </c>
      <c r="I658" s="1">
        <v>0</v>
      </c>
      <c r="J658" s="1">
        <f t="shared" si="214"/>
        <v>9202</v>
      </c>
      <c r="K658" s="4">
        <f t="shared" si="209"/>
        <v>2.5921299188007497E-2</v>
      </c>
      <c r="L658" s="4">
        <f t="shared" si="205"/>
        <v>0.26125716881494521</v>
      </c>
      <c r="M658" s="8">
        <f t="shared" si="206"/>
        <v>25107</v>
      </c>
      <c r="N658" s="1">
        <f t="shared" si="210"/>
        <v>0</v>
      </c>
      <c r="O658" s="4">
        <f t="shared" si="211"/>
        <v>0</v>
      </c>
      <c r="P658" s="12"/>
      <c r="Q658" s="12">
        <f t="shared" si="199"/>
        <v>0</v>
      </c>
      <c r="R658" s="4" t="e">
        <f t="shared" si="200"/>
        <v>#DIV/0!</v>
      </c>
      <c r="S658" s="12"/>
      <c r="T658" s="11">
        <f t="shared" si="201"/>
        <v>0</v>
      </c>
      <c r="U658" s="4" t="e">
        <f t="shared" si="202"/>
        <v>#DIV/0!</v>
      </c>
      <c r="V658" s="4">
        <f t="shared" si="196"/>
        <v>0</v>
      </c>
      <c r="W658" s="4">
        <f t="shared" si="197"/>
        <v>0</v>
      </c>
      <c r="X658" s="4" t="e">
        <f t="shared" si="198"/>
        <v>#DIV/0!</v>
      </c>
      <c r="Y658" s="1">
        <f t="shared" si="204"/>
        <v>10115</v>
      </c>
      <c r="Z658" s="4">
        <f t="shared" si="212"/>
        <v>0.90973801285219968</v>
      </c>
      <c r="AA658" s="4">
        <f t="shared" si="213"/>
        <v>9.0261987147800302E-2</v>
      </c>
    </row>
    <row r="659" spans="2:27" x14ac:dyDescent="0.25">
      <c r="B659" s="3">
        <v>44551</v>
      </c>
      <c r="C659" s="1">
        <v>0</v>
      </c>
      <c r="D659" s="8">
        <f t="shared" si="207"/>
        <v>35222</v>
      </c>
      <c r="E659" s="4">
        <f t="shared" si="208"/>
        <v>0</v>
      </c>
      <c r="F659" s="1">
        <v>0</v>
      </c>
      <c r="G659" s="1">
        <f t="shared" si="203"/>
        <v>913</v>
      </c>
      <c r="H659" s="4">
        <f t="shared" si="215"/>
        <v>0</v>
      </c>
      <c r="I659" s="1">
        <v>0</v>
      </c>
      <c r="J659" s="1">
        <f t="shared" si="214"/>
        <v>9202</v>
      </c>
      <c r="K659" s="4">
        <f t="shared" si="209"/>
        <v>2.5921299188007497E-2</v>
      </c>
      <c r="L659" s="4">
        <f t="shared" si="205"/>
        <v>0.26125716881494521</v>
      </c>
      <c r="M659" s="8">
        <f t="shared" si="206"/>
        <v>25107</v>
      </c>
      <c r="N659" s="1">
        <f t="shared" si="210"/>
        <v>0</v>
      </c>
      <c r="O659" s="4">
        <f t="shared" si="211"/>
        <v>0</v>
      </c>
      <c r="P659" s="12"/>
      <c r="Q659" s="12">
        <f t="shared" si="199"/>
        <v>0</v>
      </c>
      <c r="R659" s="4" t="e">
        <f t="shared" si="200"/>
        <v>#DIV/0!</v>
      </c>
      <c r="S659" s="12"/>
      <c r="T659" s="11">
        <f t="shared" si="201"/>
        <v>0</v>
      </c>
      <c r="U659" s="4" t="e">
        <f t="shared" si="202"/>
        <v>#DIV/0!</v>
      </c>
      <c r="V659" s="4">
        <f t="shared" si="196"/>
        <v>0</v>
      </c>
      <c r="W659" s="4">
        <f t="shared" si="197"/>
        <v>0</v>
      </c>
      <c r="X659" s="4" t="e">
        <f t="shared" si="198"/>
        <v>#DIV/0!</v>
      </c>
      <c r="Y659" s="1">
        <f t="shared" si="204"/>
        <v>10115</v>
      </c>
      <c r="Z659" s="4">
        <f t="shared" si="212"/>
        <v>0.90973801285219968</v>
      </c>
      <c r="AA659" s="4">
        <f t="shared" si="213"/>
        <v>9.0261987147800302E-2</v>
      </c>
    </row>
    <row r="660" spans="2:27" x14ac:dyDescent="0.25">
      <c r="B660" s="3">
        <v>44552</v>
      </c>
      <c r="C660" s="1">
        <v>0</v>
      </c>
      <c r="D660" s="8">
        <f t="shared" si="207"/>
        <v>35222</v>
      </c>
      <c r="E660" s="4">
        <f t="shared" si="208"/>
        <v>0</v>
      </c>
      <c r="F660" s="1">
        <v>0</v>
      </c>
      <c r="G660" s="1">
        <f t="shared" si="203"/>
        <v>913</v>
      </c>
      <c r="H660" s="4">
        <f t="shared" si="215"/>
        <v>0</v>
      </c>
      <c r="I660" s="1">
        <v>0</v>
      </c>
      <c r="J660" s="1">
        <f t="shared" si="214"/>
        <v>9202</v>
      </c>
      <c r="K660" s="4">
        <f t="shared" si="209"/>
        <v>2.5921299188007497E-2</v>
      </c>
      <c r="L660" s="4">
        <f t="shared" si="205"/>
        <v>0.26125716881494521</v>
      </c>
      <c r="M660" s="8">
        <f t="shared" si="206"/>
        <v>25107</v>
      </c>
      <c r="N660" s="1">
        <f t="shared" si="210"/>
        <v>0</v>
      </c>
      <c r="O660" s="4">
        <f t="shared" si="211"/>
        <v>0</v>
      </c>
      <c r="P660" s="12"/>
      <c r="Q660" s="12">
        <f t="shared" si="199"/>
        <v>0</v>
      </c>
      <c r="R660" s="4" t="e">
        <f t="shared" si="200"/>
        <v>#DIV/0!</v>
      </c>
      <c r="S660" s="12"/>
      <c r="T660" s="11">
        <f t="shared" si="201"/>
        <v>0</v>
      </c>
      <c r="U660" s="4" t="e">
        <f t="shared" si="202"/>
        <v>#DIV/0!</v>
      </c>
      <c r="V660" s="4">
        <f t="shared" si="196"/>
        <v>0</v>
      </c>
      <c r="W660" s="4">
        <f t="shared" si="197"/>
        <v>0</v>
      </c>
      <c r="X660" s="4" t="e">
        <f t="shared" si="198"/>
        <v>#DIV/0!</v>
      </c>
      <c r="Y660" s="1">
        <f t="shared" si="204"/>
        <v>10115</v>
      </c>
      <c r="Z660" s="4">
        <f t="shared" si="212"/>
        <v>0.90973801285219968</v>
      </c>
      <c r="AA660" s="4">
        <f t="shared" si="213"/>
        <v>9.0261987147800302E-2</v>
      </c>
    </row>
    <row r="661" spans="2:27" x14ac:dyDescent="0.25">
      <c r="B661" s="3">
        <v>44553</v>
      </c>
      <c r="C661" s="1">
        <v>0</v>
      </c>
      <c r="D661" s="8">
        <f t="shared" si="207"/>
        <v>35222</v>
      </c>
      <c r="E661" s="4">
        <f t="shared" si="208"/>
        <v>0</v>
      </c>
      <c r="F661" s="1">
        <v>0</v>
      </c>
      <c r="G661" s="1">
        <f t="shared" si="203"/>
        <v>913</v>
      </c>
      <c r="H661" s="4">
        <f t="shared" si="215"/>
        <v>0</v>
      </c>
      <c r="I661" s="1">
        <v>0</v>
      </c>
      <c r="J661" s="1">
        <f t="shared" si="214"/>
        <v>9202</v>
      </c>
      <c r="K661" s="4">
        <f t="shared" si="209"/>
        <v>2.5921299188007497E-2</v>
      </c>
      <c r="L661" s="4">
        <f t="shared" si="205"/>
        <v>0.26125716881494521</v>
      </c>
      <c r="M661" s="8">
        <f t="shared" si="206"/>
        <v>25107</v>
      </c>
      <c r="N661" s="1">
        <f t="shared" si="210"/>
        <v>0</v>
      </c>
      <c r="O661" s="4">
        <f t="shared" si="211"/>
        <v>0</v>
      </c>
      <c r="P661" s="12"/>
      <c r="Q661" s="12">
        <f t="shared" si="199"/>
        <v>0</v>
      </c>
      <c r="R661" s="4" t="e">
        <f t="shared" si="200"/>
        <v>#DIV/0!</v>
      </c>
      <c r="S661" s="12"/>
      <c r="T661" s="11">
        <f t="shared" si="201"/>
        <v>0</v>
      </c>
      <c r="U661" s="4" t="e">
        <f t="shared" si="202"/>
        <v>#DIV/0!</v>
      </c>
      <c r="V661" s="4">
        <f t="shared" si="196"/>
        <v>0</v>
      </c>
      <c r="W661" s="4">
        <f t="shared" si="197"/>
        <v>0</v>
      </c>
      <c r="X661" s="4" t="e">
        <f t="shared" si="198"/>
        <v>#DIV/0!</v>
      </c>
      <c r="Y661" s="1">
        <f t="shared" si="204"/>
        <v>10115</v>
      </c>
      <c r="Z661" s="4">
        <f t="shared" si="212"/>
        <v>0.90973801285219968</v>
      </c>
      <c r="AA661" s="4">
        <f t="shared" si="213"/>
        <v>9.0261987147800302E-2</v>
      </c>
    </row>
    <row r="662" spans="2:27" x14ac:dyDescent="0.25">
      <c r="B662" s="3">
        <v>44554</v>
      </c>
      <c r="C662" s="1">
        <v>0</v>
      </c>
      <c r="D662" s="8">
        <f t="shared" si="207"/>
        <v>35222</v>
      </c>
      <c r="E662" s="4">
        <f t="shared" si="208"/>
        <v>0</v>
      </c>
      <c r="F662" s="1">
        <v>0</v>
      </c>
      <c r="G662" s="1">
        <f t="shared" si="203"/>
        <v>913</v>
      </c>
      <c r="H662" s="4">
        <f t="shared" si="215"/>
        <v>0</v>
      </c>
      <c r="I662" s="1">
        <v>0</v>
      </c>
      <c r="J662" s="1">
        <f t="shared" si="214"/>
        <v>9202</v>
      </c>
      <c r="K662" s="4">
        <f t="shared" si="209"/>
        <v>2.5921299188007497E-2</v>
      </c>
      <c r="L662" s="4">
        <f t="shared" si="205"/>
        <v>0.26125716881494521</v>
      </c>
      <c r="M662" s="8">
        <f t="shared" si="206"/>
        <v>25107</v>
      </c>
      <c r="N662" s="1">
        <f t="shared" si="210"/>
        <v>0</v>
      </c>
      <c r="O662" s="4">
        <f t="shared" si="211"/>
        <v>0</v>
      </c>
      <c r="P662" s="12"/>
      <c r="Q662" s="12">
        <f t="shared" si="199"/>
        <v>0</v>
      </c>
      <c r="R662" s="4" t="e">
        <f t="shared" si="200"/>
        <v>#DIV/0!</v>
      </c>
      <c r="S662" s="12"/>
      <c r="T662" s="11">
        <f t="shared" si="201"/>
        <v>0</v>
      </c>
      <c r="U662" s="4" t="e">
        <f t="shared" si="202"/>
        <v>#DIV/0!</v>
      </c>
      <c r="V662" s="4">
        <f t="shared" si="196"/>
        <v>0</v>
      </c>
      <c r="W662" s="4">
        <f t="shared" si="197"/>
        <v>0</v>
      </c>
      <c r="X662" s="4" t="e">
        <f t="shared" si="198"/>
        <v>#DIV/0!</v>
      </c>
      <c r="Y662" s="1">
        <f t="shared" si="204"/>
        <v>10115</v>
      </c>
      <c r="Z662" s="4">
        <f t="shared" si="212"/>
        <v>0.90973801285219968</v>
      </c>
      <c r="AA662" s="4">
        <f t="shared" si="213"/>
        <v>9.0261987147800302E-2</v>
      </c>
    </row>
    <row r="663" spans="2:27" x14ac:dyDescent="0.25">
      <c r="B663" s="3">
        <v>44555</v>
      </c>
      <c r="C663" s="1">
        <v>0</v>
      </c>
      <c r="D663" s="8">
        <f t="shared" si="207"/>
        <v>35222</v>
      </c>
      <c r="E663" s="4">
        <f>C663/D662</f>
        <v>0</v>
      </c>
      <c r="F663" s="1">
        <v>0</v>
      </c>
      <c r="G663" s="1">
        <f t="shared" si="203"/>
        <v>913</v>
      </c>
      <c r="H663" s="4">
        <f t="shared" si="215"/>
        <v>0</v>
      </c>
      <c r="I663" s="1">
        <v>0</v>
      </c>
      <c r="J663" s="1">
        <f t="shared" si="214"/>
        <v>9202</v>
      </c>
      <c r="K663" s="4">
        <f t="shared" si="209"/>
        <v>2.5921299188007497E-2</v>
      </c>
      <c r="L663" s="4">
        <f t="shared" si="205"/>
        <v>0.26125716881494521</v>
      </c>
      <c r="M663" s="8">
        <f t="shared" si="206"/>
        <v>25107</v>
      </c>
      <c r="N663" s="1">
        <f t="shared" si="210"/>
        <v>0</v>
      </c>
      <c r="O663" s="4">
        <f t="shared" si="211"/>
        <v>0</v>
      </c>
      <c r="P663" s="12"/>
      <c r="Q663" s="12">
        <f t="shared" si="199"/>
        <v>0</v>
      </c>
      <c r="R663" s="4" t="e">
        <f t="shared" si="200"/>
        <v>#DIV/0!</v>
      </c>
      <c r="S663" s="12"/>
      <c r="T663" s="11">
        <f t="shared" si="201"/>
        <v>0</v>
      </c>
      <c r="U663" s="4" t="e">
        <f t="shared" si="202"/>
        <v>#DIV/0!</v>
      </c>
      <c r="V663" s="4">
        <f t="shared" si="196"/>
        <v>0</v>
      </c>
      <c r="W663" s="4">
        <f t="shared" si="197"/>
        <v>0</v>
      </c>
      <c r="X663" s="4" t="e">
        <f t="shared" si="198"/>
        <v>#DIV/0!</v>
      </c>
      <c r="Y663" s="1">
        <f t="shared" si="204"/>
        <v>10115</v>
      </c>
      <c r="Z663" s="4">
        <f t="shared" si="212"/>
        <v>0.90973801285219968</v>
      </c>
      <c r="AA663" s="4">
        <f t="shared" si="213"/>
        <v>9.0261987147800302E-2</v>
      </c>
    </row>
    <row r="664" spans="2:27" x14ac:dyDescent="0.25">
      <c r="B664" s="3">
        <v>44556</v>
      </c>
      <c r="C664" s="1">
        <v>0</v>
      </c>
      <c r="D664" s="8">
        <f t="shared" si="207"/>
        <v>35222</v>
      </c>
      <c r="E664" s="4">
        <f t="shared" si="208"/>
        <v>0</v>
      </c>
      <c r="F664" s="1">
        <v>0</v>
      </c>
      <c r="G664" s="1">
        <f t="shared" si="203"/>
        <v>913</v>
      </c>
      <c r="H664" s="4">
        <f t="shared" si="215"/>
        <v>0</v>
      </c>
      <c r="I664" s="1">
        <v>0</v>
      </c>
      <c r="J664" s="1">
        <f t="shared" si="214"/>
        <v>9202</v>
      </c>
      <c r="K664" s="4">
        <f t="shared" si="209"/>
        <v>2.5921299188007497E-2</v>
      </c>
      <c r="L664" s="4">
        <f t="shared" si="205"/>
        <v>0.26125716881494521</v>
      </c>
      <c r="M664" s="8">
        <f t="shared" si="206"/>
        <v>25107</v>
      </c>
      <c r="N664" s="1">
        <f t="shared" si="210"/>
        <v>0</v>
      </c>
      <c r="O664" s="4">
        <f t="shared" si="211"/>
        <v>0</v>
      </c>
      <c r="P664" s="12"/>
      <c r="Q664" s="12">
        <f t="shared" si="199"/>
        <v>0</v>
      </c>
      <c r="R664" s="4" t="e">
        <f t="shared" si="200"/>
        <v>#DIV/0!</v>
      </c>
      <c r="S664" s="12"/>
      <c r="T664" s="11">
        <f t="shared" si="201"/>
        <v>0</v>
      </c>
      <c r="U664" s="4" t="e">
        <f t="shared" si="202"/>
        <v>#DIV/0!</v>
      </c>
      <c r="V664" s="4">
        <f t="shared" si="196"/>
        <v>0</v>
      </c>
      <c r="W664" s="4">
        <f t="shared" si="197"/>
        <v>0</v>
      </c>
      <c r="X664" s="4" t="e">
        <f t="shared" si="198"/>
        <v>#DIV/0!</v>
      </c>
      <c r="Y664" s="1">
        <f t="shared" si="204"/>
        <v>10115</v>
      </c>
      <c r="Z664" s="4">
        <f t="shared" si="212"/>
        <v>0.90973801285219968</v>
      </c>
      <c r="AA664" s="4">
        <f t="shared" si="213"/>
        <v>9.0261987147800302E-2</v>
      </c>
    </row>
    <row r="665" spans="2:27" x14ac:dyDescent="0.25">
      <c r="B665" s="3">
        <v>44557</v>
      </c>
      <c r="C665" s="1">
        <v>0</v>
      </c>
      <c r="D665" s="8">
        <f t="shared" si="207"/>
        <v>35222</v>
      </c>
      <c r="E665" s="4">
        <f t="shared" si="208"/>
        <v>0</v>
      </c>
      <c r="F665" s="1">
        <v>0</v>
      </c>
      <c r="G665" s="1">
        <f t="shared" si="203"/>
        <v>913</v>
      </c>
      <c r="H665" s="4">
        <f t="shared" si="215"/>
        <v>0</v>
      </c>
      <c r="I665" s="1">
        <v>0</v>
      </c>
      <c r="J665" s="1">
        <f t="shared" si="214"/>
        <v>9202</v>
      </c>
      <c r="K665" s="4">
        <f t="shared" si="209"/>
        <v>2.5921299188007497E-2</v>
      </c>
      <c r="L665" s="4">
        <f t="shared" si="205"/>
        <v>0.26125716881494521</v>
      </c>
      <c r="M665" s="8">
        <f t="shared" si="206"/>
        <v>25107</v>
      </c>
      <c r="N665" s="1">
        <f t="shared" si="210"/>
        <v>0</v>
      </c>
      <c r="O665" s="4">
        <f t="shared" si="211"/>
        <v>0</v>
      </c>
      <c r="P665" s="12"/>
      <c r="Q665" s="12">
        <f t="shared" si="199"/>
        <v>0</v>
      </c>
      <c r="R665" s="4" t="e">
        <f t="shared" si="200"/>
        <v>#DIV/0!</v>
      </c>
      <c r="S665" s="12"/>
      <c r="T665" s="11">
        <f t="shared" si="201"/>
        <v>0</v>
      </c>
      <c r="U665" s="4" t="e">
        <f t="shared" si="202"/>
        <v>#DIV/0!</v>
      </c>
      <c r="V665" s="4">
        <f t="shared" si="196"/>
        <v>0</v>
      </c>
      <c r="W665" s="4">
        <f t="shared" si="197"/>
        <v>0</v>
      </c>
      <c r="X665" s="4" t="e">
        <f t="shared" si="198"/>
        <v>#DIV/0!</v>
      </c>
      <c r="Y665" s="1">
        <f t="shared" si="204"/>
        <v>10115</v>
      </c>
      <c r="Z665" s="4">
        <f t="shared" si="212"/>
        <v>0.90973801285219968</v>
      </c>
      <c r="AA665" s="4">
        <f t="shared" si="213"/>
        <v>9.0261987147800302E-2</v>
      </c>
    </row>
    <row r="666" spans="2:27" x14ac:dyDescent="0.25">
      <c r="B666" s="3">
        <v>44558</v>
      </c>
      <c r="C666" s="1">
        <v>0</v>
      </c>
      <c r="D666" s="8">
        <f t="shared" si="207"/>
        <v>35222</v>
      </c>
      <c r="E666" s="4">
        <f t="shared" si="208"/>
        <v>0</v>
      </c>
      <c r="F666" s="1">
        <v>0</v>
      </c>
      <c r="G666" s="1">
        <f t="shared" si="203"/>
        <v>913</v>
      </c>
      <c r="H666" s="4">
        <f>F666/G665</f>
        <v>0</v>
      </c>
      <c r="I666" s="1">
        <v>0</v>
      </c>
      <c r="J666" s="1">
        <f t="shared" si="214"/>
        <v>9202</v>
      </c>
      <c r="K666" s="4">
        <f t="shared" si="209"/>
        <v>2.5921299188007497E-2</v>
      </c>
      <c r="L666" s="4">
        <f t="shared" si="205"/>
        <v>0.26125716881494521</v>
      </c>
      <c r="M666" s="8">
        <f>D666-(G666+J666)</f>
        <v>25107</v>
      </c>
      <c r="N666" s="1">
        <f t="shared" si="210"/>
        <v>0</v>
      </c>
      <c r="O666" s="4">
        <f t="shared" si="211"/>
        <v>0</v>
      </c>
      <c r="P666" s="12"/>
      <c r="Q666" s="12">
        <f t="shared" si="199"/>
        <v>0</v>
      </c>
      <c r="R666" s="4" t="e">
        <f t="shared" si="200"/>
        <v>#DIV/0!</v>
      </c>
      <c r="S666" s="12"/>
      <c r="T666" s="11">
        <f t="shared" si="201"/>
        <v>0</v>
      </c>
      <c r="U666" s="4" t="e">
        <f t="shared" si="202"/>
        <v>#DIV/0!</v>
      </c>
      <c r="V666" s="4">
        <f t="shared" si="196"/>
        <v>0</v>
      </c>
      <c r="W666" s="4">
        <f t="shared" si="197"/>
        <v>0</v>
      </c>
      <c r="X666" s="4" t="e">
        <f t="shared" si="198"/>
        <v>#DIV/0!</v>
      </c>
      <c r="Y666" s="1">
        <f t="shared" si="204"/>
        <v>10115</v>
      </c>
      <c r="Z666" s="4">
        <f t="shared" si="212"/>
        <v>0.90973801285219968</v>
      </c>
      <c r="AA666" s="4">
        <f t="shared" si="213"/>
        <v>9.0261987147800302E-2</v>
      </c>
    </row>
    <row r="667" spans="2:27" x14ac:dyDescent="0.25">
      <c r="B667" s="3">
        <v>44559</v>
      </c>
      <c r="C667" s="1">
        <v>0</v>
      </c>
      <c r="D667" s="8">
        <f t="shared" si="207"/>
        <v>35222</v>
      </c>
      <c r="E667" s="4">
        <f t="shared" si="208"/>
        <v>0</v>
      </c>
      <c r="F667" s="1">
        <v>0</v>
      </c>
      <c r="G667" s="1">
        <f t="shared" si="203"/>
        <v>913</v>
      </c>
      <c r="H667" s="4">
        <f t="shared" si="215"/>
        <v>0</v>
      </c>
      <c r="I667" s="1">
        <v>0</v>
      </c>
      <c r="J667" s="1">
        <f>J666+I667</f>
        <v>9202</v>
      </c>
      <c r="K667" s="4">
        <f t="shared" si="209"/>
        <v>2.5921299188007497E-2</v>
      </c>
      <c r="L667" s="4">
        <f t="shared" si="205"/>
        <v>0.26125716881494521</v>
      </c>
      <c r="M667" s="8">
        <f t="shared" si="206"/>
        <v>25107</v>
      </c>
      <c r="N667" s="1">
        <f t="shared" si="210"/>
        <v>0</v>
      </c>
      <c r="O667" s="4">
        <f t="shared" si="211"/>
        <v>0</v>
      </c>
      <c r="P667" s="12"/>
      <c r="Q667" s="12">
        <f t="shared" si="199"/>
        <v>0</v>
      </c>
      <c r="R667" s="4" t="e">
        <f t="shared" si="200"/>
        <v>#DIV/0!</v>
      </c>
      <c r="S667" s="12"/>
      <c r="T667" s="11">
        <f t="shared" si="201"/>
        <v>0</v>
      </c>
      <c r="U667" s="4" t="e">
        <f t="shared" si="202"/>
        <v>#DIV/0!</v>
      </c>
      <c r="V667" s="4">
        <f t="shared" si="196"/>
        <v>0</v>
      </c>
      <c r="W667" s="4">
        <f t="shared" si="197"/>
        <v>0</v>
      </c>
      <c r="X667" s="4" t="e">
        <f t="shared" si="198"/>
        <v>#DIV/0!</v>
      </c>
      <c r="Y667" s="1">
        <f t="shared" si="204"/>
        <v>10115</v>
      </c>
      <c r="Z667" s="4">
        <f t="shared" si="212"/>
        <v>0.90973801285219968</v>
      </c>
      <c r="AA667" s="4">
        <f t="shared" si="213"/>
        <v>9.0261987147800302E-2</v>
      </c>
    </row>
    <row r="668" spans="2:27" x14ac:dyDescent="0.25">
      <c r="B668" s="3">
        <v>44560</v>
      </c>
      <c r="C668" s="1">
        <v>0</v>
      </c>
      <c r="D668" s="8">
        <f t="shared" si="207"/>
        <v>35222</v>
      </c>
      <c r="E668" s="4">
        <f t="shared" si="208"/>
        <v>0</v>
      </c>
      <c r="F668" s="1">
        <v>0</v>
      </c>
      <c r="G668" s="1">
        <f t="shared" si="203"/>
        <v>913</v>
      </c>
      <c r="H668" s="4">
        <f t="shared" si="215"/>
        <v>0</v>
      </c>
      <c r="I668" s="1">
        <v>0</v>
      </c>
      <c r="J668" s="1">
        <f t="shared" si="214"/>
        <v>9202</v>
      </c>
      <c r="K668" s="4">
        <f t="shared" si="209"/>
        <v>2.5921299188007497E-2</v>
      </c>
      <c r="L668" s="4">
        <f t="shared" si="205"/>
        <v>0.26125716881494521</v>
      </c>
      <c r="M668" s="8">
        <f t="shared" si="206"/>
        <v>25107</v>
      </c>
      <c r="N668" s="1">
        <f t="shared" si="210"/>
        <v>0</v>
      </c>
      <c r="O668" s="4">
        <f t="shared" si="211"/>
        <v>0</v>
      </c>
      <c r="P668" s="12"/>
      <c r="Q668" s="12">
        <f t="shared" si="199"/>
        <v>0</v>
      </c>
      <c r="R668" s="4" t="e">
        <f t="shared" si="200"/>
        <v>#DIV/0!</v>
      </c>
      <c r="S668" s="12"/>
      <c r="T668" s="11">
        <f t="shared" si="201"/>
        <v>0</v>
      </c>
      <c r="U668" s="4" t="e">
        <f t="shared" si="202"/>
        <v>#DIV/0!</v>
      </c>
      <c r="V668" s="4">
        <f t="shared" si="196"/>
        <v>0</v>
      </c>
      <c r="W668" s="4">
        <f t="shared" si="197"/>
        <v>0</v>
      </c>
      <c r="X668" s="4" t="e">
        <f t="shared" si="198"/>
        <v>#DIV/0!</v>
      </c>
      <c r="Y668" s="1">
        <f t="shared" si="204"/>
        <v>10115</v>
      </c>
      <c r="Z668" s="4">
        <f t="shared" si="212"/>
        <v>0.90973801285219968</v>
      </c>
      <c r="AA668" s="4">
        <f t="shared" si="213"/>
        <v>9.0261987147800302E-2</v>
      </c>
    </row>
    <row r="669" spans="2:27" x14ac:dyDescent="0.25">
      <c r="B669" s="3">
        <v>44561</v>
      </c>
      <c r="C669" s="1">
        <v>0</v>
      </c>
      <c r="D669" s="8">
        <f>D668+C669</f>
        <v>35222</v>
      </c>
      <c r="E669" s="4">
        <f t="shared" si="208"/>
        <v>0</v>
      </c>
      <c r="F669" s="1">
        <v>0</v>
      </c>
      <c r="G669" s="1">
        <f>G668+F669</f>
        <v>913</v>
      </c>
      <c r="H669" s="4">
        <f t="shared" si="215"/>
        <v>0</v>
      </c>
      <c r="I669" s="1">
        <v>0</v>
      </c>
      <c r="J669" s="1">
        <f t="shared" si="214"/>
        <v>9202</v>
      </c>
      <c r="K669" s="4">
        <f t="shared" si="209"/>
        <v>2.5921299188007497E-2</v>
      </c>
      <c r="L669" s="4">
        <f t="shared" si="205"/>
        <v>0.26125716881494521</v>
      </c>
      <c r="M669" s="8">
        <f t="shared" si="206"/>
        <v>25107</v>
      </c>
      <c r="N669" s="1">
        <f t="shared" si="210"/>
        <v>0</v>
      </c>
      <c r="O669" s="4">
        <f t="shared" si="211"/>
        <v>0</v>
      </c>
      <c r="P669" s="12"/>
      <c r="Q669" s="12">
        <f t="shared" si="199"/>
        <v>0</v>
      </c>
      <c r="R669" s="4" t="e">
        <f t="shared" si="200"/>
        <v>#DIV/0!</v>
      </c>
      <c r="S669" s="12"/>
      <c r="T669" s="11">
        <f t="shared" si="201"/>
        <v>0</v>
      </c>
      <c r="U669" s="4" t="e">
        <f t="shared" si="202"/>
        <v>#DIV/0!</v>
      </c>
      <c r="V669" s="4">
        <f t="shared" si="196"/>
        <v>0</v>
      </c>
      <c r="W669" s="4">
        <f t="shared" si="197"/>
        <v>0</v>
      </c>
      <c r="X669" s="4" t="e">
        <f t="shared" si="198"/>
        <v>#DIV/0!</v>
      </c>
      <c r="Y669" s="1">
        <f t="shared" si="204"/>
        <v>10115</v>
      </c>
      <c r="Z669" s="4">
        <f t="shared" si="212"/>
        <v>0.90973801285219968</v>
      </c>
      <c r="AA669" s="4">
        <f t="shared" si="213"/>
        <v>9.0261987147800302E-2</v>
      </c>
    </row>
    <row r="670" spans="2:27" x14ac:dyDescent="0.25">
      <c r="L670" s="4"/>
    </row>
    <row r="671" spans="2:27" x14ac:dyDescent="0.25">
      <c r="L671" s="4"/>
    </row>
    <row r="672" spans="2:27" x14ac:dyDescent="0.25">
      <c r="L672" s="4"/>
    </row>
    <row r="673" spans="12:12" x14ac:dyDescent="0.25">
      <c r="L673" s="4"/>
    </row>
    <row r="674" spans="12:12" x14ac:dyDescent="0.25">
      <c r="L674" s="4"/>
    </row>
    <row r="675" spans="12:12" x14ac:dyDescent="0.25">
      <c r="L675" s="4"/>
    </row>
    <row r="676" spans="12:12" x14ac:dyDescent="0.25">
      <c r="L676" s="4"/>
    </row>
    <row r="677" spans="12:12" x14ac:dyDescent="0.25">
      <c r="L677" s="4"/>
    </row>
    <row r="678" spans="12:12" x14ac:dyDescent="0.25">
      <c r="L678" s="4"/>
    </row>
    <row r="679" spans="12:12" x14ac:dyDescent="0.25">
      <c r="L679" s="4"/>
    </row>
    <row r="680" spans="12:12" x14ac:dyDescent="0.25">
      <c r="L680" s="4"/>
    </row>
    <row r="681" spans="12:12" x14ac:dyDescent="0.25">
      <c r="L681" s="4"/>
    </row>
  </sheetData>
  <hyperlinks>
    <hyperlink ref="C1" r:id="rId1"/>
    <hyperlink ref="D1" r:id="rId2"/>
    <hyperlink ref="F1" r:id="rId3"/>
    <hyperlink ref="G1" r:id="rId4"/>
    <hyperlink ref="J1" r:id="rId5"/>
    <hyperlink ref="M1" r:id="rId6"/>
    <hyperlink ref="P1" r:id="rId7"/>
    <hyperlink ref="S1" r:id="rId8"/>
  </hyperlinks>
  <pageMargins left="0.7" right="0.7" top="0.75" bottom="0.75" header="0.3" footer="0.3"/>
  <pageSetup paperSize="9" orientation="portrait" r:id="rId9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Grafikon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</dc:creator>
  <cp:lastModifiedBy>Tomi</cp:lastModifiedBy>
  <dcterms:created xsi:type="dcterms:W3CDTF">2020-03-13T00:26:40Z</dcterms:created>
  <dcterms:modified xsi:type="dcterms:W3CDTF">2020-10-09T12:34:31Z</dcterms:modified>
</cp:coreProperties>
</file>