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IakovlPe\"/>
    </mc:Choice>
  </mc:AlternateContent>
  <xr:revisionPtr revIDLastSave="0" documentId="13_ncr:1_{03042C8E-F825-4D12-BE83-C030980BBE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Sheet1!$L$1:$L$209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8" i="1" l="1"/>
  <c r="K194" i="1"/>
  <c r="K195" i="1"/>
  <c r="K196" i="1"/>
  <c r="K193" i="1"/>
  <c r="L192" i="1"/>
  <c r="K191" i="1"/>
  <c r="K190" i="1"/>
  <c r="L189" i="1"/>
  <c r="K188" i="1"/>
  <c r="L185" i="1"/>
  <c r="L186" i="1"/>
  <c r="L187" i="1"/>
  <c r="L184" i="1"/>
  <c r="K182" i="1"/>
  <c r="K183" i="1"/>
  <c r="K181" i="1"/>
  <c r="K179" i="1"/>
  <c r="L176" i="1"/>
  <c r="L177" i="1"/>
  <c r="L175" i="1"/>
  <c r="K174" i="1"/>
  <c r="K173" i="1"/>
  <c r="K170" i="1"/>
  <c r="K168" i="1"/>
  <c r="K165" i="1"/>
  <c r="K155" i="1"/>
  <c r="K153" i="1"/>
  <c r="K152" i="1"/>
  <c r="K143" i="1"/>
  <c r="K131" i="1"/>
  <c r="L123" i="1"/>
  <c r="L100" i="1"/>
  <c r="K88" i="1"/>
  <c r="K47" i="1"/>
  <c r="K51" i="1"/>
  <c r="K84" i="1"/>
  <c r="L63" i="1"/>
  <c r="L53" i="1"/>
  <c r="L33" i="1"/>
  <c r="K12" i="1"/>
  <c r="K11" i="1"/>
  <c r="K7" i="1"/>
</calcChain>
</file>

<file path=xl/sharedStrings.xml><?xml version="1.0" encoding="utf-8"?>
<sst xmlns="http://schemas.openxmlformats.org/spreadsheetml/2006/main" count="248" uniqueCount="246">
  <si>
    <t>NewsNegative</t>
  </si>
  <si>
    <t>NewsNeutral</t>
  </si>
  <si>
    <t>NewsPositive</t>
  </si>
  <si>
    <t>NewsOverall</t>
  </si>
  <si>
    <t>ticker</t>
  </si>
  <si>
    <t>Assets</t>
  </si>
  <si>
    <t>AssetsCurrent</t>
  </si>
  <si>
    <t>CashAndCashEquivalentsAtCarryingValue</t>
  </si>
  <si>
    <t>EarningsPerShareBasic</t>
  </si>
  <si>
    <t>InterestExpense</t>
  </si>
  <si>
    <t>Liabilities</t>
  </si>
  <si>
    <t>StockholdersEquity</t>
  </si>
  <si>
    <t>LiabilitiesCurrent</t>
  </si>
  <si>
    <t>LongTermDebt</t>
  </si>
  <si>
    <t>NetCashProvidedByUsedInFinancingActivities</t>
  </si>
  <si>
    <t>NetCashProvidedByUsedInInvestingActivities</t>
  </si>
  <si>
    <t>NetCashProvidedByUsedInOperatingActivities</t>
  </si>
  <si>
    <t>NetIncomeLoss</t>
  </si>
  <si>
    <t>OperatingIncomeLoss</t>
  </si>
  <si>
    <t>RetainedEarningsAccumulatedDeficit</t>
  </si>
  <si>
    <t>Revenues</t>
  </si>
  <si>
    <t>AssetsNoncurrent</t>
  </si>
  <si>
    <t>LiabilitiesNoncurrent</t>
  </si>
  <si>
    <t>GrossProfit</t>
  </si>
  <si>
    <t>IncreaseDecreaseInAccountsPayable</t>
  </si>
  <si>
    <t>CIK</t>
  </si>
  <si>
    <t>polarity_MD&amp;A</t>
  </si>
  <si>
    <t>subjectivity_MD&amp;A</t>
  </si>
  <si>
    <t>D/E</t>
  </si>
  <si>
    <t>D/A</t>
  </si>
  <si>
    <t>InterestCoverageRatio</t>
  </si>
  <si>
    <t>D/EBIT</t>
  </si>
  <si>
    <t>CurrentRatio</t>
  </si>
  <si>
    <t>CashRatio</t>
  </si>
  <si>
    <t>ROE</t>
  </si>
  <si>
    <t>ROA</t>
  </si>
  <si>
    <t>OperatingCashFlowRatio</t>
  </si>
  <si>
    <t>LLY</t>
  </si>
  <si>
    <t>LSBK</t>
  </si>
  <si>
    <t>DY</t>
  </si>
  <si>
    <t>ORN</t>
  </si>
  <si>
    <t>VBTX</t>
  </si>
  <si>
    <t>RMNI</t>
  </si>
  <si>
    <t>SXC</t>
  </si>
  <si>
    <t>APYX</t>
  </si>
  <si>
    <t>RYN</t>
  </si>
  <si>
    <t>AVID</t>
  </si>
  <si>
    <t>BYRN</t>
  </si>
  <si>
    <t>MMI</t>
  </si>
  <si>
    <t>JOUT</t>
  </si>
  <si>
    <t>FLL</t>
  </si>
  <si>
    <t>CSCO</t>
  </si>
  <si>
    <t>ABEO</t>
  </si>
  <si>
    <t>BEEM</t>
  </si>
  <si>
    <t>ALDX</t>
  </si>
  <si>
    <t>STRRP</t>
  </si>
  <si>
    <t>XPO</t>
  </si>
  <si>
    <t>AEMD</t>
  </si>
  <si>
    <t>BXP</t>
  </si>
  <si>
    <t>PAYS</t>
  </si>
  <si>
    <t>AMED</t>
  </si>
  <si>
    <t>ATGE</t>
  </si>
  <si>
    <t>KTRA</t>
  </si>
  <si>
    <t>TRMB</t>
  </si>
  <si>
    <t>APH</t>
  </si>
  <si>
    <t>BW</t>
  </si>
  <si>
    <t>DGX</t>
  </si>
  <si>
    <t>FBIZ</t>
  </si>
  <si>
    <t>KMX</t>
  </si>
  <si>
    <t>AHH</t>
  </si>
  <si>
    <t>KMB</t>
  </si>
  <si>
    <t>COHR</t>
  </si>
  <si>
    <t>STC</t>
  </si>
  <si>
    <t>FNWB</t>
  </si>
  <si>
    <t>CDE</t>
  </si>
  <si>
    <t>AEO</t>
  </si>
  <si>
    <t>MNTX</t>
  </si>
  <si>
    <t>KSS</t>
  </si>
  <si>
    <t>OHI</t>
  </si>
  <si>
    <t>CVCO</t>
  </si>
  <si>
    <t>PIXY</t>
  </si>
  <si>
    <t>ZBRA</t>
  </si>
  <si>
    <t>ESTC</t>
  </si>
  <si>
    <t>CARV</t>
  </si>
  <si>
    <t>TSRI</t>
  </si>
  <si>
    <t>PCTI</t>
  </si>
  <si>
    <t>RETA</t>
  </si>
  <si>
    <t>CLRB</t>
  </si>
  <si>
    <t>PRK</t>
  </si>
  <si>
    <t>NKTR</t>
  </si>
  <si>
    <t>VOXX</t>
  </si>
  <si>
    <t>LEXX</t>
  </si>
  <si>
    <t>HQI</t>
  </si>
  <si>
    <t>DVA</t>
  </si>
  <si>
    <t>DLA</t>
  </si>
  <si>
    <t>SELF</t>
  </si>
  <si>
    <t>HFWA</t>
  </si>
  <si>
    <t>COLB</t>
  </si>
  <si>
    <t>V</t>
  </si>
  <si>
    <t>TKR</t>
  </si>
  <si>
    <t>FRPH</t>
  </si>
  <si>
    <t>RVSB</t>
  </si>
  <si>
    <t>CRVL</t>
  </si>
  <si>
    <t>SBCF</t>
  </si>
  <si>
    <t>ATRO</t>
  </si>
  <si>
    <t>ATO</t>
  </si>
  <si>
    <t>VTNR</t>
  </si>
  <si>
    <t>CDXS</t>
  </si>
  <si>
    <t>PLUG</t>
  </si>
  <si>
    <t>MGPI</t>
  </si>
  <si>
    <t>MTH</t>
  </si>
  <si>
    <t>CHSCM</t>
  </si>
  <si>
    <t>NI</t>
  </si>
  <si>
    <t>UHAL</t>
  </si>
  <si>
    <t>ALB</t>
  </si>
  <si>
    <t>WMS</t>
  </si>
  <si>
    <t>CMPR</t>
  </si>
  <si>
    <t>PRPO</t>
  </si>
  <si>
    <t>DTSS</t>
  </si>
  <si>
    <t>XBIO</t>
  </si>
  <si>
    <t>PFIE</t>
  </si>
  <si>
    <t>IDEX</t>
  </si>
  <si>
    <t>ORRF</t>
  </si>
  <si>
    <t>COGT</t>
  </si>
  <si>
    <t>CWCO</t>
  </si>
  <si>
    <t>HUBB</t>
  </si>
  <si>
    <t>FLNT</t>
  </si>
  <si>
    <t>CHUY</t>
  </si>
  <si>
    <t>PGC</t>
  </si>
  <si>
    <t>TMP</t>
  </si>
  <si>
    <t>INSG</t>
  </si>
  <si>
    <t>OFG</t>
  </si>
  <si>
    <t>ALV</t>
  </si>
  <si>
    <t>RHP</t>
  </si>
  <si>
    <t>RMTI</t>
  </si>
  <si>
    <t>PLCE</t>
  </si>
  <si>
    <t>OSPN</t>
  </si>
  <si>
    <t>MRCY</t>
  </si>
  <si>
    <t>EBAY</t>
  </si>
  <si>
    <t>PTCT</t>
  </si>
  <si>
    <t>CXW</t>
  </si>
  <si>
    <t>EXTR</t>
  </si>
  <si>
    <t>SFST</t>
  </si>
  <si>
    <t>CHTR</t>
  </si>
  <si>
    <t>HSTM</t>
  </si>
  <si>
    <t>MDLZ</t>
  </si>
  <si>
    <t>CYH</t>
  </si>
  <si>
    <t>TPR</t>
  </si>
  <si>
    <t>ENSG</t>
  </si>
  <si>
    <t>LUMO</t>
  </si>
  <si>
    <t>NVOS</t>
  </si>
  <si>
    <t>HALO</t>
  </si>
  <si>
    <t>HSON</t>
  </si>
  <si>
    <t>AGO</t>
  </si>
  <si>
    <t>PLOW</t>
  </si>
  <si>
    <t>EXR</t>
  </si>
  <si>
    <t>DRH</t>
  </si>
  <si>
    <t>ULH</t>
  </si>
  <si>
    <t>DCP</t>
  </si>
  <si>
    <t>SPLK</t>
  </si>
  <si>
    <t>VRNS</t>
  </si>
  <si>
    <t>TNL</t>
  </si>
  <si>
    <t>ATHX</t>
  </si>
  <si>
    <t>SMCI</t>
  </si>
  <si>
    <t>PRO</t>
  </si>
  <si>
    <t>DHX</t>
  </si>
  <si>
    <t>SCU</t>
  </si>
  <si>
    <t>KURA</t>
  </si>
  <si>
    <t>ZUO</t>
  </si>
  <si>
    <t>PCB</t>
  </si>
  <si>
    <t>MG</t>
  </si>
  <si>
    <t>GMBL</t>
  </si>
  <si>
    <t>TT</t>
  </si>
  <si>
    <t>NVFY</t>
  </si>
  <si>
    <t>GNRC</t>
  </si>
  <si>
    <t>EBMT</t>
  </si>
  <si>
    <t>LAND</t>
  </si>
  <si>
    <t>ADVM</t>
  </si>
  <si>
    <t>CTXR</t>
  </si>
  <si>
    <t>RLJ</t>
  </si>
  <si>
    <t>LIND</t>
  </si>
  <si>
    <t>VTOL</t>
  </si>
  <si>
    <t>ACRE</t>
  </si>
  <si>
    <t>HTBI</t>
  </si>
  <si>
    <t>LSXMK</t>
  </si>
  <si>
    <t>ATEN</t>
  </si>
  <si>
    <t>OMF</t>
  </si>
  <si>
    <t>KN</t>
  </si>
  <si>
    <t>RYAM</t>
  </si>
  <si>
    <t>KEYS</t>
  </si>
  <si>
    <t>GDDY</t>
  </si>
  <si>
    <t>SUM</t>
  </si>
  <si>
    <t>PYPL</t>
  </si>
  <si>
    <t>WING</t>
  </si>
  <si>
    <t>JNCE</t>
  </si>
  <si>
    <t>KZR</t>
  </si>
  <si>
    <t>VRNA</t>
  </si>
  <si>
    <t>ZDGE</t>
  </si>
  <si>
    <t>MORF</t>
  </si>
  <si>
    <t>REKR</t>
  </si>
  <si>
    <t>BKR</t>
  </si>
  <si>
    <t>LSEA</t>
  </si>
  <si>
    <t>BSVN</t>
  </si>
  <si>
    <t>-inf</t>
  </si>
  <si>
    <t>VNRX</t>
  </si>
  <si>
    <t>MOV</t>
  </si>
  <si>
    <t>SMP</t>
  </si>
  <si>
    <t>UAL</t>
  </si>
  <si>
    <t>WSBC</t>
  </si>
  <si>
    <t>UHS</t>
  </si>
  <si>
    <t>GNTX</t>
  </si>
  <si>
    <t>SHYF</t>
  </si>
  <si>
    <t>DJCO</t>
  </si>
  <si>
    <t>SMG</t>
  </si>
  <si>
    <t>AESC</t>
  </si>
  <si>
    <t>ADMP</t>
  </si>
  <si>
    <t>ATSG</t>
  </si>
  <si>
    <t>PPL</t>
  </si>
  <si>
    <t>CYTH</t>
  </si>
  <si>
    <t>GNSS</t>
  </si>
  <si>
    <t>BJRI</t>
  </si>
  <si>
    <t>EGHT</t>
  </si>
  <si>
    <t>PETS</t>
  </si>
  <si>
    <t>JNPR</t>
  </si>
  <si>
    <t>IMMR</t>
  </si>
  <si>
    <t>HST</t>
  </si>
  <si>
    <t>TCBI</t>
  </si>
  <si>
    <t>COP</t>
  </si>
  <si>
    <t>BANC</t>
  </si>
  <si>
    <t>RLGT</t>
  </si>
  <si>
    <t>NNI</t>
  </si>
  <si>
    <t>SOHO</t>
  </si>
  <si>
    <t>DUK</t>
  </si>
  <si>
    <t>QRTEB</t>
  </si>
  <si>
    <t>WES</t>
  </si>
  <si>
    <t>APPN</t>
  </si>
  <si>
    <t>EXPR</t>
  </si>
  <si>
    <t>INPX</t>
  </si>
  <si>
    <t>NMIH</t>
  </si>
  <si>
    <t>TRU</t>
  </si>
  <si>
    <t>TPH</t>
  </si>
  <si>
    <t>inf</t>
  </si>
  <si>
    <t>FPI</t>
  </si>
  <si>
    <t>GNPX</t>
  </si>
  <si>
    <t>AXNX</t>
  </si>
  <si>
    <t>CDTX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</si>
</sst>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9"/>
  <sheetViews>
    <sheetView tabSelected="1" workbookViewId="0">
      <selection activeCell="B207" sqref="B207"/>
    </sheetView>
  </sheetViews>
  <sheetFormatPr defaultRowHeight="14.5" x14ac:dyDescent="0.35"/>
  <cols>
    <col min="6" max="6" width="10.81640625" bestFit="1" customWidth="1"/>
    <col min="11" max="11" width="12.1796875" customWidth="1"/>
    <col min="12" max="12" width="11.81640625" bestFit="1" customWidth="1"/>
  </cols>
  <sheetData>
    <row r="1" spans="1: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5">
      <c r="A2">
        <v>4.7579999999999997E-2</v>
      </c>
      <c r="B2">
        <v>0.82828000000000002</v>
      </c>
      <c r="C2">
        <v>0.12413</v>
      </c>
      <c r="D2">
        <v>0.137935</v>
      </c>
      <c r="E2" t="s">
        <v>37</v>
      </c>
      <c r="F2">
        <v>35568900000</v>
      </c>
      <c r="G2">
        <v>12573600000</v>
      </c>
      <c r="H2">
        <v>3666400000</v>
      </c>
      <c r="I2">
        <v>0.45</v>
      </c>
      <c r="J2">
        <v>161200000</v>
      </c>
      <c r="K2">
        <v>20997600000</v>
      </c>
      <c r="L2">
        <v>14571300000</v>
      </c>
      <c r="M2">
        <v>8229600000</v>
      </c>
      <c r="N2">
        <v>7978500000</v>
      </c>
      <c r="O2">
        <v>-3111000000</v>
      </c>
      <c r="P2">
        <v>26800000</v>
      </c>
      <c r="Q2">
        <v>2964600000</v>
      </c>
      <c r="R2">
        <v>478400000</v>
      </c>
      <c r="T2">
        <v>16011800000</v>
      </c>
      <c r="U2">
        <v>5375600000</v>
      </c>
      <c r="V2">
        <v>14941800000</v>
      </c>
      <c r="W2">
        <v>12749000000</v>
      </c>
      <c r="Z2">
        <v>59478</v>
      </c>
      <c r="AA2">
        <v>3.5564574314574313E-2</v>
      </c>
      <c r="AB2">
        <v>0.33850198412698418</v>
      </c>
      <c r="AC2">
        <v>1.4410244796277609</v>
      </c>
      <c r="AD2">
        <v>0.59033593954269037</v>
      </c>
      <c r="AG2">
        <v>1.5278506853310001</v>
      </c>
      <c r="AH2">
        <v>0.44551375522504127</v>
      </c>
      <c r="AI2">
        <v>3.2831662240157017E-2</v>
      </c>
      <c r="AJ2">
        <v>1.3449952064865661E-2</v>
      </c>
      <c r="AK2">
        <v>0.14118756429306209</v>
      </c>
    </row>
    <row r="3" spans="1:37" x14ac:dyDescent="0.35">
      <c r="A3">
        <v>2.3038961038961039E-2</v>
      </c>
      <c r="B3">
        <v>0.94109090909090887</v>
      </c>
      <c r="C3">
        <v>3.5870129870129872E-2</v>
      </c>
      <c r="D3">
        <v>3.2376623376623372E-2</v>
      </c>
      <c r="E3" t="s">
        <v>38</v>
      </c>
      <c r="F3">
        <v>482387000</v>
      </c>
      <c r="H3">
        <v>19765000</v>
      </c>
      <c r="I3">
        <v>0.64</v>
      </c>
      <c r="J3">
        <v>1002000</v>
      </c>
      <c r="K3">
        <v>415402000</v>
      </c>
      <c r="L3">
        <v>66985000</v>
      </c>
      <c r="O3">
        <v>-10871000</v>
      </c>
      <c r="P3">
        <v>179000</v>
      </c>
      <c r="Q3">
        <v>6753000</v>
      </c>
      <c r="R3">
        <v>861000</v>
      </c>
      <c r="T3">
        <v>42468000</v>
      </c>
      <c r="Z3">
        <v>1341318</v>
      </c>
      <c r="AA3">
        <v>0.1141483692860812</v>
      </c>
      <c r="AB3">
        <v>0.44290518803230627</v>
      </c>
      <c r="AC3">
        <v>6.2014182279614838</v>
      </c>
      <c r="AD3">
        <v>0.86113846351580781</v>
      </c>
      <c r="AI3">
        <v>1.2853623945659479E-2</v>
      </c>
      <c r="AJ3">
        <v>1.7848739704842791E-3</v>
      </c>
      <c r="AK3">
        <v>1.6256541855840849E-2</v>
      </c>
    </row>
    <row r="4" spans="1:37" x14ac:dyDescent="0.35">
      <c r="A4">
        <v>2.4760000000000001E-2</v>
      </c>
      <c r="B4">
        <v>0.85984000000000005</v>
      </c>
      <c r="C4">
        <v>0.11541</v>
      </c>
      <c r="D4">
        <v>0.14147199999999999</v>
      </c>
      <c r="E4" t="s">
        <v>39</v>
      </c>
      <c r="F4">
        <v>1719716000</v>
      </c>
      <c r="G4">
        <v>851234000</v>
      </c>
      <c r="H4">
        <v>33787000</v>
      </c>
      <c r="I4">
        <v>1.62</v>
      </c>
      <c r="K4">
        <v>1162429000</v>
      </c>
      <c r="L4">
        <v>557287000</v>
      </c>
      <c r="M4">
        <v>322627000</v>
      </c>
      <c r="O4">
        <v>69900000</v>
      </c>
      <c r="P4">
        <v>-332654000</v>
      </c>
      <c r="Q4">
        <v>275731000</v>
      </c>
      <c r="R4">
        <v>51050000</v>
      </c>
      <c r="T4">
        <v>537880000</v>
      </c>
      <c r="U4">
        <v>789159000</v>
      </c>
      <c r="V4">
        <v>868482000</v>
      </c>
      <c r="X4">
        <v>184233000</v>
      </c>
      <c r="Y4">
        <v>15132000</v>
      </c>
      <c r="Z4">
        <v>67215</v>
      </c>
      <c r="AA4">
        <v>7.135922959276253E-2</v>
      </c>
      <c r="AB4">
        <v>0.40977266246727312</v>
      </c>
      <c r="AC4">
        <v>2.0858713732780418</v>
      </c>
      <c r="AD4">
        <v>0.67594242305124796</v>
      </c>
      <c r="AG4">
        <v>2.6384462552731169</v>
      </c>
      <c r="AH4">
        <v>0.1047246510676416</v>
      </c>
      <c r="AI4">
        <v>9.1604505398475117E-2</v>
      </c>
      <c r="AJ4">
        <v>2.9685134057018722E-2</v>
      </c>
      <c r="AK4">
        <v>0.23720244419229039</v>
      </c>
    </row>
    <row r="5" spans="1:37" x14ac:dyDescent="0.35">
      <c r="A5">
        <v>2.1420000000000008E-2</v>
      </c>
      <c r="B5">
        <v>0.88299000000000005</v>
      </c>
      <c r="C5">
        <v>9.5590000000000008E-2</v>
      </c>
      <c r="D5">
        <v>0.147368</v>
      </c>
      <c r="E5" t="s">
        <v>40</v>
      </c>
      <c r="F5">
        <v>306208000</v>
      </c>
      <c r="G5">
        <v>125278000</v>
      </c>
      <c r="H5">
        <v>40859000</v>
      </c>
      <c r="I5">
        <v>0.08</v>
      </c>
      <c r="J5">
        <v>525000</v>
      </c>
      <c r="K5">
        <v>78396000</v>
      </c>
      <c r="L5">
        <v>227812000</v>
      </c>
      <c r="M5">
        <v>59805000</v>
      </c>
      <c r="O5">
        <v>-3248000</v>
      </c>
      <c r="P5">
        <v>-12010000</v>
      </c>
      <c r="Q5">
        <v>13033000</v>
      </c>
      <c r="R5">
        <v>2134000</v>
      </c>
      <c r="S5">
        <v>3916000</v>
      </c>
      <c r="T5">
        <v>66567000</v>
      </c>
      <c r="X5">
        <v>12806000</v>
      </c>
      <c r="Y5">
        <v>-6405000</v>
      </c>
      <c r="Z5">
        <v>1402829</v>
      </c>
      <c r="AA5">
        <v>4.8888345922784668E-2</v>
      </c>
      <c r="AB5">
        <v>0.37304214705362682</v>
      </c>
      <c r="AC5">
        <v>0.34412585816374908</v>
      </c>
      <c r="AD5">
        <v>0.25602205037098957</v>
      </c>
      <c r="AE5">
        <v>7.4590476190476194</v>
      </c>
      <c r="AF5">
        <v>20.019407558733398</v>
      </c>
      <c r="AG5">
        <v>2.0947746843909369</v>
      </c>
      <c r="AH5">
        <v>0.68320374550622853</v>
      </c>
      <c r="AI5">
        <v>9.3673730971151649E-3</v>
      </c>
      <c r="AJ5">
        <v>6.9691190302016929E-3</v>
      </c>
      <c r="AK5">
        <v>0.16624572682279709</v>
      </c>
    </row>
    <row r="6" spans="1:37" x14ac:dyDescent="0.35">
      <c r="A6">
        <v>2.3140000000000001E-2</v>
      </c>
      <c r="B6">
        <v>0.90243000000000007</v>
      </c>
      <c r="C6">
        <v>7.443000000000001E-2</v>
      </c>
      <c r="D6">
        <v>0.11169999999999999</v>
      </c>
      <c r="E6" t="s">
        <v>41</v>
      </c>
      <c r="F6">
        <v>7954937000</v>
      </c>
      <c r="H6">
        <v>251550000</v>
      </c>
      <c r="I6">
        <v>0.56000000000000005</v>
      </c>
      <c r="J6">
        <v>21878000</v>
      </c>
      <c r="K6">
        <v>6764140000</v>
      </c>
      <c r="L6">
        <v>1190797000</v>
      </c>
      <c r="O6">
        <v>109480000</v>
      </c>
      <c r="P6">
        <v>-46339000</v>
      </c>
      <c r="Q6">
        <v>103960000</v>
      </c>
      <c r="R6">
        <v>90739000</v>
      </c>
      <c r="T6">
        <v>147911000</v>
      </c>
      <c r="Z6">
        <v>1501570</v>
      </c>
      <c r="AA6">
        <v>4.181190419379395E-2</v>
      </c>
      <c r="AB6">
        <v>0.36183124836668168</v>
      </c>
      <c r="AC6">
        <v>5.6803468601281324</v>
      </c>
      <c r="AD6">
        <v>0.85030717402287415</v>
      </c>
      <c r="AI6">
        <v>7.6200225563215221E-2</v>
      </c>
      <c r="AJ6">
        <v>1.1406627104652119E-2</v>
      </c>
      <c r="AK6">
        <v>1.536928567415813E-2</v>
      </c>
    </row>
    <row r="7" spans="1:37" x14ac:dyDescent="0.35">
      <c r="A7">
        <v>1.2500000000000001E-2</v>
      </c>
      <c r="B7">
        <v>0.83086999999999989</v>
      </c>
      <c r="C7">
        <v>0.15661</v>
      </c>
      <c r="D7">
        <v>0.31153599999999998</v>
      </c>
      <c r="E7" t="s">
        <v>42</v>
      </c>
      <c r="F7">
        <v>146523000</v>
      </c>
      <c r="G7">
        <v>124694000</v>
      </c>
      <c r="H7">
        <v>24771000</v>
      </c>
      <c r="I7">
        <v>-0.01</v>
      </c>
      <c r="K7">
        <f>F7-L7</f>
        <v>376529000</v>
      </c>
      <c r="L7">
        <v>-230006000</v>
      </c>
      <c r="M7">
        <v>225897000</v>
      </c>
      <c r="N7">
        <v>2372000</v>
      </c>
      <c r="O7">
        <v>-34774000</v>
      </c>
      <c r="Q7">
        <v>22382000</v>
      </c>
      <c r="R7">
        <v>5431000</v>
      </c>
      <c r="S7">
        <v>6585000</v>
      </c>
      <c r="T7">
        <v>-332184000</v>
      </c>
      <c r="U7">
        <v>68141000</v>
      </c>
      <c r="X7">
        <v>44005000</v>
      </c>
      <c r="Y7">
        <v>2875000</v>
      </c>
      <c r="Z7">
        <v>1635282</v>
      </c>
      <c r="AA7">
        <v>3.8046017534653892E-2</v>
      </c>
      <c r="AB7">
        <v>0.40480347304210917</v>
      </c>
      <c r="AC7">
        <v>-1.121375094562751</v>
      </c>
      <c r="AD7">
        <v>1.760290193348484</v>
      </c>
      <c r="AF7">
        <v>39.168261199696282</v>
      </c>
      <c r="AG7">
        <v>0.55199493574505198</v>
      </c>
      <c r="AH7">
        <v>0.1096561707326791</v>
      </c>
      <c r="AI7">
        <v>-2.361242750189126E-2</v>
      </c>
      <c r="AJ7">
        <v>3.7065853142510048E-2</v>
      </c>
      <c r="AK7">
        <v>8.6777836796253144E-2</v>
      </c>
    </row>
    <row r="8" spans="1:37" x14ac:dyDescent="0.35">
      <c r="A8">
        <v>1.9910000000000001E-2</v>
      </c>
      <c r="B8">
        <v>0.73355999999999999</v>
      </c>
      <c r="C8">
        <v>0.24651999999999999</v>
      </c>
      <c r="D8">
        <v>0.35560500000000012</v>
      </c>
      <c r="E8" t="s">
        <v>43</v>
      </c>
      <c r="F8">
        <v>2120900000</v>
      </c>
      <c r="G8">
        <v>316100000</v>
      </c>
      <c r="H8">
        <v>134000000</v>
      </c>
      <c r="I8">
        <v>0.26</v>
      </c>
      <c r="J8">
        <v>53500000</v>
      </c>
      <c r="K8">
        <v>1481000000</v>
      </c>
      <c r="L8">
        <v>311100000</v>
      </c>
      <c r="M8">
        <v>172000000</v>
      </c>
      <c r="N8">
        <v>854100000</v>
      </c>
      <c r="O8">
        <v>-172300000</v>
      </c>
      <c r="P8">
        <v>-53900000</v>
      </c>
      <c r="Q8">
        <v>219100000</v>
      </c>
      <c r="R8">
        <v>17000000</v>
      </c>
      <c r="S8">
        <v>97900000</v>
      </c>
      <c r="T8">
        <v>-22000000</v>
      </c>
      <c r="U8">
        <v>1223300000</v>
      </c>
      <c r="X8">
        <v>69600000</v>
      </c>
      <c r="Y8">
        <v>-800000</v>
      </c>
      <c r="Z8">
        <v>1514705</v>
      </c>
      <c r="AA8">
        <v>2.8926513301513301E-2</v>
      </c>
      <c r="AB8">
        <v>0.34737392237392239</v>
      </c>
      <c r="AC8">
        <v>4.7605271616843456</v>
      </c>
      <c r="AD8">
        <v>0.69828846244518838</v>
      </c>
      <c r="AE8">
        <v>1.8299065420560749</v>
      </c>
      <c r="AF8">
        <v>15.127681307456591</v>
      </c>
      <c r="AG8">
        <v>1.8377906976744181</v>
      </c>
      <c r="AH8">
        <v>0.77906976744186052</v>
      </c>
      <c r="AI8">
        <v>5.4644808743169397E-2</v>
      </c>
      <c r="AJ8">
        <v>8.0154651327266728E-3</v>
      </c>
      <c r="AK8">
        <v>0.14794058068872379</v>
      </c>
    </row>
    <row r="9" spans="1:37" x14ac:dyDescent="0.35">
      <c r="A9">
        <v>3.0349999999999999E-2</v>
      </c>
      <c r="B9">
        <v>0.86055000000000026</v>
      </c>
      <c r="C9">
        <v>0.10914</v>
      </c>
      <c r="D9">
        <v>0.148894</v>
      </c>
      <c r="E9" t="s">
        <v>44</v>
      </c>
      <c r="F9">
        <v>28183000</v>
      </c>
      <c r="G9">
        <v>16244000</v>
      </c>
      <c r="H9">
        <v>4162000</v>
      </c>
      <c r="I9">
        <v>0.04</v>
      </c>
      <c r="K9">
        <v>5288000</v>
      </c>
      <c r="L9">
        <v>22895000</v>
      </c>
      <c r="M9">
        <v>1922000</v>
      </c>
      <c r="O9">
        <v>-130000</v>
      </c>
      <c r="P9">
        <v>-753000</v>
      </c>
      <c r="Q9">
        <v>165000</v>
      </c>
      <c r="R9">
        <v>285000</v>
      </c>
      <c r="S9">
        <v>1046000</v>
      </c>
      <c r="T9">
        <v>-2640000</v>
      </c>
      <c r="X9">
        <v>2787000</v>
      </c>
      <c r="Y9">
        <v>-284000</v>
      </c>
      <c r="Z9">
        <v>719135</v>
      </c>
      <c r="AA9">
        <v>8.1294256432942621E-2</v>
      </c>
      <c r="AB9">
        <v>0.39586218809576468</v>
      </c>
      <c r="AC9">
        <v>0.2309674601441363</v>
      </c>
      <c r="AD9">
        <v>0.18763084128730079</v>
      </c>
      <c r="AF9">
        <v>5.0554493307839392</v>
      </c>
      <c r="AG9">
        <v>8.4516129032258061</v>
      </c>
      <c r="AH9">
        <v>2.1654526534859522</v>
      </c>
      <c r="AI9">
        <v>1.244813278008299E-2</v>
      </c>
      <c r="AJ9">
        <v>1.011247915409999E-2</v>
      </c>
      <c r="AK9">
        <v>3.1202723146747349E-2</v>
      </c>
    </row>
    <row r="10" spans="1:37" x14ac:dyDescent="0.35">
      <c r="A10">
        <v>1.8169999999999999E-2</v>
      </c>
      <c r="B10">
        <v>0.90004999999999991</v>
      </c>
      <c r="C10">
        <v>8.1759999999999985E-2</v>
      </c>
      <c r="D10">
        <v>0.100287</v>
      </c>
      <c r="E10" t="s">
        <v>45</v>
      </c>
      <c r="F10">
        <v>2569348000</v>
      </c>
      <c r="G10">
        <v>344502000</v>
      </c>
      <c r="H10">
        <v>78603000</v>
      </c>
      <c r="I10">
        <v>0.46</v>
      </c>
      <c r="J10">
        <v>50775000</v>
      </c>
      <c r="K10">
        <v>1246275000</v>
      </c>
      <c r="L10">
        <v>1323073000</v>
      </c>
      <c r="M10">
        <v>178251000</v>
      </c>
      <c r="N10">
        <v>847339000</v>
      </c>
      <c r="O10">
        <v>-215133000</v>
      </c>
      <c r="P10">
        <v>-488614000</v>
      </c>
      <c r="Q10">
        <v>432270000</v>
      </c>
      <c r="R10">
        <v>56230000</v>
      </c>
      <c r="S10">
        <v>81325000</v>
      </c>
      <c r="T10">
        <v>806235000</v>
      </c>
      <c r="Y10">
        <v>6347000</v>
      </c>
      <c r="Z10">
        <v>52827</v>
      </c>
      <c r="AA10">
        <v>1.8557112492880751E-2</v>
      </c>
      <c r="AB10">
        <v>0.39227783341763189</v>
      </c>
      <c r="AC10">
        <v>0.94195482788931528</v>
      </c>
      <c r="AD10">
        <v>0.48505496336035447</v>
      </c>
      <c r="AE10">
        <v>1.6016740521910391</v>
      </c>
      <c r="AF10">
        <v>15.3246234245312</v>
      </c>
      <c r="AG10">
        <v>1.9326791995556829</v>
      </c>
      <c r="AH10">
        <v>0.44096807311038932</v>
      </c>
      <c r="AI10">
        <v>4.249954462074277E-2</v>
      </c>
      <c r="AJ10">
        <v>2.1884929561896641E-2</v>
      </c>
      <c r="AK10">
        <v>0.34684961184329299</v>
      </c>
    </row>
    <row r="11" spans="1:37" x14ac:dyDescent="0.35">
      <c r="A11">
        <v>1.5100000000000001E-2</v>
      </c>
      <c r="B11">
        <v>0.71794999999999987</v>
      </c>
      <c r="C11">
        <v>0.26695000000000002</v>
      </c>
      <c r="D11">
        <v>0.41443000000000008</v>
      </c>
      <c r="E11" t="s">
        <v>46</v>
      </c>
      <c r="F11">
        <v>234684000</v>
      </c>
      <c r="G11">
        <v>154327000</v>
      </c>
      <c r="H11">
        <v>57223000</v>
      </c>
      <c r="I11">
        <v>-0.33</v>
      </c>
      <c r="J11">
        <v>19964000</v>
      </c>
      <c r="K11">
        <f>F11-L11</f>
        <v>503254000</v>
      </c>
      <c r="L11">
        <v>-268570000</v>
      </c>
      <c r="M11">
        <v>216080000</v>
      </c>
      <c r="N11">
        <v>204498000</v>
      </c>
      <c r="O11">
        <v>8375000</v>
      </c>
      <c r="P11">
        <v>-7913000</v>
      </c>
      <c r="Q11">
        <v>8936000</v>
      </c>
      <c r="R11">
        <v>-881000</v>
      </c>
      <c r="S11">
        <v>4781000</v>
      </c>
      <c r="T11">
        <v>-1284703000</v>
      </c>
      <c r="U11">
        <v>419003000</v>
      </c>
      <c r="W11">
        <v>9247000</v>
      </c>
      <c r="X11">
        <v>58446000</v>
      </c>
      <c r="Y11">
        <v>3606000</v>
      </c>
      <c r="Z11">
        <v>896841</v>
      </c>
      <c r="AA11">
        <v>0.1023530624370961</v>
      </c>
      <c r="AB11">
        <v>0.43351690326480291</v>
      </c>
      <c r="AC11">
        <v>-1.873828052276874</v>
      </c>
      <c r="AD11">
        <v>2.1443899030185269</v>
      </c>
      <c r="AE11">
        <v>0.23948106591865359</v>
      </c>
      <c r="AF11">
        <v>105.2612424179042</v>
      </c>
      <c r="AG11">
        <v>0.71421232876712326</v>
      </c>
      <c r="AH11">
        <v>0.2648232136245835</v>
      </c>
      <c r="AI11">
        <v>3.280336597535093E-3</v>
      </c>
      <c r="AJ11">
        <v>-3.75398408072131E-3</v>
      </c>
      <c r="AK11">
        <v>1.7756441081441979E-2</v>
      </c>
    </row>
    <row r="12" spans="1:37" x14ac:dyDescent="0.35">
      <c r="A12">
        <v>4.7411764705882356E-3</v>
      </c>
      <c r="B12">
        <v>0.94638823529411764</v>
      </c>
      <c r="C12">
        <v>4.8870588235294117E-2</v>
      </c>
      <c r="D12">
        <v>6.9055294117647062E-2</v>
      </c>
      <c r="E12" t="s">
        <v>47</v>
      </c>
      <c r="F12">
        <v>2192357</v>
      </c>
      <c r="G12">
        <v>2165406</v>
      </c>
      <c r="H12">
        <v>1965043</v>
      </c>
      <c r="K12">
        <f>F12-L12</f>
        <v>2518980</v>
      </c>
      <c r="L12">
        <v>-326623</v>
      </c>
      <c r="M12">
        <v>973558</v>
      </c>
      <c r="O12">
        <v>3238066</v>
      </c>
      <c r="P12">
        <v>-21844</v>
      </c>
      <c r="Q12">
        <v>-1471031</v>
      </c>
      <c r="R12">
        <v>-2800251</v>
      </c>
      <c r="S12">
        <v>-1918985</v>
      </c>
      <c r="T12">
        <v>-31098864</v>
      </c>
      <c r="X12">
        <v>101188</v>
      </c>
      <c r="Z12">
        <v>1354866</v>
      </c>
      <c r="AA12">
        <v>0</v>
      </c>
      <c r="AB12">
        <v>0</v>
      </c>
      <c r="AC12">
        <v>-5.712194181058897</v>
      </c>
      <c r="AD12">
        <v>0.85101742097660193</v>
      </c>
      <c r="AF12">
        <v>-0.97225043447447479</v>
      </c>
      <c r="AG12">
        <v>2.22421879333332</v>
      </c>
      <c r="AH12">
        <v>2.0184139003531381</v>
      </c>
      <c r="AI12">
        <v>8.573342967274197</v>
      </c>
      <c r="AJ12">
        <v>-1.277278746116622</v>
      </c>
      <c r="AK12">
        <v>-0.7884462629721064</v>
      </c>
    </row>
    <row r="13" spans="1:37" x14ac:dyDescent="0.35">
      <c r="A13">
        <v>1.6230000000000001E-2</v>
      </c>
      <c r="B13">
        <v>0.90622000000000003</v>
      </c>
      <c r="C13">
        <v>7.7560000000000004E-2</v>
      </c>
      <c r="D13">
        <v>0.114125</v>
      </c>
      <c r="E13" t="s">
        <v>48</v>
      </c>
      <c r="F13">
        <v>709034000</v>
      </c>
      <c r="G13">
        <v>410167000</v>
      </c>
      <c r="H13">
        <v>232670000</v>
      </c>
      <c r="I13">
        <v>0.53</v>
      </c>
      <c r="J13">
        <v>1388000</v>
      </c>
      <c r="K13">
        <v>214127000</v>
      </c>
      <c r="L13">
        <v>494874000</v>
      </c>
      <c r="M13">
        <v>101805000</v>
      </c>
      <c r="O13">
        <v>-3878000</v>
      </c>
      <c r="P13">
        <v>-3422000</v>
      </c>
      <c r="Q13">
        <v>25287000</v>
      </c>
      <c r="R13">
        <v>20721000</v>
      </c>
      <c r="S13">
        <v>27104000</v>
      </c>
      <c r="T13">
        <v>388271000</v>
      </c>
      <c r="U13">
        <v>237908000</v>
      </c>
      <c r="Z13">
        <v>1578732</v>
      </c>
      <c r="AA13">
        <v>8.8133638780846874E-2</v>
      </c>
      <c r="AB13">
        <v>0.37167216455287527</v>
      </c>
      <c r="AC13">
        <v>0.43268993723654908</v>
      </c>
      <c r="AD13">
        <v>0.30199821165134533</v>
      </c>
      <c r="AE13">
        <v>19.527377521613829</v>
      </c>
      <c r="AF13">
        <v>7.9001992325855959</v>
      </c>
      <c r="AG13">
        <v>4.0289474976671089</v>
      </c>
      <c r="AH13">
        <v>2.2854476695643631</v>
      </c>
      <c r="AI13">
        <v>4.1871264200584388E-2</v>
      </c>
      <c r="AJ13">
        <v>2.9224268511806199E-2</v>
      </c>
      <c r="AK13">
        <v>0.1180934678952211</v>
      </c>
    </row>
    <row r="14" spans="1:37" x14ac:dyDescent="0.35">
      <c r="A14">
        <v>2.751E-2</v>
      </c>
      <c r="B14">
        <v>0.9001300000000001</v>
      </c>
      <c r="C14">
        <v>7.2370000000000004E-2</v>
      </c>
      <c r="D14">
        <v>7.6485999999999998E-2</v>
      </c>
      <c r="E14" t="s">
        <v>49</v>
      </c>
      <c r="F14">
        <v>288626000</v>
      </c>
      <c r="G14">
        <v>197550000</v>
      </c>
      <c r="H14">
        <v>70793000</v>
      </c>
      <c r="J14">
        <v>788000</v>
      </c>
      <c r="K14">
        <v>90168000</v>
      </c>
      <c r="L14">
        <v>198458000</v>
      </c>
      <c r="M14">
        <v>60232000</v>
      </c>
      <c r="N14">
        <v>7791000</v>
      </c>
      <c r="R14">
        <v>-786000</v>
      </c>
      <c r="S14">
        <v>-1279000</v>
      </c>
      <c r="T14">
        <v>117573000</v>
      </c>
      <c r="X14">
        <v>34019000</v>
      </c>
      <c r="Z14">
        <v>788329</v>
      </c>
      <c r="AA14">
        <v>1.199015987879096E-2</v>
      </c>
      <c r="AB14">
        <v>0.33010396023157029</v>
      </c>
      <c r="AC14">
        <v>0.45434298440979948</v>
      </c>
      <c r="AD14">
        <v>0.31240428790199082</v>
      </c>
      <c r="AE14">
        <v>-1.623096446700508</v>
      </c>
      <c r="AF14">
        <v>-70.498827208756836</v>
      </c>
      <c r="AG14">
        <v>3.2798180369238938</v>
      </c>
      <c r="AH14">
        <v>1.175338690397131</v>
      </c>
      <c r="AI14">
        <v>-3.9605357304820163E-3</v>
      </c>
      <c r="AJ14">
        <v>-2.7232473858903911E-3</v>
      </c>
    </row>
    <row r="15" spans="1:37" x14ac:dyDescent="0.35">
      <c r="A15">
        <v>3.023E-2</v>
      </c>
      <c r="B15">
        <v>0.86136000000000013</v>
      </c>
      <c r="C15">
        <v>0.10841000000000001</v>
      </c>
      <c r="D15">
        <v>0.147142</v>
      </c>
      <c r="E15" t="s">
        <v>50</v>
      </c>
      <c r="F15">
        <v>140944000</v>
      </c>
      <c r="G15">
        <v>23140000</v>
      </c>
      <c r="H15">
        <v>15639000</v>
      </c>
      <c r="I15">
        <v>-1.1000000000000001</v>
      </c>
      <c r="J15">
        <v>6272000</v>
      </c>
      <c r="K15">
        <v>83447000</v>
      </c>
      <c r="L15">
        <v>57497000</v>
      </c>
      <c r="M15">
        <v>17824000</v>
      </c>
      <c r="R15">
        <v>-20845000</v>
      </c>
      <c r="S15">
        <v>-13838000</v>
      </c>
      <c r="T15">
        <v>13271000</v>
      </c>
      <c r="Z15">
        <v>891482</v>
      </c>
      <c r="AA15">
        <v>7.9216695254431105E-2</v>
      </c>
      <c r="AB15">
        <v>0.36971602820659399</v>
      </c>
      <c r="AC15">
        <v>1.4513278953684541</v>
      </c>
      <c r="AD15">
        <v>0.59205783857418548</v>
      </c>
      <c r="AE15">
        <v>-2.2063137755102038</v>
      </c>
      <c r="AF15">
        <v>-6.0302789420436476</v>
      </c>
      <c r="AG15">
        <v>1.2982495511669661</v>
      </c>
      <c r="AH15">
        <v>0.87741247755834828</v>
      </c>
      <c r="AI15">
        <v>-0.3625406542950067</v>
      </c>
      <c r="AJ15">
        <v>-0.147895618117834</v>
      </c>
    </row>
    <row r="16" spans="1:37" x14ac:dyDescent="0.35">
      <c r="A16">
        <v>3.6110000000000003E-2</v>
      </c>
      <c r="B16">
        <v>0.84560999999999997</v>
      </c>
      <c r="C16">
        <v>0.11828</v>
      </c>
      <c r="D16">
        <v>0.14024900000000001</v>
      </c>
      <c r="E16" t="s">
        <v>51</v>
      </c>
      <c r="F16">
        <v>87095000000</v>
      </c>
      <c r="G16">
        <v>57231000000</v>
      </c>
      <c r="H16">
        <v>7662000000</v>
      </c>
      <c r="I16">
        <v>0.22</v>
      </c>
      <c r="J16">
        <v>628000000</v>
      </c>
      <c r="K16">
        <v>39836000000</v>
      </c>
      <c r="L16">
        <v>47226000000</v>
      </c>
      <c r="M16">
        <v>17506000000</v>
      </c>
      <c r="N16">
        <v>16234000000</v>
      </c>
      <c r="O16">
        <v>-4064000000</v>
      </c>
      <c r="P16">
        <v>-2934000000</v>
      </c>
      <c r="Q16">
        <v>10079000000</v>
      </c>
      <c r="R16">
        <v>1232000000</v>
      </c>
      <c r="S16">
        <v>7674000000</v>
      </c>
      <c r="T16">
        <v>7284000000</v>
      </c>
      <c r="U16">
        <v>43218000000</v>
      </c>
      <c r="X16">
        <v>6861000000</v>
      </c>
      <c r="Y16">
        <v>-28000000</v>
      </c>
      <c r="Z16">
        <v>858877</v>
      </c>
      <c r="AA16">
        <v>4.9453876746559662E-2</v>
      </c>
      <c r="AB16">
        <v>0.38456446263763361</v>
      </c>
      <c r="AC16">
        <v>0.84351840088087071</v>
      </c>
      <c r="AD16">
        <v>0.45738561341064349</v>
      </c>
      <c r="AE16">
        <v>12.219745222929941</v>
      </c>
      <c r="AF16">
        <v>5.1910346624967421</v>
      </c>
      <c r="AG16">
        <v>3.269221981035074</v>
      </c>
      <c r="AH16">
        <v>0.43767851022506571</v>
      </c>
      <c r="AI16">
        <v>2.6087324778723581E-2</v>
      </c>
      <c r="AJ16">
        <v>1.414547333371606E-2</v>
      </c>
      <c r="AK16">
        <v>0.25301235063761418</v>
      </c>
    </row>
    <row r="17" spans="1:37" x14ac:dyDescent="0.35">
      <c r="A17">
        <v>4.36E-2</v>
      </c>
      <c r="B17">
        <v>0.88619000000000014</v>
      </c>
      <c r="C17">
        <v>7.0219999999999991E-2</v>
      </c>
      <c r="D17">
        <v>7.6575999999999991E-2</v>
      </c>
      <c r="E17" t="s">
        <v>52</v>
      </c>
      <c r="F17">
        <v>16582000</v>
      </c>
      <c r="G17">
        <v>11555000</v>
      </c>
      <c r="H17">
        <v>11520000</v>
      </c>
      <c r="I17">
        <v>-15.26</v>
      </c>
      <c r="K17">
        <v>11766000</v>
      </c>
      <c r="L17">
        <v>4816000</v>
      </c>
      <c r="M17">
        <v>2898000</v>
      </c>
      <c r="R17">
        <v>-26778000</v>
      </c>
      <c r="S17">
        <v>-3131000</v>
      </c>
      <c r="T17">
        <v>-296074000</v>
      </c>
      <c r="Z17">
        <v>318306</v>
      </c>
      <c r="AA17">
        <v>4.7416148431376877E-2</v>
      </c>
      <c r="AB17">
        <v>0.39639414449059113</v>
      </c>
      <c r="AC17">
        <v>2.4431063122923589</v>
      </c>
      <c r="AD17">
        <v>0.70956458810758649</v>
      </c>
      <c r="AF17">
        <v>-3.757904822740338</v>
      </c>
      <c r="AG17">
        <v>3.9872325741890959</v>
      </c>
      <c r="AH17">
        <v>3.975155279503106</v>
      </c>
      <c r="AI17">
        <v>-5.5602159468438526</v>
      </c>
      <c r="AJ17">
        <v>-1.6148836087323599</v>
      </c>
    </row>
    <row r="18" spans="1:37" x14ac:dyDescent="0.35">
      <c r="A18">
        <v>1.2160000000000001E-2</v>
      </c>
      <c r="B18">
        <v>0.91855000000000009</v>
      </c>
      <c r="C18">
        <v>6.928999999999999E-2</v>
      </c>
      <c r="D18">
        <v>0.11017299999999999</v>
      </c>
      <c r="E18" t="s">
        <v>53</v>
      </c>
      <c r="F18">
        <v>3242574</v>
      </c>
      <c r="G18">
        <v>2784595</v>
      </c>
      <c r="J18">
        <v>474601</v>
      </c>
      <c r="K18">
        <v>3591836</v>
      </c>
      <c r="L18">
        <v>-349262</v>
      </c>
      <c r="M18">
        <v>3571216</v>
      </c>
      <c r="O18">
        <v>3858584</v>
      </c>
      <c r="P18">
        <v>-26365</v>
      </c>
      <c r="Q18">
        <v>-3437312</v>
      </c>
      <c r="R18">
        <v>-3041430</v>
      </c>
      <c r="S18">
        <v>-2700396</v>
      </c>
      <c r="T18">
        <v>-38276879</v>
      </c>
      <c r="U18">
        <v>1412042</v>
      </c>
      <c r="X18">
        <v>-472751</v>
      </c>
      <c r="Y18">
        <v>-386322</v>
      </c>
      <c r="Z18">
        <v>1398805</v>
      </c>
      <c r="AA18">
        <v>8.8992233871266146E-2</v>
      </c>
      <c r="AB18">
        <v>0.45628217138297811</v>
      </c>
      <c r="AC18">
        <v>-10.28407327450453</v>
      </c>
      <c r="AD18">
        <v>1.107711342902274</v>
      </c>
      <c r="AE18">
        <v>-5.6898236624027341</v>
      </c>
      <c r="AF18">
        <v>-1.330114546162859</v>
      </c>
      <c r="AG18">
        <v>0.77973300970873782</v>
      </c>
      <c r="AI18">
        <v>8.7081617811270622</v>
      </c>
      <c r="AJ18">
        <v>-0.93796779965545896</v>
      </c>
      <c r="AK18">
        <v>-0.95697910483663506</v>
      </c>
    </row>
    <row r="19" spans="1:37" x14ac:dyDescent="0.35">
      <c r="A19">
        <v>1.7829999999999999E-2</v>
      </c>
      <c r="B19">
        <v>0.93020000000000014</v>
      </c>
      <c r="C19">
        <v>5.1970000000000002E-2</v>
      </c>
      <c r="D19">
        <v>9.0226999999999988E-2</v>
      </c>
      <c r="E19" t="s">
        <v>54</v>
      </c>
      <c r="F19">
        <v>75518281</v>
      </c>
      <c r="G19">
        <v>75168825</v>
      </c>
      <c r="H19">
        <v>44425830</v>
      </c>
      <c r="J19">
        <v>603846</v>
      </c>
      <c r="K19">
        <v>27435964</v>
      </c>
      <c r="L19">
        <v>48082317</v>
      </c>
      <c r="M19">
        <v>12907752</v>
      </c>
      <c r="N19">
        <v>16042500</v>
      </c>
      <c r="O19">
        <v>23575733</v>
      </c>
      <c r="P19">
        <v>18476851</v>
      </c>
      <c r="Q19">
        <v>-44984226</v>
      </c>
      <c r="R19">
        <v>-60826831</v>
      </c>
      <c r="S19">
        <v>-63074307</v>
      </c>
      <c r="T19">
        <v>-199361999</v>
      </c>
      <c r="Y19">
        <v>-2846142</v>
      </c>
      <c r="Z19">
        <v>1341235</v>
      </c>
      <c r="AA19">
        <v>1.437821827295511E-2</v>
      </c>
      <c r="AB19">
        <v>0.38045517202096119</v>
      </c>
      <c r="AC19">
        <v>0.57060403307935426</v>
      </c>
      <c r="AD19">
        <v>0.36330228438330048</v>
      </c>
      <c r="AE19">
        <v>-104.4542929819855</v>
      </c>
      <c r="AF19">
        <v>-0.43497844534383873</v>
      </c>
      <c r="AG19">
        <v>5.823541155733392</v>
      </c>
      <c r="AH19">
        <v>3.4417945123209681</v>
      </c>
      <c r="AI19">
        <v>-1.2650561535959259</v>
      </c>
      <c r="AJ19">
        <v>-0.80545836312137453</v>
      </c>
      <c r="AK19">
        <v>-1.63960799773611</v>
      </c>
    </row>
    <row r="20" spans="1:37" x14ac:dyDescent="0.35">
      <c r="A20">
        <v>5.7678571428571423E-3</v>
      </c>
      <c r="B20">
        <v>0.94416071428571424</v>
      </c>
      <c r="C20">
        <v>5.0089285714285711E-2</v>
      </c>
      <c r="D20">
        <v>0.11105535714285709</v>
      </c>
      <c r="E20" t="s">
        <v>55</v>
      </c>
      <c r="F20">
        <v>64113000</v>
      </c>
      <c r="G20">
        <v>31747000</v>
      </c>
      <c r="H20">
        <v>15868000</v>
      </c>
      <c r="I20">
        <v>0.03</v>
      </c>
      <c r="J20">
        <v>296000</v>
      </c>
      <c r="K20">
        <v>9958000</v>
      </c>
      <c r="L20">
        <v>54155000</v>
      </c>
      <c r="M20">
        <v>8706000</v>
      </c>
      <c r="O20">
        <v>-4102000</v>
      </c>
      <c r="P20">
        <v>2199000</v>
      </c>
      <c r="Q20">
        <v>3720000</v>
      </c>
      <c r="R20">
        <v>678000</v>
      </c>
      <c r="S20">
        <v>498000</v>
      </c>
      <c r="T20">
        <v>-93739000</v>
      </c>
      <c r="U20">
        <v>60826000</v>
      </c>
      <c r="X20">
        <v>4692000</v>
      </c>
      <c r="Y20">
        <v>-203000</v>
      </c>
      <c r="Z20">
        <v>707388</v>
      </c>
      <c r="AA20">
        <v>8.1736684809732688E-2</v>
      </c>
      <c r="AB20">
        <v>0.38451647848373333</v>
      </c>
      <c r="AC20">
        <v>0.18387960483796509</v>
      </c>
      <c r="AD20">
        <v>0.15531951398312349</v>
      </c>
      <c r="AE20">
        <v>1.682432432432432</v>
      </c>
      <c r="AF20">
        <v>19.99598393574297</v>
      </c>
      <c r="AG20">
        <v>3.6465655869515281</v>
      </c>
      <c r="AH20">
        <v>1.8226510452561451</v>
      </c>
      <c r="AI20">
        <v>1.2519619610377619E-2</v>
      </c>
      <c r="AJ20">
        <v>1.057507837724019E-2</v>
      </c>
      <c r="AK20">
        <v>0.37356898975697928</v>
      </c>
    </row>
    <row r="21" spans="1:37" x14ac:dyDescent="0.35">
      <c r="A21">
        <v>2.2929999999999999E-2</v>
      </c>
      <c r="B21">
        <v>0.90770999999999991</v>
      </c>
      <c r="C21">
        <v>6.9349999999999995E-2</v>
      </c>
      <c r="D21">
        <v>8.7496000000000004E-2</v>
      </c>
      <c r="E21" t="s">
        <v>56</v>
      </c>
      <c r="F21">
        <v>12602000000</v>
      </c>
      <c r="G21">
        <v>3588000000</v>
      </c>
      <c r="H21">
        <v>397000000</v>
      </c>
      <c r="I21">
        <v>2.72</v>
      </c>
      <c r="J21">
        <v>284000000</v>
      </c>
      <c r="K21">
        <v>8998000000</v>
      </c>
      <c r="L21">
        <v>3604000000</v>
      </c>
      <c r="M21">
        <v>2997000000</v>
      </c>
      <c r="N21">
        <v>4683900000</v>
      </c>
      <c r="O21">
        <v>-366000000</v>
      </c>
      <c r="P21">
        <v>-386000000</v>
      </c>
      <c r="Q21">
        <v>785000000</v>
      </c>
      <c r="R21">
        <v>340000000</v>
      </c>
      <c r="S21">
        <v>582000000</v>
      </c>
      <c r="T21">
        <v>-43000000</v>
      </c>
      <c r="U21">
        <v>15381000000</v>
      </c>
      <c r="V21">
        <v>9014000000</v>
      </c>
      <c r="W21">
        <v>5595000000</v>
      </c>
      <c r="Y21">
        <v>140000000</v>
      </c>
      <c r="Z21">
        <v>1166003</v>
      </c>
      <c r="AA21">
        <v>2.976622462902952E-2</v>
      </c>
      <c r="AB21">
        <v>0.37151839014643889</v>
      </c>
      <c r="AC21">
        <v>2.4966703662597109</v>
      </c>
      <c r="AD21">
        <v>0.71401364862720207</v>
      </c>
      <c r="AE21">
        <v>2.049295774647887</v>
      </c>
      <c r="AF21">
        <v>15.460481099656359</v>
      </c>
      <c r="AG21">
        <v>1.1971971971971971</v>
      </c>
      <c r="AH21">
        <v>0.13246579913246581</v>
      </c>
      <c r="AI21">
        <v>9.4339622641509441E-2</v>
      </c>
      <c r="AJ21">
        <v>2.6979844469131889E-2</v>
      </c>
      <c r="AK21">
        <v>8.7241609246499222E-2</v>
      </c>
    </row>
    <row r="22" spans="1:37" x14ac:dyDescent="0.35">
      <c r="A22">
        <v>2.929E-2</v>
      </c>
      <c r="B22">
        <v>0.90952999999999984</v>
      </c>
      <c r="C22">
        <v>6.1189999999999987E-2</v>
      </c>
      <c r="D22">
        <v>4.6682000000000008E-2</v>
      </c>
      <c r="E22" t="s">
        <v>57</v>
      </c>
      <c r="F22">
        <v>7351904</v>
      </c>
      <c r="G22">
        <v>7230250</v>
      </c>
      <c r="K22">
        <v>1319110</v>
      </c>
      <c r="L22">
        <v>6134040</v>
      </c>
      <c r="M22">
        <v>477957</v>
      </c>
      <c r="O22">
        <v>9349872</v>
      </c>
      <c r="P22">
        <v>-24823</v>
      </c>
      <c r="Q22">
        <v>-3910680</v>
      </c>
      <c r="R22">
        <v>-5679558</v>
      </c>
      <c r="S22">
        <v>-4831116</v>
      </c>
      <c r="T22">
        <v>-99457714</v>
      </c>
      <c r="U22">
        <v>149625</v>
      </c>
      <c r="Z22">
        <v>882291</v>
      </c>
      <c r="AA22">
        <v>1.9069924745796839E-2</v>
      </c>
      <c r="AB22">
        <v>0.39867254354172932</v>
      </c>
      <c r="AC22">
        <v>0.21504750539611739</v>
      </c>
      <c r="AD22">
        <v>0.1794242688696697</v>
      </c>
      <c r="AF22">
        <v>-0.27304457189601739</v>
      </c>
      <c r="AG22">
        <v>15.127406858776</v>
      </c>
      <c r="AI22">
        <v>-0.92590821057573802</v>
      </c>
      <c r="AJ22">
        <v>-0.77252885783057013</v>
      </c>
      <c r="AK22">
        <v>-2.964635246491953</v>
      </c>
    </row>
    <row r="23" spans="1:37" x14ac:dyDescent="0.35">
      <c r="A23">
        <v>2.9940000000000001E-2</v>
      </c>
      <c r="B23">
        <v>0.89521000000000017</v>
      </c>
      <c r="C23">
        <v>7.4890000000000012E-2</v>
      </c>
      <c r="D23">
        <v>8.1120999999999999E-2</v>
      </c>
      <c r="E23" t="s">
        <v>58</v>
      </c>
      <c r="F23">
        <v>19372233000</v>
      </c>
      <c r="H23">
        <v>434767000</v>
      </c>
      <c r="I23">
        <v>0.67</v>
      </c>
      <c r="J23">
        <v>374481000</v>
      </c>
      <c r="K23">
        <v>11269777000</v>
      </c>
      <c r="L23">
        <v>5813957000</v>
      </c>
      <c r="N23">
        <v>3013961000</v>
      </c>
      <c r="O23">
        <v>55346000</v>
      </c>
      <c r="P23">
        <v>-882044000</v>
      </c>
      <c r="Q23">
        <v>911979000</v>
      </c>
      <c r="R23">
        <v>103829000</v>
      </c>
      <c r="S23">
        <v>908110000</v>
      </c>
      <c r="T23">
        <v>-712343000</v>
      </c>
      <c r="U23">
        <v>655229000</v>
      </c>
      <c r="X23">
        <v>1605435000</v>
      </c>
      <c r="Z23">
        <v>1037540</v>
      </c>
      <c r="AA23">
        <v>0</v>
      </c>
      <c r="AB23">
        <v>4.1666666666666657E-2</v>
      </c>
      <c r="AC23">
        <v>1.938400473206114</v>
      </c>
      <c r="AD23">
        <v>0.58174899093976418</v>
      </c>
      <c r="AE23">
        <v>2.4249828429212701</v>
      </c>
      <c r="AF23">
        <v>12.410145246721211</v>
      </c>
      <c r="AI23">
        <v>1.7858577213419359E-2</v>
      </c>
      <c r="AJ23">
        <v>5.35968156071631E-3</v>
      </c>
      <c r="AK23">
        <v>8.0922541768129047E-2</v>
      </c>
    </row>
    <row r="24" spans="1:37" x14ac:dyDescent="0.35">
      <c r="A24">
        <v>5.0669999999999993E-2</v>
      </c>
      <c r="B24">
        <v>0.86929999999999996</v>
      </c>
      <c r="C24">
        <v>8.0060000000000006E-2</v>
      </c>
      <c r="D24">
        <v>6.7095000000000002E-2</v>
      </c>
      <c r="E24" t="s">
        <v>59</v>
      </c>
      <c r="F24">
        <v>9164706</v>
      </c>
      <c r="G24">
        <v>8543480</v>
      </c>
      <c r="I24">
        <v>0.02</v>
      </c>
      <c r="J24">
        <v>59084</v>
      </c>
      <c r="K24">
        <v>9057777</v>
      </c>
      <c r="L24">
        <v>58783</v>
      </c>
      <c r="M24">
        <v>9057777</v>
      </c>
      <c r="R24">
        <v>611684</v>
      </c>
      <c r="S24">
        <v>669818</v>
      </c>
      <c r="T24">
        <v>-5400559</v>
      </c>
      <c r="U24">
        <v>6307891</v>
      </c>
      <c r="X24">
        <v>2204211</v>
      </c>
      <c r="Z24">
        <v>1496443</v>
      </c>
      <c r="AA24">
        <v>7.7232047714190566E-2</v>
      </c>
      <c r="AB24">
        <v>0.39095095380809691</v>
      </c>
      <c r="AC24">
        <v>154.08837589098891</v>
      </c>
      <c r="AD24">
        <v>0.98833252261447335</v>
      </c>
      <c r="AE24">
        <v>11.3367070611333</v>
      </c>
      <c r="AF24">
        <v>13.522743491515611</v>
      </c>
      <c r="AG24">
        <v>0.94322039502628519</v>
      </c>
      <c r="AI24">
        <v>10.405797594542641</v>
      </c>
      <c r="AJ24">
        <v>6.6743439451303732E-2</v>
      </c>
    </row>
    <row r="25" spans="1:37" x14ac:dyDescent="0.35">
      <c r="A25">
        <v>2.085E-2</v>
      </c>
      <c r="B25">
        <v>0.87666000000000011</v>
      </c>
      <c r="C25">
        <v>0.10248</v>
      </c>
      <c r="D25">
        <v>0.158244</v>
      </c>
      <c r="E25" t="s">
        <v>60</v>
      </c>
      <c r="F25">
        <v>813482000</v>
      </c>
      <c r="G25">
        <v>311156000</v>
      </c>
      <c r="H25">
        <v>86363000</v>
      </c>
      <c r="I25">
        <v>-0.11</v>
      </c>
      <c r="J25">
        <v>5031000</v>
      </c>
      <c r="K25">
        <v>297056000</v>
      </c>
      <c r="L25">
        <v>515321000</v>
      </c>
      <c r="M25">
        <v>215062000</v>
      </c>
      <c r="N25">
        <v>88800000</v>
      </c>
      <c r="O25">
        <v>-5538000</v>
      </c>
      <c r="P25">
        <v>-44027000</v>
      </c>
      <c r="Q25">
        <v>105731000</v>
      </c>
      <c r="R25">
        <v>-3800000</v>
      </c>
      <c r="S25">
        <v>78524000</v>
      </c>
      <c r="T25">
        <v>204000</v>
      </c>
      <c r="Y25">
        <v>-2843000</v>
      </c>
      <c r="Z25">
        <v>896262</v>
      </c>
      <c r="AA25">
        <v>0.08</v>
      </c>
      <c r="AB25">
        <v>0.2</v>
      </c>
      <c r="AC25">
        <v>0.57644846610171141</v>
      </c>
      <c r="AD25">
        <v>0.36516603932232061</v>
      </c>
      <c r="AE25">
        <v>15.608030212681379</v>
      </c>
      <c r="AF25">
        <v>3.782996281391676</v>
      </c>
      <c r="AG25">
        <v>1.446819986794506</v>
      </c>
      <c r="AH25">
        <v>0.40157256977057781</v>
      </c>
      <c r="AI25">
        <v>-7.3740445275857188E-3</v>
      </c>
      <c r="AJ25">
        <v>-4.6712772993133221E-3</v>
      </c>
      <c r="AK25">
        <v>0.35592952170634501</v>
      </c>
    </row>
    <row r="26" spans="1:37" x14ac:dyDescent="0.35">
      <c r="A26">
        <v>2.0060000000000001E-2</v>
      </c>
      <c r="B26">
        <v>0.88475999999999988</v>
      </c>
      <c r="C26">
        <v>9.5180000000000001E-2</v>
      </c>
      <c r="D26">
        <v>0.14741499999999999</v>
      </c>
      <c r="E26" t="s">
        <v>61</v>
      </c>
      <c r="F26">
        <v>2344961000</v>
      </c>
      <c r="G26">
        <v>688000000</v>
      </c>
      <c r="H26">
        <v>430690000</v>
      </c>
      <c r="I26">
        <v>0.28999999999999998</v>
      </c>
      <c r="J26">
        <v>11581000</v>
      </c>
      <c r="K26">
        <v>816565000</v>
      </c>
      <c r="L26">
        <v>1519286000</v>
      </c>
      <c r="M26">
        <v>365781000</v>
      </c>
      <c r="N26">
        <v>293073000</v>
      </c>
      <c r="O26">
        <v>37204000</v>
      </c>
      <c r="P26">
        <v>-71450000</v>
      </c>
      <c r="Q26">
        <v>239189000</v>
      </c>
      <c r="R26">
        <v>17295000</v>
      </c>
      <c r="T26">
        <v>1917373000</v>
      </c>
      <c r="U26">
        <v>253961000</v>
      </c>
      <c r="V26">
        <v>1268307000</v>
      </c>
      <c r="W26">
        <v>450784000</v>
      </c>
      <c r="Y26">
        <v>10321000</v>
      </c>
      <c r="Z26">
        <v>730464</v>
      </c>
      <c r="AA26">
        <v>7.6548640326809261E-2</v>
      </c>
      <c r="AB26">
        <v>0.35355341724003653</v>
      </c>
      <c r="AC26">
        <v>0.53746628350422498</v>
      </c>
      <c r="AD26">
        <v>0.34822114312348912</v>
      </c>
      <c r="AG26">
        <v>1.880906881439987</v>
      </c>
      <c r="AH26">
        <v>1.1774531755339941</v>
      </c>
      <c r="AI26">
        <v>1.1383636787280341E-2</v>
      </c>
      <c r="AJ26">
        <v>7.3753891855770732E-3</v>
      </c>
      <c r="AK26">
        <v>0.29292095546588448</v>
      </c>
    </row>
    <row r="27" spans="1:37" x14ac:dyDescent="0.35">
      <c r="A27">
        <v>3.3700000000000001E-2</v>
      </c>
      <c r="B27">
        <v>0.90896999999999994</v>
      </c>
      <c r="C27">
        <v>5.731E-2</v>
      </c>
      <c r="D27">
        <v>1.1656E-2</v>
      </c>
      <c r="E27" t="s">
        <v>62</v>
      </c>
      <c r="F27">
        <v>6355799</v>
      </c>
      <c r="G27">
        <v>6319782</v>
      </c>
      <c r="H27">
        <v>6157264</v>
      </c>
      <c r="I27">
        <v>0.83</v>
      </c>
      <c r="K27">
        <v>1497021</v>
      </c>
      <c r="L27">
        <v>4858778</v>
      </c>
      <c r="M27">
        <v>627446</v>
      </c>
      <c r="N27">
        <v>693700</v>
      </c>
      <c r="O27">
        <v>9565407</v>
      </c>
      <c r="P27">
        <v>-16762</v>
      </c>
      <c r="Q27">
        <v>-5145814</v>
      </c>
      <c r="R27">
        <v>8864864</v>
      </c>
      <c r="T27">
        <v>-32237859</v>
      </c>
      <c r="Z27">
        <v>1498382</v>
      </c>
      <c r="AA27">
        <v>2.8924445876143019E-2</v>
      </c>
      <c r="AB27">
        <v>0.37996838018378448</v>
      </c>
      <c r="AC27">
        <v>0.30810648274113372</v>
      </c>
      <c r="AD27">
        <v>0.23553624021149819</v>
      </c>
      <c r="AG27">
        <v>10.072232510845559</v>
      </c>
      <c r="AH27">
        <v>9.813217392413053</v>
      </c>
      <c r="AI27">
        <v>1.8245048446337739</v>
      </c>
      <c r="AJ27">
        <v>1.3947678332810709</v>
      </c>
      <c r="AK27">
        <v>-3.437369282060839</v>
      </c>
    </row>
    <row r="28" spans="1:37" x14ac:dyDescent="0.35">
      <c r="A28">
        <v>2.504E-2</v>
      </c>
      <c r="B28">
        <v>0.84444000000000019</v>
      </c>
      <c r="C28">
        <v>0.13052</v>
      </c>
      <c r="D28">
        <v>0.16636400000000001</v>
      </c>
      <c r="E28" t="s">
        <v>63</v>
      </c>
      <c r="F28">
        <v>3469104000</v>
      </c>
      <c r="G28">
        <v>815973000</v>
      </c>
      <c r="H28">
        <v>157800000</v>
      </c>
      <c r="I28">
        <v>0.13</v>
      </c>
      <c r="K28">
        <v>1555580000</v>
      </c>
      <c r="L28">
        <v>1897455000</v>
      </c>
      <c r="M28">
        <v>468670000</v>
      </c>
      <c r="N28">
        <v>911158000</v>
      </c>
      <c r="O28">
        <v>426407000</v>
      </c>
      <c r="P28">
        <v>-764286000</v>
      </c>
      <c r="Q28">
        <v>340700000</v>
      </c>
      <c r="R28">
        <v>33185000</v>
      </c>
      <c r="S28">
        <v>212568000</v>
      </c>
      <c r="T28">
        <v>868026000</v>
      </c>
      <c r="U28">
        <v>515523000</v>
      </c>
      <c r="X28">
        <v>256463000</v>
      </c>
      <c r="Y28">
        <v>25985000</v>
      </c>
      <c r="Z28">
        <v>864749</v>
      </c>
      <c r="AA28">
        <v>9.3615959810266741E-2</v>
      </c>
      <c r="AB28">
        <v>0.42712856999985782</v>
      </c>
      <c r="AC28">
        <v>0.81982444906466823</v>
      </c>
      <c r="AD28">
        <v>0.44840973346431823</v>
      </c>
      <c r="AF28">
        <v>7.3180346994844001</v>
      </c>
      <c r="AG28">
        <v>1.741039537414385</v>
      </c>
      <c r="AH28">
        <v>0.33669746303369108</v>
      </c>
      <c r="AI28">
        <v>1.7489215818029941E-2</v>
      </c>
      <c r="AJ28">
        <v>9.5658706109704415E-3</v>
      </c>
      <c r="AK28">
        <v>0.21901798686020649</v>
      </c>
    </row>
    <row r="29" spans="1:37" x14ac:dyDescent="0.35">
      <c r="A29">
        <v>1.214E-2</v>
      </c>
      <c r="B29">
        <v>0.89746999999999999</v>
      </c>
      <c r="C29">
        <v>9.0389999999999998E-2</v>
      </c>
      <c r="D29">
        <v>0.12625900000000001</v>
      </c>
      <c r="E29" t="s">
        <v>64</v>
      </c>
      <c r="F29">
        <v>10044900000</v>
      </c>
      <c r="G29">
        <v>4571600000</v>
      </c>
      <c r="H29">
        <v>1279300000</v>
      </c>
      <c r="I29">
        <v>1.1299999999999999</v>
      </c>
      <c r="J29">
        <v>101700000</v>
      </c>
      <c r="K29">
        <v>6027900000</v>
      </c>
      <c r="L29">
        <v>4017000000</v>
      </c>
      <c r="M29">
        <v>2451300000</v>
      </c>
      <c r="O29">
        <v>-1070100000</v>
      </c>
      <c r="P29">
        <v>-441800000</v>
      </c>
      <c r="Q29">
        <v>1112700000</v>
      </c>
      <c r="R29">
        <v>338100000</v>
      </c>
      <c r="S29">
        <v>457600000</v>
      </c>
      <c r="T29">
        <v>3028700000</v>
      </c>
      <c r="X29">
        <v>715000000</v>
      </c>
      <c r="Y29">
        <v>48800000</v>
      </c>
      <c r="Z29">
        <v>820313</v>
      </c>
      <c r="AA29">
        <v>8.341939915334412E-2</v>
      </c>
      <c r="AB29">
        <v>0.42137907072540159</v>
      </c>
      <c r="AC29">
        <v>1.500597460791635</v>
      </c>
      <c r="AD29">
        <v>0.60009557088671861</v>
      </c>
      <c r="AE29">
        <v>4.4995083579154374</v>
      </c>
      <c r="AF29">
        <v>13.17285839160839</v>
      </c>
      <c r="AG29">
        <v>1.8649696079631219</v>
      </c>
      <c r="AH29">
        <v>0.5218863460204789</v>
      </c>
      <c r="AI29">
        <v>8.4167289021657959E-2</v>
      </c>
      <c r="AJ29">
        <v>3.3658871666218677E-2</v>
      </c>
      <c r="AK29">
        <v>0.18459164883292689</v>
      </c>
    </row>
    <row r="30" spans="1:37" x14ac:dyDescent="0.35">
      <c r="A30">
        <v>1.064E-2</v>
      </c>
      <c r="B30">
        <v>0.83947000000000005</v>
      </c>
      <c r="C30">
        <v>0.14989</v>
      </c>
      <c r="D30">
        <v>0.24446100000000001</v>
      </c>
      <c r="E30" t="s">
        <v>65</v>
      </c>
      <c r="F30">
        <v>626519000</v>
      </c>
      <c r="G30">
        <v>412220000</v>
      </c>
      <c r="H30">
        <v>43772000</v>
      </c>
      <c r="I30">
        <v>-3.87</v>
      </c>
      <c r="J30">
        <v>94901000</v>
      </c>
      <c r="K30">
        <v>921458000</v>
      </c>
      <c r="L30">
        <v>-296356000</v>
      </c>
      <c r="M30">
        <v>602494000</v>
      </c>
      <c r="O30">
        <v>167018000</v>
      </c>
      <c r="P30">
        <v>8779000</v>
      </c>
      <c r="Q30">
        <v>-176317000</v>
      </c>
      <c r="R30">
        <v>-121974000</v>
      </c>
      <c r="S30">
        <v>-29382000</v>
      </c>
      <c r="T30">
        <v>-1339888000</v>
      </c>
      <c r="Y30">
        <v>-80459000</v>
      </c>
      <c r="Z30">
        <v>1630805</v>
      </c>
      <c r="AA30">
        <v>2.468733189887037E-2</v>
      </c>
      <c r="AB30">
        <v>0.31961676144368439</v>
      </c>
      <c r="AC30">
        <v>-3.109294227213216</v>
      </c>
      <c r="AD30">
        <v>1.470758269102773</v>
      </c>
      <c r="AE30">
        <v>-0.30960685345781391</v>
      </c>
      <c r="AF30">
        <v>-31.361309645361111</v>
      </c>
      <c r="AG30">
        <v>0.68418938611836799</v>
      </c>
      <c r="AH30">
        <v>7.2651345905519388E-2</v>
      </c>
      <c r="AI30">
        <v>0.41157931676767129</v>
      </c>
      <c r="AJ30">
        <v>-0.19468523699999521</v>
      </c>
      <c r="AK30">
        <v>-0.19134567175063871</v>
      </c>
    </row>
    <row r="31" spans="1:37" x14ac:dyDescent="0.35">
      <c r="A31">
        <v>1.384E-2</v>
      </c>
      <c r="B31">
        <v>0.87717000000000001</v>
      </c>
      <c r="C31">
        <v>0.10899</v>
      </c>
      <c r="D31">
        <v>0.15776999999999999</v>
      </c>
      <c r="E31" t="s">
        <v>66</v>
      </c>
      <c r="F31">
        <v>9962000000</v>
      </c>
      <c r="G31">
        <v>1501000000</v>
      </c>
      <c r="H31">
        <v>133000000</v>
      </c>
      <c r="I31">
        <v>1.31</v>
      </c>
      <c r="J31">
        <v>154000000</v>
      </c>
      <c r="K31">
        <v>5278000000</v>
      </c>
      <c r="L31">
        <v>4684000000</v>
      </c>
      <c r="M31">
        <v>1173000000</v>
      </c>
      <c r="N31">
        <v>3651000000</v>
      </c>
      <c r="O31">
        <v>-518000000</v>
      </c>
      <c r="P31">
        <v>-362000000</v>
      </c>
      <c r="Q31">
        <v>821000000</v>
      </c>
      <c r="R31">
        <v>188000000</v>
      </c>
      <c r="S31">
        <v>1399000000</v>
      </c>
      <c r="T31">
        <v>6199000000</v>
      </c>
      <c r="X31">
        <v>699000000</v>
      </c>
      <c r="Z31">
        <v>1022079</v>
      </c>
      <c r="AA31">
        <v>0</v>
      </c>
      <c r="AB31">
        <v>0</v>
      </c>
      <c r="AC31">
        <v>1.1268146883005981</v>
      </c>
      <c r="AD31">
        <v>0.5298132905039149</v>
      </c>
      <c r="AE31">
        <v>9.0844155844155843</v>
      </c>
      <c r="AF31">
        <v>3.7726947819871341</v>
      </c>
      <c r="AG31">
        <v>1.2796248934356349</v>
      </c>
      <c r="AH31">
        <v>0.113384484228474</v>
      </c>
      <c r="AI31">
        <v>4.0136635354397952E-2</v>
      </c>
      <c r="AJ31">
        <v>1.8871712507528612E-2</v>
      </c>
      <c r="AK31">
        <v>0.15555134520651759</v>
      </c>
    </row>
    <row r="32" spans="1:37" x14ac:dyDescent="0.35">
      <c r="A32">
        <v>2.223E-2</v>
      </c>
      <c r="B32">
        <v>0.87076000000000009</v>
      </c>
      <c r="C32">
        <v>0.10700999999999999</v>
      </c>
      <c r="D32">
        <v>0.15721199999999999</v>
      </c>
      <c r="E32" t="s">
        <v>67</v>
      </c>
      <c r="F32">
        <v>2096779000</v>
      </c>
      <c r="H32">
        <v>67102000</v>
      </c>
      <c r="I32">
        <v>0.67</v>
      </c>
      <c r="J32">
        <v>7139000</v>
      </c>
      <c r="K32">
        <v>1902623000</v>
      </c>
      <c r="L32">
        <v>194156000</v>
      </c>
      <c r="O32">
        <v>83068000</v>
      </c>
      <c r="P32">
        <v>-131497000</v>
      </c>
      <c r="Q32">
        <v>28985000</v>
      </c>
      <c r="R32">
        <v>5768000</v>
      </c>
      <c r="T32">
        <v>129105000</v>
      </c>
      <c r="Z32">
        <v>1521951</v>
      </c>
      <c r="AA32">
        <v>9.5969791078486365E-3</v>
      </c>
      <c r="AB32">
        <v>0.31599502399774188</v>
      </c>
      <c r="AC32">
        <v>9.7994550773604736</v>
      </c>
      <c r="AD32">
        <v>0.90740273533834515</v>
      </c>
      <c r="AI32">
        <v>2.9708069799542641E-2</v>
      </c>
      <c r="AJ32">
        <v>2.7508860018151649E-3</v>
      </c>
      <c r="AK32">
        <v>1.5234231899856151E-2</v>
      </c>
    </row>
    <row r="33" spans="1:37" x14ac:dyDescent="0.35">
      <c r="A33">
        <v>3.9010000000000003E-2</v>
      </c>
      <c r="B33">
        <v>0.8718499999999999</v>
      </c>
      <c r="C33">
        <v>8.9150000000000007E-2</v>
      </c>
      <c r="D33">
        <v>7.3899000000000006E-2</v>
      </c>
      <c r="E33" t="s">
        <v>68</v>
      </c>
      <c r="F33">
        <v>18717867000</v>
      </c>
      <c r="G33">
        <v>3214013000</v>
      </c>
      <c r="H33">
        <v>46938000</v>
      </c>
      <c r="I33">
        <v>1.05</v>
      </c>
      <c r="J33">
        <v>75792000</v>
      </c>
      <c r="K33">
        <v>15360839000</v>
      </c>
      <c r="L33">
        <f>F33-K33</f>
        <v>3357028000</v>
      </c>
      <c r="M33">
        <v>1311509000</v>
      </c>
      <c r="N33">
        <v>13776534000</v>
      </c>
      <c r="O33">
        <v>186021000</v>
      </c>
      <c r="P33">
        <v>-308513000</v>
      </c>
      <c r="Q33">
        <v>162971000</v>
      </c>
      <c r="R33">
        <v>173156000</v>
      </c>
      <c r="T33">
        <v>2104146000</v>
      </c>
      <c r="U33">
        <v>4790028000</v>
      </c>
      <c r="X33">
        <v>613647000</v>
      </c>
      <c r="Z33">
        <v>1170010</v>
      </c>
      <c r="AA33">
        <v>0.1101075148809524</v>
      </c>
      <c r="AB33">
        <v>0.39876630227411469</v>
      </c>
      <c r="AD33">
        <v>0.82065114577424869</v>
      </c>
      <c r="AG33">
        <v>2.450622145940287</v>
      </c>
      <c r="AH33">
        <v>3.5789308346339983E-2</v>
      </c>
      <c r="AJ33">
        <v>9.2508403868880994E-3</v>
      </c>
      <c r="AK33">
        <v>1.060951162888954E-2</v>
      </c>
    </row>
    <row r="34" spans="1:37" x14ac:dyDescent="0.35">
      <c r="A34">
        <v>3.601E-2</v>
      </c>
      <c r="B34">
        <v>0.90329999999999999</v>
      </c>
      <c r="C34">
        <v>6.0690000000000001E-2</v>
      </c>
      <c r="D34">
        <v>5.0700000000000002E-2</v>
      </c>
      <c r="E34" t="s">
        <v>69</v>
      </c>
      <c r="F34">
        <v>982468000</v>
      </c>
      <c r="H34">
        <v>21942000</v>
      </c>
      <c r="J34">
        <v>16466000</v>
      </c>
      <c r="K34">
        <v>633490000</v>
      </c>
      <c r="L34">
        <v>148143000</v>
      </c>
      <c r="N34">
        <v>522180000</v>
      </c>
      <c r="O34">
        <v>161426000</v>
      </c>
      <c r="P34">
        <v>-223031000</v>
      </c>
      <c r="Q34">
        <v>56985000</v>
      </c>
      <c r="R34">
        <v>5145000</v>
      </c>
      <c r="S34">
        <v>19740000</v>
      </c>
      <c r="U34">
        <v>258385000</v>
      </c>
      <c r="X34">
        <v>19740000</v>
      </c>
      <c r="Z34">
        <v>1569187</v>
      </c>
      <c r="AA34">
        <v>3.837991390292582E-4</v>
      </c>
      <c r="AB34">
        <v>0.42441775913533181</v>
      </c>
      <c r="AC34">
        <v>4.2762060981619108</v>
      </c>
      <c r="AD34">
        <v>0.64479453783736462</v>
      </c>
      <c r="AE34">
        <v>1.198833960889105</v>
      </c>
      <c r="AF34">
        <v>32.091691995947308</v>
      </c>
      <c r="AI34">
        <v>3.4729956866001097E-2</v>
      </c>
      <c r="AJ34">
        <v>5.2368117842006047E-3</v>
      </c>
      <c r="AK34">
        <v>8.9954063994696049E-2</v>
      </c>
    </row>
    <row r="35" spans="1:37" x14ac:dyDescent="0.35">
      <c r="A35">
        <v>1.259E-2</v>
      </c>
      <c r="B35">
        <v>0.86738000000000004</v>
      </c>
      <c r="C35">
        <v>0.12003</v>
      </c>
      <c r="D35">
        <v>0.17465900000000001</v>
      </c>
      <c r="E35" t="s">
        <v>70</v>
      </c>
      <c r="F35">
        <v>14602000000</v>
      </c>
      <c r="G35">
        <v>5115000000</v>
      </c>
      <c r="H35">
        <v>923000000</v>
      </c>
      <c r="I35">
        <v>6.03</v>
      </c>
      <c r="J35">
        <v>319000000</v>
      </c>
      <c r="K35">
        <v>14704000000</v>
      </c>
      <c r="L35">
        <v>-102000000</v>
      </c>
      <c r="M35">
        <v>5846000000</v>
      </c>
      <c r="N35">
        <v>7402000000</v>
      </c>
      <c r="O35">
        <v>-2185000000</v>
      </c>
      <c r="P35">
        <v>-732000000</v>
      </c>
      <c r="Q35">
        <v>3232000000</v>
      </c>
      <c r="R35">
        <v>2166000000</v>
      </c>
      <c r="S35">
        <v>3383000000</v>
      </c>
      <c r="T35">
        <v>5831000000</v>
      </c>
      <c r="X35">
        <v>6691000000</v>
      </c>
      <c r="Z35">
        <v>55785</v>
      </c>
      <c r="AA35">
        <v>-1.7187500000000001E-2</v>
      </c>
      <c r="AB35">
        <v>0.1171875</v>
      </c>
      <c r="AC35">
        <v>-144.15686274509801</v>
      </c>
      <c r="AD35">
        <v>1.0069853444733601</v>
      </c>
      <c r="AE35">
        <v>10.605015673981191</v>
      </c>
      <c r="AF35">
        <v>4.3464380727165226</v>
      </c>
      <c r="AG35">
        <v>0.87495723571672934</v>
      </c>
      <c r="AH35">
        <v>0.15788573383510091</v>
      </c>
      <c r="AI35">
        <v>-21.235294117647062</v>
      </c>
      <c r="AJ35">
        <v>0.14833584440487599</v>
      </c>
      <c r="AK35">
        <v>0.21980413492927101</v>
      </c>
    </row>
    <row r="36" spans="1:37" x14ac:dyDescent="0.35">
      <c r="A36">
        <v>1.4858585858585859E-2</v>
      </c>
      <c r="B36">
        <v>0.90062626262626255</v>
      </c>
      <c r="C36">
        <v>8.4515151515151501E-2</v>
      </c>
      <c r="D36">
        <v>0.12601212121212119</v>
      </c>
      <c r="E36" t="s">
        <v>71</v>
      </c>
      <c r="F36">
        <v>1477297000</v>
      </c>
      <c r="G36">
        <v>702296000</v>
      </c>
      <c r="H36">
        <v>271888000</v>
      </c>
      <c r="I36">
        <v>0.15</v>
      </c>
      <c r="J36">
        <v>4644000</v>
      </c>
      <c r="K36">
        <v>576734000</v>
      </c>
      <c r="L36">
        <v>900563000</v>
      </c>
      <c r="M36">
        <v>184952000</v>
      </c>
      <c r="N36">
        <v>342022000</v>
      </c>
      <c r="O36">
        <v>111572000</v>
      </c>
      <c r="P36">
        <v>-177241000</v>
      </c>
      <c r="Q36">
        <v>118616000</v>
      </c>
      <c r="R36">
        <v>95274000</v>
      </c>
      <c r="S36">
        <v>115556000</v>
      </c>
      <c r="T36">
        <v>748062000</v>
      </c>
      <c r="U36">
        <v>281470000</v>
      </c>
      <c r="Y36">
        <v>6704000</v>
      </c>
      <c r="Z36">
        <v>820318</v>
      </c>
      <c r="AA36">
        <v>6.4542238553866482E-2</v>
      </c>
      <c r="AB36">
        <v>0.36859338120966029</v>
      </c>
      <c r="AC36">
        <v>0.64041494043170777</v>
      </c>
      <c r="AD36">
        <v>0.3903981393044188</v>
      </c>
      <c r="AE36">
        <v>24.882859603789839</v>
      </c>
      <c r="AF36">
        <v>4.9909481117380317</v>
      </c>
      <c r="AG36">
        <v>3.79717980881526</v>
      </c>
      <c r="AH36">
        <v>1.4700462822786451</v>
      </c>
      <c r="AI36">
        <v>0.1057938200881004</v>
      </c>
      <c r="AJ36">
        <v>6.449210957579958E-2</v>
      </c>
      <c r="AK36">
        <v>0.20566847108025541</v>
      </c>
    </row>
    <row r="37" spans="1:37" x14ac:dyDescent="0.35">
      <c r="A37">
        <v>2.5520000000000001E-2</v>
      </c>
      <c r="B37">
        <v>0.84331</v>
      </c>
      <c r="C37">
        <v>0.13117999999999999</v>
      </c>
      <c r="D37">
        <v>0.181001</v>
      </c>
      <c r="E37" t="s">
        <v>72</v>
      </c>
      <c r="F37">
        <v>1372930000</v>
      </c>
      <c r="H37">
        <v>192067000</v>
      </c>
      <c r="I37">
        <v>2.02</v>
      </c>
      <c r="J37">
        <v>3875000</v>
      </c>
      <c r="K37">
        <v>693093000</v>
      </c>
      <c r="L37">
        <v>673525000</v>
      </c>
      <c r="N37">
        <v>108036000</v>
      </c>
      <c r="O37">
        <v>-47758000</v>
      </c>
      <c r="P37">
        <v>9379000</v>
      </c>
      <c r="Q37">
        <v>84177000</v>
      </c>
      <c r="R37">
        <v>11373000</v>
      </c>
      <c r="T37">
        <v>514248000</v>
      </c>
      <c r="U37">
        <v>469934000</v>
      </c>
      <c r="Z37">
        <v>94344</v>
      </c>
      <c r="AA37">
        <v>0.1003920040743571</v>
      </c>
      <c r="AB37">
        <v>0.39168916965387562</v>
      </c>
      <c r="AC37">
        <v>1.029053116068446</v>
      </c>
      <c r="AD37">
        <v>0.50482763141602272</v>
      </c>
      <c r="AI37">
        <v>1.6885787461489919E-2</v>
      </c>
      <c r="AJ37">
        <v>8.2837435266182539E-3</v>
      </c>
      <c r="AK37">
        <v>0.1214512338171068</v>
      </c>
    </row>
    <row r="38" spans="1:37" x14ac:dyDescent="0.35">
      <c r="A38">
        <v>8.8199999999999997E-3</v>
      </c>
      <c r="B38">
        <v>0.90071000000000001</v>
      </c>
      <c r="C38">
        <v>9.0459999999999999E-2</v>
      </c>
      <c r="D38">
        <v>0.16880800000000001</v>
      </c>
      <c r="E38" t="s">
        <v>73</v>
      </c>
      <c r="F38">
        <v>1215659000</v>
      </c>
      <c r="H38">
        <v>36801000</v>
      </c>
      <c r="I38">
        <v>-0.01</v>
      </c>
      <c r="J38">
        <v>1713000</v>
      </c>
      <c r="K38">
        <v>1038614000</v>
      </c>
      <c r="L38">
        <v>177045000</v>
      </c>
      <c r="N38">
        <v>144100000</v>
      </c>
      <c r="O38">
        <v>125537000</v>
      </c>
      <c r="P38">
        <v>-117987000</v>
      </c>
      <c r="Q38">
        <v>4959000</v>
      </c>
      <c r="R38">
        <v>-114000</v>
      </c>
      <c r="T38">
        <v>78602000</v>
      </c>
      <c r="Z38">
        <v>1556727</v>
      </c>
      <c r="AA38">
        <v>5.032656778558417E-2</v>
      </c>
      <c r="AB38">
        <v>0.42728857663283892</v>
      </c>
      <c r="AC38">
        <v>5.8663842525911489</v>
      </c>
      <c r="AD38">
        <v>0.854362942239559</v>
      </c>
      <c r="AI38">
        <v>-6.4390409217995426E-4</v>
      </c>
      <c r="AJ38">
        <v>-9.3776297464996352E-5</v>
      </c>
      <c r="AK38">
        <v>4.774632346569563E-3</v>
      </c>
    </row>
    <row r="39" spans="1:37" x14ac:dyDescent="0.35">
      <c r="A39">
        <v>3.5279999999999999E-2</v>
      </c>
      <c r="B39">
        <v>0.88301000000000007</v>
      </c>
      <c r="C39">
        <v>8.1729999999999997E-2</v>
      </c>
      <c r="D39">
        <v>6.3146000000000008E-2</v>
      </c>
      <c r="E39" t="s">
        <v>74</v>
      </c>
      <c r="F39">
        <v>1378636000</v>
      </c>
      <c r="G39">
        <v>210436000</v>
      </c>
      <c r="H39">
        <v>55645000</v>
      </c>
      <c r="I39">
        <v>-1.1299999999999999</v>
      </c>
      <c r="J39">
        <v>24771000</v>
      </c>
      <c r="K39">
        <v>711632000</v>
      </c>
      <c r="L39">
        <v>667004000</v>
      </c>
      <c r="M39">
        <v>190652000</v>
      </c>
      <c r="O39">
        <v>-60896000</v>
      </c>
      <c r="P39">
        <v>-92566000</v>
      </c>
      <c r="Q39">
        <v>39295000</v>
      </c>
      <c r="R39">
        <v>-270961000</v>
      </c>
      <c r="T39">
        <v>-2933747000</v>
      </c>
      <c r="W39">
        <v>520980000</v>
      </c>
      <c r="X39">
        <v>291000</v>
      </c>
      <c r="Z39">
        <v>215466</v>
      </c>
      <c r="AA39">
        <v>1.4828448578448559E-2</v>
      </c>
      <c r="AB39">
        <v>0.38129431379431411</v>
      </c>
      <c r="AC39">
        <v>1.0669081444788939</v>
      </c>
      <c r="AD39">
        <v>0.5161855631218103</v>
      </c>
      <c r="AG39">
        <v>1.10377022008686</v>
      </c>
      <c r="AH39">
        <v>0.29186685689108949</v>
      </c>
      <c r="AI39">
        <v>-0.40623594461202628</v>
      </c>
      <c r="AJ39">
        <v>-0.196542814782147</v>
      </c>
      <c r="AK39">
        <v>5.5218146457719719E-2</v>
      </c>
    </row>
    <row r="40" spans="1:37" x14ac:dyDescent="0.35">
      <c r="A40">
        <v>3.015000000000001E-2</v>
      </c>
      <c r="B40">
        <v>0.84641000000000022</v>
      </c>
      <c r="C40">
        <v>0.12346</v>
      </c>
      <c r="D40">
        <v>0.157416</v>
      </c>
      <c r="E40" t="s">
        <v>75</v>
      </c>
      <c r="F40">
        <v>1782660000</v>
      </c>
      <c r="G40">
        <v>901229000</v>
      </c>
      <c r="H40">
        <v>378613000</v>
      </c>
      <c r="I40">
        <v>0.36</v>
      </c>
      <c r="K40">
        <v>578091000</v>
      </c>
      <c r="L40">
        <v>1204569000</v>
      </c>
      <c r="M40">
        <v>493783000</v>
      </c>
      <c r="O40">
        <v>-85064000</v>
      </c>
      <c r="P40">
        <v>-163022000</v>
      </c>
      <c r="Q40">
        <v>365596000</v>
      </c>
      <c r="R40">
        <v>63733000</v>
      </c>
      <c r="S40">
        <v>331476000</v>
      </c>
      <c r="T40">
        <v>1775775000</v>
      </c>
      <c r="W40">
        <v>84308000</v>
      </c>
      <c r="X40">
        <v>374913000</v>
      </c>
      <c r="Y40">
        <v>52347000</v>
      </c>
      <c r="Z40">
        <v>919012</v>
      </c>
      <c r="AA40">
        <v>6.8757597348619762E-2</v>
      </c>
      <c r="AB40">
        <v>0.37581522384514932</v>
      </c>
      <c r="AC40">
        <v>0.47991522278922999</v>
      </c>
      <c r="AD40">
        <v>0.32428561812123458</v>
      </c>
      <c r="AF40">
        <v>1.743990515150418</v>
      </c>
      <c r="AG40">
        <v>1.825151939212164</v>
      </c>
      <c r="AH40">
        <v>0.76675989250338716</v>
      </c>
      <c r="AI40">
        <v>5.2909380865687229E-2</v>
      </c>
      <c r="AJ40">
        <v>3.5751629587246023E-2</v>
      </c>
      <c r="AK40">
        <v>0.63241946337168364</v>
      </c>
    </row>
    <row r="41" spans="1:37" x14ac:dyDescent="0.35">
      <c r="A41">
        <v>2.4709999999999999E-2</v>
      </c>
      <c r="B41">
        <v>0.92932000000000003</v>
      </c>
      <c r="C41">
        <v>4.5960000000000001E-2</v>
      </c>
      <c r="D41">
        <v>4.9908000000000008E-2</v>
      </c>
      <c r="E41" t="s">
        <v>76</v>
      </c>
      <c r="F41">
        <v>195402000</v>
      </c>
      <c r="G41">
        <v>123417000</v>
      </c>
      <c r="I41">
        <v>-0.43</v>
      </c>
      <c r="J41">
        <v>4512000</v>
      </c>
      <c r="K41">
        <v>115852000</v>
      </c>
      <c r="L41">
        <v>79550000</v>
      </c>
      <c r="M41">
        <v>68076000</v>
      </c>
      <c r="N41">
        <v>59741000</v>
      </c>
      <c r="O41">
        <v>-7971000</v>
      </c>
      <c r="P41">
        <v>5829000</v>
      </c>
      <c r="Q41">
        <v>3237000</v>
      </c>
      <c r="R41">
        <v>-8492000</v>
      </c>
      <c r="S41">
        <v>2504000</v>
      </c>
      <c r="T41">
        <v>-50253000</v>
      </c>
      <c r="W41">
        <v>47776000</v>
      </c>
      <c r="X41">
        <v>9580000</v>
      </c>
      <c r="Y41">
        <v>-7567000</v>
      </c>
      <c r="Z41">
        <v>1302028</v>
      </c>
      <c r="AA41">
        <v>8.2582395834746913E-2</v>
      </c>
      <c r="AB41">
        <v>0.36797544496604101</v>
      </c>
      <c r="AC41">
        <v>1.456341923318667</v>
      </c>
      <c r="AD41">
        <v>0.59289055383261169</v>
      </c>
      <c r="AE41">
        <v>0.55496453900709219</v>
      </c>
      <c r="AF41">
        <v>46.266773162939288</v>
      </c>
      <c r="AG41">
        <v>1.81292966684294</v>
      </c>
      <c r="AI41">
        <v>-0.1067504714016342</v>
      </c>
      <c r="AJ41">
        <v>-4.3459125290426913E-2</v>
      </c>
      <c r="AK41">
        <v>2.7940821047543422E-2</v>
      </c>
    </row>
    <row r="42" spans="1:37" x14ac:dyDescent="0.35">
      <c r="A42">
        <v>4.6129999999999997E-2</v>
      </c>
      <c r="B42">
        <v>0.87745000000000006</v>
      </c>
      <c r="C42">
        <v>7.6419999999999988E-2</v>
      </c>
      <c r="D42">
        <v>6.9364000000000009E-2</v>
      </c>
      <c r="E42" t="s">
        <v>77</v>
      </c>
      <c r="F42">
        <v>13389000000</v>
      </c>
      <c r="G42">
        <v>5380000000</v>
      </c>
      <c r="H42">
        <v>1308000000</v>
      </c>
      <c r="I42">
        <v>0.98</v>
      </c>
      <c r="K42">
        <v>7970000000</v>
      </c>
      <c r="L42">
        <v>5419000000</v>
      </c>
      <c r="M42">
        <v>2709000000</v>
      </c>
      <c r="O42">
        <v>-808000000</v>
      </c>
      <c r="P42">
        <v>-649000000</v>
      </c>
      <c r="Q42">
        <v>1691000000</v>
      </c>
      <c r="R42">
        <v>161000000</v>
      </c>
      <c r="S42">
        <v>1416000000</v>
      </c>
      <c r="T42">
        <v>12999000000</v>
      </c>
      <c r="W42">
        <v>662000000</v>
      </c>
      <c r="X42">
        <v>2293000000</v>
      </c>
      <c r="Y42">
        <v>-236000000</v>
      </c>
      <c r="Z42">
        <v>885639</v>
      </c>
      <c r="AA42">
        <v>2.16015544475366E-2</v>
      </c>
      <c r="AB42">
        <v>0.33085205593018108</v>
      </c>
      <c r="AC42">
        <v>1.4707510610813801</v>
      </c>
      <c r="AD42">
        <v>0.59526476958697438</v>
      </c>
      <c r="AF42">
        <v>5.6285310734463279</v>
      </c>
      <c r="AG42">
        <v>1.9859726836471021</v>
      </c>
      <c r="AH42">
        <v>0.48283499446290151</v>
      </c>
      <c r="AI42">
        <v>2.9710278649197269E-2</v>
      </c>
      <c r="AJ42">
        <v>1.202479647471805E-2</v>
      </c>
      <c r="AK42">
        <v>0.21217063989962359</v>
      </c>
    </row>
    <row r="43" spans="1:37" x14ac:dyDescent="0.35">
      <c r="A43">
        <v>3.338E-2</v>
      </c>
      <c r="B43">
        <v>0.87337999999999982</v>
      </c>
      <c r="C43">
        <v>9.3240000000000017E-2</v>
      </c>
      <c r="D43">
        <v>0.10395799999999999</v>
      </c>
      <c r="E43" t="s">
        <v>78</v>
      </c>
      <c r="F43">
        <v>3462216000</v>
      </c>
      <c r="H43">
        <v>2616000</v>
      </c>
      <c r="I43">
        <v>0.39</v>
      </c>
      <c r="J43">
        <v>100381000</v>
      </c>
      <c r="K43">
        <v>2162113000</v>
      </c>
      <c r="L43">
        <v>1300103000</v>
      </c>
      <c r="N43">
        <v>2024418000</v>
      </c>
      <c r="O43">
        <v>319787000</v>
      </c>
      <c r="P43">
        <v>-598831000</v>
      </c>
      <c r="Q43">
        <v>279949000</v>
      </c>
      <c r="R43">
        <v>47206000</v>
      </c>
      <c r="S43">
        <v>265679000</v>
      </c>
      <c r="T43">
        <v>926649000</v>
      </c>
      <c r="Z43">
        <v>888491</v>
      </c>
      <c r="AA43">
        <v>-5.3571428571428568E-2</v>
      </c>
      <c r="AB43">
        <v>0.32857142857142863</v>
      </c>
      <c r="AC43">
        <v>1.663032082842667</v>
      </c>
      <c r="AD43">
        <v>0.62448818906734882</v>
      </c>
      <c r="AE43">
        <v>2.6467060499496911</v>
      </c>
      <c r="AF43">
        <v>8.1380651086461473</v>
      </c>
      <c r="AI43">
        <v>3.6309430868169679E-2</v>
      </c>
      <c r="AJ43">
        <v>1.36346201392403E-2</v>
      </c>
      <c r="AK43">
        <v>0.12947935653686929</v>
      </c>
    </row>
    <row r="44" spans="1:37" x14ac:dyDescent="0.35">
      <c r="A44">
        <v>1.8259999999999998E-2</v>
      </c>
      <c r="B44">
        <v>0.85124999999999995</v>
      </c>
      <c r="C44">
        <v>0.13048999999999999</v>
      </c>
      <c r="D44">
        <v>0.20644999999999999</v>
      </c>
      <c r="E44" t="s">
        <v>79</v>
      </c>
      <c r="F44">
        <v>674780000</v>
      </c>
      <c r="G44">
        <v>418593000</v>
      </c>
      <c r="H44">
        <v>186766000</v>
      </c>
      <c r="I44">
        <v>1.47</v>
      </c>
      <c r="J44">
        <v>4397000</v>
      </c>
      <c r="K44">
        <v>217674000</v>
      </c>
      <c r="L44">
        <v>457106000</v>
      </c>
      <c r="M44">
        <v>176329000</v>
      </c>
      <c r="O44">
        <v>124000</v>
      </c>
      <c r="P44">
        <v>-4671000</v>
      </c>
      <c r="Q44">
        <v>58966000</v>
      </c>
      <c r="R44">
        <v>13384000</v>
      </c>
      <c r="S44">
        <v>73773000</v>
      </c>
      <c r="T44">
        <v>209381000</v>
      </c>
      <c r="U44">
        <v>233700000</v>
      </c>
      <c r="X44">
        <v>49021000</v>
      </c>
      <c r="Z44">
        <v>278166</v>
      </c>
      <c r="AA44">
        <v>5.8911418911418892E-2</v>
      </c>
      <c r="AB44">
        <v>0.33816886566886561</v>
      </c>
      <c r="AC44">
        <v>0.47620026864665971</v>
      </c>
      <c r="AD44">
        <v>0.3225851388600729</v>
      </c>
      <c r="AE44">
        <v>16.77803047532408</v>
      </c>
      <c r="AF44">
        <v>2.950591679882884</v>
      </c>
      <c r="AG44">
        <v>2.3739316845215481</v>
      </c>
      <c r="AH44">
        <v>1.059190490503547</v>
      </c>
      <c r="AI44">
        <v>2.927986068876803E-2</v>
      </c>
      <c r="AJ44">
        <v>1.983461276267821E-2</v>
      </c>
      <c r="AK44">
        <v>0.27089133291068301</v>
      </c>
    </row>
    <row r="45" spans="1:37" x14ac:dyDescent="0.35">
      <c r="A45">
        <v>1.9E-2</v>
      </c>
      <c r="B45">
        <v>0.89293999999999996</v>
      </c>
      <c r="C45">
        <v>8.8050000000000003E-2</v>
      </c>
      <c r="D45">
        <v>0.13373599999999999</v>
      </c>
      <c r="E45" t="s">
        <v>80</v>
      </c>
      <c r="F45">
        <v>1794834</v>
      </c>
      <c r="G45">
        <v>1341448</v>
      </c>
      <c r="K45">
        <v>1670431</v>
      </c>
      <c r="L45">
        <v>124403</v>
      </c>
      <c r="M45">
        <v>1670431</v>
      </c>
      <c r="O45">
        <v>1877640</v>
      </c>
      <c r="P45">
        <v>-371995</v>
      </c>
      <c r="Q45">
        <v>-740763</v>
      </c>
      <c r="R45">
        <v>-1854556</v>
      </c>
      <c r="T45">
        <v>-1908237</v>
      </c>
      <c r="U45">
        <v>8460653</v>
      </c>
      <c r="X45">
        <v>1516429</v>
      </c>
      <c r="Y45">
        <v>807987</v>
      </c>
      <c r="Z45">
        <v>1675634</v>
      </c>
      <c r="AA45">
        <v>5.2150390712443283E-2</v>
      </c>
      <c r="AB45">
        <v>0.35723871858716738</v>
      </c>
      <c r="AC45">
        <v>13.427578113068011</v>
      </c>
      <c r="AD45">
        <v>0.93068829763643879</v>
      </c>
      <c r="AG45">
        <v>0.80305501993198158</v>
      </c>
      <c r="AI45">
        <v>-14.90764692169803</v>
      </c>
      <c r="AJ45">
        <v>-1.0332743863777929</v>
      </c>
      <c r="AK45">
        <v>-0.44345620980453548</v>
      </c>
    </row>
    <row r="46" spans="1:37" x14ac:dyDescent="0.35">
      <c r="A46">
        <v>3.5029999999999999E-2</v>
      </c>
      <c r="B46">
        <v>0.87426999999999988</v>
      </c>
      <c r="C46">
        <v>9.0700000000000003E-2</v>
      </c>
      <c r="D46">
        <v>0.102849</v>
      </c>
      <c r="E46" t="s">
        <v>81</v>
      </c>
      <c r="F46">
        <v>5539000000</v>
      </c>
      <c r="G46">
        <v>1672000000</v>
      </c>
      <c r="H46">
        <v>394000000</v>
      </c>
      <c r="I46">
        <v>-1.02</v>
      </c>
      <c r="J46">
        <v>62000000</v>
      </c>
      <c r="K46">
        <v>4499000000</v>
      </c>
      <c r="L46">
        <v>1040000000</v>
      </c>
      <c r="M46">
        <v>953000000</v>
      </c>
      <c r="R46">
        <v>32000000</v>
      </c>
      <c r="S46">
        <v>-25000000</v>
      </c>
      <c r="T46">
        <v>1535000000</v>
      </c>
      <c r="X46">
        <v>336000000</v>
      </c>
      <c r="Y46">
        <v>62000000</v>
      </c>
      <c r="Z46">
        <v>877212</v>
      </c>
      <c r="AA46">
        <v>2.247399591149591E-2</v>
      </c>
      <c r="AB46">
        <v>0.27722537878787867</v>
      </c>
      <c r="AC46">
        <v>4.3259615384615389</v>
      </c>
      <c r="AD46">
        <v>0.81224047662032861</v>
      </c>
      <c r="AE46">
        <v>-0.40322580645161288</v>
      </c>
      <c r="AF46">
        <v>-179.96</v>
      </c>
      <c r="AG46">
        <v>1.754459601259182</v>
      </c>
      <c r="AH46">
        <v>0.41343126967471139</v>
      </c>
      <c r="AI46">
        <v>3.0769230769230771E-2</v>
      </c>
      <c r="AJ46">
        <v>5.7772161039898904E-3</v>
      </c>
    </row>
    <row r="47" spans="1:37" x14ac:dyDescent="0.35">
      <c r="A47">
        <v>4.4330000000000001E-2</v>
      </c>
      <c r="B47">
        <v>0.8442400000000001</v>
      </c>
      <c r="C47">
        <v>0.11144</v>
      </c>
      <c r="D47">
        <v>0.11261599999999999</v>
      </c>
      <c r="E47" t="s">
        <v>82</v>
      </c>
      <c r="F47">
        <v>183013000</v>
      </c>
      <c r="G47">
        <v>132228000</v>
      </c>
      <c r="H47">
        <v>50941000</v>
      </c>
      <c r="K47">
        <f>F47-L47</f>
        <v>336542000</v>
      </c>
      <c r="L47">
        <v>-153529000</v>
      </c>
      <c r="M47">
        <v>125112000</v>
      </c>
      <c r="O47">
        <v>3427000</v>
      </c>
      <c r="P47">
        <v>8330000</v>
      </c>
      <c r="Q47">
        <v>-20819000</v>
      </c>
      <c r="R47">
        <v>-52727000</v>
      </c>
      <c r="S47">
        <v>-47994000</v>
      </c>
      <c r="T47">
        <v>-214774000</v>
      </c>
      <c r="X47">
        <v>119195000</v>
      </c>
      <c r="Y47">
        <v>-23000</v>
      </c>
      <c r="Z47">
        <v>1707753</v>
      </c>
      <c r="AA47">
        <v>8.5746061882425464E-2</v>
      </c>
      <c r="AB47">
        <v>0.37140530435984997</v>
      </c>
      <c r="AC47">
        <v>-0.88335754157195057</v>
      </c>
      <c r="AD47">
        <v>0.74104571806374409</v>
      </c>
      <c r="AF47">
        <v>-2.82579072384048</v>
      </c>
      <c r="AG47">
        <v>1.056877038173796</v>
      </c>
      <c r="AH47">
        <v>0.40716318178911692</v>
      </c>
      <c r="AI47">
        <v>0.34343348813579189</v>
      </c>
      <c r="AJ47">
        <v>-0.28810521656931481</v>
      </c>
      <c r="AK47">
        <v>-0.15350867491022779</v>
      </c>
    </row>
    <row r="48" spans="1:37" x14ac:dyDescent="0.35">
      <c r="A48">
        <v>2.4989999999999998E-2</v>
      </c>
      <c r="B48">
        <v>0.89760000000000006</v>
      </c>
      <c r="C48">
        <v>7.7429999999999999E-2</v>
      </c>
      <c r="D48">
        <v>0.128832</v>
      </c>
      <c r="E48" t="s">
        <v>83</v>
      </c>
      <c r="F48">
        <v>675780000</v>
      </c>
      <c r="H48">
        <v>50824000</v>
      </c>
      <c r="I48">
        <v>0.02</v>
      </c>
      <c r="J48">
        <v>1188000</v>
      </c>
      <c r="K48">
        <v>622135000</v>
      </c>
      <c r="L48">
        <v>52907000</v>
      </c>
      <c r="O48">
        <v>31395000</v>
      </c>
      <c r="P48">
        <v>-106575000</v>
      </c>
      <c r="Q48">
        <v>3618000</v>
      </c>
      <c r="R48">
        <v>156000</v>
      </c>
      <c r="S48">
        <v>570000</v>
      </c>
      <c r="T48">
        <v>-45540000</v>
      </c>
      <c r="Z48">
        <v>1016178</v>
      </c>
      <c r="AA48">
        <v>6.486712034945738E-2</v>
      </c>
      <c r="AB48">
        <v>0.40939956631532759</v>
      </c>
      <c r="AC48">
        <v>11.759029996030771</v>
      </c>
      <c r="AD48">
        <v>0.92061765663381578</v>
      </c>
      <c r="AE48">
        <v>0.47979797979797978</v>
      </c>
      <c r="AF48">
        <v>1091.464912280702</v>
      </c>
      <c r="AI48">
        <v>2.9485701324966449E-3</v>
      </c>
      <c r="AJ48">
        <v>2.3084435763118171E-4</v>
      </c>
      <c r="AK48">
        <v>5.8154580597458748E-3</v>
      </c>
    </row>
    <row r="49" spans="1:37" x14ac:dyDescent="0.35">
      <c r="A49">
        <v>2.8209999999999999E-2</v>
      </c>
      <c r="B49">
        <v>0.90212000000000003</v>
      </c>
      <c r="C49">
        <v>6.9689999999999988E-2</v>
      </c>
      <c r="D49">
        <v>7.6833000000000012E-2</v>
      </c>
      <c r="E49" t="s">
        <v>84</v>
      </c>
      <c r="F49">
        <v>13372451</v>
      </c>
      <c r="G49">
        <v>13217072</v>
      </c>
      <c r="H49">
        <v>5323437</v>
      </c>
      <c r="K49">
        <v>5148225</v>
      </c>
      <c r="L49">
        <v>8224226</v>
      </c>
      <c r="M49">
        <v>5103673</v>
      </c>
      <c r="O49">
        <v>-2008789</v>
      </c>
      <c r="P49">
        <v>477585</v>
      </c>
      <c r="Q49">
        <v>1130665</v>
      </c>
      <c r="R49">
        <v>486208</v>
      </c>
      <c r="S49">
        <v>909377</v>
      </c>
      <c r="T49">
        <v>16604219</v>
      </c>
      <c r="U49">
        <v>64989995</v>
      </c>
      <c r="Z49">
        <v>98338</v>
      </c>
      <c r="AA49">
        <v>6.1958928035660658E-2</v>
      </c>
      <c r="AB49">
        <v>0.39388576357635791</v>
      </c>
      <c r="AC49">
        <v>0.62598291924370753</v>
      </c>
      <c r="AD49">
        <v>0.38498738937237459</v>
      </c>
      <c r="AF49">
        <v>5.6612658996213892</v>
      </c>
      <c r="AG49">
        <v>2.5897176406090279</v>
      </c>
      <c r="AH49">
        <v>1.0430599687715101</v>
      </c>
      <c r="AI49">
        <v>5.9118997945824932E-2</v>
      </c>
      <c r="AJ49">
        <v>3.6358929264351018E-2</v>
      </c>
      <c r="AK49">
        <v>0.21962229700527849</v>
      </c>
    </row>
    <row r="50" spans="1:37" x14ac:dyDescent="0.35">
      <c r="A50">
        <v>1.6990000000000002E-2</v>
      </c>
      <c r="B50">
        <v>0.93806</v>
      </c>
      <c r="C50">
        <v>4.4960000000000007E-2</v>
      </c>
      <c r="D50">
        <v>3.9864999999999998E-2</v>
      </c>
      <c r="E50" t="s">
        <v>85</v>
      </c>
      <c r="F50">
        <v>133464000</v>
      </c>
      <c r="G50">
        <v>93054000</v>
      </c>
      <c r="H50">
        <v>19418000</v>
      </c>
      <c r="I50">
        <v>0.03</v>
      </c>
      <c r="K50">
        <v>14887000</v>
      </c>
      <c r="L50">
        <v>116315000</v>
      </c>
      <c r="M50">
        <v>12743000</v>
      </c>
      <c r="O50">
        <v>-2518000</v>
      </c>
      <c r="P50">
        <v>-8951000</v>
      </c>
      <c r="Q50">
        <v>8212000</v>
      </c>
      <c r="R50">
        <v>649000</v>
      </c>
      <c r="S50">
        <v>367000</v>
      </c>
      <c r="T50">
        <v>-20941000</v>
      </c>
      <c r="W50">
        <v>2144000</v>
      </c>
      <c r="X50">
        <v>9283000</v>
      </c>
      <c r="Y50">
        <v>1263000</v>
      </c>
      <c r="Z50">
        <v>1057083</v>
      </c>
      <c r="AA50">
        <v>7.6136993807879957E-2</v>
      </c>
      <c r="AB50">
        <v>0.39181317838279911</v>
      </c>
      <c r="AC50">
        <v>0.1279886515066844</v>
      </c>
      <c r="AD50">
        <v>0.1115431876760774</v>
      </c>
      <c r="AF50">
        <v>40.564032697547681</v>
      </c>
      <c r="AG50">
        <v>7.3023620811425882</v>
      </c>
      <c r="AH50">
        <v>1.5238169975672919</v>
      </c>
      <c r="AI50">
        <v>5.579675880153033E-3</v>
      </c>
      <c r="AJ50">
        <v>4.8627345201702329E-3</v>
      </c>
      <c r="AK50">
        <v>0.55162222072949552</v>
      </c>
    </row>
    <row r="51" spans="1:37" x14ac:dyDescent="0.35">
      <c r="A51">
        <v>4.7989999999999998E-2</v>
      </c>
      <c r="B51">
        <v>0.85437000000000007</v>
      </c>
      <c r="C51">
        <v>9.7659999999999997E-2</v>
      </c>
      <c r="D51">
        <v>0.10362200000000001</v>
      </c>
      <c r="E51" t="s">
        <v>86</v>
      </c>
      <c r="F51">
        <v>89093000</v>
      </c>
      <c r="G51">
        <v>87283000</v>
      </c>
      <c r="H51">
        <v>84732000</v>
      </c>
      <c r="I51">
        <v>-0.19</v>
      </c>
      <c r="K51">
        <f>F51-L51</f>
        <v>304141000</v>
      </c>
      <c r="L51">
        <v>-215048000</v>
      </c>
      <c r="M51">
        <v>59631000</v>
      </c>
      <c r="O51">
        <v>62322000</v>
      </c>
      <c r="P51">
        <v>-339000</v>
      </c>
      <c r="Q51">
        <v>-19259000</v>
      </c>
      <c r="R51">
        <v>-4136000</v>
      </c>
      <c r="T51">
        <v>-289354000</v>
      </c>
      <c r="U51">
        <v>12501000</v>
      </c>
      <c r="W51">
        <v>244510000</v>
      </c>
      <c r="Y51">
        <v>299000</v>
      </c>
      <c r="Z51">
        <v>1358762</v>
      </c>
      <c r="AA51">
        <v>3.81504984914076E-2</v>
      </c>
      <c r="AB51">
        <v>0.40552554768463878</v>
      </c>
      <c r="AC51">
        <v>-1.414293553067222</v>
      </c>
      <c r="AD51">
        <v>3.413747432458218</v>
      </c>
      <c r="AG51">
        <v>1.4637185356609821</v>
      </c>
      <c r="AH51">
        <v>1.4209387734567589</v>
      </c>
      <c r="AI51">
        <v>1.923291544213385E-2</v>
      </c>
      <c r="AJ51">
        <v>-4.6423400267136587E-2</v>
      </c>
      <c r="AK51">
        <v>-6.3322603660802057E-2</v>
      </c>
    </row>
    <row r="52" spans="1:37" x14ac:dyDescent="0.35">
      <c r="A52">
        <v>1.9480000000000001E-2</v>
      </c>
      <c r="B52">
        <v>0.9127200000000002</v>
      </c>
      <c r="C52">
        <v>6.7799999999999999E-2</v>
      </c>
      <c r="D52">
        <v>7.9683000000000004E-2</v>
      </c>
      <c r="E52" t="s">
        <v>87</v>
      </c>
      <c r="F52">
        <v>15324580</v>
      </c>
      <c r="G52">
        <v>12193188</v>
      </c>
      <c r="H52">
        <v>11444619</v>
      </c>
      <c r="K52">
        <v>1784708</v>
      </c>
      <c r="L52">
        <v>13539872</v>
      </c>
      <c r="M52">
        <v>1632876</v>
      </c>
      <c r="O52">
        <v>15941297</v>
      </c>
      <c r="P52">
        <v>-72251</v>
      </c>
      <c r="Q52">
        <v>-8282218</v>
      </c>
      <c r="R52">
        <v>-6180326</v>
      </c>
      <c r="S52">
        <v>-9449752</v>
      </c>
      <c r="T52">
        <v>-70787026</v>
      </c>
      <c r="W52">
        <v>151832</v>
      </c>
      <c r="Z52">
        <v>1279704</v>
      </c>
      <c r="AA52">
        <v>6.2503192251393641E-2</v>
      </c>
      <c r="AB52">
        <v>0.44393036220374371</v>
      </c>
      <c r="AC52">
        <v>0.13181129038738329</v>
      </c>
      <c r="AD52">
        <v>0.11646048374572091</v>
      </c>
      <c r="AF52">
        <v>-0.1888629458212237</v>
      </c>
      <c r="AG52">
        <v>7.4673079890940892</v>
      </c>
      <c r="AH52">
        <v>7.0088720760180196</v>
      </c>
      <c r="AI52">
        <v>-0.45645379808612668</v>
      </c>
      <c r="AJ52">
        <v>-0.40329496795344472</v>
      </c>
      <c r="AK52">
        <v>-4.6406571831358407</v>
      </c>
    </row>
    <row r="53" spans="1:37" x14ac:dyDescent="0.35">
      <c r="A53">
        <v>3.1289999999999998E-2</v>
      </c>
      <c r="B53">
        <v>0.92268000000000006</v>
      </c>
      <c r="C53">
        <v>4.6029999999999988E-2</v>
      </c>
      <c r="D53">
        <v>4.2675999999999992E-2</v>
      </c>
      <c r="E53" t="s">
        <v>88</v>
      </c>
      <c r="F53">
        <v>7467586000</v>
      </c>
      <c r="H53">
        <v>146446000</v>
      </c>
      <c r="I53">
        <v>5.62</v>
      </c>
      <c r="J53">
        <v>38172000</v>
      </c>
      <c r="K53">
        <v>6725346000</v>
      </c>
      <c r="L53">
        <f>F53-K53</f>
        <v>742240000</v>
      </c>
      <c r="N53">
        <v>694281000</v>
      </c>
      <c r="O53">
        <v>61660000</v>
      </c>
      <c r="P53">
        <v>-152560000</v>
      </c>
      <c r="Q53">
        <v>87887000</v>
      </c>
      <c r="R53">
        <v>86135000</v>
      </c>
      <c r="T53">
        <v>535631000</v>
      </c>
      <c r="Z53">
        <v>805676</v>
      </c>
      <c r="AA53">
        <v>-3.5294117647058823E-2</v>
      </c>
      <c r="AB53">
        <v>0.21862745098039221</v>
      </c>
      <c r="AD53">
        <v>0.90060509514051801</v>
      </c>
      <c r="AJ53">
        <v>1.153451731255589E-2</v>
      </c>
      <c r="AK53">
        <v>1.3068026537222031E-2</v>
      </c>
    </row>
    <row r="54" spans="1:37" x14ac:dyDescent="0.35">
      <c r="A54">
        <v>7.6080000000000009E-2</v>
      </c>
      <c r="B54">
        <v>0.88095000000000001</v>
      </c>
      <c r="C54">
        <v>4.3020000000000003E-2</v>
      </c>
      <c r="D54">
        <v>-5.0541999999999997E-2</v>
      </c>
      <c r="E54" t="s">
        <v>89</v>
      </c>
      <c r="F54">
        <v>606550000</v>
      </c>
      <c r="G54">
        <v>276706000</v>
      </c>
      <c r="H54">
        <v>15312000</v>
      </c>
      <c r="J54">
        <v>-2525000</v>
      </c>
      <c r="K54">
        <v>408739000</v>
      </c>
      <c r="L54">
        <v>197811000</v>
      </c>
      <c r="M54">
        <v>275532000</v>
      </c>
      <c r="O54">
        <v>222335000</v>
      </c>
      <c r="P54">
        <v>-111952000</v>
      </c>
      <c r="Q54">
        <v>-113742000</v>
      </c>
      <c r="R54">
        <v>-37495000</v>
      </c>
      <c r="S54">
        <v>-34468000</v>
      </c>
      <c r="T54">
        <v>-1398525000</v>
      </c>
      <c r="U54">
        <v>15782000</v>
      </c>
      <c r="X54">
        <v>623000</v>
      </c>
      <c r="Y54">
        <v>-3384000</v>
      </c>
      <c r="Z54">
        <v>906709</v>
      </c>
      <c r="AA54">
        <v>4.6916907543866758E-2</v>
      </c>
      <c r="AB54">
        <v>0.36840898912999243</v>
      </c>
      <c r="AC54">
        <v>2.066310771392895</v>
      </c>
      <c r="AD54">
        <v>0.67387519577940813</v>
      </c>
      <c r="AE54">
        <v>13.65069306930693</v>
      </c>
      <c r="AF54">
        <v>-11.85850644075664</v>
      </c>
      <c r="AG54">
        <v>1.004260848104757</v>
      </c>
      <c r="AH54">
        <v>5.557249248726101E-2</v>
      </c>
      <c r="AI54">
        <v>-0.18954962059743899</v>
      </c>
      <c r="AJ54">
        <v>-6.1816832907427247E-2</v>
      </c>
      <c r="AK54">
        <v>-0.2782753786646246</v>
      </c>
    </row>
    <row r="55" spans="1:37" x14ac:dyDescent="0.35">
      <c r="A55">
        <v>1.256E-2</v>
      </c>
      <c r="B55">
        <v>0.91894000000000009</v>
      </c>
      <c r="C55">
        <v>6.8499999999999991E-2</v>
      </c>
      <c r="D55">
        <v>0.120544</v>
      </c>
      <c r="E55" t="s">
        <v>90</v>
      </c>
      <c r="F55">
        <v>677513000</v>
      </c>
      <c r="G55">
        <v>301715000</v>
      </c>
      <c r="H55">
        <v>8448000</v>
      </c>
      <c r="I55">
        <v>0.32</v>
      </c>
      <c r="J55">
        <v>3880000</v>
      </c>
      <c r="K55">
        <v>281373000</v>
      </c>
      <c r="L55">
        <v>396140000</v>
      </c>
      <c r="M55">
        <v>147403000</v>
      </c>
      <c r="N55">
        <v>85487000</v>
      </c>
      <c r="O55">
        <v>-24878000</v>
      </c>
      <c r="P55">
        <v>-22882000</v>
      </c>
      <c r="Q55">
        <v>47428000</v>
      </c>
      <c r="R55">
        <v>7777000</v>
      </c>
      <c r="S55">
        <v>16594000</v>
      </c>
      <c r="T55">
        <v>157629000</v>
      </c>
      <c r="X55">
        <v>55843000</v>
      </c>
      <c r="Z55">
        <v>807707</v>
      </c>
      <c r="AA55">
        <v>9.3449423531910727E-2</v>
      </c>
      <c r="AB55">
        <v>0.3622059616920027</v>
      </c>
      <c r="AC55">
        <v>0.71028676730448836</v>
      </c>
      <c r="AD55">
        <v>0.41530273219849662</v>
      </c>
      <c r="AE55">
        <v>4.2768041237113401</v>
      </c>
      <c r="AF55">
        <v>16.956309509461249</v>
      </c>
      <c r="AG55">
        <v>2.0468715019368671</v>
      </c>
      <c r="AH55">
        <v>5.731226637178348E-2</v>
      </c>
      <c r="AI55">
        <v>1.9631948301105671E-2</v>
      </c>
      <c r="AJ55">
        <v>1.147874653327685E-2</v>
      </c>
      <c r="AK55">
        <v>0.16855917234418369</v>
      </c>
    </row>
    <row r="56" spans="1:37" x14ac:dyDescent="0.35">
      <c r="A56">
        <v>1.686E-2</v>
      </c>
      <c r="B56">
        <v>0.86301000000000005</v>
      </c>
      <c r="C56">
        <v>0.12012</v>
      </c>
      <c r="D56">
        <v>0.187336</v>
      </c>
      <c r="E56" t="s">
        <v>91</v>
      </c>
      <c r="F56">
        <v>2860178</v>
      </c>
      <c r="G56">
        <v>2795495</v>
      </c>
      <c r="H56">
        <v>2533337</v>
      </c>
      <c r="J56">
        <v>6015</v>
      </c>
      <c r="K56">
        <v>92347</v>
      </c>
      <c r="L56">
        <v>2767831</v>
      </c>
      <c r="M56">
        <v>92347</v>
      </c>
      <c r="O56">
        <v>3995536</v>
      </c>
      <c r="P56">
        <v>-9699</v>
      </c>
      <c r="Q56">
        <v>-1545909</v>
      </c>
      <c r="R56">
        <v>-1929465</v>
      </c>
      <c r="T56">
        <v>-13169939</v>
      </c>
      <c r="V56">
        <v>64683</v>
      </c>
      <c r="X56">
        <v>33889</v>
      </c>
      <c r="Z56">
        <v>1348362</v>
      </c>
      <c r="AA56">
        <v>9.4520704705130923E-2</v>
      </c>
      <c r="AB56">
        <v>0.41409442788541168</v>
      </c>
      <c r="AC56">
        <v>3.3364392551423837E-2</v>
      </c>
      <c r="AD56">
        <v>3.2287151359111213E-2</v>
      </c>
      <c r="AG56">
        <v>30.271638493941332</v>
      </c>
      <c r="AH56">
        <v>27.432802364992909</v>
      </c>
      <c r="AI56">
        <v>-0.69710361651415853</v>
      </c>
      <c r="AJ56">
        <v>-0.67459612653478207</v>
      </c>
      <c r="AK56">
        <v>-16.740218956760909</v>
      </c>
    </row>
    <row r="57" spans="1:37" x14ac:dyDescent="0.35">
      <c r="A57">
        <v>1.384848484848485E-2</v>
      </c>
      <c r="B57">
        <v>0.90773737373737373</v>
      </c>
      <c r="C57">
        <v>7.8414141414141408E-2</v>
      </c>
      <c r="D57">
        <v>0.11055454545454541</v>
      </c>
      <c r="E57" t="s">
        <v>92</v>
      </c>
      <c r="F57">
        <v>28200762</v>
      </c>
      <c r="G57">
        <v>21353142</v>
      </c>
      <c r="H57">
        <v>8600249</v>
      </c>
      <c r="I57">
        <v>0.14000000000000001</v>
      </c>
      <c r="J57">
        <v>248729</v>
      </c>
      <c r="K57">
        <v>9436575</v>
      </c>
      <c r="L57">
        <v>18764187</v>
      </c>
      <c r="M57">
        <v>6922273</v>
      </c>
      <c r="O57">
        <v>-4732494</v>
      </c>
      <c r="P57">
        <v>-245709</v>
      </c>
      <c r="Q57">
        <v>7758143</v>
      </c>
      <c r="R57">
        <v>9125754</v>
      </c>
      <c r="S57">
        <v>6487451</v>
      </c>
      <c r="T57">
        <v>-39619842</v>
      </c>
      <c r="X57">
        <v>25519758</v>
      </c>
      <c r="Z57">
        <v>1140102</v>
      </c>
      <c r="AA57">
        <v>3.5162483256653428E-3</v>
      </c>
      <c r="AB57">
        <v>0.39869071884766938</v>
      </c>
      <c r="AC57">
        <v>0.50290348310854072</v>
      </c>
      <c r="AD57">
        <v>0.33462127725484858</v>
      </c>
      <c r="AE57">
        <v>26.08240695696923</v>
      </c>
      <c r="AF57">
        <v>1.454589021173339</v>
      </c>
      <c r="AG57">
        <v>3.084700935660873</v>
      </c>
      <c r="AH57">
        <v>1.242402459423372</v>
      </c>
      <c r="AI57">
        <v>0.48633889653732398</v>
      </c>
      <c r="AJ57">
        <v>0.32359955379929101</v>
      </c>
      <c r="AK57">
        <v>0.82213546758225309</v>
      </c>
    </row>
    <row r="58" spans="1:37" x14ac:dyDescent="0.35">
      <c r="A58">
        <v>3.9870000000000003E-2</v>
      </c>
      <c r="B58">
        <v>0.8741199999999999</v>
      </c>
      <c r="C58">
        <v>8.5979999999999987E-2</v>
      </c>
      <c r="D58">
        <v>8.1788000000000013E-2</v>
      </c>
      <c r="E58" t="s">
        <v>93</v>
      </c>
      <c r="F58">
        <v>18755776000</v>
      </c>
      <c r="G58">
        <v>3994748000</v>
      </c>
      <c r="H58">
        <v>674776000</v>
      </c>
      <c r="I58">
        <v>0.81</v>
      </c>
      <c r="K58">
        <v>12932777000</v>
      </c>
      <c r="L58">
        <v>4648047000</v>
      </c>
      <c r="M58">
        <v>2710964000</v>
      </c>
      <c r="O58">
        <v>-1351981000</v>
      </c>
      <c r="P58">
        <v>-1201668000</v>
      </c>
      <c r="Q58">
        <v>1972126000</v>
      </c>
      <c r="R58">
        <v>157726000</v>
      </c>
      <c r="S58">
        <v>363445000</v>
      </c>
      <c r="T58">
        <v>3710313000</v>
      </c>
      <c r="U58">
        <v>10707467000</v>
      </c>
      <c r="Y58">
        <v>11897000</v>
      </c>
      <c r="Z58">
        <v>927066</v>
      </c>
      <c r="AA58">
        <v>6.1976356976356978E-2</v>
      </c>
      <c r="AB58">
        <v>0.38862234987234973</v>
      </c>
      <c r="AC58">
        <v>2.7824109782022428</v>
      </c>
      <c r="AD58">
        <v>0.68953569289801708</v>
      </c>
      <c r="AF58">
        <v>35.583862757776281</v>
      </c>
      <c r="AG58">
        <v>1.473552581295805</v>
      </c>
      <c r="AH58">
        <v>0.24890629311197049</v>
      </c>
      <c r="AI58">
        <v>3.3933822097754182E-2</v>
      </c>
      <c r="AJ58">
        <v>8.4094627702954016E-3</v>
      </c>
      <c r="AK58">
        <v>0.15249052852299241</v>
      </c>
    </row>
    <row r="59" spans="1:37" x14ac:dyDescent="0.35">
      <c r="A59">
        <v>1.891E-2</v>
      </c>
      <c r="B59">
        <v>0.83263999999999994</v>
      </c>
      <c r="C59">
        <v>0.14846000000000001</v>
      </c>
      <c r="D59">
        <v>0.13561500000000001</v>
      </c>
      <c r="E59" t="s">
        <v>94</v>
      </c>
      <c r="F59">
        <v>311865000</v>
      </c>
      <c r="G59">
        <v>243676000</v>
      </c>
      <c r="H59">
        <v>656000</v>
      </c>
      <c r="I59">
        <v>-1.61</v>
      </c>
      <c r="J59">
        <v>2616000</v>
      </c>
      <c r="K59">
        <v>169900000</v>
      </c>
      <c r="L59">
        <v>141965000</v>
      </c>
      <c r="M59">
        <v>83030000</v>
      </c>
      <c r="N59">
        <v>86773000</v>
      </c>
      <c r="O59">
        <v>14929000</v>
      </c>
      <c r="P59">
        <v>-17850000</v>
      </c>
      <c r="Q59">
        <v>2890000</v>
      </c>
      <c r="R59">
        <v>-13592000</v>
      </c>
      <c r="S59">
        <v>-19989000</v>
      </c>
      <c r="T59">
        <v>93277000</v>
      </c>
      <c r="X59">
        <v>141000</v>
      </c>
      <c r="Y59">
        <v>20897000</v>
      </c>
      <c r="Z59">
        <v>1101396</v>
      </c>
      <c r="AA59">
        <v>7.8312993153418678E-2</v>
      </c>
      <c r="AB59">
        <v>0.32362498464892098</v>
      </c>
      <c r="AC59">
        <v>1.196773852710175</v>
      </c>
      <c r="AD59">
        <v>0.5447870071986276</v>
      </c>
      <c r="AE59">
        <v>-7.6410550458715596</v>
      </c>
      <c r="AF59">
        <v>-8.4996748211516326</v>
      </c>
      <c r="AG59">
        <v>2.9347946525352282</v>
      </c>
      <c r="AH59">
        <v>7.9007587618932923E-3</v>
      </c>
      <c r="AI59">
        <v>-9.5741908216813998E-2</v>
      </c>
      <c r="AJ59">
        <v>-4.3582960575890207E-2</v>
      </c>
      <c r="AK59">
        <v>1.701000588581519E-2</v>
      </c>
    </row>
    <row r="60" spans="1:37" x14ac:dyDescent="0.35">
      <c r="A60">
        <v>1.5630000000000002E-2</v>
      </c>
      <c r="B60">
        <v>0.93979000000000001</v>
      </c>
      <c r="C60">
        <v>4.4569999999999999E-2</v>
      </c>
      <c r="D60">
        <v>5.4934999999999998E-2</v>
      </c>
      <c r="E60" t="s">
        <v>95</v>
      </c>
      <c r="F60">
        <v>61648625</v>
      </c>
      <c r="H60">
        <v>2911640</v>
      </c>
      <c r="J60">
        <v>456719</v>
      </c>
      <c r="K60">
        <v>21098429</v>
      </c>
      <c r="L60">
        <v>40550196</v>
      </c>
      <c r="R60">
        <v>384135</v>
      </c>
      <c r="S60">
        <v>65702</v>
      </c>
      <c r="T60">
        <v>5873675</v>
      </c>
      <c r="U60">
        <v>4976364</v>
      </c>
      <c r="Z60">
        <v>1031235</v>
      </c>
      <c r="AA60">
        <v>5.0424855380607578E-2</v>
      </c>
      <c r="AB60">
        <v>0.37122321140020292</v>
      </c>
      <c r="AC60">
        <v>0.52030399557131612</v>
      </c>
      <c r="AD60">
        <v>0.34223681387865512</v>
      </c>
      <c r="AE60">
        <v>0.1438565069550424</v>
      </c>
      <c r="AF60">
        <v>321.12308605521901</v>
      </c>
      <c r="AI60">
        <v>9.4730738169551635E-3</v>
      </c>
      <c r="AJ60">
        <v>6.2310392162031186E-3</v>
      </c>
    </row>
    <row r="61" spans="1:37" x14ac:dyDescent="0.35">
      <c r="A61">
        <v>1.065E-2</v>
      </c>
      <c r="B61">
        <v>0.93736999999999981</v>
      </c>
      <c r="C61">
        <v>5.1990000000000001E-2</v>
      </c>
      <c r="D61">
        <v>7.2127999999999998E-2</v>
      </c>
      <c r="E61" t="s">
        <v>96</v>
      </c>
      <c r="F61">
        <v>5316927000</v>
      </c>
      <c r="H61">
        <v>161910000</v>
      </c>
      <c r="I61">
        <v>0.45</v>
      </c>
      <c r="J61">
        <v>3595000</v>
      </c>
      <c r="K61">
        <v>4556204000</v>
      </c>
      <c r="L61">
        <v>760723000</v>
      </c>
      <c r="O61">
        <v>78082000</v>
      </c>
      <c r="P61">
        <v>-109598000</v>
      </c>
      <c r="Q61">
        <v>90411000</v>
      </c>
      <c r="R61">
        <v>16609000</v>
      </c>
      <c r="T61">
        <v>176372000</v>
      </c>
      <c r="Z61">
        <v>1046025</v>
      </c>
      <c r="AA61">
        <v>0.10096267009573449</v>
      </c>
      <c r="AB61">
        <v>0.41498192518353832</v>
      </c>
      <c r="AC61">
        <v>5.9893075403267684</v>
      </c>
      <c r="AD61">
        <v>0.85692430985040791</v>
      </c>
      <c r="AI61">
        <v>2.1833177122290239E-2</v>
      </c>
      <c r="AJ61">
        <v>3.1237968849299599E-3</v>
      </c>
      <c r="AK61">
        <v>1.9843492521405982E-2</v>
      </c>
    </row>
    <row r="62" spans="1:37" x14ac:dyDescent="0.35">
      <c r="A62">
        <v>3.8400000000000001E-3</v>
      </c>
      <c r="B62">
        <v>0.89503999999999995</v>
      </c>
      <c r="C62">
        <v>0.10113</v>
      </c>
      <c r="D62">
        <v>0.22350700000000001</v>
      </c>
      <c r="E62" t="s">
        <v>97</v>
      </c>
      <c r="F62">
        <v>9509607000</v>
      </c>
      <c r="H62">
        <v>224238000</v>
      </c>
      <c r="I62">
        <v>0.53</v>
      </c>
      <c r="J62">
        <v>997000</v>
      </c>
      <c r="K62">
        <v>8258595000</v>
      </c>
      <c r="L62">
        <v>1251012000</v>
      </c>
      <c r="O62">
        <v>451642000</v>
      </c>
      <c r="P62">
        <v>-548553000</v>
      </c>
      <c r="Q62">
        <v>145847000</v>
      </c>
      <c r="R62">
        <v>30718000</v>
      </c>
      <c r="T62">
        <v>271957000</v>
      </c>
      <c r="Z62">
        <v>887343</v>
      </c>
      <c r="AA62">
        <v>2.0238095238095239E-2</v>
      </c>
      <c r="AB62">
        <v>0.27500000000000002</v>
      </c>
      <c r="AC62">
        <v>6.6015314001784153</v>
      </c>
      <c r="AD62">
        <v>0.86844756045123628</v>
      </c>
      <c r="AI62">
        <v>2.45545206600736E-2</v>
      </c>
      <c r="AJ62">
        <v>3.2302070947832018E-3</v>
      </c>
      <c r="AK62">
        <v>1.7660025706551782E-2</v>
      </c>
    </row>
    <row r="63" spans="1:37" x14ac:dyDescent="0.35">
      <c r="A63">
        <v>2.443E-2</v>
      </c>
      <c r="B63">
        <v>0.84705999999999992</v>
      </c>
      <c r="C63">
        <v>0.12853000000000001</v>
      </c>
      <c r="D63">
        <v>0.162407</v>
      </c>
      <c r="E63" t="s">
        <v>98</v>
      </c>
      <c r="F63">
        <v>35956000000</v>
      </c>
      <c r="G63">
        <v>7822000000</v>
      </c>
      <c r="H63">
        <v>2186000000</v>
      </c>
      <c r="K63">
        <v>9086000000</v>
      </c>
      <c r="L63">
        <f>F63-K63</f>
        <v>26870000000</v>
      </c>
      <c r="M63">
        <v>4335000000</v>
      </c>
      <c r="O63">
        <v>-1746000000</v>
      </c>
      <c r="P63">
        <v>-1164000000</v>
      </c>
      <c r="Q63">
        <v>3022000000</v>
      </c>
      <c r="R63">
        <v>4980000000</v>
      </c>
      <c r="S63">
        <v>7239000000</v>
      </c>
      <c r="T63">
        <v>7974000000</v>
      </c>
      <c r="U63">
        <v>11778000000</v>
      </c>
      <c r="Y63">
        <v>40000000</v>
      </c>
      <c r="Z63">
        <v>1403161</v>
      </c>
      <c r="AA63">
        <v>4.8148387910657842E-2</v>
      </c>
      <c r="AB63">
        <v>0.25241564417177909</v>
      </c>
      <c r="AD63">
        <v>0.25269774168428077</v>
      </c>
      <c r="AF63">
        <v>1.255145738361652</v>
      </c>
      <c r="AG63">
        <v>1.804382929642445</v>
      </c>
      <c r="AH63">
        <v>0.50426758938869665</v>
      </c>
      <c r="AJ63">
        <v>0.13850261430637439</v>
      </c>
      <c r="AK63">
        <v>0.33259960378604447</v>
      </c>
    </row>
    <row r="64" spans="1:37" x14ac:dyDescent="0.35">
      <c r="A64">
        <v>6.2899999999999996E-3</v>
      </c>
      <c r="B64">
        <v>0.85948000000000002</v>
      </c>
      <c r="C64">
        <v>0.13422999999999999</v>
      </c>
      <c r="D64">
        <v>0.21543300000000001</v>
      </c>
      <c r="E64" t="s">
        <v>99</v>
      </c>
      <c r="F64">
        <v>4327400000</v>
      </c>
      <c r="G64">
        <v>2292900000</v>
      </c>
      <c r="H64">
        <v>464800000</v>
      </c>
      <c r="I64">
        <v>1.1200000000000001</v>
      </c>
      <c r="J64">
        <v>36800000</v>
      </c>
      <c r="K64">
        <v>2299100000</v>
      </c>
      <c r="L64">
        <v>2028300000</v>
      </c>
      <c r="M64">
        <v>819900000</v>
      </c>
      <c r="N64">
        <v>493100000</v>
      </c>
      <c r="O64">
        <v>-104300000</v>
      </c>
      <c r="P64">
        <v>-508000000</v>
      </c>
      <c r="Q64">
        <v>209400000</v>
      </c>
      <c r="R64">
        <v>109100000</v>
      </c>
      <c r="S64">
        <v>729100000</v>
      </c>
      <c r="T64">
        <v>2004700000</v>
      </c>
      <c r="U64">
        <v>124400000</v>
      </c>
      <c r="V64">
        <v>725600000</v>
      </c>
      <c r="W64">
        <v>1465000000</v>
      </c>
      <c r="X64">
        <v>342600000</v>
      </c>
      <c r="Z64">
        <v>98362</v>
      </c>
      <c r="AA64">
        <v>-8.2135916517938931E-2</v>
      </c>
      <c r="AB64">
        <v>0.4080178809954087</v>
      </c>
      <c r="AC64">
        <v>1.1335108218705321</v>
      </c>
      <c r="AD64">
        <v>0.5312889957018071</v>
      </c>
      <c r="AE64">
        <v>19.8125</v>
      </c>
      <c r="AF64">
        <v>3.1533397339185298</v>
      </c>
      <c r="AG64">
        <v>2.7965605561653861</v>
      </c>
      <c r="AH64">
        <v>0.56689840224417609</v>
      </c>
      <c r="AI64">
        <v>5.3788887245476508E-2</v>
      </c>
      <c r="AJ64">
        <v>2.5211443360909549E-2</v>
      </c>
      <c r="AK64">
        <v>9.1079117915706151E-2</v>
      </c>
    </row>
    <row r="65" spans="1:37" x14ac:dyDescent="0.35">
      <c r="A65">
        <v>1.191E-2</v>
      </c>
      <c r="B65">
        <v>0.93679000000000001</v>
      </c>
      <c r="C65">
        <v>5.1300000000000012E-2</v>
      </c>
      <c r="D65">
        <v>7.5542999999999999E-2</v>
      </c>
      <c r="E65" t="s">
        <v>100</v>
      </c>
      <c r="F65">
        <v>275705000</v>
      </c>
      <c r="G65">
        <v>26919000</v>
      </c>
      <c r="H65">
        <v>6713000</v>
      </c>
      <c r="I65">
        <v>0.83</v>
      </c>
      <c r="J65">
        <v>2638000</v>
      </c>
      <c r="K65">
        <v>100987000</v>
      </c>
      <c r="L65">
        <v>174718000</v>
      </c>
      <c r="M65">
        <v>20165000</v>
      </c>
      <c r="N65">
        <v>62370000</v>
      </c>
      <c r="O65">
        <v>-3141000</v>
      </c>
      <c r="Q65">
        <v>20484000</v>
      </c>
      <c r="R65">
        <v>7808000</v>
      </c>
      <c r="S65">
        <v>14101000</v>
      </c>
      <c r="U65">
        <v>127514000</v>
      </c>
      <c r="Z65">
        <v>844059</v>
      </c>
      <c r="AA65">
        <v>0.1111111111111111</v>
      </c>
      <c r="AB65">
        <v>0.44814814814814807</v>
      </c>
      <c r="AC65">
        <v>0.57799997710596507</v>
      </c>
      <c r="AD65">
        <v>0.36628642933570299</v>
      </c>
      <c r="AE65">
        <v>5.3453373768006056</v>
      </c>
      <c r="AF65">
        <v>7.1616906602368626</v>
      </c>
      <c r="AG65">
        <v>1.334936771634019</v>
      </c>
      <c r="AH65">
        <v>0.33290354574758252</v>
      </c>
      <c r="AI65">
        <v>4.4689156240341581E-2</v>
      </c>
      <c r="AJ65">
        <v>2.832012477104151E-2</v>
      </c>
      <c r="AK65">
        <v>0.2028379890480953</v>
      </c>
    </row>
    <row r="66" spans="1:37" x14ac:dyDescent="0.35">
      <c r="A66">
        <v>2.5669999999999998E-2</v>
      </c>
      <c r="B66">
        <v>0.87691000000000008</v>
      </c>
      <c r="C66">
        <v>9.7409999999999997E-2</v>
      </c>
      <c r="D66">
        <v>0.13786100000000001</v>
      </c>
      <c r="E66" t="s">
        <v>101</v>
      </c>
      <c r="F66">
        <v>1156921000</v>
      </c>
      <c r="H66">
        <v>22950000</v>
      </c>
      <c r="I66">
        <v>0.18</v>
      </c>
      <c r="J66">
        <v>1274000</v>
      </c>
      <c r="K66">
        <v>1023799000</v>
      </c>
      <c r="L66">
        <v>133122000</v>
      </c>
      <c r="O66">
        <v>-17000000</v>
      </c>
      <c r="P66">
        <v>-24971000</v>
      </c>
      <c r="Q66">
        <v>20154000</v>
      </c>
      <c r="R66">
        <v>4128000</v>
      </c>
      <c r="T66">
        <v>70428000</v>
      </c>
      <c r="Z66">
        <v>1041368</v>
      </c>
      <c r="AA66">
        <v>5.6773204196932943E-2</v>
      </c>
      <c r="AB66">
        <v>0.34027885391444668</v>
      </c>
      <c r="AC66">
        <v>7.6906822313366687</v>
      </c>
      <c r="AD66">
        <v>0.88493423492183132</v>
      </c>
      <c r="AI66">
        <v>3.1009149501960612E-2</v>
      </c>
      <c r="AJ66">
        <v>3.568091511866411E-3</v>
      </c>
      <c r="AK66">
        <v>1.9685504674257351E-2</v>
      </c>
    </row>
    <row r="67" spans="1:37" x14ac:dyDescent="0.35">
      <c r="A67">
        <v>2.172E-2</v>
      </c>
      <c r="B67">
        <v>0.86326000000000003</v>
      </c>
      <c r="C67">
        <v>0.11501</v>
      </c>
      <c r="D67">
        <v>0.16953599999999999</v>
      </c>
      <c r="E67" t="s">
        <v>102</v>
      </c>
      <c r="F67">
        <v>164225000</v>
      </c>
      <c r="G67">
        <v>82227000</v>
      </c>
      <c r="H67">
        <v>12269000</v>
      </c>
      <c r="I67">
        <v>0.47</v>
      </c>
      <c r="K67">
        <v>64586000</v>
      </c>
      <c r="L67">
        <v>99639000</v>
      </c>
      <c r="M67">
        <v>54838000</v>
      </c>
      <c r="O67">
        <v>-23296000</v>
      </c>
      <c r="P67">
        <v>-19739000</v>
      </c>
      <c r="Q67">
        <v>45062000</v>
      </c>
      <c r="R67">
        <v>5400000</v>
      </c>
      <c r="T67">
        <v>248494000</v>
      </c>
      <c r="X67">
        <v>21226000</v>
      </c>
      <c r="Z67">
        <v>874866</v>
      </c>
      <c r="AA67">
        <v>0</v>
      </c>
      <c r="AB67">
        <v>0</v>
      </c>
      <c r="AC67">
        <v>0.64820000200724615</v>
      </c>
      <c r="AD67">
        <v>0.39327751560359259</v>
      </c>
      <c r="AG67">
        <v>1.4994529340967939</v>
      </c>
      <c r="AH67">
        <v>0.22373171888106791</v>
      </c>
      <c r="AI67">
        <v>5.4195646283081933E-2</v>
      </c>
      <c r="AJ67">
        <v>3.288171715634039E-2</v>
      </c>
      <c r="AK67">
        <v>0.69770538506797142</v>
      </c>
    </row>
    <row r="68" spans="1:37" x14ac:dyDescent="0.35">
      <c r="A68">
        <v>1.221E-2</v>
      </c>
      <c r="B68">
        <v>0.93448000000000009</v>
      </c>
      <c r="C68">
        <v>5.3310000000000003E-2</v>
      </c>
      <c r="D68">
        <v>8.8081999999999994E-2</v>
      </c>
      <c r="E68" t="s">
        <v>103</v>
      </c>
      <c r="F68">
        <v>5810129000</v>
      </c>
      <c r="H68">
        <v>109504000</v>
      </c>
      <c r="I68">
        <v>1.01</v>
      </c>
      <c r="J68">
        <v>15300000</v>
      </c>
      <c r="K68">
        <v>5120465000</v>
      </c>
      <c r="L68">
        <v>689664000</v>
      </c>
      <c r="O68">
        <v>196527000</v>
      </c>
      <c r="P68">
        <v>-245576000</v>
      </c>
      <c r="Q68">
        <v>48909000</v>
      </c>
      <c r="R68">
        <v>42865000</v>
      </c>
      <c r="T68">
        <v>29914000</v>
      </c>
      <c r="Z68">
        <v>730708</v>
      </c>
      <c r="AA68">
        <v>6.3714343225212758E-2</v>
      </c>
      <c r="AB68">
        <v>0.36854066022544302</v>
      </c>
      <c r="AC68">
        <v>7.4245792153860428</v>
      </c>
      <c r="AD68">
        <v>0.88129970952452175</v>
      </c>
      <c r="AI68">
        <v>6.2153454435783219E-2</v>
      </c>
      <c r="AJ68">
        <v>7.3776330955818712E-3</v>
      </c>
      <c r="AK68">
        <v>9.5516715767025064E-3</v>
      </c>
    </row>
    <row r="69" spans="1:37" x14ac:dyDescent="0.35">
      <c r="A69">
        <v>4.4429999999999997E-2</v>
      </c>
      <c r="B69">
        <v>0.86816000000000004</v>
      </c>
      <c r="C69">
        <v>8.7440000000000004E-2</v>
      </c>
      <c r="D69">
        <v>7.4822E-2</v>
      </c>
      <c r="E69" t="s">
        <v>104</v>
      </c>
      <c r="F69">
        <v>211989000</v>
      </c>
      <c r="G69">
        <v>108010000</v>
      </c>
      <c r="H69">
        <v>7380000</v>
      </c>
      <c r="I69">
        <v>0.33</v>
      </c>
      <c r="J69">
        <v>1042000</v>
      </c>
      <c r="K69">
        <v>86855000</v>
      </c>
      <c r="L69">
        <v>125134000</v>
      </c>
      <c r="M69">
        <v>47968000</v>
      </c>
      <c r="N69">
        <v>29983000</v>
      </c>
      <c r="O69">
        <v>-341000</v>
      </c>
      <c r="P69">
        <v>-27379000</v>
      </c>
      <c r="Q69">
        <v>24178000</v>
      </c>
      <c r="R69">
        <v>5655000</v>
      </c>
      <c r="S69">
        <v>32625000</v>
      </c>
      <c r="T69">
        <v>106889000</v>
      </c>
      <c r="X69">
        <v>17551000</v>
      </c>
      <c r="Y69">
        <v>-537000</v>
      </c>
      <c r="Z69">
        <v>8063</v>
      </c>
      <c r="AA69">
        <v>4.2746016061233447E-2</v>
      </c>
      <c r="AB69">
        <v>0.36906424493381013</v>
      </c>
      <c r="AC69">
        <v>0.69409592916393625</v>
      </c>
      <c r="AD69">
        <v>0.40971465500568433</v>
      </c>
      <c r="AE69">
        <v>31.30998080614204</v>
      </c>
      <c r="AF69">
        <v>2.6622222222222218</v>
      </c>
      <c r="AG69">
        <v>2.2517094729819882</v>
      </c>
      <c r="AH69">
        <v>0.15385256837891931</v>
      </c>
      <c r="AI69">
        <v>4.5191554653411542E-2</v>
      </c>
      <c r="AJ69">
        <v>2.6675912429418511E-2</v>
      </c>
      <c r="AK69">
        <v>0.27837199930919349</v>
      </c>
    </row>
    <row r="70" spans="1:37" x14ac:dyDescent="0.35">
      <c r="A70">
        <v>2.213E-2</v>
      </c>
      <c r="B70">
        <v>0.77877000000000007</v>
      </c>
      <c r="C70">
        <v>0.19911999999999999</v>
      </c>
      <c r="D70">
        <v>0.25035000000000002</v>
      </c>
      <c r="E70" t="s">
        <v>105</v>
      </c>
      <c r="F70">
        <v>9075072000</v>
      </c>
      <c r="G70">
        <v>626306000</v>
      </c>
      <c r="H70">
        <v>28653000</v>
      </c>
      <c r="I70">
        <v>1</v>
      </c>
      <c r="J70">
        <v>116241000</v>
      </c>
      <c r="K70">
        <v>5880275000</v>
      </c>
      <c r="L70">
        <v>3194797000</v>
      </c>
      <c r="M70">
        <v>1154823000</v>
      </c>
      <c r="O70">
        <v>131083000</v>
      </c>
      <c r="P70">
        <v>-956602000</v>
      </c>
      <c r="Q70">
        <v>811914000</v>
      </c>
      <c r="R70">
        <v>102861000</v>
      </c>
      <c r="S70">
        <v>192729000</v>
      </c>
      <c r="T70">
        <v>1073029000</v>
      </c>
      <c r="X70">
        <v>443763000</v>
      </c>
      <c r="Z70">
        <v>731802</v>
      </c>
      <c r="AA70">
        <v>6.3044848737268511E-2</v>
      </c>
      <c r="AB70">
        <v>0.35770329281991098</v>
      </c>
      <c r="AC70">
        <v>1.8405786032727589</v>
      </c>
      <c r="AD70">
        <v>0.64795904649571923</v>
      </c>
      <c r="AE70">
        <v>1.658012233205151</v>
      </c>
      <c r="AF70">
        <v>30.510587405112879</v>
      </c>
      <c r="AG70">
        <v>0.54233938880676957</v>
      </c>
      <c r="AH70">
        <v>2.481159450409284E-2</v>
      </c>
      <c r="AI70">
        <v>3.2196411853397881E-2</v>
      </c>
      <c r="AJ70">
        <v>1.133445552828672E-2</v>
      </c>
      <c r="AK70">
        <v>0.13807415469514611</v>
      </c>
    </row>
    <row r="71" spans="1:37" x14ac:dyDescent="0.35">
      <c r="A71">
        <v>1.056E-2</v>
      </c>
      <c r="B71">
        <v>0.76419999999999999</v>
      </c>
      <c r="C71">
        <v>0.22524</v>
      </c>
      <c r="D71">
        <v>0.32611899999999999</v>
      </c>
      <c r="E71" t="s">
        <v>106</v>
      </c>
      <c r="F71">
        <v>16733971</v>
      </c>
      <c r="G71">
        <v>12674254</v>
      </c>
      <c r="H71">
        <v>675188</v>
      </c>
      <c r="I71">
        <v>0.65</v>
      </c>
      <c r="J71">
        <v>62686</v>
      </c>
      <c r="K71">
        <v>7396474</v>
      </c>
      <c r="L71">
        <v>9337497</v>
      </c>
      <c r="M71">
        <v>7320474</v>
      </c>
      <c r="O71">
        <v>306250</v>
      </c>
      <c r="P71">
        <v>-304509</v>
      </c>
      <c r="Q71">
        <v>-70866</v>
      </c>
      <c r="R71">
        <v>5753515</v>
      </c>
      <c r="S71">
        <v>3974388</v>
      </c>
      <c r="T71">
        <v>6004267</v>
      </c>
      <c r="U71">
        <v>109740257</v>
      </c>
      <c r="V71">
        <v>4059717</v>
      </c>
      <c r="X71">
        <v>8074070</v>
      </c>
      <c r="Y71">
        <v>1870994</v>
      </c>
      <c r="Z71">
        <v>890447</v>
      </c>
      <c r="AA71">
        <v>6.9556633842348036E-3</v>
      </c>
      <c r="AB71">
        <v>0.3627619822857921</v>
      </c>
      <c r="AC71">
        <v>0.7921259840833148</v>
      </c>
      <c r="AD71">
        <v>0.44200351488597661</v>
      </c>
      <c r="AE71">
        <v>63.401525061417217</v>
      </c>
      <c r="AF71">
        <v>1.861034705217508</v>
      </c>
      <c r="AG71">
        <v>1.7313433529031039</v>
      </c>
      <c r="AH71">
        <v>9.2232825360762161E-2</v>
      </c>
      <c r="AI71">
        <v>0.61617315646794857</v>
      </c>
      <c r="AJ71">
        <v>0.34382245553072849</v>
      </c>
      <c r="AK71">
        <v>-9.5810517281612832E-3</v>
      </c>
    </row>
    <row r="72" spans="1:37" x14ac:dyDescent="0.35">
      <c r="A72">
        <v>3.1989999999999998E-2</v>
      </c>
      <c r="B72">
        <v>0.88153999999999999</v>
      </c>
      <c r="C72">
        <v>8.6419999999999997E-2</v>
      </c>
      <c r="D72">
        <v>9.2694999999999986E-2</v>
      </c>
      <c r="E72" t="s">
        <v>107</v>
      </c>
      <c r="F72">
        <v>99965000</v>
      </c>
      <c r="G72">
        <v>59769000</v>
      </c>
      <c r="H72">
        <v>32003000</v>
      </c>
      <c r="J72">
        <v>0</v>
      </c>
      <c r="K72">
        <v>21525000</v>
      </c>
      <c r="L72">
        <v>78440000</v>
      </c>
      <c r="M72">
        <v>16283000</v>
      </c>
      <c r="O72">
        <v>1257000</v>
      </c>
      <c r="P72">
        <v>16711000</v>
      </c>
      <c r="Q72">
        <v>-11892000</v>
      </c>
      <c r="R72">
        <v>-15538000</v>
      </c>
      <c r="S72">
        <v>-30513000</v>
      </c>
      <c r="T72">
        <v>-215556000</v>
      </c>
      <c r="U72">
        <v>7912000</v>
      </c>
      <c r="Y72">
        <v>-6710000</v>
      </c>
      <c r="Z72">
        <v>1200375</v>
      </c>
      <c r="AA72">
        <v>0.1158133505838425</v>
      </c>
      <c r="AB72">
        <v>0.38645977246796909</v>
      </c>
      <c r="AC72">
        <v>0.27441356450790411</v>
      </c>
      <c r="AD72">
        <v>0.2153253638773571</v>
      </c>
      <c r="AE72" t="s">
        <v>203</v>
      </c>
      <c r="AF72">
        <v>-0.70543702684101861</v>
      </c>
      <c r="AG72">
        <v>3.670638088804274</v>
      </c>
      <c r="AH72">
        <v>1.965424061905054</v>
      </c>
      <c r="AI72">
        <v>-0.19808771035186129</v>
      </c>
      <c r="AJ72">
        <v>-0.15543440204071421</v>
      </c>
      <c r="AK72">
        <v>-0.55247386759581885</v>
      </c>
    </row>
    <row r="73" spans="1:37" x14ac:dyDescent="0.35">
      <c r="A73">
        <v>2.265E-2</v>
      </c>
      <c r="B73">
        <v>0.82764000000000015</v>
      </c>
      <c r="C73">
        <v>0.14971000000000001</v>
      </c>
      <c r="D73">
        <v>0.20194500000000001</v>
      </c>
      <c r="E73" t="s">
        <v>108</v>
      </c>
      <c r="F73">
        <v>659513000</v>
      </c>
      <c r="G73">
        <v>313660000</v>
      </c>
      <c r="H73">
        <v>139496000</v>
      </c>
      <c r="I73">
        <v>-0.36</v>
      </c>
      <c r="J73">
        <v>37033000</v>
      </c>
      <c r="K73">
        <v>528459000</v>
      </c>
      <c r="L73">
        <v>129904000</v>
      </c>
      <c r="M73">
        <v>133962000</v>
      </c>
      <c r="O73">
        <v>326974000</v>
      </c>
      <c r="P73">
        <v>-14244000</v>
      </c>
      <c r="Q73">
        <v>-53324000</v>
      </c>
      <c r="R73">
        <v>-18036000</v>
      </c>
      <c r="S73">
        <v>-7109000</v>
      </c>
      <c r="T73">
        <v>-1350307000</v>
      </c>
      <c r="U73">
        <v>91607000</v>
      </c>
      <c r="X73">
        <v>7746000</v>
      </c>
      <c r="Z73">
        <v>1093691</v>
      </c>
      <c r="AA73">
        <v>0</v>
      </c>
      <c r="AB73">
        <v>3.3333333333333333E-2</v>
      </c>
      <c r="AC73">
        <v>4.0680733464712402</v>
      </c>
      <c r="AD73">
        <v>0.80128670700956617</v>
      </c>
      <c r="AE73">
        <v>-0.19196392406772339</v>
      </c>
      <c r="AF73">
        <v>-74.336615557743698</v>
      </c>
      <c r="AG73">
        <v>2.3414102506680998</v>
      </c>
      <c r="AH73">
        <v>1.0413102223018471</v>
      </c>
      <c r="AI73">
        <v>-0.13884099026973759</v>
      </c>
      <c r="AJ73">
        <v>-2.734745183188201E-2</v>
      </c>
      <c r="AK73">
        <v>-0.1009047059469136</v>
      </c>
    </row>
    <row r="74" spans="1:37" x14ac:dyDescent="0.35">
      <c r="A74">
        <v>1.9130000000000001E-2</v>
      </c>
      <c r="B74">
        <v>0.86574999999999991</v>
      </c>
      <c r="C74">
        <v>0.11512</v>
      </c>
      <c r="D74">
        <v>0.171684</v>
      </c>
      <c r="E74" t="s">
        <v>109</v>
      </c>
      <c r="F74">
        <v>160215000</v>
      </c>
      <c r="G74">
        <v>82245000</v>
      </c>
      <c r="H74">
        <v>5641000</v>
      </c>
      <c r="I74">
        <v>1.32</v>
      </c>
      <c r="J74">
        <v>201000</v>
      </c>
      <c r="K74">
        <v>55850000</v>
      </c>
      <c r="L74">
        <v>104365000</v>
      </c>
      <c r="M74">
        <v>30748000</v>
      </c>
      <c r="N74">
        <v>10283000</v>
      </c>
      <c r="O74">
        <v>-14530000</v>
      </c>
      <c r="P74">
        <v>1502000</v>
      </c>
      <c r="Q74">
        <v>15812000</v>
      </c>
      <c r="R74">
        <v>7563000</v>
      </c>
      <c r="S74">
        <v>8181000</v>
      </c>
      <c r="T74">
        <v>89454000</v>
      </c>
      <c r="U74">
        <v>16306000</v>
      </c>
      <c r="X74">
        <v>6011000</v>
      </c>
      <c r="Y74">
        <v>-5928000</v>
      </c>
      <c r="Z74">
        <v>835011</v>
      </c>
      <c r="AA74">
        <v>4.2826768322800073E-2</v>
      </c>
      <c r="AB74">
        <v>0.32026744566427118</v>
      </c>
      <c r="AC74">
        <v>0.53514109136204668</v>
      </c>
      <c r="AD74">
        <v>0.34859407670942172</v>
      </c>
      <c r="AE74">
        <v>40.701492537313428</v>
      </c>
      <c r="AF74">
        <v>6.8267937904901599</v>
      </c>
      <c r="AG74">
        <v>2.6748081176011449</v>
      </c>
      <c r="AH74">
        <v>0.18345908676987119</v>
      </c>
      <c r="AI74">
        <v>7.2466823168686814E-2</v>
      </c>
      <c r="AJ74">
        <v>4.7205317854133511E-2</v>
      </c>
      <c r="AK74">
        <v>0.2831154879140555</v>
      </c>
    </row>
    <row r="75" spans="1:37" x14ac:dyDescent="0.35">
      <c r="A75">
        <v>3.9440000000000003E-2</v>
      </c>
      <c r="B75">
        <v>0.87589000000000017</v>
      </c>
      <c r="C75">
        <v>8.4659999999999999E-2</v>
      </c>
      <c r="D75">
        <v>8.9005999999999988E-2</v>
      </c>
      <c r="E75" t="s">
        <v>110</v>
      </c>
      <c r="F75">
        <v>3365479000</v>
      </c>
      <c r="H75">
        <v>311466000</v>
      </c>
      <c r="I75">
        <v>1.93</v>
      </c>
      <c r="J75">
        <v>785000</v>
      </c>
      <c r="K75">
        <v>1644724000</v>
      </c>
      <c r="L75">
        <v>1720755000</v>
      </c>
      <c r="O75">
        <v>-87953000</v>
      </c>
      <c r="P75">
        <v>-33527000</v>
      </c>
      <c r="Q75">
        <v>262200000</v>
      </c>
      <c r="R75">
        <v>75485000</v>
      </c>
      <c r="T75">
        <v>1218593000</v>
      </c>
      <c r="Z75">
        <v>833079</v>
      </c>
      <c r="AA75">
        <v>8.7340788498195862E-2</v>
      </c>
      <c r="AB75">
        <v>0.37604967905893832</v>
      </c>
      <c r="AC75">
        <v>0.95581532524967239</v>
      </c>
      <c r="AD75">
        <v>0.48870428251075099</v>
      </c>
      <c r="AI75">
        <v>4.3867372170936593E-2</v>
      </c>
      <c r="AJ75">
        <v>2.242919952850694E-2</v>
      </c>
      <c r="AK75">
        <v>0.15941884474233969</v>
      </c>
    </row>
    <row r="76" spans="1:37" x14ac:dyDescent="0.35">
      <c r="A76">
        <v>3.1767857142857139E-2</v>
      </c>
      <c r="B76">
        <v>0.90296428571428577</v>
      </c>
      <c r="C76">
        <v>6.5267857142857141E-2</v>
      </c>
      <c r="D76">
        <v>6.2080357142857152E-2</v>
      </c>
      <c r="E76" t="s">
        <v>111</v>
      </c>
      <c r="F76">
        <v>16447494000</v>
      </c>
      <c r="G76">
        <v>6662595000</v>
      </c>
      <c r="H76">
        <v>211179000</v>
      </c>
      <c r="J76">
        <v>167065000</v>
      </c>
      <c r="K76">
        <v>7837354000</v>
      </c>
      <c r="L76">
        <v>8610140000</v>
      </c>
      <c r="M76">
        <v>5583707000</v>
      </c>
      <c r="N76">
        <v>1754752000</v>
      </c>
      <c r="O76">
        <v>-725646000</v>
      </c>
      <c r="P76">
        <v>-661283000</v>
      </c>
      <c r="Q76">
        <v>1139931000</v>
      </c>
      <c r="R76">
        <v>829880000</v>
      </c>
      <c r="S76">
        <v>659602000</v>
      </c>
      <c r="T76">
        <v>1584158000</v>
      </c>
      <c r="U76">
        <v>31900453000</v>
      </c>
      <c r="X76">
        <v>1384333000</v>
      </c>
      <c r="Z76">
        <v>823277</v>
      </c>
      <c r="AA76">
        <v>1.593660679598179E-2</v>
      </c>
      <c r="AB76">
        <v>0.35336362422299927</v>
      </c>
      <c r="AC76">
        <v>0.91024698785385605</v>
      </c>
      <c r="AD76">
        <v>0.47650748497005069</v>
      </c>
      <c r="AE76">
        <v>3.9481758596953278</v>
      </c>
      <c r="AF76">
        <v>11.88194396014566</v>
      </c>
      <c r="AG76">
        <v>1.193220740271651</v>
      </c>
      <c r="AH76">
        <v>3.7820573321630233E-2</v>
      </c>
      <c r="AI76">
        <v>9.6384030921680713E-2</v>
      </c>
      <c r="AJ76">
        <v>5.0456318755915032E-2</v>
      </c>
      <c r="AK76">
        <v>0.14544845109714319</v>
      </c>
    </row>
    <row r="77" spans="1:37" x14ac:dyDescent="0.35">
      <c r="A77">
        <v>2.6270000000000002E-2</v>
      </c>
      <c r="B77">
        <v>0.88867000000000007</v>
      </c>
      <c r="C77">
        <v>8.5069999999999993E-2</v>
      </c>
      <c r="D77">
        <v>0.101505</v>
      </c>
      <c r="E77" t="s">
        <v>112</v>
      </c>
      <c r="F77">
        <v>24589800000</v>
      </c>
      <c r="G77">
        <v>2194400000</v>
      </c>
      <c r="H77">
        <v>24900000</v>
      </c>
      <c r="I77">
        <v>0.49</v>
      </c>
      <c r="J77">
        <v>379500000</v>
      </c>
      <c r="K77">
        <v>18414500000</v>
      </c>
      <c r="L77">
        <v>6175300000</v>
      </c>
      <c r="M77">
        <v>3964300000</v>
      </c>
      <c r="N77">
        <v>8472400000</v>
      </c>
      <c r="O77">
        <v>795600000</v>
      </c>
      <c r="P77">
        <v>-2116600000</v>
      </c>
      <c r="Q77">
        <v>1319600000</v>
      </c>
      <c r="R77">
        <v>154200000</v>
      </c>
      <c r="S77">
        <v>226900000</v>
      </c>
      <c r="T77">
        <v>1494000000</v>
      </c>
      <c r="U77">
        <v>5272400000</v>
      </c>
      <c r="W77">
        <v>6298700000</v>
      </c>
      <c r="X77">
        <v>4246400000</v>
      </c>
      <c r="Y77">
        <v>29900000</v>
      </c>
      <c r="Z77">
        <v>1111711</v>
      </c>
      <c r="AA77">
        <v>3.383998847472873E-2</v>
      </c>
      <c r="AB77">
        <v>0.33528862371394841</v>
      </c>
      <c r="AC77">
        <v>2.981960390588311</v>
      </c>
      <c r="AD77">
        <v>0.74886741657109857</v>
      </c>
      <c r="AE77">
        <v>0.59789196310935444</v>
      </c>
      <c r="AF77">
        <v>81.15689731159101</v>
      </c>
      <c r="AG77">
        <v>0.55354034760235094</v>
      </c>
      <c r="AH77">
        <v>6.281058446636228E-3</v>
      </c>
      <c r="AI77">
        <v>2.497044677991353E-2</v>
      </c>
      <c r="AJ77">
        <v>6.2708928092135756E-3</v>
      </c>
      <c r="AK77">
        <v>7.1660919384180941E-2</v>
      </c>
    </row>
    <row r="78" spans="1:37" x14ac:dyDescent="0.35">
      <c r="A78">
        <v>1.367E-2</v>
      </c>
      <c r="B78">
        <v>0.85933000000000004</v>
      </c>
      <c r="C78">
        <v>0.127</v>
      </c>
      <c r="D78">
        <v>0.206041</v>
      </c>
      <c r="E78" t="s">
        <v>113</v>
      </c>
      <c r="F78">
        <v>4654051000</v>
      </c>
      <c r="H78">
        <v>357180000</v>
      </c>
      <c r="J78">
        <v>90371000</v>
      </c>
      <c r="K78">
        <v>3618231000</v>
      </c>
      <c r="L78">
        <v>1035820000</v>
      </c>
      <c r="O78">
        <v>-112745000</v>
      </c>
      <c r="P78">
        <v>-582137000</v>
      </c>
      <c r="Q78">
        <v>669842000</v>
      </c>
      <c r="R78">
        <v>205367000</v>
      </c>
      <c r="S78">
        <v>416007000</v>
      </c>
      <c r="T78">
        <v>1317064000</v>
      </c>
      <c r="U78">
        <v>2512027000</v>
      </c>
      <c r="Z78">
        <v>4457</v>
      </c>
      <c r="AA78">
        <v>2.5000000000000001E-2</v>
      </c>
      <c r="AB78">
        <v>0.2340909090909091</v>
      </c>
      <c r="AC78">
        <v>3.4931078758857721</v>
      </c>
      <c r="AD78">
        <v>0.77743690389297415</v>
      </c>
      <c r="AE78">
        <v>4.6033240752011153</v>
      </c>
      <c r="AF78">
        <v>8.6975243205042219</v>
      </c>
      <c r="AI78">
        <v>0.19826514259234229</v>
      </c>
      <c r="AJ78">
        <v>4.4126503985452682E-2</v>
      </c>
      <c r="AK78">
        <v>0.1851296945938499</v>
      </c>
    </row>
    <row r="79" spans="1:37" x14ac:dyDescent="0.35">
      <c r="A79">
        <v>2.853E-2</v>
      </c>
      <c r="B79">
        <v>0.83921999999999997</v>
      </c>
      <c r="C79">
        <v>0.13222999999999999</v>
      </c>
      <c r="D79">
        <v>0.16753399999999999</v>
      </c>
      <c r="E79" t="s">
        <v>114</v>
      </c>
      <c r="F79">
        <v>3437291000</v>
      </c>
      <c r="G79">
        <v>1407313000</v>
      </c>
      <c r="H79">
        <v>477696000</v>
      </c>
      <c r="I79">
        <v>0.42</v>
      </c>
      <c r="K79">
        <v>1603693000</v>
      </c>
      <c r="L79">
        <v>1833598000</v>
      </c>
      <c r="M79">
        <v>385009000</v>
      </c>
      <c r="N79">
        <v>699288000</v>
      </c>
      <c r="O79">
        <v>-177294000</v>
      </c>
      <c r="P79">
        <v>-301161000</v>
      </c>
      <c r="Q79">
        <v>488766000</v>
      </c>
      <c r="R79">
        <v>37726000</v>
      </c>
      <c r="S79">
        <v>399783000</v>
      </c>
      <c r="T79">
        <v>1744684000</v>
      </c>
      <c r="X79">
        <v>191977000</v>
      </c>
      <c r="Y79">
        <v>-11473000</v>
      </c>
      <c r="Z79">
        <v>915913</v>
      </c>
      <c r="AA79">
        <v>7.4213220580043066E-2</v>
      </c>
      <c r="AB79">
        <v>0.41120172467719218</v>
      </c>
      <c r="AC79">
        <v>0.87461537370786835</v>
      </c>
      <c r="AD79">
        <v>0.46655723940742871</v>
      </c>
      <c r="AF79">
        <v>4.0114086892138987</v>
      </c>
      <c r="AG79">
        <v>3.6552729936183308</v>
      </c>
      <c r="AH79">
        <v>1.24073982686119</v>
      </c>
      <c r="AI79">
        <v>2.0574847921954541E-2</v>
      </c>
      <c r="AJ79">
        <v>1.097550367425976E-2</v>
      </c>
      <c r="AK79">
        <v>0.3047752905325396</v>
      </c>
    </row>
    <row r="80" spans="1:37" x14ac:dyDescent="0.35">
      <c r="A80">
        <v>1.461E-2</v>
      </c>
      <c r="B80">
        <v>0.78166000000000002</v>
      </c>
      <c r="C80">
        <v>0.20371</v>
      </c>
      <c r="D80">
        <v>0.32030399999999998</v>
      </c>
      <c r="E80" t="s">
        <v>115</v>
      </c>
      <c r="F80">
        <v>1042159000</v>
      </c>
      <c r="G80">
        <v>466513000</v>
      </c>
      <c r="H80">
        <v>8891000</v>
      </c>
      <c r="I80">
        <v>0.28000000000000003</v>
      </c>
      <c r="K80">
        <v>541524000</v>
      </c>
      <c r="L80">
        <v>384327000</v>
      </c>
      <c r="M80">
        <v>206285000</v>
      </c>
      <c r="N80">
        <v>236827000</v>
      </c>
      <c r="O80">
        <v>-117655000</v>
      </c>
      <c r="P80">
        <v>-42544000</v>
      </c>
      <c r="Q80">
        <v>151678000</v>
      </c>
      <c r="R80">
        <v>23288000</v>
      </c>
      <c r="S80">
        <v>129413000</v>
      </c>
      <c r="T80">
        <v>17582000</v>
      </c>
      <c r="X80">
        <v>123358000</v>
      </c>
      <c r="Z80">
        <v>1604028</v>
      </c>
      <c r="AA80">
        <v>9.0228500241255352E-2</v>
      </c>
      <c r="AB80">
        <v>0.40871413875240442</v>
      </c>
      <c r="AC80">
        <v>1.4090188823579921</v>
      </c>
      <c r="AD80">
        <v>0.51961744800937282</v>
      </c>
      <c r="AF80">
        <v>4.1844636937556503</v>
      </c>
      <c r="AG80">
        <v>2.261497442858182</v>
      </c>
      <c r="AH80">
        <v>4.3100564752648042E-2</v>
      </c>
      <c r="AI80">
        <v>6.0594233556320529E-2</v>
      </c>
      <c r="AJ80">
        <v>2.234591842511555E-2</v>
      </c>
      <c r="AK80">
        <v>0.28009469571062412</v>
      </c>
    </row>
    <row r="81" spans="1:37" x14ac:dyDescent="0.35">
      <c r="A81">
        <v>4.9560000000000007E-2</v>
      </c>
      <c r="B81">
        <v>0.90111999999999992</v>
      </c>
      <c r="C81">
        <v>4.929E-2</v>
      </c>
      <c r="D81">
        <v>1.5471E-2</v>
      </c>
      <c r="E81" t="s">
        <v>116</v>
      </c>
      <c r="F81">
        <v>1652217000</v>
      </c>
      <c r="G81">
        <v>239296000</v>
      </c>
      <c r="H81">
        <v>44227000</v>
      </c>
      <c r="I81">
        <v>2.2400000000000002</v>
      </c>
      <c r="K81">
        <v>1472119000</v>
      </c>
      <c r="L81">
        <v>93662000</v>
      </c>
      <c r="M81">
        <v>481024000</v>
      </c>
      <c r="N81">
        <v>839429000</v>
      </c>
      <c r="O81">
        <v>-177757000</v>
      </c>
      <c r="P81">
        <v>-10594000</v>
      </c>
      <c r="Q81">
        <v>192332000</v>
      </c>
      <c r="R81">
        <v>69014000</v>
      </c>
      <c r="S81">
        <v>157800000</v>
      </c>
      <c r="T81">
        <v>449510000</v>
      </c>
      <c r="U81">
        <v>825567000</v>
      </c>
      <c r="Y81">
        <v>21782000</v>
      </c>
      <c r="Z81">
        <v>1262976</v>
      </c>
      <c r="AA81">
        <v>4.3755999218706397E-2</v>
      </c>
      <c r="AB81">
        <v>0.35282474508303241</v>
      </c>
      <c r="AC81">
        <v>15.717356024855331</v>
      </c>
      <c r="AD81">
        <v>0.8909961584949192</v>
      </c>
      <c r="AF81">
        <v>9.3290177439797208</v>
      </c>
      <c r="AG81">
        <v>0.49747205960617352</v>
      </c>
      <c r="AH81">
        <v>9.1943437333688136E-2</v>
      </c>
      <c r="AI81">
        <v>0.73684098140120857</v>
      </c>
      <c r="AJ81">
        <v>4.1770542247174552E-2</v>
      </c>
      <c r="AK81">
        <v>0.13064976404760761</v>
      </c>
    </row>
    <row r="82" spans="1:37" x14ac:dyDescent="0.35">
      <c r="A82">
        <v>1.8790000000000001E-2</v>
      </c>
      <c r="B82">
        <v>0.91159999999999997</v>
      </c>
      <c r="C82">
        <v>6.9610000000000005E-2</v>
      </c>
      <c r="D82">
        <v>7.9938999999999996E-2</v>
      </c>
      <c r="E82" t="s">
        <v>117</v>
      </c>
      <c r="F82">
        <v>33562000</v>
      </c>
      <c r="G82">
        <v>17198000</v>
      </c>
      <c r="H82">
        <v>4946000</v>
      </c>
      <c r="K82">
        <v>22514000</v>
      </c>
      <c r="L82">
        <v>11048000</v>
      </c>
      <c r="M82">
        <v>16328000</v>
      </c>
      <c r="O82">
        <v>1726000</v>
      </c>
      <c r="P82">
        <v>-508000</v>
      </c>
      <c r="Q82">
        <v>220000</v>
      </c>
      <c r="R82">
        <v>264000</v>
      </c>
      <c r="S82">
        <v>-2972000</v>
      </c>
      <c r="T82">
        <v>-142802000</v>
      </c>
      <c r="X82">
        <v>5283000</v>
      </c>
      <c r="Y82">
        <v>1028000</v>
      </c>
      <c r="Z82">
        <v>1043961</v>
      </c>
      <c r="AA82">
        <v>0</v>
      </c>
      <c r="AB82">
        <v>0</v>
      </c>
      <c r="AC82">
        <v>2.0378349022447502</v>
      </c>
      <c r="AD82">
        <v>0.67081818723556408</v>
      </c>
      <c r="AF82">
        <v>-7.5753701211305522</v>
      </c>
      <c r="AG82">
        <v>1.05328270455659</v>
      </c>
      <c r="AH82">
        <v>0.30291523762861339</v>
      </c>
      <c r="AI82">
        <v>2.3895727733526429E-2</v>
      </c>
      <c r="AJ82">
        <v>7.8660389726476366E-3</v>
      </c>
      <c r="AK82">
        <v>9.7716976103757666E-3</v>
      </c>
    </row>
    <row r="83" spans="1:37" x14ac:dyDescent="0.35">
      <c r="A83">
        <v>6.9069767441860474E-3</v>
      </c>
      <c r="B83">
        <v>0.86325581395348849</v>
      </c>
      <c r="C83">
        <v>0.12983720930232559</v>
      </c>
      <c r="D83">
        <v>0.27823953488372088</v>
      </c>
      <c r="E83" t="s">
        <v>118</v>
      </c>
      <c r="F83">
        <v>450934</v>
      </c>
      <c r="G83">
        <v>336054</v>
      </c>
      <c r="H83">
        <v>11802</v>
      </c>
      <c r="K83">
        <v>450375</v>
      </c>
      <c r="L83">
        <v>559</v>
      </c>
      <c r="M83">
        <v>450375</v>
      </c>
      <c r="O83">
        <v>1230864</v>
      </c>
      <c r="P83">
        <v>-87290</v>
      </c>
      <c r="Q83">
        <v>-1136983</v>
      </c>
      <c r="R83">
        <v>-1124850</v>
      </c>
      <c r="T83">
        <v>-1327590</v>
      </c>
      <c r="Y83">
        <v>204755</v>
      </c>
      <c r="Z83">
        <v>1631282</v>
      </c>
      <c r="AA83">
        <v>4.642078544956247E-2</v>
      </c>
      <c r="AB83">
        <v>0.35395372014077042</v>
      </c>
      <c r="AC83">
        <v>805.67978533094811</v>
      </c>
      <c r="AD83">
        <v>0.99876035073868907</v>
      </c>
      <c r="AG83">
        <v>0.74616486261448789</v>
      </c>
      <c r="AH83">
        <v>2.6204829308909241E-2</v>
      </c>
      <c r="AI83">
        <v>-2012.254025044723</v>
      </c>
      <c r="AJ83">
        <v>-2.4944892157167118</v>
      </c>
      <c r="AK83">
        <v>-2.5245251179572579</v>
      </c>
    </row>
    <row r="84" spans="1:37" x14ac:dyDescent="0.35">
      <c r="A84">
        <v>1.617E-2</v>
      </c>
      <c r="B84">
        <v>0.91974</v>
      </c>
      <c r="C84">
        <v>6.4100000000000004E-2</v>
      </c>
      <c r="D84">
        <v>9.2662000000000008E-2</v>
      </c>
      <c r="E84" t="s">
        <v>119</v>
      </c>
      <c r="F84">
        <v>222500</v>
      </c>
      <c r="G84">
        <v>10000</v>
      </c>
      <c r="J84">
        <v>-861</v>
      </c>
      <c r="K84">
        <f>F84-L84</f>
        <v>315408</v>
      </c>
      <c r="L84">
        <v>-92908</v>
      </c>
      <c r="M84">
        <v>7922</v>
      </c>
      <c r="O84">
        <v>222313</v>
      </c>
      <c r="P84">
        <v>-212500</v>
      </c>
      <c r="Q84">
        <v>-313</v>
      </c>
      <c r="R84">
        <v>-129673</v>
      </c>
      <c r="S84">
        <v>-7375</v>
      </c>
      <c r="Y84">
        <v>7923</v>
      </c>
      <c r="Z84">
        <v>1534525</v>
      </c>
      <c r="AA84">
        <v>6.8715906133938937E-2</v>
      </c>
      <c r="AB84">
        <v>0.39805395879166389</v>
      </c>
      <c r="AC84">
        <v>-2.3758449218581821</v>
      </c>
      <c r="AD84">
        <v>0.99206741573033708</v>
      </c>
      <c r="AE84">
        <v>8.5656213704994197</v>
      </c>
      <c r="AF84">
        <v>-29.930169491525419</v>
      </c>
      <c r="AG84">
        <v>1.262307498106539</v>
      </c>
      <c r="AI84">
        <v>1.3957140396951819</v>
      </c>
      <c r="AJ84">
        <v>-0.58279999999999998</v>
      </c>
      <c r="AK84">
        <v>-1.417989897388271E-3</v>
      </c>
    </row>
    <row r="85" spans="1:37" x14ac:dyDescent="0.35">
      <c r="A85">
        <v>1.9630000000000002E-2</v>
      </c>
      <c r="B85">
        <v>0.77639999999999998</v>
      </c>
      <c r="C85">
        <v>0.20394000000000001</v>
      </c>
      <c r="D85">
        <v>0.29574099999999998</v>
      </c>
      <c r="E85" t="s">
        <v>120</v>
      </c>
      <c r="F85">
        <v>43108859</v>
      </c>
      <c r="G85">
        <v>27703826</v>
      </c>
      <c r="H85">
        <v>7679621</v>
      </c>
      <c r="I85">
        <v>0.01</v>
      </c>
      <c r="K85">
        <v>1720542</v>
      </c>
      <c r="L85">
        <v>41388317</v>
      </c>
      <c r="M85">
        <v>1720542</v>
      </c>
      <c r="O85">
        <v>-3597805</v>
      </c>
      <c r="P85">
        <v>-10687142</v>
      </c>
      <c r="Q85">
        <v>2383713</v>
      </c>
      <c r="R85">
        <v>608896</v>
      </c>
      <c r="S85">
        <v>670413</v>
      </c>
      <c r="T85">
        <v>21099300</v>
      </c>
      <c r="X85">
        <v>3561129</v>
      </c>
      <c r="Z85">
        <v>1289636</v>
      </c>
      <c r="AA85">
        <v>7.5964074239936313E-2</v>
      </c>
      <c r="AB85">
        <v>0.35689655172413781</v>
      </c>
      <c r="AC85">
        <v>4.1570716683164477E-2</v>
      </c>
      <c r="AD85">
        <v>3.9911564349221121E-2</v>
      </c>
      <c r="AF85">
        <v>2.5663911648491302</v>
      </c>
      <c r="AG85">
        <v>16.10180164157574</v>
      </c>
      <c r="AH85">
        <v>4.4634894120573634</v>
      </c>
      <c r="AI85">
        <v>1.4711784487395321E-2</v>
      </c>
      <c r="AJ85">
        <v>1.412461415413477E-2</v>
      </c>
      <c r="AK85">
        <v>1.385443075495977</v>
      </c>
    </row>
    <row r="86" spans="1:37" x14ac:dyDescent="0.35">
      <c r="A86">
        <v>8.5100000000000002E-3</v>
      </c>
      <c r="B86">
        <v>0.90257999999999994</v>
      </c>
      <c r="C86">
        <v>8.8920000000000013E-2</v>
      </c>
      <c r="D86">
        <v>0.16977600000000001</v>
      </c>
      <c r="E86" t="s">
        <v>121</v>
      </c>
      <c r="F86">
        <v>94235112</v>
      </c>
      <c r="G86">
        <v>45072041</v>
      </c>
      <c r="H86">
        <v>3106244</v>
      </c>
      <c r="I86">
        <v>0.35</v>
      </c>
      <c r="J86">
        <v>804595</v>
      </c>
      <c r="K86">
        <v>49761302</v>
      </c>
      <c r="L86">
        <v>44242441</v>
      </c>
      <c r="M86">
        <v>29933597</v>
      </c>
      <c r="O86">
        <v>34898919</v>
      </c>
      <c r="P86">
        <v>-19140641</v>
      </c>
      <c r="Q86">
        <v>-20160210</v>
      </c>
      <c r="R86">
        <v>-27426356</v>
      </c>
      <c r="S86">
        <v>-26195054</v>
      </c>
      <c r="T86">
        <v>-149975302</v>
      </c>
      <c r="X86">
        <v>3167834</v>
      </c>
      <c r="Y86">
        <v>-7564499</v>
      </c>
      <c r="Z86">
        <v>837852</v>
      </c>
      <c r="AA86">
        <v>6.0568783068783043E-2</v>
      </c>
      <c r="AB86">
        <v>0.32574656824656822</v>
      </c>
      <c r="AC86">
        <v>1.1247413315192081</v>
      </c>
      <c r="AD86">
        <v>0.52805478705219766</v>
      </c>
      <c r="AE86">
        <v>-32.556819269321842</v>
      </c>
      <c r="AF86">
        <v>-1.8996449482409921</v>
      </c>
      <c r="AG86">
        <v>1.50573420895591</v>
      </c>
      <c r="AH86">
        <v>0.1037711572050629</v>
      </c>
      <c r="AI86">
        <v>-0.61991055149963359</v>
      </c>
      <c r="AJ86">
        <v>-0.29104179342409009</v>
      </c>
      <c r="AK86">
        <v>-0.40513831410600948</v>
      </c>
    </row>
    <row r="87" spans="1:37" x14ac:dyDescent="0.35">
      <c r="A87">
        <v>1.038E-2</v>
      </c>
      <c r="B87">
        <v>0.86789000000000005</v>
      </c>
      <c r="C87">
        <v>0.12173</v>
      </c>
      <c r="D87">
        <v>0.19486300000000001</v>
      </c>
      <c r="E87" t="s">
        <v>122</v>
      </c>
      <c r="F87">
        <v>1177812000</v>
      </c>
      <c r="I87">
        <v>1.24</v>
      </c>
      <c r="J87">
        <v>5011000</v>
      </c>
      <c r="K87">
        <v>1086373000</v>
      </c>
      <c r="L87">
        <v>91439000</v>
      </c>
      <c r="N87">
        <v>16077000</v>
      </c>
      <c r="O87">
        <v>-56407000</v>
      </c>
      <c r="P87">
        <v>-89681000</v>
      </c>
      <c r="Q87">
        <v>32960000</v>
      </c>
      <c r="R87">
        <v>10004000</v>
      </c>
      <c r="T87">
        <v>-27255000</v>
      </c>
      <c r="Z87">
        <v>826154</v>
      </c>
      <c r="AA87">
        <v>6.1532761828814599E-2</v>
      </c>
      <c r="AB87">
        <v>0.34794733044733128</v>
      </c>
      <c r="AC87">
        <v>11.8808495281007</v>
      </c>
      <c r="AD87">
        <v>0.92236536900625909</v>
      </c>
      <c r="AI87">
        <v>0.10940627084723149</v>
      </c>
      <c r="AJ87">
        <v>8.4937154656260939E-3</v>
      </c>
      <c r="AK87">
        <v>3.03394874504429E-2</v>
      </c>
    </row>
    <row r="88" spans="1:37" x14ac:dyDescent="0.35">
      <c r="A88">
        <v>8.0757575757575747E-3</v>
      </c>
      <c r="B88">
        <v>0.91945454545454541</v>
      </c>
      <c r="C88">
        <v>7.2469696969696962E-2</v>
      </c>
      <c r="D88">
        <v>0.1225333333333333</v>
      </c>
      <c r="E88" t="s">
        <v>123</v>
      </c>
      <c r="F88">
        <v>49115000</v>
      </c>
      <c r="G88">
        <v>42379000</v>
      </c>
      <c r="H88">
        <v>28270000</v>
      </c>
      <c r="K88">
        <f>F88-L88</f>
        <v>97961000</v>
      </c>
      <c r="L88">
        <v>-48846000</v>
      </c>
      <c r="M88">
        <v>11190000</v>
      </c>
      <c r="O88">
        <v>-729000</v>
      </c>
      <c r="P88">
        <v>13588000</v>
      </c>
      <c r="Q88">
        <v>-25835000</v>
      </c>
      <c r="R88">
        <v>-6690000</v>
      </c>
      <c r="S88">
        <v>-6880000</v>
      </c>
      <c r="T88">
        <v>-51339000</v>
      </c>
      <c r="Y88">
        <v>-31000</v>
      </c>
      <c r="Z88">
        <v>1622229</v>
      </c>
      <c r="AA88">
        <v>6.3048003398470692E-2</v>
      </c>
      <c r="AB88">
        <v>0.35364799530687402</v>
      </c>
      <c r="AC88">
        <v>-0.42603283789870211</v>
      </c>
      <c r="AD88">
        <v>0.42369948081034309</v>
      </c>
      <c r="AF88">
        <v>-3.024709302325582</v>
      </c>
      <c r="AG88">
        <v>3.7872207327971399</v>
      </c>
      <c r="AH88">
        <v>2.5263628239499551</v>
      </c>
      <c r="AI88">
        <v>0.13696106129468119</v>
      </c>
      <c r="AJ88">
        <v>-0.1362109335233635</v>
      </c>
      <c r="AK88">
        <v>-1.2414704469005291</v>
      </c>
    </row>
    <row r="89" spans="1:37" x14ac:dyDescent="0.35">
      <c r="A89">
        <v>2.928E-2</v>
      </c>
      <c r="B89">
        <v>0.87191999999999992</v>
      </c>
      <c r="C89">
        <v>9.8780000000000021E-2</v>
      </c>
      <c r="D89">
        <v>0.13106499999999999</v>
      </c>
      <c r="E89" t="s">
        <v>124</v>
      </c>
      <c r="F89">
        <v>161575026</v>
      </c>
      <c r="G89">
        <v>65430730</v>
      </c>
      <c r="H89">
        <v>44792734</v>
      </c>
      <c r="I89">
        <v>0.51</v>
      </c>
      <c r="J89">
        <v>269090</v>
      </c>
      <c r="K89">
        <v>13379921</v>
      </c>
      <c r="L89">
        <v>145040162</v>
      </c>
      <c r="M89">
        <v>13155094</v>
      </c>
      <c r="N89">
        <v>7000000</v>
      </c>
      <c r="O89">
        <v>-6180139</v>
      </c>
      <c r="P89">
        <v>-2057349</v>
      </c>
      <c r="Q89">
        <v>17319786</v>
      </c>
      <c r="R89">
        <v>7518701</v>
      </c>
      <c r="S89">
        <v>8435498</v>
      </c>
      <c r="T89">
        <v>52084175</v>
      </c>
      <c r="U89">
        <v>57116202</v>
      </c>
      <c r="W89">
        <v>224827</v>
      </c>
      <c r="X89">
        <v>23308220</v>
      </c>
      <c r="Z89">
        <v>928340</v>
      </c>
      <c r="AA89">
        <v>8.886143807882943E-2</v>
      </c>
      <c r="AB89">
        <v>0.37461472344081032</v>
      </c>
      <c r="AC89">
        <v>9.22497659648229E-2</v>
      </c>
      <c r="AD89">
        <v>8.2809338368913521E-2</v>
      </c>
      <c r="AE89">
        <v>31.348240365676912</v>
      </c>
      <c r="AF89">
        <v>1.5861447658454779</v>
      </c>
      <c r="AG89">
        <v>4.97379418193439</v>
      </c>
      <c r="AH89">
        <v>3.4049725528377071</v>
      </c>
      <c r="AI89">
        <v>5.183875208302649E-2</v>
      </c>
      <c r="AJ89">
        <v>4.6533806530224542E-2</v>
      </c>
      <c r="AK89">
        <v>1.294461006159902</v>
      </c>
    </row>
    <row r="90" spans="1:37" x14ac:dyDescent="0.35">
      <c r="A90">
        <v>2.188E-2</v>
      </c>
      <c r="B90">
        <v>0.88725000000000009</v>
      </c>
      <c r="C90">
        <v>9.0889999999999999E-2</v>
      </c>
      <c r="D90">
        <v>0.105654</v>
      </c>
      <c r="E90" t="s">
        <v>125</v>
      </c>
      <c r="F90">
        <v>3720600000</v>
      </c>
      <c r="G90">
        <v>1604100000</v>
      </c>
      <c r="H90">
        <v>375000000</v>
      </c>
      <c r="I90">
        <v>0.37</v>
      </c>
      <c r="J90">
        <v>44900000</v>
      </c>
      <c r="K90">
        <v>2072700000</v>
      </c>
      <c r="L90">
        <v>1634200000</v>
      </c>
      <c r="M90">
        <v>706100000</v>
      </c>
      <c r="O90">
        <v>-214300000</v>
      </c>
      <c r="P90">
        <v>-245600000</v>
      </c>
      <c r="Q90">
        <v>379000000</v>
      </c>
      <c r="R90">
        <v>20400000</v>
      </c>
      <c r="S90">
        <v>518800000</v>
      </c>
      <c r="T90">
        <v>1892400000</v>
      </c>
      <c r="X90">
        <v>289400000</v>
      </c>
      <c r="Z90">
        <v>48898</v>
      </c>
      <c r="AA90">
        <v>0.1082526197760573</v>
      </c>
      <c r="AB90">
        <v>0.43197707240675981</v>
      </c>
      <c r="AC90">
        <v>1.268327010157875</v>
      </c>
      <c r="AD90">
        <v>0.5570875665215288</v>
      </c>
      <c r="AE90">
        <v>11.554565701559021</v>
      </c>
      <c r="AF90">
        <v>3.9951811873554361</v>
      </c>
      <c r="AG90">
        <v>2.271774536184676</v>
      </c>
      <c r="AH90">
        <v>0.53108624840674123</v>
      </c>
      <c r="AI90">
        <v>1.248317219434586E-2</v>
      </c>
      <c r="AJ90">
        <v>5.4829866150620868E-3</v>
      </c>
      <c r="AK90">
        <v>0.18285328315723451</v>
      </c>
    </row>
    <row r="91" spans="1:37" x14ac:dyDescent="0.35">
      <c r="A91">
        <v>2.4279999999999999E-2</v>
      </c>
      <c r="B91">
        <v>0.91500999999999988</v>
      </c>
      <c r="C91">
        <v>6.0669999999999988E-2</v>
      </c>
      <c r="D91">
        <v>7.098900000000001E-2</v>
      </c>
      <c r="E91" t="s">
        <v>126</v>
      </c>
      <c r="F91">
        <v>317093000</v>
      </c>
      <c r="G91">
        <v>81515000</v>
      </c>
      <c r="H91">
        <v>18679000</v>
      </c>
      <c r="I91">
        <v>-0.02</v>
      </c>
      <c r="J91">
        <v>6892000</v>
      </c>
      <c r="K91">
        <v>106156000</v>
      </c>
      <c r="L91">
        <v>210937000</v>
      </c>
      <c r="M91">
        <v>52227000</v>
      </c>
      <c r="N91">
        <v>50971000</v>
      </c>
      <c r="O91">
        <v>-13150000</v>
      </c>
      <c r="P91">
        <v>-11958000</v>
      </c>
      <c r="Q91">
        <v>26018000</v>
      </c>
      <c r="R91">
        <v>-1747000</v>
      </c>
      <c r="S91">
        <v>5219000</v>
      </c>
      <c r="T91">
        <v>-187116000</v>
      </c>
      <c r="Y91">
        <v>6028000</v>
      </c>
      <c r="Z91">
        <v>1460329</v>
      </c>
      <c r="AA91">
        <v>6.2045266561395647E-2</v>
      </c>
      <c r="AB91">
        <v>0.31690173763374763</v>
      </c>
      <c r="AC91">
        <v>0.50325926698492918</v>
      </c>
      <c r="AD91">
        <v>0.33477875575935129</v>
      </c>
      <c r="AE91">
        <v>0.75725478816018577</v>
      </c>
      <c r="AF91">
        <v>20.340295075684999</v>
      </c>
      <c r="AG91">
        <v>1.560782736898539</v>
      </c>
      <c r="AH91">
        <v>0.35765025752963031</v>
      </c>
      <c r="AI91">
        <v>-8.2820937057035988E-3</v>
      </c>
      <c r="AJ91">
        <v>-5.5094246798257926E-3</v>
      </c>
      <c r="AK91">
        <v>0.24509212856550741</v>
      </c>
    </row>
    <row r="92" spans="1:37" x14ac:dyDescent="0.35">
      <c r="A92">
        <v>4.3639999999999998E-2</v>
      </c>
      <c r="B92">
        <v>0.89641000000000004</v>
      </c>
      <c r="C92">
        <v>5.9960000000000013E-2</v>
      </c>
      <c r="D92">
        <v>1.8922000000000001E-2</v>
      </c>
      <c r="E92" t="s">
        <v>127</v>
      </c>
      <c r="F92">
        <v>240728000</v>
      </c>
      <c r="G92">
        <v>27689000</v>
      </c>
      <c r="H92">
        <v>13694000</v>
      </c>
      <c r="I92">
        <v>0.14000000000000001</v>
      </c>
      <c r="J92">
        <v>63000</v>
      </c>
      <c r="K92">
        <v>83663000</v>
      </c>
      <c r="L92">
        <v>157065000</v>
      </c>
      <c r="M92">
        <v>28106000</v>
      </c>
      <c r="O92">
        <v>4412000</v>
      </c>
      <c r="P92">
        <v>-41885000</v>
      </c>
      <c r="Q92">
        <v>42638000</v>
      </c>
      <c r="R92">
        <v>2333000</v>
      </c>
      <c r="S92">
        <v>2782000</v>
      </c>
      <c r="T92">
        <v>59697000</v>
      </c>
      <c r="U92">
        <v>330613000</v>
      </c>
      <c r="Y92">
        <v>-1471000</v>
      </c>
      <c r="Z92">
        <v>1524931</v>
      </c>
      <c r="AA92">
        <v>-3.43939393939394E-2</v>
      </c>
      <c r="AB92">
        <v>0.27030303030303032</v>
      </c>
      <c r="AC92">
        <v>0.53266482029732909</v>
      </c>
      <c r="AD92">
        <v>0.34754162374131797</v>
      </c>
      <c r="AE92">
        <v>44.158730158730158</v>
      </c>
      <c r="AF92">
        <v>30.072969086987779</v>
      </c>
      <c r="AG92">
        <v>0.98516331032519744</v>
      </c>
      <c r="AH92">
        <v>0.48722692663488221</v>
      </c>
      <c r="AI92">
        <v>1.4853722980931461E-2</v>
      </c>
      <c r="AJ92">
        <v>9.6914359775348118E-3</v>
      </c>
      <c r="AK92">
        <v>0.50963986469526557</v>
      </c>
    </row>
    <row r="93" spans="1:37" x14ac:dyDescent="0.35">
      <c r="A93">
        <v>8.8800000000000007E-3</v>
      </c>
      <c r="B93">
        <v>0.87744</v>
      </c>
      <c r="C93">
        <v>0.11366</v>
      </c>
      <c r="D93">
        <v>0.207007</v>
      </c>
      <c r="E93" t="s">
        <v>128</v>
      </c>
      <c r="F93">
        <v>3364659000</v>
      </c>
      <c r="I93">
        <v>0.28000000000000003</v>
      </c>
      <c r="J93">
        <v>4304000</v>
      </c>
      <c r="K93">
        <v>3088983000</v>
      </c>
      <c r="L93">
        <v>275676000</v>
      </c>
      <c r="O93">
        <v>634074000</v>
      </c>
      <c r="P93">
        <v>-625427000</v>
      </c>
      <c r="Q93">
        <v>30306000</v>
      </c>
      <c r="R93">
        <v>4343000</v>
      </c>
      <c r="U93">
        <v>108166000</v>
      </c>
      <c r="Z93">
        <v>1050743</v>
      </c>
      <c r="AA93">
        <v>8.1110147942672184E-2</v>
      </c>
      <c r="AB93">
        <v>0.41149705270457732</v>
      </c>
      <c r="AC93">
        <v>11.205121229269141</v>
      </c>
      <c r="AD93">
        <v>0.918067180061932</v>
      </c>
      <c r="AI93">
        <v>1.5754001073724232E-2</v>
      </c>
      <c r="AJ93">
        <v>1.2907697332775771E-3</v>
      </c>
      <c r="AK93">
        <v>9.8109960462715393E-3</v>
      </c>
    </row>
    <row r="94" spans="1:37" x14ac:dyDescent="0.35">
      <c r="A94">
        <v>2.0240000000000001E-2</v>
      </c>
      <c r="B94">
        <v>0.92402999999999991</v>
      </c>
      <c r="C94">
        <v>5.5729999999999988E-2</v>
      </c>
      <c r="D94">
        <v>8.0221000000000001E-2</v>
      </c>
      <c r="E94" t="s">
        <v>129</v>
      </c>
      <c r="F94">
        <v>6648290000</v>
      </c>
      <c r="H94">
        <v>84303000</v>
      </c>
      <c r="I94">
        <v>0.16</v>
      </c>
      <c r="J94">
        <v>7060000</v>
      </c>
      <c r="K94">
        <v>6072088000</v>
      </c>
      <c r="L94">
        <v>574780000</v>
      </c>
      <c r="O94">
        <v>361235000</v>
      </c>
      <c r="P94">
        <v>-426951000</v>
      </c>
      <c r="Q94">
        <v>86065000</v>
      </c>
      <c r="R94">
        <v>2457000</v>
      </c>
      <c r="T94">
        <v>265007000</v>
      </c>
      <c r="Z94">
        <v>1005817</v>
      </c>
      <c r="AA94">
        <v>5.1969487501745598E-2</v>
      </c>
      <c r="AB94">
        <v>0.35295319734029401</v>
      </c>
      <c r="AC94">
        <v>10.56419499634643</v>
      </c>
      <c r="AD94">
        <v>0.91333079634011149</v>
      </c>
      <c r="AI94">
        <v>4.2746790076203071E-3</v>
      </c>
      <c r="AJ94">
        <v>3.695687161661119E-4</v>
      </c>
      <c r="AK94">
        <v>1.417387231542099E-2</v>
      </c>
    </row>
    <row r="95" spans="1:37" x14ac:dyDescent="0.35">
      <c r="A95">
        <v>3.8610000000000012E-2</v>
      </c>
      <c r="B95">
        <v>0.9075200000000001</v>
      </c>
      <c r="C95">
        <v>5.382E-2</v>
      </c>
      <c r="D95">
        <v>4.4566000000000001E-2</v>
      </c>
      <c r="E95" t="s">
        <v>130</v>
      </c>
      <c r="F95">
        <v>95020000</v>
      </c>
      <c r="G95">
        <v>87781000</v>
      </c>
      <c r="H95">
        <v>17853000</v>
      </c>
      <c r="I95">
        <v>-0.1</v>
      </c>
      <c r="K95">
        <v>64474000</v>
      </c>
      <c r="L95">
        <v>30546000</v>
      </c>
      <c r="M95">
        <v>58384000</v>
      </c>
      <c r="O95">
        <v>10908000</v>
      </c>
      <c r="P95">
        <v>20432000</v>
      </c>
      <c r="Q95">
        <v>-16267000</v>
      </c>
      <c r="R95">
        <v>-4446000</v>
      </c>
      <c r="S95">
        <v>-35573000</v>
      </c>
      <c r="T95">
        <v>-411165000</v>
      </c>
      <c r="U95">
        <v>55361000</v>
      </c>
      <c r="X95">
        <v>12506000</v>
      </c>
      <c r="Y95">
        <v>10036000</v>
      </c>
      <c r="Z95">
        <v>1022652</v>
      </c>
      <c r="AA95">
        <v>2.7738006383326599E-2</v>
      </c>
      <c r="AB95">
        <v>0.32708867350492948</v>
      </c>
      <c r="AC95">
        <v>2.1107182609834352</v>
      </c>
      <c r="AD95">
        <v>0.67853083561355509</v>
      </c>
      <c r="AF95">
        <v>-1.8124420206336269</v>
      </c>
      <c r="AG95">
        <v>1.503511235955056</v>
      </c>
      <c r="AH95">
        <v>0.30578583173472179</v>
      </c>
      <c r="AI95">
        <v>-0.145550972304066</v>
      </c>
      <c r="AJ95">
        <v>-4.6790149442222692E-2</v>
      </c>
      <c r="AK95">
        <v>-0.25230325402487819</v>
      </c>
    </row>
    <row r="96" spans="1:37" x14ac:dyDescent="0.35">
      <c r="A96">
        <v>6.4099999999999999E-3</v>
      </c>
      <c r="B96">
        <v>0.91425000000000001</v>
      </c>
      <c r="C96">
        <v>7.9340000000000008E-2</v>
      </c>
      <c r="D96">
        <v>0.13423199999999999</v>
      </c>
      <c r="E96" t="s">
        <v>131</v>
      </c>
      <c r="F96">
        <v>7099149000</v>
      </c>
      <c r="H96">
        <v>536709000</v>
      </c>
      <c r="I96">
        <v>-0.37</v>
      </c>
      <c r="J96">
        <v>69196000</v>
      </c>
      <c r="K96">
        <v>6202072000</v>
      </c>
      <c r="L96">
        <v>897077000</v>
      </c>
      <c r="O96">
        <v>-286842000</v>
      </c>
      <c r="P96">
        <v>153042000</v>
      </c>
      <c r="Q96">
        <v>97082000</v>
      </c>
      <c r="R96">
        <v>-2504000</v>
      </c>
      <c r="T96">
        <v>148886000</v>
      </c>
      <c r="Z96">
        <v>1030469</v>
      </c>
      <c r="AA96">
        <v>0.1221589940323955</v>
      </c>
      <c r="AB96">
        <v>0.42704426434605552</v>
      </c>
      <c r="AC96">
        <v>6.9136450940108816</v>
      </c>
      <c r="AD96">
        <v>0.87363598087601768</v>
      </c>
      <c r="AI96">
        <v>-2.7912877043999571E-3</v>
      </c>
      <c r="AJ96">
        <v>-3.5271833285933278E-4</v>
      </c>
      <c r="AK96">
        <v>1.565315591305615E-2</v>
      </c>
    </row>
    <row r="97" spans="1:37" x14ac:dyDescent="0.35">
      <c r="A97">
        <v>2.8510000000000001E-2</v>
      </c>
      <c r="B97">
        <v>0.85447000000000006</v>
      </c>
      <c r="C97">
        <v>0.11702</v>
      </c>
      <c r="D97">
        <v>0.13600999999999999</v>
      </c>
      <c r="E97" t="s">
        <v>132</v>
      </c>
      <c r="F97">
        <v>6570300000</v>
      </c>
      <c r="G97">
        <v>3289200000</v>
      </c>
      <c r="H97">
        <v>977700000</v>
      </c>
      <c r="I97">
        <v>1.45</v>
      </c>
      <c r="J97">
        <v>41700000</v>
      </c>
      <c r="K97">
        <v>2811700000</v>
      </c>
      <c r="L97">
        <v>3758600000</v>
      </c>
      <c r="M97">
        <v>1849800000</v>
      </c>
      <c r="N97">
        <v>547000000</v>
      </c>
      <c r="O97">
        <v>-91300000</v>
      </c>
      <c r="P97">
        <v>-358200000</v>
      </c>
      <c r="Q97">
        <v>688500000</v>
      </c>
      <c r="R97">
        <v>138700000</v>
      </c>
      <c r="S97">
        <v>705400000</v>
      </c>
      <c r="T97">
        <v>2672500000</v>
      </c>
      <c r="W97">
        <v>944400000</v>
      </c>
      <c r="X97">
        <v>395400000</v>
      </c>
      <c r="Z97">
        <v>1034670</v>
      </c>
      <c r="AA97">
        <v>7.1661714354022105E-2</v>
      </c>
      <c r="AB97">
        <v>0.45305824517363008</v>
      </c>
      <c r="AC97">
        <v>0.74807109029957963</v>
      </c>
      <c r="AD97">
        <v>0.42794088549990111</v>
      </c>
      <c r="AE97">
        <v>16.91606714628297</v>
      </c>
      <c r="AF97">
        <v>3.9859654096966262</v>
      </c>
      <c r="AG97">
        <v>1.7781381771002269</v>
      </c>
      <c r="AH97">
        <v>0.52854362633798246</v>
      </c>
      <c r="AI97">
        <v>3.6902037992869688E-2</v>
      </c>
      <c r="AJ97">
        <v>2.111014717745004E-2</v>
      </c>
      <c r="AK97">
        <v>0.24486965181207099</v>
      </c>
    </row>
    <row r="98" spans="1:37" x14ac:dyDescent="0.35">
      <c r="A98">
        <v>2.3910000000000001E-2</v>
      </c>
      <c r="B98">
        <v>0.91054999999999975</v>
      </c>
      <c r="C98">
        <v>6.5540000000000001E-2</v>
      </c>
      <c r="D98">
        <v>8.4523999999999988E-2</v>
      </c>
      <c r="E98" t="s">
        <v>133</v>
      </c>
      <c r="F98">
        <v>4088468000</v>
      </c>
      <c r="H98">
        <v>362430000</v>
      </c>
      <c r="I98">
        <v>0.86</v>
      </c>
      <c r="J98">
        <v>131620000</v>
      </c>
      <c r="K98">
        <v>3222228000</v>
      </c>
      <c r="L98">
        <v>644729000</v>
      </c>
      <c r="O98">
        <v>79658000</v>
      </c>
      <c r="P98">
        <v>-163037000</v>
      </c>
      <c r="Q98">
        <v>354686000</v>
      </c>
      <c r="S98">
        <v>71748000</v>
      </c>
      <c r="T98">
        <v>-495514000</v>
      </c>
      <c r="Z98">
        <v>1040829</v>
      </c>
      <c r="AA98">
        <v>4.2660581797749918E-2</v>
      </c>
      <c r="AB98">
        <v>0.35647299111900871</v>
      </c>
      <c r="AC98">
        <v>4.997802177348933</v>
      </c>
      <c r="AD98">
        <v>0.78812601688456407</v>
      </c>
      <c r="AE98">
        <v>0.54511472420604767</v>
      </c>
      <c r="AF98">
        <v>44.910352901823053</v>
      </c>
      <c r="AK98">
        <v>0.11007476814179511</v>
      </c>
    </row>
    <row r="99" spans="1:37" x14ac:dyDescent="0.35">
      <c r="A99">
        <v>3.4040000000000001E-2</v>
      </c>
      <c r="B99">
        <v>0.88486000000000009</v>
      </c>
      <c r="C99">
        <v>8.1119999999999998E-2</v>
      </c>
      <c r="D99">
        <v>8.058700000000002E-2</v>
      </c>
      <c r="E99" t="s">
        <v>134</v>
      </c>
      <c r="F99">
        <v>44317000</v>
      </c>
      <c r="G99">
        <v>36874000</v>
      </c>
      <c r="H99">
        <v>11795000</v>
      </c>
      <c r="J99">
        <v>25000</v>
      </c>
      <c r="K99">
        <v>23997000</v>
      </c>
      <c r="L99">
        <v>20320000</v>
      </c>
      <c r="M99">
        <v>12374000</v>
      </c>
      <c r="O99">
        <v>21085000</v>
      </c>
      <c r="P99">
        <v>-4750000</v>
      </c>
      <c r="Q99">
        <v>-27254000</v>
      </c>
      <c r="R99">
        <v>-34128000</v>
      </c>
      <c r="S99">
        <v>-34525000</v>
      </c>
      <c r="T99">
        <v>-306516000</v>
      </c>
      <c r="X99">
        <v>2839000</v>
      </c>
      <c r="Y99">
        <v>-1474000</v>
      </c>
      <c r="Z99">
        <v>1041024</v>
      </c>
      <c r="AA99">
        <v>6.0772163995848207E-2</v>
      </c>
      <c r="AB99">
        <v>0.37453676440518568</v>
      </c>
      <c r="AC99">
        <v>1.1809547244094489</v>
      </c>
      <c r="AD99">
        <v>0.54148520883633822</v>
      </c>
      <c r="AE99">
        <v>-1381</v>
      </c>
      <c r="AF99">
        <v>-0.69506154960173783</v>
      </c>
      <c r="AG99">
        <v>2.979957976402134</v>
      </c>
      <c r="AH99">
        <v>0.95320834006788424</v>
      </c>
      <c r="AI99">
        <v>-1.679527559055118</v>
      </c>
      <c r="AJ99">
        <v>-0.77008822799377219</v>
      </c>
      <c r="AK99">
        <v>-1.1357252989957081</v>
      </c>
    </row>
    <row r="100" spans="1:37" x14ac:dyDescent="0.35">
      <c r="A100">
        <v>4.795E-2</v>
      </c>
      <c r="B100">
        <v>0.86754000000000009</v>
      </c>
      <c r="C100">
        <v>8.4500000000000006E-2</v>
      </c>
      <c r="D100">
        <v>8.0611000000000002E-2</v>
      </c>
      <c r="E100" t="s">
        <v>135</v>
      </c>
      <c r="F100">
        <v>923410000</v>
      </c>
      <c r="G100">
        <v>545235000</v>
      </c>
      <c r="H100">
        <v>194128000</v>
      </c>
      <c r="I100">
        <v>2.63</v>
      </c>
      <c r="J100">
        <v>1008000</v>
      </c>
      <c r="K100">
        <v>302461000</v>
      </c>
      <c r="L100">
        <f>F100-K100</f>
        <v>620949000</v>
      </c>
      <c r="M100">
        <v>191506000</v>
      </c>
      <c r="O100">
        <v>-82257000</v>
      </c>
      <c r="P100">
        <v>-105220000</v>
      </c>
      <c r="Q100">
        <v>205042000</v>
      </c>
      <c r="S100">
        <v>61567000</v>
      </c>
      <c r="T100">
        <v>389682000</v>
      </c>
      <c r="X100">
        <v>201761000</v>
      </c>
      <c r="Y100">
        <v>63277000</v>
      </c>
      <c r="Z100">
        <v>1041859</v>
      </c>
      <c r="AA100">
        <v>4.4782122836985669E-3</v>
      </c>
      <c r="AB100">
        <v>0.36528841967121239</v>
      </c>
      <c r="AD100">
        <v>0.32754789313522698</v>
      </c>
      <c r="AE100">
        <v>61.078373015873019</v>
      </c>
      <c r="AF100">
        <v>4.912712979355824</v>
      </c>
      <c r="AG100">
        <v>2.8470909527638821</v>
      </c>
      <c r="AH100">
        <v>1.0136914770294401</v>
      </c>
      <c r="AK100">
        <v>0.67791219363818811</v>
      </c>
    </row>
    <row r="101" spans="1:37" x14ac:dyDescent="0.35">
      <c r="A101">
        <v>2.359E-2</v>
      </c>
      <c r="B101">
        <v>0.86538999999999988</v>
      </c>
      <c r="C101">
        <v>0.11101999999999999</v>
      </c>
      <c r="D101">
        <v>0.15728300000000001</v>
      </c>
      <c r="E101" t="s">
        <v>136</v>
      </c>
      <c r="F101">
        <v>168923000</v>
      </c>
      <c r="G101">
        <v>139758000</v>
      </c>
      <c r="H101">
        <v>84497000</v>
      </c>
      <c r="I101">
        <v>0.28999999999999998</v>
      </c>
      <c r="K101">
        <v>33124000</v>
      </c>
      <c r="L101">
        <v>135799000</v>
      </c>
      <c r="M101">
        <v>31168000</v>
      </c>
      <c r="R101">
        <v>10777000</v>
      </c>
      <c r="S101">
        <v>9082000</v>
      </c>
      <c r="T101">
        <v>65658000</v>
      </c>
      <c r="X101">
        <v>32026000</v>
      </c>
      <c r="Y101">
        <v>-1569000</v>
      </c>
      <c r="Z101">
        <v>1044777</v>
      </c>
      <c r="AA101">
        <v>0</v>
      </c>
      <c r="AB101">
        <v>0</v>
      </c>
      <c r="AC101">
        <v>0.24391932193904231</v>
      </c>
      <c r="AD101">
        <v>0.19608934248148571</v>
      </c>
      <c r="AF101">
        <v>3.6472142699845849</v>
      </c>
      <c r="AG101">
        <v>4.4840220739219712</v>
      </c>
      <c r="AH101">
        <v>2.7110177104722788</v>
      </c>
      <c r="AI101">
        <v>7.9359936376556528E-2</v>
      </c>
      <c r="AJ101">
        <v>6.379829863310503E-2</v>
      </c>
    </row>
    <row r="102" spans="1:37" x14ac:dyDescent="0.35">
      <c r="A102">
        <v>3.5880000000000002E-2</v>
      </c>
      <c r="B102">
        <v>0.88197000000000014</v>
      </c>
      <c r="C102">
        <v>8.2150000000000001E-2</v>
      </c>
      <c r="D102">
        <v>8.7311E-2</v>
      </c>
      <c r="E102" t="s">
        <v>137</v>
      </c>
      <c r="F102">
        <v>355562000</v>
      </c>
      <c r="G102">
        <v>240184000</v>
      </c>
      <c r="H102">
        <v>162875000</v>
      </c>
      <c r="I102">
        <v>0.73</v>
      </c>
      <c r="J102">
        <v>79000</v>
      </c>
      <c r="K102">
        <v>54126000</v>
      </c>
      <c r="L102">
        <v>301436000</v>
      </c>
      <c r="M102">
        <v>36206000</v>
      </c>
      <c r="O102">
        <v>97800000</v>
      </c>
      <c r="P102">
        <v>-22683000</v>
      </c>
      <c r="Q102">
        <v>31474000</v>
      </c>
      <c r="R102">
        <v>9045000</v>
      </c>
      <c r="S102">
        <v>13485000</v>
      </c>
      <c r="T102">
        <v>86113000</v>
      </c>
      <c r="U102">
        <v>67959000</v>
      </c>
      <c r="X102">
        <v>40913000</v>
      </c>
      <c r="Z102">
        <v>1049521</v>
      </c>
      <c r="AA102">
        <v>4.6688758899502719E-2</v>
      </c>
      <c r="AB102">
        <v>0.37292324067117472</v>
      </c>
      <c r="AC102">
        <v>0.17956050372218321</v>
      </c>
      <c r="AD102">
        <v>0.15222661589258701</v>
      </c>
      <c r="AE102">
        <v>170.69620253164561</v>
      </c>
      <c r="AF102">
        <v>4.0137931034482746</v>
      </c>
      <c r="AG102">
        <v>6.6338175992929349</v>
      </c>
      <c r="AH102">
        <v>4.4985637739601172</v>
      </c>
      <c r="AI102">
        <v>3.000636951127271E-2</v>
      </c>
      <c r="AJ102">
        <v>2.5438601425349171E-2</v>
      </c>
      <c r="AK102">
        <v>0.5814950301149171</v>
      </c>
    </row>
    <row r="103" spans="1:37" x14ac:dyDescent="0.35">
      <c r="A103">
        <v>2.7210000000000002E-2</v>
      </c>
      <c r="B103">
        <v>0.88634999999999986</v>
      </c>
      <c r="C103">
        <v>8.6440000000000003E-2</v>
      </c>
      <c r="D103">
        <v>8.5685999999999998E-2</v>
      </c>
      <c r="E103" t="s">
        <v>138</v>
      </c>
      <c r="F103">
        <v>45132000000</v>
      </c>
      <c r="G103">
        <v>26531000000</v>
      </c>
      <c r="H103">
        <v>4105000000</v>
      </c>
      <c r="I103">
        <v>0.83</v>
      </c>
      <c r="J103">
        <v>109000000</v>
      </c>
      <c r="K103">
        <v>25226000000</v>
      </c>
      <c r="L103">
        <v>19906000000</v>
      </c>
      <c r="M103">
        <v>17531000000</v>
      </c>
      <c r="N103">
        <v>7600000000</v>
      </c>
      <c r="O103">
        <v>-1022000000</v>
      </c>
      <c r="P103">
        <v>-2673000000</v>
      </c>
      <c r="Q103">
        <v>5677000000</v>
      </c>
      <c r="R103">
        <v>1023000000</v>
      </c>
      <c r="S103">
        <v>2476000000</v>
      </c>
      <c r="T103">
        <v>18900000000</v>
      </c>
      <c r="U103">
        <v>17902000000</v>
      </c>
      <c r="X103">
        <v>1881000000</v>
      </c>
      <c r="Y103">
        <v>81000000</v>
      </c>
      <c r="Z103">
        <v>1065088</v>
      </c>
      <c r="AA103">
        <v>6.9031059393454372E-2</v>
      </c>
      <c r="AB103">
        <v>0.40811400317702878</v>
      </c>
      <c r="AC103">
        <v>1.26725610368733</v>
      </c>
      <c r="AD103">
        <v>0.55893822564920681</v>
      </c>
      <c r="AE103">
        <v>22.715596330275229</v>
      </c>
      <c r="AF103">
        <v>10.18820678513732</v>
      </c>
      <c r="AG103">
        <v>1.513376304831441</v>
      </c>
      <c r="AH103">
        <v>0.23415663681478521</v>
      </c>
      <c r="AI103">
        <v>5.139154023912388E-2</v>
      </c>
      <c r="AJ103">
        <v>2.2666843924488169E-2</v>
      </c>
      <c r="AK103">
        <v>0.22504558788551501</v>
      </c>
    </row>
    <row r="104" spans="1:37" x14ac:dyDescent="0.35">
      <c r="A104">
        <v>2.6919999999999999E-2</v>
      </c>
      <c r="B104">
        <v>0.85551999999999995</v>
      </c>
      <c r="C104">
        <v>0.1176</v>
      </c>
      <c r="D104">
        <v>0.16811699999999999</v>
      </c>
      <c r="E104" t="s">
        <v>139</v>
      </c>
      <c r="F104">
        <v>269345000</v>
      </c>
      <c r="G104">
        <v>261286000</v>
      </c>
      <c r="H104">
        <v>58321000</v>
      </c>
      <c r="K104">
        <v>149762000</v>
      </c>
      <c r="L104">
        <v>119583000</v>
      </c>
      <c r="M104">
        <v>49624000</v>
      </c>
      <c r="O104">
        <v>968000</v>
      </c>
      <c r="P104">
        <v>104481000</v>
      </c>
      <c r="Q104">
        <v>-103566000</v>
      </c>
      <c r="R104">
        <v>-26796000</v>
      </c>
      <c r="S104">
        <v>-24992000</v>
      </c>
      <c r="T104">
        <v>-735108000</v>
      </c>
      <c r="Z104">
        <v>1070081</v>
      </c>
      <c r="AA104">
        <v>3.823817712621394E-2</v>
      </c>
      <c r="AB104">
        <v>0.36006109517612572</v>
      </c>
      <c r="AC104">
        <v>1.2523686477174849</v>
      </c>
      <c r="AD104">
        <v>0.55602294455066925</v>
      </c>
      <c r="AF104">
        <v>-5.9923975672215111</v>
      </c>
      <c r="AG104">
        <v>5.2653151700789937</v>
      </c>
      <c r="AH104">
        <v>1.1752579397065941</v>
      </c>
      <c r="AI104">
        <v>-0.22407867339003029</v>
      </c>
      <c r="AJ104">
        <v>-9.9485789600697996E-2</v>
      </c>
      <c r="AK104">
        <v>-0.6915372390860165</v>
      </c>
    </row>
    <row r="105" spans="1:37" x14ac:dyDescent="0.35">
      <c r="A105">
        <v>6.9030000000000008E-2</v>
      </c>
      <c r="B105">
        <v>0.83387999999999995</v>
      </c>
      <c r="C105">
        <v>9.709000000000001E-2</v>
      </c>
      <c r="D105">
        <v>6.6932000000000005E-2</v>
      </c>
      <c r="E105" t="s">
        <v>140</v>
      </c>
      <c r="F105">
        <v>3117646000</v>
      </c>
      <c r="G105">
        <v>352756000</v>
      </c>
      <c r="H105">
        <v>74393000</v>
      </c>
      <c r="I105">
        <v>0.26</v>
      </c>
      <c r="K105">
        <v>1636146000</v>
      </c>
      <c r="L105">
        <v>1481500000</v>
      </c>
      <c r="M105">
        <v>318988000</v>
      </c>
      <c r="N105">
        <v>1200000000</v>
      </c>
      <c r="O105">
        <v>-230220000</v>
      </c>
      <c r="P105">
        <v>-196887000</v>
      </c>
      <c r="Q105">
        <v>423581000</v>
      </c>
      <c r="R105">
        <v>30006000</v>
      </c>
      <c r="S105">
        <v>41845000</v>
      </c>
      <c r="T105">
        <v>-267971000</v>
      </c>
      <c r="U105">
        <v>1612671000</v>
      </c>
      <c r="Z105">
        <v>1070985</v>
      </c>
      <c r="AA105">
        <v>9.3591438066826627E-2</v>
      </c>
      <c r="AB105">
        <v>0.39180663032994623</v>
      </c>
      <c r="AC105">
        <v>1.104384745190685</v>
      </c>
      <c r="AD105">
        <v>0.52480172540435954</v>
      </c>
      <c r="AF105">
        <v>39.100155335165489</v>
      </c>
      <c r="AG105">
        <v>1.1058597815591811</v>
      </c>
      <c r="AH105">
        <v>0.23321566955496759</v>
      </c>
      <c r="AI105">
        <v>2.0253796827539659E-2</v>
      </c>
      <c r="AJ105">
        <v>9.6245693064574995E-3</v>
      </c>
      <c r="AK105">
        <v>0.25888948785744059</v>
      </c>
    </row>
    <row r="106" spans="1:37" x14ac:dyDescent="0.35">
      <c r="A106">
        <v>1.583E-2</v>
      </c>
      <c r="B106">
        <v>0.86908999999999992</v>
      </c>
      <c r="C106">
        <v>0.11508</v>
      </c>
      <c r="D106">
        <v>0.17122399999999999</v>
      </c>
      <c r="E106" t="s">
        <v>141</v>
      </c>
      <c r="F106">
        <v>270973000</v>
      </c>
      <c r="G106">
        <v>157414000</v>
      </c>
      <c r="H106">
        <v>49972000</v>
      </c>
      <c r="I106">
        <v>0.02</v>
      </c>
      <c r="J106">
        <v>132000</v>
      </c>
      <c r="K106">
        <v>109687000</v>
      </c>
      <c r="L106">
        <v>161286000</v>
      </c>
      <c r="M106">
        <v>99853000</v>
      </c>
      <c r="O106">
        <v>2530000</v>
      </c>
      <c r="P106">
        <v>-22079000</v>
      </c>
      <c r="Q106">
        <v>16777000</v>
      </c>
      <c r="R106">
        <v>1583000</v>
      </c>
      <c r="S106">
        <v>3114000</v>
      </c>
      <c r="T106">
        <v>-656448000</v>
      </c>
      <c r="X106">
        <v>43536000</v>
      </c>
      <c r="Y106">
        <v>-3453000</v>
      </c>
      <c r="Z106">
        <v>1078271</v>
      </c>
      <c r="AA106">
        <v>6.2823330153838647E-2</v>
      </c>
      <c r="AB106">
        <v>0.37090636999535298</v>
      </c>
      <c r="AC106">
        <v>0.68007762608037892</v>
      </c>
      <c r="AD106">
        <v>0.40478940706269628</v>
      </c>
      <c r="AE106">
        <v>23.59090909090909</v>
      </c>
      <c r="AF106">
        <v>35.223827874116893</v>
      </c>
      <c r="AG106">
        <v>1.5764573923667791</v>
      </c>
      <c r="AH106">
        <v>0.50045566983465695</v>
      </c>
      <c r="AI106">
        <v>9.8148630383294265E-3</v>
      </c>
      <c r="AJ106">
        <v>5.8419104486424848E-3</v>
      </c>
      <c r="AK106">
        <v>0.15295340377619951</v>
      </c>
    </row>
    <row r="107" spans="1:37" x14ac:dyDescent="0.35">
      <c r="A107">
        <v>1.6879999999999999E-2</v>
      </c>
      <c r="B107">
        <v>0.83607999999999993</v>
      </c>
      <c r="C107">
        <v>0.14704</v>
      </c>
      <c r="D107">
        <v>0.17299500000000001</v>
      </c>
      <c r="E107" t="s">
        <v>142</v>
      </c>
      <c r="F107">
        <v>890831000</v>
      </c>
      <c r="H107">
        <v>39203000</v>
      </c>
      <c r="I107">
        <v>0.28999999999999998</v>
      </c>
      <c r="J107">
        <v>1714000</v>
      </c>
      <c r="K107">
        <v>825166000</v>
      </c>
      <c r="L107">
        <v>65665000</v>
      </c>
      <c r="R107">
        <v>1439000</v>
      </c>
      <c r="T107">
        <v>8722000</v>
      </c>
      <c r="Z107">
        <v>1090009</v>
      </c>
      <c r="AA107">
        <v>9.4180556975832719E-2</v>
      </c>
      <c r="AB107">
        <v>0.40185617095065967</v>
      </c>
      <c r="AC107">
        <v>12.566298637021241</v>
      </c>
      <c r="AD107">
        <v>0.92628792666622517</v>
      </c>
      <c r="AI107">
        <v>2.191426178329399E-2</v>
      </c>
      <c r="AJ107">
        <v>1.6153456716257071E-3</v>
      </c>
    </row>
    <row r="108" spans="1:37" x14ac:dyDescent="0.35">
      <c r="A108">
        <v>5.0509999999999999E-2</v>
      </c>
      <c r="B108">
        <v>0.84282000000000001</v>
      </c>
      <c r="C108">
        <v>0.1067</v>
      </c>
      <c r="D108">
        <v>9.6675999999999998E-2</v>
      </c>
      <c r="E108" t="s">
        <v>143</v>
      </c>
      <c r="F108">
        <v>15601000000</v>
      </c>
      <c r="G108">
        <v>357000000</v>
      </c>
      <c r="H108">
        <v>2000000</v>
      </c>
      <c r="J108">
        <v>963000000</v>
      </c>
      <c r="K108">
        <v>15192000000</v>
      </c>
      <c r="L108">
        <v>409000000</v>
      </c>
      <c r="M108">
        <v>1157000000</v>
      </c>
      <c r="O108">
        <v>-373000000</v>
      </c>
      <c r="P108">
        <v>-1366000000</v>
      </c>
      <c r="Q108">
        <v>1737000000</v>
      </c>
      <c r="R108">
        <v>-369000000</v>
      </c>
      <c r="S108">
        <v>265000000</v>
      </c>
      <c r="T108">
        <v>-1082000000</v>
      </c>
      <c r="U108">
        <v>1834000000</v>
      </c>
      <c r="Z108">
        <v>1091667</v>
      </c>
      <c r="AA108">
        <v>6.888693181818184E-2</v>
      </c>
      <c r="AB108">
        <v>0.3625415043290045</v>
      </c>
      <c r="AC108">
        <v>37.144254278728603</v>
      </c>
      <c r="AD108">
        <v>0.97378373181206335</v>
      </c>
      <c r="AE108">
        <v>0.27518172377985461</v>
      </c>
      <c r="AF108">
        <v>57.328301886792453</v>
      </c>
      <c r="AG108">
        <v>0.30855661192739853</v>
      </c>
      <c r="AH108">
        <v>1.7286084701815039E-3</v>
      </c>
      <c r="AI108">
        <v>-0.90220048899755501</v>
      </c>
      <c r="AJ108">
        <v>-2.365232997884751E-2</v>
      </c>
      <c r="AK108">
        <v>0.1143364928909953</v>
      </c>
    </row>
    <row r="109" spans="1:37" x14ac:dyDescent="0.35">
      <c r="A109">
        <v>2.094E-2</v>
      </c>
      <c r="B109">
        <v>0.91126000000000007</v>
      </c>
      <c r="C109">
        <v>6.7799999999999999E-2</v>
      </c>
      <c r="D109">
        <v>9.1035000000000005E-2</v>
      </c>
      <c r="E109" t="s">
        <v>144</v>
      </c>
      <c r="F109">
        <v>396000000</v>
      </c>
      <c r="G109">
        <v>177437000</v>
      </c>
      <c r="H109">
        <v>49634000</v>
      </c>
      <c r="I109">
        <v>0.12</v>
      </c>
      <c r="K109">
        <v>109892000</v>
      </c>
      <c r="L109">
        <v>286108000</v>
      </c>
      <c r="M109">
        <v>94970000</v>
      </c>
      <c r="O109">
        <v>46000</v>
      </c>
      <c r="P109">
        <v>-56656000</v>
      </c>
      <c r="Q109">
        <v>24234000</v>
      </c>
      <c r="R109">
        <v>3755000</v>
      </c>
      <c r="S109">
        <v>7171000</v>
      </c>
      <c r="T109">
        <v>5346000</v>
      </c>
      <c r="Y109">
        <v>-1319000</v>
      </c>
      <c r="Z109">
        <v>1095565</v>
      </c>
      <c r="AA109">
        <v>-2.3787765759045159E-2</v>
      </c>
      <c r="AB109">
        <v>0.40891189967560643</v>
      </c>
      <c r="AC109">
        <v>0.38409272023152102</v>
      </c>
      <c r="AD109">
        <v>0.27750505050505048</v>
      </c>
      <c r="AF109">
        <v>15.324501464230931</v>
      </c>
      <c r="AG109">
        <v>1.8683478993366329</v>
      </c>
      <c r="AH109">
        <v>0.52262819837843533</v>
      </c>
      <c r="AI109">
        <v>1.3124414556740811E-2</v>
      </c>
      <c r="AJ109">
        <v>9.4823232323232327E-3</v>
      </c>
      <c r="AK109">
        <v>0.22052560695956031</v>
      </c>
    </row>
    <row r="110" spans="1:37" x14ac:dyDescent="0.35">
      <c r="A110">
        <v>2.6290000000000001E-2</v>
      </c>
      <c r="B110">
        <v>0.88269999999999993</v>
      </c>
      <c r="C110">
        <v>9.1010000000000008E-2</v>
      </c>
      <c r="D110">
        <v>9.8226999999999995E-2</v>
      </c>
      <c r="E110" t="s">
        <v>145</v>
      </c>
      <c r="F110">
        <v>72464000000</v>
      </c>
      <c r="G110">
        <v>13174000000</v>
      </c>
      <c r="I110">
        <v>1.01</v>
      </c>
      <c r="K110">
        <v>39983000000</v>
      </c>
      <c r="L110">
        <v>32373000000</v>
      </c>
      <c r="M110">
        <v>14354000000</v>
      </c>
      <c r="N110">
        <v>15513000000</v>
      </c>
      <c r="O110">
        <v>-6687000000</v>
      </c>
      <c r="P110">
        <v>-1483000000</v>
      </c>
      <c r="Q110">
        <v>6410000000</v>
      </c>
      <c r="R110">
        <v>1766000000</v>
      </c>
      <c r="S110">
        <v>3971000000</v>
      </c>
      <c r="T110">
        <v>13419000000</v>
      </c>
      <c r="U110">
        <v>9488000000</v>
      </c>
      <c r="V110">
        <v>59341000000</v>
      </c>
      <c r="X110">
        <v>3493000000</v>
      </c>
      <c r="Y110">
        <v>793000000</v>
      </c>
      <c r="Z110">
        <v>1103982</v>
      </c>
      <c r="AA110">
        <v>0</v>
      </c>
      <c r="AB110">
        <v>0.16</v>
      </c>
      <c r="AC110">
        <v>1.235072436907299</v>
      </c>
      <c r="AD110">
        <v>0.5517636343563701</v>
      </c>
      <c r="AF110">
        <v>10.068748426089151</v>
      </c>
      <c r="AG110">
        <v>0.9177929497004319</v>
      </c>
      <c r="AI110">
        <v>5.4551632533283913E-2</v>
      </c>
      <c r="AJ110">
        <v>2.4370722013689561E-2</v>
      </c>
      <c r="AK110">
        <v>0.16031813520746321</v>
      </c>
    </row>
    <row r="111" spans="1:37" x14ac:dyDescent="0.35">
      <c r="A111">
        <v>3.8210000000000001E-2</v>
      </c>
      <c r="B111">
        <v>0.8777600000000001</v>
      </c>
      <c r="C111">
        <v>8.4029999999999994E-2</v>
      </c>
      <c r="D111">
        <v>7.9242000000000007E-2</v>
      </c>
      <c r="E111" t="s">
        <v>146</v>
      </c>
      <c r="F111">
        <v>21944000000</v>
      </c>
      <c r="G111">
        <v>4666000000</v>
      </c>
      <c r="H111">
        <v>238000000</v>
      </c>
      <c r="I111">
        <v>-1.99</v>
      </c>
      <c r="K111">
        <v>19662000000</v>
      </c>
      <c r="L111">
        <v>1615000000</v>
      </c>
      <c r="M111">
        <v>2887000000</v>
      </c>
      <c r="N111">
        <v>15244000000</v>
      </c>
      <c r="O111">
        <v>-1713000000</v>
      </c>
      <c r="P111">
        <v>630000000</v>
      </c>
      <c r="Q111">
        <v>1137000000</v>
      </c>
      <c r="R111">
        <v>-220000000</v>
      </c>
      <c r="S111">
        <v>-860000000</v>
      </c>
      <c r="T111">
        <v>-299000000</v>
      </c>
      <c r="U111">
        <v>18438000000</v>
      </c>
      <c r="Z111">
        <v>1108109</v>
      </c>
      <c r="AA111">
        <v>4.3050832639969158E-2</v>
      </c>
      <c r="AB111">
        <v>0.36463993295469638</v>
      </c>
      <c r="AC111">
        <v>12.174613003095979</v>
      </c>
      <c r="AD111">
        <v>0.89600802041560335</v>
      </c>
      <c r="AF111">
        <v>-22.86279069767442</v>
      </c>
      <c r="AG111">
        <v>1.616210599237963</v>
      </c>
      <c r="AH111">
        <v>8.2438517492206445E-2</v>
      </c>
      <c r="AI111">
        <v>-0.13622291021671831</v>
      </c>
      <c r="AJ111">
        <v>-1.002551950419249E-2</v>
      </c>
      <c r="AK111">
        <v>5.7827281049740623E-2</v>
      </c>
    </row>
    <row r="112" spans="1:37" x14ac:dyDescent="0.35">
      <c r="A112">
        <v>9.3099999999999988E-3</v>
      </c>
      <c r="B112">
        <v>0.85825999999999991</v>
      </c>
      <c r="C112">
        <v>0.13242999999999999</v>
      </c>
      <c r="D112">
        <v>0.20885500000000001</v>
      </c>
      <c r="E112" t="s">
        <v>147</v>
      </c>
      <c r="F112">
        <v>6678300000</v>
      </c>
      <c r="G112">
        <v>2432600000</v>
      </c>
      <c r="H112">
        <v>1243400000</v>
      </c>
      <c r="I112">
        <v>0.88</v>
      </c>
      <c r="K112">
        <v>3433700000</v>
      </c>
      <c r="L112">
        <v>3244600000</v>
      </c>
      <c r="M112">
        <v>938200000</v>
      </c>
      <c r="N112">
        <v>1599900000</v>
      </c>
      <c r="O112">
        <v>-250700000</v>
      </c>
      <c r="P112">
        <v>-2164800000</v>
      </c>
      <c r="Q112">
        <v>997500000</v>
      </c>
      <c r="R112">
        <v>254800000</v>
      </c>
      <c r="S112">
        <v>672000000</v>
      </c>
      <c r="T112">
        <v>119000000</v>
      </c>
      <c r="U112">
        <v>1483700000</v>
      </c>
      <c r="X112">
        <v>1203500000</v>
      </c>
      <c r="Y112">
        <v>-77300000</v>
      </c>
      <c r="Z112">
        <v>1116132</v>
      </c>
      <c r="AA112">
        <v>3.9583963856115727E-2</v>
      </c>
      <c r="AB112">
        <v>0.30704574609637902</v>
      </c>
      <c r="AC112">
        <v>1.0582814522591379</v>
      </c>
      <c r="AD112">
        <v>0.51415779464833866</v>
      </c>
      <c r="AF112">
        <v>5.1096726190476192</v>
      </c>
      <c r="AG112">
        <v>2.592837348113409</v>
      </c>
      <c r="AH112">
        <v>1.32530377318269</v>
      </c>
      <c r="AI112">
        <v>7.8530481415274606E-2</v>
      </c>
      <c r="AJ112">
        <v>3.8153422278124682E-2</v>
      </c>
      <c r="AK112">
        <v>0.29050295599499082</v>
      </c>
    </row>
    <row r="113" spans="1:37" x14ac:dyDescent="0.35">
      <c r="A113">
        <v>1.273E-2</v>
      </c>
      <c r="B113">
        <v>0.89650000000000007</v>
      </c>
      <c r="C113">
        <v>9.0770000000000003E-2</v>
      </c>
      <c r="D113">
        <v>0.13638500000000001</v>
      </c>
      <c r="E113" t="s">
        <v>148</v>
      </c>
      <c r="F113">
        <v>1181958000</v>
      </c>
      <c r="G113">
        <v>348072000</v>
      </c>
      <c r="H113">
        <v>31042000</v>
      </c>
      <c r="I113">
        <v>1.78</v>
      </c>
      <c r="J113">
        <v>15182000</v>
      </c>
      <c r="K113">
        <v>579618000</v>
      </c>
      <c r="L113">
        <v>590935000</v>
      </c>
      <c r="M113">
        <v>269227000</v>
      </c>
      <c r="N113">
        <v>246080000</v>
      </c>
      <c r="O113">
        <v>-70345000</v>
      </c>
      <c r="P113">
        <v>-151211000</v>
      </c>
      <c r="Q113">
        <v>210302000</v>
      </c>
      <c r="R113">
        <v>92364000</v>
      </c>
      <c r="S113">
        <v>84913000</v>
      </c>
      <c r="T113">
        <v>344901000</v>
      </c>
      <c r="Y113">
        <v>1768000</v>
      </c>
      <c r="Z113">
        <v>1125376</v>
      </c>
      <c r="AA113">
        <v>0.12703066812705369</v>
      </c>
      <c r="AB113">
        <v>0.41158678871329479</v>
      </c>
      <c r="AC113">
        <v>0.98084899354412924</v>
      </c>
      <c r="AD113">
        <v>0.4903879833293569</v>
      </c>
      <c r="AE113">
        <v>5.5930048741931238</v>
      </c>
      <c r="AF113">
        <v>6.8260219283266403</v>
      </c>
      <c r="AG113">
        <v>1.2928569571402571</v>
      </c>
      <c r="AH113">
        <v>0.11530047134945599</v>
      </c>
      <c r="AI113">
        <v>0.15630145447468841</v>
      </c>
      <c r="AJ113">
        <v>7.8144908702339672E-2</v>
      </c>
      <c r="AK113">
        <v>0.36282862160940482</v>
      </c>
    </row>
    <row r="114" spans="1:37" x14ac:dyDescent="0.35">
      <c r="A114">
        <v>4.9999999999999992E-3</v>
      </c>
      <c r="B114">
        <v>0.95178651685393267</v>
      </c>
      <c r="C114">
        <v>4.3213483146067412E-2</v>
      </c>
      <c r="D114">
        <v>8.4539325842696633E-2</v>
      </c>
      <c r="E114" t="s">
        <v>149</v>
      </c>
      <c r="F114">
        <v>180697000</v>
      </c>
      <c r="G114">
        <v>175466000</v>
      </c>
      <c r="H114">
        <v>158708000</v>
      </c>
      <c r="I114">
        <v>-0.37</v>
      </c>
      <c r="J114">
        <v>119000</v>
      </c>
      <c r="K114">
        <v>29140000</v>
      </c>
      <c r="L114">
        <v>151557000</v>
      </c>
      <c r="M114">
        <v>22031000</v>
      </c>
      <c r="O114">
        <v>75288000</v>
      </c>
      <c r="P114">
        <v>211000</v>
      </c>
      <c r="Q114">
        <v>-48281000</v>
      </c>
      <c r="R114">
        <v>-13686000</v>
      </c>
      <c r="S114">
        <v>-14051000</v>
      </c>
      <c r="T114">
        <v>-237459000</v>
      </c>
      <c r="U114">
        <v>10098000</v>
      </c>
      <c r="V114">
        <v>5231000</v>
      </c>
      <c r="W114">
        <v>7109000</v>
      </c>
      <c r="Z114">
        <v>1126234</v>
      </c>
      <c r="AA114">
        <v>5.3169128714950782E-2</v>
      </c>
      <c r="AB114">
        <v>0.39057788123825871</v>
      </c>
      <c r="AC114">
        <v>0.19227089477886211</v>
      </c>
      <c r="AD114">
        <v>0.16126443715169589</v>
      </c>
      <c r="AE114">
        <v>-118.07563025210079</v>
      </c>
      <c r="AF114">
        <v>-2.07387374564088</v>
      </c>
      <c r="AG114">
        <v>7.9645045617538921</v>
      </c>
      <c r="AH114">
        <v>7.2038491216921612</v>
      </c>
      <c r="AI114">
        <v>-9.0302658405748332E-2</v>
      </c>
      <c r="AJ114">
        <v>-7.5740051024643471E-2</v>
      </c>
      <c r="AK114">
        <v>-1.6568634179821551</v>
      </c>
    </row>
    <row r="115" spans="1:37" x14ac:dyDescent="0.35">
      <c r="A115">
        <v>2.0125000000000001E-2</v>
      </c>
      <c r="B115">
        <v>0.87317857142857136</v>
      </c>
      <c r="C115">
        <v>0.1066785714285714</v>
      </c>
      <c r="D115">
        <v>0.18596964285714279</v>
      </c>
      <c r="E115" t="s">
        <v>150</v>
      </c>
      <c r="F115">
        <v>27873</v>
      </c>
      <c r="G115">
        <v>14123</v>
      </c>
      <c r="H115">
        <v>14123</v>
      </c>
      <c r="J115">
        <v>2403141</v>
      </c>
      <c r="K115">
        <v>13120</v>
      </c>
      <c r="L115">
        <v>14753</v>
      </c>
      <c r="M115">
        <v>13120</v>
      </c>
      <c r="R115">
        <v>-2770714</v>
      </c>
      <c r="T115">
        <v>-22223326</v>
      </c>
      <c r="Y115">
        <v>-35430</v>
      </c>
      <c r="Z115">
        <v>1138978</v>
      </c>
      <c r="AA115">
        <v>5.048659673659673E-2</v>
      </c>
      <c r="AB115">
        <v>0.31282749301980051</v>
      </c>
      <c r="AC115">
        <v>0.88931064868162413</v>
      </c>
      <c r="AD115">
        <v>0.47070641839773258</v>
      </c>
      <c r="AG115">
        <v>1.0764481707317071</v>
      </c>
      <c r="AH115">
        <v>1.0764481707317071</v>
      </c>
      <c r="AI115">
        <v>-187.80681895207749</v>
      </c>
      <c r="AJ115">
        <v>-99.404943852473721</v>
      </c>
    </row>
    <row r="116" spans="1:37" x14ac:dyDescent="0.35">
      <c r="A116">
        <v>2.435E-2</v>
      </c>
      <c r="B116">
        <v>0.8930600000000003</v>
      </c>
      <c r="C116">
        <v>8.2589999999999997E-2</v>
      </c>
      <c r="D116">
        <v>0.103269</v>
      </c>
      <c r="E116" t="s">
        <v>151</v>
      </c>
      <c r="F116">
        <v>165977000</v>
      </c>
      <c r="G116">
        <v>161321000</v>
      </c>
      <c r="H116">
        <v>61389000</v>
      </c>
      <c r="J116">
        <v>5581000</v>
      </c>
      <c r="K116">
        <v>124625000</v>
      </c>
      <c r="L116">
        <v>41352000</v>
      </c>
      <c r="M116">
        <v>24331000</v>
      </c>
      <c r="N116">
        <v>49860000</v>
      </c>
      <c r="O116">
        <v>114501000</v>
      </c>
      <c r="P116">
        <v>-32951000</v>
      </c>
      <c r="Q116">
        <v>-47518000</v>
      </c>
      <c r="R116">
        <v>-5274000</v>
      </c>
      <c r="S116">
        <v>-63036000</v>
      </c>
      <c r="T116">
        <v>-450427000</v>
      </c>
      <c r="U116">
        <v>30377000</v>
      </c>
      <c r="X116">
        <v>3997000</v>
      </c>
      <c r="Z116">
        <v>1159036</v>
      </c>
      <c r="AA116">
        <v>4.2971691962655822E-2</v>
      </c>
      <c r="AB116">
        <v>0.38054510248787332</v>
      </c>
      <c r="AC116">
        <v>3.0137599148771521</v>
      </c>
      <c r="AD116">
        <v>0.75085704645824425</v>
      </c>
      <c r="AE116">
        <v>-11.29475004479484</v>
      </c>
      <c r="AF116">
        <v>-1.977044863252744</v>
      </c>
      <c r="AG116">
        <v>6.630265915909745</v>
      </c>
      <c r="AH116">
        <v>2.5230775553820228</v>
      </c>
      <c r="AI116">
        <v>-0.127539175856065</v>
      </c>
      <c r="AJ116">
        <v>-3.1775486965061432E-2</v>
      </c>
      <c r="AK116">
        <v>-0.38128786359077232</v>
      </c>
    </row>
    <row r="117" spans="1:37" x14ac:dyDescent="0.35">
      <c r="A117">
        <v>1.1990000000000001E-2</v>
      </c>
      <c r="B117">
        <v>0.90475000000000005</v>
      </c>
      <c r="C117">
        <v>8.3259999999999987E-2</v>
      </c>
      <c r="D117">
        <v>0.136959</v>
      </c>
      <c r="E117" t="s">
        <v>152</v>
      </c>
      <c r="F117">
        <v>139672000</v>
      </c>
      <c r="G117">
        <v>118921000</v>
      </c>
      <c r="H117">
        <v>33989000</v>
      </c>
      <c r="K117">
        <v>80415000</v>
      </c>
      <c r="L117">
        <v>59257000</v>
      </c>
      <c r="M117">
        <v>67117000</v>
      </c>
      <c r="O117">
        <v>-1256000</v>
      </c>
      <c r="P117">
        <v>16731000</v>
      </c>
      <c r="Q117">
        <v>-17840000</v>
      </c>
      <c r="R117">
        <v>2743000</v>
      </c>
      <c r="S117">
        <v>-6134000</v>
      </c>
      <c r="T117">
        <v>-430616000</v>
      </c>
      <c r="X117">
        <v>53258000</v>
      </c>
      <c r="Z117">
        <v>1210708</v>
      </c>
      <c r="AA117">
        <v>1.298413350371181E-2</v>
      </c>
      <c r="AB117">
        <v>0.2763605830247397</v>
      </c>
      <c r="AC117">
        <v>1.357054862716641</v>
      </c>
      <c r="AD117">
        <v>0.57574173778566928</v>
      </c>
      <c r="AF117">
        <v>-13.109716335180959</v>
      </c>
      <c r="AG117">
        <v>1.7718461790604469</v>
      </c>
      <c r="AH117">
        <v>0.50641417226634089</v>
      </c>
      <c r="AI117">
        <v>4.6289889802048713E-2</v>
      </c>
      <c r="AJ117">
        <v>1.963886820551005E-2</v>
      </c>
      <c r="AK117">
        <v>-0.22184915749549211</v>
      </c>
    </row>
    <row r="118" spans="1:37" x14ac:dyDescent="0.35">
      <c r="A118">
        <v>3.1579999999999997E-2</v>
      </c>
      <c r="B118">
        <v>0.74353999999999987</v>
      </c>
      <c r="C118">
        <v>0.22486999999999999</v>
      </c>
      <c r="D118">
        <v>0.35207699999999997</v>
      </c>
      <c r="E118" t="s">
        <v>153</v>
      </c>
      <c r="F118">
        <v>17242000000</v>
      </c>
      <c r="I118">
        <v>0.38</v>
      </c>
      <c r="J118">
        <v>21000000</v>
      </c>
      <c r="K118">
        <v>12248000000</v>
      </c>
      <c r="L118">
        <v>4994000000</v>
      </c>
      <c r="N118">
        <v>836000000</v>
      </c>
      <c r="O118">
        <v>-856000000</v>
      </c>
      <c r="P118">
        <v>943000000</v>
      </c>
      <c r="Q118">
        <v>-165000000</v>
      </c>
      <c r="R118">
        <v>110000000</v>
      </c>
      <c r="T118">
        <v>1749000000</v>
      </c>
      <c r="U118">
        <v>954000000</v>
      </c>
      <c r="Z118">
        <v>1273813</v>
      </c>
      <c r="AA118">
        <v>3.9648904503976977E-2</v>
      </c>
      <c r="AB118">
        <v>0.35625082780879891</v>
      </c>
      <c r="AC118">
        <v>2.452543051661995</v>
      </c>
      <c r="AD118">
        <v>0.71035842709662456</v>
      </c>
      <c r="AI118">
        <v>2.2026431718061679E-2</v>
      </c>
      <c r="AJ118">
        <v>6.3797703282681816E-3</v>
      </c>
      <c r="AK118">
        <v>-1.3471587197909861E-2</v>
      </c>
    </row>
    <row r="119" spans="1:37" x14ac:dyDescent="0.35">
      <c r="A119">
        <v>2.3359999999999999E-2</v>
      </c>
      <c r="B119">
        <v>0.75061999999999995</v>
      </c>
      <c r="C119">
        <v>0.22600000000000001</v>
      </c>
      <c r="D119">
        <v>0.27738600000000002</v>
      </c>
      <c r="E119" t="s">
        <v>154</v>
      </c>
      <c r="F119">
        <v>685176000</v>
      </c>
      <c r="G119">
        <v>198113000</v>
      </c>
      <c r="H119">
        <v>36875000</v>
      </c>
      <c r="I119">
        <v>1.51</v>
      </c>
      <c r="K119">
        <v>428498000</v>
      </c>
      <c r="L119">
        <v>256678000</v>
      </c>
      <c r="M119">
        <v>80783000</v>
      </c>
      <c r="N119">
        <v>274872000</v>
      </c>
      <c r="O119">
        <v>-33140000</v>
      </c>
      <c r="P119">
        <v>-14948000</v>
      </c>
      <c r="Q119">
        <v>66354000</v>
      </c>
      <c r="S119">
        <v>70808000</v>
      </c>
      <c r="T119">
        <v>115737000</v>
      </c>
      <c r="X119">
        <v>44811000</v>
      </c>
      <c r="Y119">
        <v>-2487000</v>
      </c>
      <c r="Z119">
        <v>1287213</v>
      </c>
      <c r="AA119">
        <v>7.0312973484848426E-2</v>
      </c>
      <c r="AB119">
        <v>0.3453741779054279</v>
      </c>
      <c r="AC119">
        <v>1.6693990135500509</v>
      </c>
      <c r="AD119">
        <v>0.62538384298340866</v>
      </c>
      <c r="AF119">
        <v>6.0515478477008244</v>
      </c>
      <c r="AG119">
        <v>2.4524095416114782</v>
      </c>
      <c r="AH119">
        <v>0.45646980181473817</v>
      </c>
      <c r="AK119">
        <v>0.15485253140037991</v>
      </c>
    </row>
    <row r="120" spans="1:37" x14ac:dyDescent="0.35">
      <c r="A120">
        <v>1.9449999999999999E-2</v>
      </c>
      <c r="B120">
        <v>0.85957000000000006</v>
      </c>
      <c r="C120">
        <v>0.12099</v>
      </c>
      <c r="D120">
        <v>0.16898099999999999</v>
      </c>
      <c r="E120" t="s">
        <v>155</v>
      </c>
      <c r="F120">
        <v>7460953000</v>
      </c>
      <c r="H120">
        <v>55683000</v>
      </c>
      <c r="I120">
        <v>1.71</v>
      </c>
      <c r="J120">
        <v>153511000</v>
      </c>
      <c r="K120">
        <v>4737146000</v>
      </c>
      <c r="L120">
        <v>2350751000</v>
      </c>
      <c r="O120">
        <v>-215994000</v>
      </c>
      <c r="P120">
        <v>-353079000</v>
      </c>
      <c r="Q120">
        <v>597375000</v>
      </c>
      <c r="R120">
        <v>215983000</v>
      </c>
      <c r="S120">
        <v>141114000</v>
      </c>
      <c r="T120">
        <v>-253284000</v>
      </c>
      <c r="U120">
        <v>281842000</v>
      </c>
      <c r="Z120">
        <v>1289490</v>
      </c>
      <c r="AA120">
        <v>0.1065371428571428</v>
      </c>
      <c r="AB120">
        <v>0.40465333333333331</v>
      </c>
      <c r="AC120">
        <v>2.0151628139262732</v>
      </c>
      <c r="AD120">
        <v>0.63492505582061698</v>
      </c>
      <c r="AE120">
        <v>0.91924357212186747</v>
      </c>
      <c r="AF120">
        <v>33.56963873180549</v>
      </c>
      <c r="AI120">
        <v>9.1878297616378765E-2</v>
      </c>
      <c r="AJ120">
        <v>2.8948446666263679E-2</v>
      </c>
      <c r="AK120">
        <v>0.12610440970153761</v>
      </c>
    </row>
    <row r="121" spans="1:37" x14ac:dyDescent="0.35">
      <c r="A121">
        <v>1.975E-2</v>
      </c>
      <c r="B121">
        <v>0.93349000000000004</v>
      </c>
      <c r="C121">
        <v>4.6769999999999999E-2</v>
      </c>
      <c r="D121">
        <v>4.2407E-2</v>
      </c>
      <c r="E121" t="s">
        <v>156</v>
      </c>
      <c r="F121">
        <v>3425766000</v>
      </c>
      <c r="H121">
        <v>122524000</v>
      </c>
      <c r="I121">
        <v>0.67</v>
      </c>
      <c r="J121">
        <v>46584000</v>
      </c>
      <c r="K121">
        <v>1504704000</v>
      </c>
      <c r="L121">
        <v>1912490000</v>
      </c>
      <c r="N121">
        <v>1090099000</v>
      </c>
      <c r="O121">
        <v>-39365000</v>
      </c>
      <c r="P121">
        <v>-65730000</v>
      </c>
      <c r="Q121">
        <v>193289000</v>
      </c>
      <c r="R121">
        <v>134053000</v>
      </c>
      <c r="S121">
        <v>162305000</v>
      </c>
      <c r="T121">
        <v>-178861000</v>
      </c>
      <c r="Z121">
        <v>1298946</v>
      </c>
      <c r="AA121">
        <v>9.0108088114417173E-2</v>
      </c>
      <c r="AB121">
        <v>0.39922963112836551</v>
      </c>
      <c r="AC121">
        <v>0.78677744720233833</v>
      </c>
      <c r="AD121">
        <v>0.4392314010939451</v>
      </c>
      <c r="AE121">
        <v>3.4841361840975442</v>
      </c>
      <c r="AF121">
        <v>9.2708419333969996</v>
      </c>
      <c r="AI121">
        <v>7.0093438397063515E-2</v>
      </c>
      <c r="AJ121">
        <v>3.9130810452319267E-2</v>
      </c>
      <c r="AK121">
        <v>0.12845649376887411</v>
      </c>
    </row>
    <row r="122" spans="1:37" x14ac:dyDescent="0.35">
      <c r="A122">
        <v>8.5900000000000004E-3</v>
      </c>
      <c r="B122">
        <v>0.88515999999999972</v>
      </c>
      <c r="C122">
        <v>0.10625</v>
      </c>
      <c r="D122">
        <v>0.17607</v>
      </c>
      <c r="E122" t="s">
        <v>157</v>
      </c>
      <c r="F122">
        <v>315847000</v>
      </c>
      <c r="G122">
        <v>172028000</v>
      </c>
      <c r="H122">
        <v>5511000</v>
      </c>
      <c r="I122">
        <v>0.36</v>
      </c>
      <c r="J122">
        <v>2241000</v>
      </c>
      <c r="K122">
        <v>220976000</v>
      </c>
      <c r="L122">
        <v>94871000</v>
      </c>
      <c r="M122">
        <v>113413000</v>
      </c>
      <c r="N122">
        <v>83061000</v>
      </c>
      <c r="O122">
        <v>-52556000</v>
      </c>
      <c r="P122">
        <v>-30448000</v>
      </c>
      <c r="Q122">
        <v>78700000</v>
      </c>
      <c r="R122">
        <v>10681000</v>
      </c>
      <c r="S122">
        <v>14786000</v>
      </c>
      <c r="T122">
        <v>5998000</v>
      </c>
      <c r="U122">
        <v>247986000</v>
      </c>
      <c r="W122">
        <v>107563000</v>
      </c>
      <c r="Z122">
        <v>1308208</v>
      </c>
      <c r="AA122">
        <v>2.1885419544994011E-2</v>
      </c>
      <c r="AB122">
        <v>0.39804198081553721</v>
      </c>
      <c r="AC122">
        <v>2.3292260016232569</v>
      </c>
      <c r="AD122">
        <v>0.69962988408944837</v>
      </c>
      <c r="AE122">
        <v>6.5979473449352968</v>
      </c>
      <c r="AF122">
        <v>14.94494792371162</v>
      </c>
      <c r="AG122">
        <v>1.5168278768747849</v>
      </c>
      <c r="AH122">
        <v>4.8592313050532132E-2</v>
      </c>
      <c r="AI122">
        <v>0.112584456788692</v>
      </c>
      <c r="AJ122">
        <v>3.3817006335345907E-2</v>
      </c>
      <c r="AK122">
        <v>0.35614727391209899</v>
      </c>
    </row>
    <row r="123" spans="1:37" x14ac:dyDescent="0.35">
      <c r="A123">
        <v>2.2669999999999999E-2</v>
      </c>
      <c r="B123">
        <v>0.86319999999999975</v>
      </c>
      <c r="C123">
        <v>0.11413</v>
      </c>
      <c r="D123">
        <v>0.142872</v>
      </c>
      <c r="E123" t="s">
        <v>158</v>
      </c>
      <c r="F123">
        <v>4567000000</v>
      </c>
      <c r="G123">
        <v>503000000</v>
      </c>
      <c r="H123">
        <v>12000000</v>
      </c>
      <c r="J123">
        <v>52000000</v>
      </c>
      <c r="K123">
        <v>2354000000</v>
      </c>
      <c r="L123">
        <f>F123-K123</f>
        <v>2213000000</v>
      </c>
      <c r="M123">
        <v>723000000</v>
      </c>
      <c r="O123">
        <v>1052000000</v>
      </c>
      <c r="P123">
        <v>-1387000000</v>
      </c>
      <c r="Q123">
        <v>345000000</v>
      </c>
      <c r="R123">
        <v>33000000</v>
      </c>
      <c r="S123">
        <v>48000000</v>
      </c>
      <c r="U123">
        <v>821000000</v>
      </c>
      <c r="V123">
        <v>4064000000</v>
      </c>
      <c r="X123">
        <v>625000000</v>
      </c>
      <c r="Z123">
        <v>1338065</v>
      </c>
      <c r="AA123">
        <v>4.1190321140177837E-2</v>
      </c>
      <c r="AB123">
        <v>0.37380071695257999</v>
      </c>
      <c r="AD123">
        <v>0.51543682942850888</v>
      </c>
      <c r="AE123">
        <v>0.92307692307692313</v>
      </c>
      <c r="AF123">
        <v>49.041666666666657</v>
      </c>
      <c r="AG123">
        <v>0.69571230982019361</v>
      </c>
      <c r="AH123">
        <v>1.659751037344398E-2</v>
      </c>
      <c r="AJ123">
        <v>7.2257499452594697E-3</v>
      </c>
      <c r="AK123">
        <v>0.1465590484282073</v>
      </c>
    </row>
    <row r="124" spans="1:37" x14ac:dyDescent="0.35">
      <c r="A124">
        <v>1.566E-2</v>
      </c>
      <c r="B124">
        <v>0.89067999999999981</v>
      </c>
      <c r="C124">
        <v>9.3659999999999993E-2</v>
      </c>
      <c r="D124">
        <v>0.126253</v>
      </c>
      <c r="E124" t="s">
        <v>159</v>
      </c>
      <c r="F124">
        <v>1247791000</v>
      </c>
      <c r="G124">
        <v>999833000</v>
      </c>
      <c r="H124">
        <v>387315000</v>
      </c>
      <c r="K124">
        <v>434470000</v>
      </c>
      <c r="L124">
        <v>813321000</v>
      </c>
      <c r="M124">
        <v>346648000</v>
      </c>
      <c r="O124">
        <v>31610000</v>
      </c>
      <c r="P124">
        <v>-645160000</v>
      </c>
      <c r="Q124">
        <v>103980000</v>
      </c>
      <c r="S124">
        <v>-215810000</v>
      </c>
      <c r="T124">
        <v>-386823000</v>
      </c>
      <c r="U124">
        <v>450875000</v>
      </c>
      <c r="W124">
        <v>87822000</v>
      </c>
      <c r="X124">
        <v>382497000</v>
      </c>
      <c r="Y124">
        <v>1766000</v>
      </c>
      <c r="Z124">
        <v>1353283</v>
      </c>
      <c r="AA124">
        <v>5.1409542119511903E-2</v>
      </c>
      <c r="AB124">
        <v>0.36208427775648327</v>
      </c>
      <c r="AC124">
        <v>0.53419252668995387</v>
      </c>
      <c r="AD124">
        <v>0.34819132370725547</v>
      </c>
      <c r="AF124">
        <v>-2.0132060608868909</v>
      </c>
      <c r="AG124">
        <v>2.8842889617133229</v>
      </c>
      <c r="AH124">
        <v>1.1173149708061201</v>
      </c>
      <c r="AK124">
        <v>0.2393260754482473</v>
      </c>
    </row>
    <row r="125" spans="1:37" x14ac:dyDescent="0.35">
      <c r="A125">
        <v>4.6820000000000001E-2</v>
      </c>
      <c r="B125">
        <v>0.85694999999999988</v>
      </c>
      <c r="C125">
        <v>9.6239999999999992E-2</v>
      </c>
      <c r="D125">
        <v>8.580900000000001E-2</v>
      </c>
      <c r="E125" t="s">
        <v>160</v>
      </c>
      <c r="F125">
        <v>181838000</v>
      </c>
      <c r="G125">
        <v>171319000</v>
      </c>
      <c r="H125">
        <v>48315000</v>
      </c>
      <c r="K125">
        <v>85885000</v>
      </c>
      <c r="L125">
        <v>95953000</v>
      </c>
      <c r="M125">
        <v>88245000</v>
      </c>
      <c r="O125">
        <v>4072000</v>
      </c>
      <c r="P125">
        <v>-12324000</v>
      </c>
      <c r="Q125">
        <v>7347000</v>
      </c>
      <c r="R125">
        <v>-14193000</v>
      </c>
      <c r="S125">
        <v>-11995000</v>
      </c>
      <c r="T125">
        <v>-106144000</v>
      </c>
      <c r="U125">
        <v>164456000</v>
      </c>
      <c r="V125">
        <v>10519000</v>
      </c>
      <c r="W125">
        <v>10854000</v>
      </c>
      <c r="X125">
        <v>150126000</v>
      </c>
      <c r="Y125">
        <v>-1324000</v>
      </c>
      <c r="Z125">
        <v>1361113</v>
      </c>
      <c r="AA125">
        <v>5.591641089656961E-2</v>
      </c>
      <c r="AB125">
        <v>0.38140085737307983</v>
      </c>
      <c r="AC125">
        <v>0.89507362979792193</v>
      </c>
      <c r="AD125">
        <v>0.47231601755408659</v>
      </c>
      <c r="AF125">
        <v>-7.160066694456023</v>
      </c>
      <c r="AG125">
        <v>1.9414017791376279</v>
      </c>
      <c r="AH125">
        <v>0.54750977392486821</v>
      </c>
      <c r="AI125">
        <v>-0.14791616729023591</v>
      </c>
      <c r="AJ125">
        <v>-7.8052992223847595E-2</v>
      </c>
      <c r="AK125">
        <v>8.5544623624614305E-2</v>
      </c>
    </row>
    <row r="126" spans="1:37" x14ac:dyDescent="0.35">
      <c r="A126">
        <v>2.742E-2</v>
      </c>
      <c r="B126">
        <v>0.83546000000000009</v>
      </c>
      <c r="C126">
        <v>0.13713</v>
      </c>
      <c r="D126">
        <v>0.224388</v>
      </c>
      <c r="E126" t="s">
        <v>161</v>
      </c>
      <c r="F126">
        <v>9463000000</v>
      </c>
      <c r="G126">
        <v>1866000000</v>
      </c>
      <c r="H126">
        <v>195000000</v>
      </c>
      <c r="I126">
        <v>0.57999999999999996</v>
      </c>
      <c r="J126">
        <v>35000000</v>
      </c>
      <c r="K126">
        <v>7532000000</v>
      </c>
      <c r="L126">
        <v>1930000000</v>
      </c>
      <c r="M126">
        <v>1931000000</v>
      </c>
      <c r="O126">
        <v>-431000000</v>
      </c>
      <c r="P126">
        <v>-519000000</v>
      </c>
      <c r="Q126">
        <v>1004000000</v>
      </c>
      <c r="R126">
        <v>81000000</v>
      </c>
      <c r="S126">
        <v>852000000</v>
      </c>
      <c r="T126">
        <v>558000000</v>
      </c>
      <c r="Z126">
        <v>1361658</v>
      </c>
      <c r="AA126">
        <v>2.9260602312550388E-2</v>
      </c>
      <c r="AB126">
        <v>0.3419682229747163</v>
      </c>
      <c r="AC126">
        <v>3.902590673575129</v>
      </c>
      <c r="AD126">
        <v>0.79594209024622209</v>
      </c>
      <c r="AE126">
        <v>24.342857142857142</v>
      </c>
      <c r="AF126">
        <v>8.84037558685446</v>
      </c>
      <c r="AG126">
        <v>0.96633868461936823</v>
      </c>
      <c r="AH126">
        <v>0.1009839461418954</v>
      </c>
      <c r="AI126">
        <v>4.1968911917098443E-2</v>
      </c>
      <c r="AJ126">
        <v>8.5596533868751989E-3</v>
      </c>
      <c r="AK126">
        <v>0.13329792883696229</v>
      </c>
    </row>
    <row r="127" spans="1:37" x14ac:dyDescent="0.35">
      <c r="A127">
        <v>2.6780000000000002E-2</v>
      </c>
      <c r="B127">
        <v>0.92347000000000012</v>
      </c>
      <c r="C127">
        <v>4.9760000000000013E-2</v>
      </c>
      <c r="D127">
        <v>4.7211999999999997E-2</v>
      </c>
      <c r="E127" t="s">
        <v>162</v>
      </c>
      <c r="F127">
        <v>28718000</v>
      </c>
      <c r="G127">
        <v>27248000</v>
      </c>
      <c r="H127">
        <v>26127000</v>
      </c>
      <c r="I127">
        <v>-0.08</v>
      </c>
      <c r="K127">
        <v>7823000</v>
      </c>
      <c r="L127">
        <v>20895000</v>
      </c>
      <c r="M127">
        <v>4692000</v>
      </c>
      <c r="R127">
        <v>-6554000</v>
      </c>
      <c r="S127">
        <v>-29012000</v>
      </c>
      <c r="T127">
        <v>-286520000</v>
      </c>
      <c r="Z127">
        <v>1368148</v>
      </c>
      <c r="AA127">
        <v>0</v>
      </c>
      <c r="AB127">
        <v>0.05</v>
      </c>
      <c r="AC127">
        <v>0.37439578846614019</v>
      </c>
      <c r="AD127">
        <v>0.27240754927223337</v>
      </c>
      <c r="AF127">
        <v>-0.26964704260306083</v>
      </c>
      <c r="AG127">
        <v>5.807331628303495</v>
      </c>
      <c r="AH127">
        <v>5.5684143222506393</v>
      </c>
      <c r="AI127">
        <v>-0.31366355587461109</v>
      </c>
      <c r="AJ127">
        <v>-0.22821923532279409</v>
      </c>
    </row>
    <row r="128" spans="1:37" x14ac:dyDescent="0.35">
      <c r="A128">
        <v>2.111E-2</v>
      </c>
      <c r="B128">
        <v>0.76003999999999994</v>
      </c>
      <c r="C128">
        <v>0.21887000000000001</v>
      </c>
      <c r="D128">
        <v>0.36785000000000001</v>
      </c>
      <c r="E128" t="s">
        <v>163</v>
      </c>
      <c r="F128">
        <v>1191483000</v>
      </c>
      <c r="G128">
        <v>954328000</v>
      </c>
      <c r="H128">
        <v>178820000</v>
      </c>
      <c r="I128">
        <v>0.48</v>
      </c>
      <c r="J128">
        <v>1594000</v>
      </c>
      <c r="K128">
        <v>494830000</v>
      </c>
      <c r="L128">
        <v>696469000</v>
      </c>
      <c r="M128">
        <v>409630000</v>
      </c>
      <c r="O128">
        <v>13102000</v>
      </c>
      <c r="P128">
        <v>-35128000</v>
      </c>
      <c r="Q128">
        <v>107987000</v>
      </c>
      <c r="R128">
        <v>22876000</v>
      </c>
      <c r="S128">
        <v>107491000</v>
      </c>
      <c r="T128">
        <v>419119000</v>
      </c>
      <c r="U128">
        <v>663200000</v>
      </c>
      <c r="X128">
        <v>96136000</v>
      </c>
      <c r="Y128">
        <v>-65835000</v>
      </c>
      <c r="Z128">
        <v>1375365</v>
      </c>
      <c r="AA128">
        <v>2.0833333333333329E-2</v>
      </c>
      <c r="AB128">
        <v>0.19166666666666671</v>
      </c>
      <c r="AC128">
        <v>0.71048388370480242</v>
      </c>
      <c r="AD128">
        <v>0.41530596743721898</v>
      </c>
      <c r="AE128">
        <v>67.434755332496863</v>
      </c>
      <c r="AF128">
        <v>4.603455172991227</v>
      </c>
      <c r="AG128">
        <v>2.3297317091033372</v>
      </c>
      <c r="AH128">
        <v>0.43654029245904841</v>
      </c>
      <c r="AI128">
        <v>3.2845683009581191E-2</v>
      </c>
      <c r="AJ128">
        <v>1.9199602512163409E-2</v>
      </c>
      <c r="AK128">
        <v>0.21823050340520991</v>
      </c>
    </row>
    <row r="129" spans="1:37" x14ac:dyDescent="0.35">
      <c r="A129">
        <v>2.2020000000000001E-2</v>
      </c>
      <c r="B129">
        <v>0.87730999999999992</v>
      </c>
      <c r="C129">
        <v>0.10074</v>
      </c>
      <c r="D129">
        <v>0.14674699999999999</v>
      </c>
      <c r="E129" t="s">
        <v>164</v>
      </c>
      <c r="F129">
        <v>300125000</v>
      </c>
      <c r="G129">
        <v>240289000</v>
      </c>
      <c r="H129">
        <v>161019000</v>
      </c>
      <c r="I129">
        <v>-0.6</v>
      </c>
      <c r="K129">
        <v>201126000</v>
      </c>
      <c r="L129">
        <v>98999000</v>
      </c>
      <c r="M129">
        <v>88386000</v>
      </c>
      <c r="O129">
        <v>106305000</v>
      </c>
      <c r="P129">
        <v>7866000</v>
      </c>
      <c r="Q129">
        <v>1754000</v>
      </c>
      <c r="R129">
        <v>-17459000</v>
      </c>
      <c r="S129">
        <v>-2316000</v>
      </c>
      <c r="T129">
        <v>-19223000</v>
      </c>
      <c r="U129">
        <v>53829000</v>
      </c>
      <c r="X129">
        <v>39319000</v>
      </c>
      <c r="Y129">
        <v>-3104000</v>
      </c>
      <c r="Z129">
        <v>1392972</v>
      </c>
      <c r="AA129">
        <v>6.8378931779208812E-2</v>
      </c>
      <c r="AB129">
        <v>0.35336397213128468</v>
      </c>
      <c r="AC129">
        <v>2.0315962787502899</v>
      </c>
      <c r="AD129">
        <v>0.67014077467721778</v>
      </c>
      <c r="AF129">
        <v>-86.841968911917093</v>
      </c>
      <c r="AG129">
        <v>2.718631910031001</v>
      </c>
      <c r="AH129">
        <v>1.8217704161292509</v>
      </c>
      <c r="AI129">
        <v>-0.17635531672037091</v>
      </c>
      <c r="AJ129">
        <v>-5.8172428154935438E-2</v>
      </c>
      <c r="AK129">
        <v>8.7209013255372253E-3</v>
      </c>
    </row>
    <row r="130" spans="1:37" x14ac:dyDescent="0.35">
      <c r="A130">
        <v>1.302E-2</v>
      </c>
      <c r="B130">
        <v>0.88378000000000012</v>
      </c>
      <c r="C130">
        <v>0.10322000000000001</v>
      </c>
      <c r="D130">
        <v>0.17174600000000001</v>
      </c>
      <c r="E130" t="s">
        <v>165</v>
      </c>
      <c r="F130">
        <v>258385000</v>
      </c>
      <c r="G130">
        <v>38855000</v>
      </c>
      <c r="H130">
        <v>6472000</v>
      </c>
      <c r="I130">
        <v>0.06</v>
      </c>
      <c r="J130">
        <v>2054000</v>
      </c>
      <c r="K130">
        <v>113030000</v>
      </c>
      <c r="L130">
        <v>145355000</v>
      </c>
      <c r="M130">
        <v>80921000</v>
      </c>
      <c r="N130">
        <v>17288000</v>
      </c>
      <c r="O130">
        <v>-27174000</v>
      </c>
      <c r="P130">
        <v>7489000</v>
      </c>
      <c r="Q130">
        <v>14918000</v>
      </c>
      <c r="R130">
        <v>2946000</v>
      </c>
      <c r="S130">
        <v>2306000</v>
      </c>
      <c r="T130">
        <v>71435000</v>
      </c>
      <c r="U130">
        <v>161570000</v>
      </c>
      <c r="W130">
        <v>1000000</v>
      </c>
      <c r="Z130">
        <v>1393883</v>
      </c>
      <c r="AA130">
        <v>0.14380986492018011</v>
      </c>
      <c r="AB130">
        <v>0.43013780870514401</v>
      </c>
      <c r="AC130">
        <v>0.77761342919060228</v>
      </c>
      <c r="AD130">
        <v>0.43744799427211328</v>
      </c>
      <c r="AE130">
        <v>1.122687439143135</v>
      </c>
      <c r="AF130">
        <v>49.015611448395489</v>
      </c>
      <c r="AG130">
        <v>0.48015966189246301</v>
      </c>
      <c r="AH130">
        <v>7.997923901088716E-2</v>
      </c>
      <c r="AI130">
        <v>2.026762065288432E-2</v>
      </c>
      <c r="AJ130">
        <v>1.140159064961201E-2</v>
      </c>
      <c r="AK130">
        <v>0.1319826594709369</v>
      </c>
    </row>
    <row r="131" spans="1:37" x14ac:dyDescent="0.35">
      <c r="A131">
        <v>4.9070000000000003E-2</v>
      </c>
      <c r="B131">
        <v>0.84951999999999994</v>
      </c>
      <c r="C131">
        <v>0.10142</v>
      </c>
      <c r="D131">
        <v>8.0480999999999997E-2</v>
      </c>
      <c r="E131" t="s">
        <v>166</v>
      </c>
      <c r="F131">
        <v>1639433000</v>
      </c>
      <c r="H131">
        <v>469513000</v>
      </c>
      <c r="I131">
        <v>0.98</v>
      </c>
      <c r="J131">
        <v>23191000</v>
      </c>
      <c r="K131">
        <f>F131-L131</f>
        <v>2093264000</v>
      </c>
      <c r="L131">
        <v>-453831000</v>
      </c>
      <c r="N131">
        <v>569379000</v>
      </c>
      <c r="O131">
        <v>541729000</v>
      </c>
      <c r="P131">
        <v>-118351000</v>
      </c>
      <c r="Q131">
        <v>-283678000</v>
      </c>
      <c r="R131">
        <v>21075000</v>
      </c>
      <c r="T131">
        <v>-3555905000</v>
      </c>
      <c r="U131">
        <v>858337000</v>
      </c>
      <c r="Z131">
        <v>1403256</v>
      </c>
      <c r="AA131">
        <v>7.3185020108097007E-2</v>
      </c>
      <c r="AB131">
        <v>0.41032427138936012</v>
      </c>
      <c r="AC131">
        <v>-2.841905907705732</v>
      </c>
      <c r="AD131">
        <v>0.78670186582800272</v>
      </c>
      <c r="AI131">
        <v>-4.6437991234622583E-2</v>
      </c>
      <c r="AJ131">
        <v>1.285505415591854E-2</v>
      </c>
      <c r="AK131">
        <v>-0.21994890462843431</v>
      </c>
    </row>
    <row r="132" spans="1:37" x14ac:dyDescent="0.35">
      <c r="A132">
        <v>1.1350000000000001E-2</v>
      </c>
      <c r="B132">
        <v>0.92066000000000003</v>
      </c>
      <c r="C132">
        <v>6.8010000000000001E-2</v>
      </c>
      <c r="D132">
        <v>9.9666999999999992E-2</v>
      </c>
      <c r="E132" t="s">
        <v>167</v>
      </c>
      <c r="F132">
        <v>241972000</v>
      </c>
      <c r="G132">
        <v>239603000</v>
      </c>
      <c r="H132">
        <v>26135000</v>
      </c>
      <c r="J132">
        <v>580000</v>
      </c>
      <c r="K132">
        <v>23191000</v>
      </c>
      <c r="L132">
        <v>218781000</v>
      </c>
      <c r="M132">
        <v>15564000</v>
      </c>
      <c r="O132">
        <v>111101000</v>
      </c>
      <c r="P132">
        <v>-46325000</v>
      </c>
      <c r="Q132">
        <v>-54760000</v>
      </c>
      <c r="R132">
        <v>-17865000</v>
      </c>
      <c r="T132">
        <v>-212877000</v>
      </c>
      <c r="Z132">
        <v>1422143</v>
      </c>
      <c r="AA132">
        <v>3.6737228113374938E-2</v>
      </c>
      <c r="AB132">
        <v>0.37474687901293402</v>
      </c>
      <c r="AC132">
        <v>0.1060009781470969</v>
      </c>
      <c r="AD132">
        <v>9.5841667630965563E-2</v>
      </c>
      <c r="AG132">
        <v>15.394692881007449</v>
      </c>
      <c r="AH132">
        <v>1.679195579542534</v>
      </c>
      <c r="AI132">
        <v>-8.1656999465218649E-2</v>
      </c>
      <c r="AJ132">
        <v>-7.3830856462731229E-2</v>
      </c>
      <c r="AK132">
        <v>-2.3612608339442018</v>
      </c>
    </row>
    <row r="133" spans="1:37" x14ac:dyDescent="0.35">
      <c r="A133">
        <v>3.7400000000000003E-2</v>
      </c>
      <c r="B133">
        <v>0.85774000000000006</v>
      </c>
      <c r="C133">
        <v>0.10481</v>
      </c>
      <c r="D133">
        <v>0.14466799999999999</v>
      </c>
      <c r="E133" t="s">
        <v>168</v>
      </c>
      <c r="F133">
        <v>155366000</v>
      </c>
      <c r="G133">
        <v>107274000</v>
      </c>
      <c r="H133">
        <v>48208000</v>
      </c>
      <c r="K133">
        <v>128700000</v>
      </c>
      <c r="L133">
        <v>50638000</v>
      </c>
      <c r="M133">
        <v>114810000</v>
      </c>
      <c r="O133">
        <v>15415000</v>
      </c>
      <c r="P133">
        <v>-16118000</v>
      </c>
      <c r="Q133">
        <v>-24776000</v>
      </c>
      <c r="R133">
        <v>-39377000</v>
      </c>
      <c r="S133">
        <v>-38078000</v>
      </c>
      <c r="T133">
        <v>-258685000</v>
      </c>
      <c r="U133">
        <v>167926000</v>
      </c>
      <c r="X133">
        <v>91200000</v>
      </c>
      <c r="Y133">
        <v>-3774000</v>
      </c>
      <c r="Z133">
        <v>1423774</v>
      </c>
      <c r="AA133">
        <v>5.982129786477617E-2</v>
      </c>
      <c r="AB133">
        <v>0.35417477047911849</v>
      </c>
      <c r="AC133">
        <v>2.5415695722579881</v>
      </c>
      <c r="AD133">
        <v>0.82836656668769226</v>
      </c>
      <c r="AF133">
        <v>-3.379904406744052</v>
      </c>
      <c r="AG133">
        <v>0.93436111836947999</v>
      </c>
      <c r="AH133">
        <v>0.41989373747931358</v>
      </c>
      <c r="AI133">
        <v>-0.77761759943125719</v>
      </c>
      <c r="AJ133">
        <v>-0.25344670005020398</v>
      </c>
      <c r="AK133">
        <v>-0.19250971250971249</v>
      </c>
    </row>
    <row r="134" spans="1:37" x14ac:dyDescent="0.35">
      <c r="A134">
        <v>1.3684782608695651E-2</v>
      </c>
      <c r="B134">
        <v>0.87130434782608712</v>
      </c>
      <c r="C134">
        <v>0.115</v>
      </c>
      <c r="D134">
        <v>0.1810119565217391</v>
      </c>
      <c r="E134" t="s">
        <v>169</v>
      </c>
      <c r="F134">
        <v>1697028000</v>
      </c>
      <c r="H134">
        <v>162273000</v>
      </c>
      <c r="I134">
        <v>0.42</v>
      </c>
      <c r="J134">
        <v>5375000</v>
      </c>
      <c r="K134">
        <v>1486732000</v>
      </c>
      <c r="L134">
        <v>210296000</v>
      </c>
      <c r="O134">
        <v>226050000</v>
      </c>
      <c r="P134">
        <v>-168118000</v>
      </c>
      <c r="Q134">
        <v>30683000</v>
      </c>
      <c r="R134">
        <v>6732000</v>
      </c>
      <c r="T134">
        <v>37577000</v>
      </c>
      <c r="Z134">
        <v>1423869</v>
      </c>
      <c r="AA134">
        <v>0</v>
      </c>
      <c r="AB134">
        <v>0</v>
      </c>
      <c r="AC134">
        <v>7.0697112641229509</v>
      </c>
      <c r="AD134">
        <v>0.87607982897159031</v>
      </c>
      <c r="AI134">
        <v>3.2012021151139353E-2</v>
      </c>
      <c r="AJ134">
        <v>3.9669351360142558E-3</v>
      </c>
      <c r="AK134">
        <v>2.0637882281406471E-2</v>
      </c>
    </row>
    <row r="135" spans="1:37" x14ac:dyDescent="0.35">
      <c r="A135">
        <v>1.8020000000000001E-2</v>
      </c>
      <c r="B135">
        <v>0.90423999999999993</v>
      </c>
      <c r="C135">
        <v>7.7740000000000004E-2</v>
      </c>
      <c r="D135">
        <v>0.12381</v>
      </c>
      <c r="E135" t="s">
        <v>170</v>
      </c>
      <c r="F135">
        <v>377997000</v>
      </c>
      <c r="G135">
        <v>140309000</v>
      </c>
      <c r="H135">
        <v>7802000</v>
      </c>
      <c r="J135">
        <v>3288000</v>
      </c>
      <c r="K135">
        <v>167717000</v>
      </c>
      <c r="L135">
        <v>210053000</v>
      </c>
      <c r="M135">
        <v>72216000</v>
      </c>
      <c r="N135">
        <v>60267000</v>
      </c>
      <c r="R135">
        <v>9257000</v>
      </c>
      <c r="S135">
        <v>15252000</v>
      </c>
      <c r="T135">
        <v>18982000</v>
      </c>
      <c r="X135">
        <v>47977000</v>
      </c>
      <c r="Z135">
        <v>1436126</v>
      </c>
      <c r="AA135">
        <v>5.4555029348262472E-2</v>
      </c>
      <c r="AB135">
        <v>0.31710823846162162</v>
      </c>
      <c r="AC135">
        <v>0.79845086716209723</v>
      </c>
      <c r="AD135">
        <v>0.44369928861869268</v>
      </c>
      <c r="AE135">
        <v>4.6386861313868613</v>
      </c>
      <c r="AF135">
        <v>10.99639391555206</v>
      </c>
      <c r="AG135">
        <v>1.9429073889442781</v>
      </c>
      <c r="AH135">
        <v>0.1080370001107788</v>
      </c>
      <c r="AI135">
        <v>4.4069829995286913E-2</v>
      </c>
      <c r="AJ135">
        <v>2.4489612351420779E-2</v>
      </c>
    </row>
    <row r="136" spans="1:37" x14ac:dyDescent="0.35">
      <c r="A136">
        <v>7.2199999999999999E-3</v>
      </c>
      <c r="B136">
        <v>0.77188000000000001</v>
      </c>
      <c r="C136">
        <v>0.22089</v>
      </c>
      <c r="D136">
        <v>0.43042500000000011</v>
      </c>
      <c r="E136" t="s">
        <v>171</v>
      </c>
      <c r="F136">
        <v>561792</v>
      </c>
      <c r="G136">
        <v>447509</v>
      </c>
      <c r="H136">
        <v>43412</v>
      </c>
      <c r="J136">
        <v>5586617</v>
      </c>
      <c r="K136">
        <v>5554750</v>
      </c>
      <c r="L136">
        <v>-4992958</v>
      </c>
      <c r="O136">
        <v>1975836</v>
      </c>
      <c r="P136">
        <v>-12134</v>
      </c>
      <c r="Q136">
        <v>-2020457</v>
      </c>
      <c r="R136">
        <v>-6381365</v>
      </c>
      <c r="S136">
        <v>-3014473</v>
      </c>
      <c r="T136">
        <v>-10184187</v>
      </c>
      <c r="Z136">
        <v>1451448</v>
      </c>
      <c r="AA136">
        <v>3.7402569292179687E-2</v>
      </c>
      <c r="AB136">
        <v>0.38536616630123138</v>
      </c>
      <c r="AC136">
        <v>-1.112516868757959</v>
      </c>
      <c r="AD136">
        <v>9.8875562485759847</v>
      </c>
      <c r="AE136">
        <v>-0.53958826960931816</v>
      </c>
      <c r="AF136">
        <v>-1.8426935653429311</v>
      </c>
      <c r="AI136">
        <v>1.278073038066813</v>
      </c>
      <c r="AJ136">
        <v>-11.3589460156072</v>
      </c>
      <c r="AK136">
        <v>-0.36373500157522842</v>
      </c>
    </row>
    <row r="137" spans="1:37" x14ac:dyDescent="0.35">
      <c r="A137">
        <v>2.2499999999999998E-3</v>
      </c>
      <c r="B137">
        <v>0.85642999999999991</v>
      </c>
      <c r="C137">
        <v>0.14132</v>
      </c>
      <c r="D137">
        <v>0.229765</v>
      </c>
      <c r="E137" t="s">
        <v>172</v>
      </c>
      <c r="F137">
        <v>17298500000</v>
      </c>
      <c r="G137">
        <v>5707900000</v>
      </c>
      <c r="H137">
        <v>1705200000</v>
      </c>
      <c r="I137">
        <v>3.44</v>
      </c>
      <c r="J137">
        <v>225300000</v>
      </c>
      <c r="K137">
        <v>11253100000</v>
      </c>
      <c r="L137">
        <v>5987400000</v>
      </c>
      <c r="M137">
        <v>3666100000</v>
      </c>
      <c r="N137">
        <v>4108300000</v>
      </c>
      <c r="O137">
        <v>-859500000</v>
      </c>
      <c r="P137">
        <v>-197000000</v>
      </c>
      <c r="Q137">
        <v>973200000</v>
      </c>
      <c r="R137">
        <v>931700000</v>
      </c>
      <c r="S137">
        <v>1404700000</v>
      </c>
      <c r="T137">
        <v>6540800000</v>
      </c>
      <c r="Y137">
        <v>157200000</v>
      </c>
      <c r="Z137">
        <v>1466258</v>
      </c>
      <c r="AA137">
        <v>5.3314974728587289E-2</v>
      </c>
      <c r="AB137">
        <v>0.3596687147930604</v>
      </c>
      <c r="AC137">
        <v>1.879463540100879</v>
      </c>
      <c r="AD137">
        <v>0.65052461196057465</v>
      </c>
      <c r="AE137">
        <v>6.2347980470483799</v>
      </c>
      <c r="AF137">
        <v>8.0110343845661003</v>
      </c>
      <c r="AG137">
        <v>1.5569406180955241</v>
      </c>
      <c r="AH137">
        <v>0.46512642862987919</v>
      </c>
      <c r="AI137">
        <v>0.15561011457393861</v>
      </c>
      <c r="AJ137">
        <v>5.3860161285660603E-2</v>
      </c>
      <c r="AK137">
        <v>8.6482835840790542E-2</v>
      </c>
    </row>
    <row r="138" spans="1:37" x14ac:dyDescent="0.35">
      <c r="A138">
        <v>6.4100000000000004E-2</v>
      </c>
      <c r="B138">
        <v>0.83993000000000007</v>
      </c>
      <c r="C138">
        <v>9.5990000000000006E-2</v>
      </c>
      <c r="D138">
        <v>0.108302</v>
      </c>
      <c r="E138" t="s">
        <v>173</v>
      </c>
      <c r="F138">
        <v>80655333</v>
      </c>
      <c r="G138">
        <v>56693072</v>
      </c>
      <c r="H138">
        <v>1244308</v>
      </c>
      <c r="I138">
        <v>0.42</v>
      </c>
      <c r="J138">
        <v>158336</v>
      </c>
      <c r="K138">
        <v>28873124</v>
      </c>
      <c r="L138">
        <v>51782209</v>
      </c>
      <c r="M138">
        <v>22168109</v>
      </c>
      <c r="O138">
        <v>9510373</v>
      </c>
      <c r="P138">
        <v>-4137725</v>
      </c>
      <c r="Q138">
        <v>-6455730</v>
      </c>
      <c r="R138">
        <v>8554648</v>
      </c>
      <c r="S138">
        <v>5250713</v>
      </c>
      <c r="T138">
        <v>24428428</v>
      </c>
      <c r="V138">
        <v>23962261</v>
      </c>
      <c r="W138">
        <v>6705015</v>
      </c>
      <c r="X138">
        <v>19391857</v>
      </c>
      <c r="Y138">
        <v>3508782</v>
      </c>
      <c r="Z138">
        <v>1473334</v>
      </c>
      <c r="AA138">
        <v>7.836684471027261E-2</v>
      </c>
      <c r="AB138">
        <v>0.34614057978104351</v>
      </c>
      <c r="AC138">
        <v>0.55758772284125613</v>
      </c>
      <c r="AD138">
        <v>0.35798158566898491</v>
      </c>
      <c r="AE138">
        <v>33.161839379547288</v>
      </c>
      <c r="AF138">
        <v>5.4988958642378662</v>
      </c>
      <c r="AG138">
        <v>2.5574157904041339</v>
      </c>
      <c r="AH138">
        <v>5.6130543205106027E-2</v>
      </c>
      <c r="AI138">
        <v>0.16520438515861691</v>
      </c>
      <c r="AJ138">
        <v>0.1060642574000655</v>
      </c>
      <c r="AK138">
        <v>-0.2235895914830692</v>
      </c>
    </row>
    <row r="139" spans="1:37" x14ac:dyDescent="0.35">
      <c r="A139">
        <v>4.0359999999999993E-2</v>
      </c>
      <c r="B139">
        <v>0.88263999999999987</v>
      </c>
      <c r="C139">
        <v>7.6990000000000003E-2</v>
      </c>
      <c r="D139">
        <v>7.096100000000001E-2</v>
      </c>
      <c r="E139" t="s">
        <v>174</v>
      </c>
      <c r="F139">
        <v>1552793000</v>
      </c>
      <c r="G139">
        <v>383265000</v>
      </c>
      <c r="H139">
        <v>93126000</v>
      </c>
      <c r="I139">
        <v>3.98</v>
      </c>
      <c r="J139">
        <v>23718000</v>
      </c>
      <c r="K139">
        <v>783904000</v>
      </c>
      <c r="L139">
        <v>768889000</v>
      </c>
      <c r="M139">
        <v>165390000</v>
      </c>
      <c r="N139">
        <v>604372000</v>
      </c>
      <c r="O139">
        <v>-59216000</v>
      </c>
      <c r="P139">
        <v>-95953000</v>
      </c>
      <c r="Q139">
        <v>169712000</v>
      </c>
      <c r="R139">
        <v>267131000</v>
      </c>
      <c r="S139">
        <v>35860000</v>
      </c>
      <c r="T139">
        <v>-157015000</v>
      </c>
      <c r="X139">
        <v>98465000</v>
      </c>
      <c r="Y139">
        <v>18517000</v>
      </c>
      <c r="Z139">
        <v>1474735</v>
      </c>
      <c r="AA139">
        <v>5.6237046373765157E-2</v>
      </c>
      <c r="AB139">
        <v>0.3927454576673331</v>
      </c>
      <c r="AC139">
        <v>1.0195281763687609</v>
      </c>
      <c r="AD139">
        <v>0.50483483632396586</v>
      </c>
      <c r="AE139">
        <v>1.511931866093263</v>
      </c>
      <c r="AF139">
        <v>21.860122699386501</v>
      </c>
      <c r="AG139">
        <v>2.3173408307636501</v>
      </c>
      <c r="AH139">
        <v>0.56306910937783416</v>
      </c>
      <c r="AI139">
        <v>0.34742466077678308</v>
      </c>
      <c r="AJ139">
        <v>0.17203258901862639</v>
      </c>
      <c r="AK139">
        <v>0.21649589745683151</v>
      </c>
    </row>
    <row r="140" spans="1:37" x14ac:dyDescent="0.35">
      <c r="A140">
        <v>1.6899999999999998E-2</v>
      </c>
      <c r="B140">
        <v>0.86167000000000005</v>
      </c>
      <c r="C140">
        <v>0.12144000000000001</v>
      </c>
      <c r="D140">
        <v>0.26307399999999997</v>
      </c>
      <c r="E140" t="s">
        <v>175</v>
      </c>
      <c r="F140">
        <v>327299000</v>
      </c>
      <c r="H140">
        <v>19814000</v>
      </c>
      <c r="I140">
        <v>-0.01</v>
      </c>
      <c r="J140">
        <v>586000</v>
      </c>
      <c r="K140">
        <v>273649000</v>
      </c>
      <c r="L140">
        <v>53650000</v>
      </c>
      <c r="O140">
        <v>-8917000</v>
      </c>
      <c r="P140">
        <v>20738000</v>
      </c>
      <c r="Q140">
        <v>-1547000</v>
      </c>
      <c r="R140">
        <v>-40000</v>
      </c>
      <c r="T140">
        <v>32990000</v>
      </c>
      <c r="Z140">
        <v>1478454</v>
      </c>
      <c r="AA140">
        <v>6.7970582172262831E-2</v>
      </c>
      <c r="AB140">
        <v>0.41918148145038991</v>
      </c>
      <c r="AC140">
        <v>5.1006337371854613</v>
      </c>
      <c r="AD140">
        <v>0.83608260336878515</v>
      </c>
      <c r="AI140">
        <v>-7.4557315936626283E-4</v>
      </c>
      <c r="AJ140">
        <v>-1.2221241128142771E-4</v>
      </c>
      <c r="AK140">
        <v>-5.6532273094365409E-3</v>
      </c>
    </row>
    <row r="141" spans="1:37" x14ac:dyDescent="0.35">
      <c r="A141">
        <v>4.1410000000000002E-2</v>
      </c>
      <c r="B141">
        <v>0.87731999999999999</v>
      </c>
      <c r="C141">
        <v>8.1269999999999995E-2</v>
      </c>
      <c r="D141">
        <v>8.7784000000000015E-2</v>
      </c>
      <c r="E141" t="s">
        <v>176</v>
      </c>
      <c r="F141">
        <v>228684025</v>
      </c>
      <c r="H141">
        <v>2533000</v>
      </c>
      <c r="J141">
        <v>4160000</v>
      </c>
      <c r="K141">
        <v>150677306</v>
      </c>
      <c r="L141">
        <v>78006719</v>
      </c>
      <c r="N141">
        <v>141678935</v>
      </c>
      <c r="O141">
        <v>73634000</v>
      </c>
      <c r="P141">
        <v>-78460000</v>
      </c>
      <c r="Q141">
        <v>4740000</v>
      </c>
      <c r="R141">
        <v>367865</v>
      </c>
      <c r="S141">
        <v>4568781</v>
      </c>
      <c r="T141">
        <v>-8895369</v>
      </c>
      <c r="Z141">
        <v>1495240</v>
      </c>
      <c r="AA141">
        <v>7.9619208916083886E-2</v>
      </c>
      <c r="AB141">
        <v>0.40265796903417123</v>
      </c>
      <c r="AC141">
        <v>1.9315939438498879</v>
      </c>
      <c r="AD141">
        <v>0.65888863902933315</v>
      </c>
      <c r="AE141">
        <v>1.0982646634615389</v>
      </c>
      <c r="AF141">
        <v>32.979761122277473</v>
      </c>
      <c r="AI141">
        <v>4.7158117238593252E-3</v>
      </c>
      <c r="AJ141">
        <v>1.608616955207081E-3</v>
      </c>
      <c r="AK141">
        <v>3.1457955586224773E-2</v>
      </c>
    </row>
    <row r="142" spans="1:37" x14ac:dyDescent="0.35">
      <c r="A142">
        <v>1.001E-2</v>
      </c>
      <c r="B142">
        <v>0.92723</v>
      </c>
      <c r="C142">
        <v>6.2770000000000006E-2</v>
      </c>
      <c r="D142">
        <v>0.125467</v>
      </c>
      <c r="E142" t="s">
        <v>177</v>
      </c>
      <c r="F142">
        <v>213495000</v>
      </c>
      <c r="G142">
        <v>208754000</v>
      </c>
      <c r="H142">
        <v>154949000</v>
      </c>
      <c r="K142">
        <v>12328000</v>
      </c>
      <c r="L142">
        <v>201167000</v>
      </c>
      <c r="M142">
        <v>10719000</v>
      </c>
      <c r="O142">
        <v>69949000</v>
      </c>
      <c r="P142">
        <v>69444000</v>
      </c>
      <c r="Q142">
        <v>-53964000</v>
      </c>
      <c r="R142">
        <v>-15659000</v>
      </c>
      <c r="S142">
        <v>-78081000</v>
      </c>
      <c r="T142">
        <v>-320543000</v>
      </c>
      <c r="Y142">
        <v>-67000</v>
      </c>
      <c r="Z142">
        <v>1501756</v>
      </c>
      <c r="AA142">
        <v>3.4939499558613113E-2</v>
      </c>
      <c r="AB142">
        <v>0.38577094189282601</v>
      </c>
      <c r="AC142">
        <v>6.1282417096243422E-2</v>
      </c>
      <c r="AD142">
        <v>5.7743741071219469E-2</v>
      </c>
      <c r="AF142">
        <v>-0.15788732213982909</v>
      </c>
      <c r="AG142">
        <v>19.475137606119969</v>
      </c>
      <c r="AH142">
        <v>14.45554622632708</v>
      </c>
      <c r="AI142">
        <v>-7.7840798938195635E-2</v>
      </c>
      <c r="AJ142">
        <v>-7.3345979999531602E-2</v>
      </c>
      <c r="AK142">
        <v>-4.3773523685918239</v>
      </c>
    </row>
    <row r="143" spans="1:37" x14ac:dyDescent="0.35">
      <c r="A143">
        <v>1.7590000000000001E-2</v>
      </c>
      <c r="B143">
        <v>0.90665000000000007</v>
      </c>
      <c r="C143">
        <v>7.5770000000000004E-2</v>
      </c>
      <c r="D143">
        <v>0.10995199999999999</v>
      </c>
      <c r="E143" t="s">
        <v>178</v>
      </c>
      <c r="F143">
        <v>1557461</v>
      </c>
      <c r="G143">
        <v>1552060</v>
      </c>
      <c r="H143">
        <v>1552060</v>
      </c>
      <c r="J143">
        <v>93067</v>
      </c>
      <c r="K143">
        <f>F143-L143</f>
        <v>2299396</v>
      </c>
      <c r="L143">
        <v>-741935</v>
      </c>
      <c r="M143">
        <v>2299396</v>
      </c>
      <c r="O143">
        <v>1680834</v>
      </c>
      <c r="Q143">
        <v>-183164</v>
      </c>
      <c r="R143">
        <v>-737727</v>
      </c>
      <c r="S143">
        <v>-653803</v>
      </c>
      <c r="T143">
        <v>-6138281</v>
      </c>
      <c r="Y143">
        <v>-66320</v>
      </c>
      <c r="Z143">
        <v>1506251</v>
      </c>
      <c r="AA143">
        <v>1.923301218414001E-2</v>
      </c>
      <c r="AB143">
        <v>0.39645678047933691</v>
      </c>
      <c r="AE143">
        <v>-7.0250787067381566</v>
      </c>
      <c r="AG143">
        <v>0.67498595283283092</v>
      </c>
      <c r="AH143">
        <v>0.67498595283283092</v>
      </c>
      <c r="AI143">
        <v>0.99432834412718096</v>
      </c>
      <c r="AJ143">
        <v>-0.47367285601372999</v>
      </c>
    </row>
    <row r="144" spans="1:37" x14ac:dyDescent="0.35">
      <c r="A144">
        <v>2.2519999999999998E-2</v>
      </c>
      <c r="B144">
        <v>0.75218999999999991</v>
      </c>
      <c r="C144">
        <v>0.22528999999999999</v>
      </c>
      <c r="D144">
        <v>0.39656000000000002</v>
      </c>
      <c r="E144" t="s">
        <v>179</v>
      </c>
      <c r="F144">
        <v>4128379000</v>
      </c>
      <c r="H144">
        <v>262458000</v>
      </c>
      <c r="I144">
        <v>0.26</v>
      </c>
      <c r="J144">
        <v>56810000</v>
      </c>
      <c r="K144">
        <v>1749895000</v>
      </c>
      <c r="L144">
        <v>2360991000</v>
      </c>
      <c r="N144">
        <v>1557747000</v>
      </c>
      <c r="O144">
        <v>242560000</v>
      </c>
      <c r="P144">
        <v>-611183000</v>
      </c>
      <c r="Q144">
        <v>298833000</v>
      </c>
      <c r="S144">
        <v>191394000</v>
      </c>
      <c r="T144">
        <v>-46415000</v>
      </c>
      <c r="U144">
        <v>280111000</v>
      </c>
      <c r="Z144">
        <v>1511337</v>
      </c>
      <c r="AA144">
        <v>3.2432299182299187E-2</v>
      </c>
      <c r="AB144">
        <v>0.43871772143200721</v>
      </c>
      <c r="AC144">
        <v>0.74116970373881141</v>
      </c>
      <c r="AD144">
        <v>0.42386975614399741</v>
      </c>
      <c r="AE144">
        <v>3.3690195388135891</v>
      </c>
      <c r="AF144">
        <v>9.1428937166264355</v>
      </c>
      <c r="AK144">
        <v>0.17077196060335051</v>
      </c>
    </row>
    <row r="145" spans="1:37" x14ac:dyDescent="0.35">
      <c r="A145">
        <v>4.0169999999999997E-2</v>
      </c>
      <c r="B145">
        <v>0.88093999999999995</v>
      </c>
      <c r="C145">
        <v>7.8969999999999999E-2</v>
      </c>
      <c r="D145">
        <v>7.3064999999999991E-2</v>
      </c>
      <c r="E145" t="s">
        <v>180</v>
      </c>
      <c r="F145">
        <v>473409000</v>
      </c>
      <c r="G145">
        <v>150183000</v>
      </c>
      <c r="H145">
        <v>113396000</v>
      </c>
      <c r="I145">
        <v>0.25</v>
      </c>
      <c r="K145">
        <v>350863000</v>
      </c>
      <c r="L145">
        <v>116044000</v>
      </c>
      <c r="M145">
        <v>159433000</v>
      </c>
      <c r="N145">
        <v>190089000</v>
      </c>
      <c r="O145">
        <v>16521000</v>
      </c>
      <c r="P145">
        <v>-54345000</v>
      </c>
      <c r="Q145">
        <v>56357000</v>
      </c>
      <c r="R145">
        <v>11352000</v>
      </c>
      <c r="S145">
        <v>25338000</v>
      </c>
      <c r="T145">
        <v>75171000</v>
      </c>
      <c r="X145">
        <v>31511000</v>
      </c>
      <c r="Z145">
        <v>1512499</v>
      </c>
      <c r="AA145">
        <v>3.5555538931115002E-2</v>
      </c>
      <c r="AB145">
        <v>0.35463350589502718</v>
      </c>
      <c r="AC145">
        <v>3.0235341766916002</v>
      </c>
      <c r="AD145">
        <v>0.7411413809200923</v>
      </c>
      <c r="AF145">
        <v>13.84730444391823</v>
      </c>
      <c r="AG145">
        <v>0.94198189835228596</v>
      </c>
      <c r="AH145">
        <v>0.71124547615612832</v>
      </c>
      <c r="AI145">
        <v>9.78249629450898E-2</v>
      </c>
      <c r="AJ145">
        <v>2.3979265286464772E-2</v>
      </c>
      <c r="AK145">
        <v>0.1606239472386658</v>
      </c>
    </row>
    <row r="146" spans="1:37" x14ac:dyDescent="0.35">
      <c r="A146">
        <v>3.8E-3</v>
      </c>
      <c r="B146">
        <v>0.92378750000000009</v>
      </c>
      <c r="C146">
        <v>7.2412500000000005E-2</v>
      </c>
      <c r="D146">
        <v>0.13148499999999999</v>
      </c>
      <c r="E146" t="s">
        <v>181</v>
      </c>
      <c r="F146">
        <v>937564000</v>
      </c>
      <c r="G146">
        <v>96840000</v>
      </c>
      <c r="H146">
        <v>11505000</v>
      </c>
      <c r="I146">
        <v>-0.03</v>
      </c>
      <c r="J146">
        <v>10648000</v>
      </c>
      <c r="K146">
        <v>518047000</v>
      </c>
      <c r="L146">
        <v>275078000</v>
      </c>
      <c r="M146">
        <v>29699000</v>
      </c>
      <c r="N146">
        <v>283098000</v>
      </c>
      <c r="R146">
        <v>7787000</v>
      </c>
      <c r="S146">
        <v>9724000</v>
      </c>
      <c r="T146">
        <v>-4025000</v>
      </c>
      <c r="U146">
        <v>70895000</v>
      </c>
      <c r="Z146">
        <v>1525221</v>
      </c>
      <c r="AA146">
        <v>4.3117898562343028E-2</v>
      </c>
      <c r="AB146">
        <v>0.36606279728501973</v>
      </c>
      <c r="AC146">
        <v>1.883273107991188</v>
      </c>
      <c r="AD146">
        <v>0.55254574621039199</v>
      </c>
      <c r="AE146">
        <v>0.91322314049586772</v>
      </c>
      <c r="AF146">
        <v>53.275092554504319</v>
      </c>
      <c r="AG146">
        <v>3.260715849018486</v>
      </c>
      <c r="AH146">
        <v>0.38738678069968691</v>
      </c>
      <c r="AI146">
        <v>2.830833436334422E-2</v>
      </c>
      <c r="AJ146">
        <v>8.3055663400045231E-3</v>
      </c>
    </row>
    <row r="147" spans="1:37" x14ac:dyDescent="0.35">
      <c r="A147">
        <v>1.687E-2</v>
      </c>
      <c r="B147">
        <v>0.91087000000000018</v>
      </c>
      <c r="C147">
        <v>7.2260000000000005E-2</v>
      </c>
      <c r="D147">
        <v>9.8212999999999995E-2</v>
      </c>
      <c r="E147" t="s">
        <v>182</v>
      </c>
      <c r="F147">
        <v>1373703000</v>
      </c>
      <c r="H147">
        <v>47270000</v>
      </c>
      <c r="I147">
        <v>0.28000000000000003</v>
      </c>
      <c r="K147">
        <v>944030000</v>
      </c>
      <c r="L147">
        <v>419029000</v>
      </c>
      <c r="N147">
        <v>935713000</v>
      </c>
      <c r="O147">
        <v>73057000</v>
      </c>
      <c r="P147">
        <v>-60297000</v>
      </c>
      <c r="Q147">
        <v>-4490000</v>
      </c>
      <c r="R147">
        <v>8721000</v>
      </c>
      <c r="T147">
        <v>-1310000</v>
      </c>
      <c r="U147">
        <v>12610000</v>
      </c>
      <c r="Z147">
        <v>1529377</v>
      </c>
      <c r="AA147">
        <v>6.1081548736416032E-2</v>
      </c>
      <c r="AB147">
        <v>0.35847902834628481</v>
      </c>
      <c r="AC147">
        <v>2.2528989640335162</v>
      </c>
      <c r="AD147">
        <v>0.68721550437030421</v>
      </c>
      <c r="AI147">
        <v>2.081240200558911E-2</v>
      </c>
      <c r="AJ147">
        <v>6.3485338533875229E-3</v>
      </c>
      <c r="AK147">
        <v>-4.7562047816277027E-3</v>
      </c>
    </row>
    <row r="148" spans="1:37" x14ac:dyDescent="0.35">
      <c r="A148">
        <v>1.1509999999999999E-2</v>
      </c>
      <c r="B148">
        <v>0.88489999999999991</v>
      </c>
      <c r="C148">
        <v>0.10358000000000001</v>
      </c>
      <c r="D148">
        <v>0.16907700000000001</v>
      </c>
      <c r="E148" t="s">
        <v>183</v>
      </c>
      <c r="F148">
        <v>2074454000</v>
      </c>
      <c r="H148">
        <v>45830000</v>
      </c>
      <c r="I148">
        <v>0.54</v>
      </c>
      <c r="J148">
        <v>1369000</v>
      </c>
      <c r="K148">
        <v>1697303000</v>
      </c>
      <c r="L148">
        <v>377151000</v>
      </c>
      <c r="O148">
        <v>-88543000</v>
      </c>
      <c r="P148">
        <v>-15100000</v>
      </c>
      <c r="Q148">
        <v>23760000</v>
      </c>
      <c r="R148">
        <v>2049000</v>
      </c>
      <c r="T148">
        <v>160332000</v>
      </c>
      <c r="Z148">
        <v>1538263</v>
      </c>
      <c r="AA148">
        <v>7.4464318312209829E-2</v>
      </c>
      <c r="AB148">
        <v>0.40312134903249353</v>
      </c>
      <c r="AC148">
        <v>4.5003274550511598</v>
      </c>
      <c r="AD148">
        <v>0.81819264249773671</v>
      </c>
      <c r="AI148">
        <v>5.4328372455594706E-3</v>
      </c>
      <c r="AJ148">
        <v>9.8772978335504177E-4</v>
      </c>
      <c r="AK148">
        <v>1.399867908087124E-2</v>
      </c>
    </row>
    <row r="149" spans="1:37" x14ac:dyDescent="0.35">
      <c r="A149">
        <v>9.4799999999999988E-3</v>
      </c>
      <c r="B149">
        <v>0.76785000000000025</v>
      </c>
      <c r="C149">
        <v>0.22267000000000001</v>
      </c>
      <c r="D149">
        <v>0.43504599999999999</v>
      </c>
      <c r="E149" t="s">
        <v>184</v>
      </c>
      <c r="F149">
        <v>40828000000</v>
      </c>
      <c r="G149">
        <v>1082000000</v>
      </c>
      <c r="H149">
        <v>358000000</v>
      </c>
      <c r="J149">
        <v>606000000</v>
      </c>
      <c r="K149">
        <v>19130000000</v>
      </c>
      <c r="L149">
        <v>16595000000</v>
      </c>
      <c r="M149">
        <v>3244000000</v>
      </c>
      <c r="N149">
        <v>13388000000</v>
      </c>
      <c r="O149">
        <v>-2380000000</v>
      </c>
      <c r="P149">
        <v>-370000000</v>
      </c>
      <c r="Q149">
        <v>2156000000</v>
      </c>
      <c r="R149">
        <v>531000000</v>
      </c>
      <c r="S149">
        <v>379000000</v>
      </c>
      <c r="T149">
        <v>13644000000</v>
      </c>
      <c r="U149">
        <v>2009000000</v>
      </c>
      <c r="Z149">
        <v>1560385</v>
      </c>
      <c r="AA149">
        <v>4.7937710437710432E-2</v>
      </c>
      <c r="AB149">
        <v>0.37365943676919322</v>
      </c>
      <c r="AC149">
        <v>1.152756854474239</v>
      </c>
      <c r="AD149">
        <v>0.46855099441559722</v>
      </c>
      <c r="AE149">
        <v>0.62541254125412538</v>
      </c>
      <c r="AF149">
        <v>50.474934036939317</v>
      </c>
      <c r="AG149">
        <v>0.33353884093711472</v>
      </c>
      <c r="AH149">
        <v>0.1103575832305795</v>
      </c>
      <c r="AI149">
        <v>3.1997589635432359E-2</v>
      </c>
      <c r="AJ149">
        <v>1.300578034682081E-2</v>
      </c>
      <c r="AK149">
        <v>0.11270256142185051</v>
      </c>
    </row>
    <row r="150" spans="1:37" x14ac:dyDescent="0.35">
      <c r="A150">
        <v>2.8760000000000001E-2</v>
      </c>
      <c r="B150">
        <v>0.84888000000000008</v>
      </c>
      <c r="C150">
        <v>0.12234</v>
      </c>
      <c r="D150">
        <v>0.14991099999999999</v>
      </c>
      <c r="E150" t="s">
        <v>185</v>
      </c>
      <c r="F150">
        <v>224858000</v>
      </c>
      <c r="G150">
        <v>203802000</v>
      </c>
      <c r="H150">
        <v>46567000</v>
      </c>
      <c r="I150">
        <v>0.01</v>
      </c>
      <c r="J150">
        <v>162000</v>
      </c>
      <c r="K150">
        <v>126472000</v>
      </c>
      <c r="L150">
        <v>98386000</v>
      </c>
      <c r="M150">
        <v>92726000</v>
      </c>
      <c r="O150">
        <v>8420000</v>
      </c>
      <c r="P150">
        <v>-5142000</v>
      </c>
      <c r="Q150">
        <v>14314000</v>
      </c>
      <c r="R150">
        <v>786000</v>
      </c>
      <c r="S150">
        <v>-10372000</v>
      </c>
      <c r="T150">
        <v>-257025000</v>
      </c>
      <c r="U150">
        <v>235429000</v>
      </c>
      <c r="X150">
        <v>43609000</v>
      </c>
      <c r="Y150">
        <v>-942000</v>
      </c>
      <c r="Z150">
        <v>1580808</v>
      </c>
      <c r="AA150">
        <v>3.6604637646304318E-2</v>
      </c>
      <c r="AB150">
        <v>0.36548069985570009</v>
      </c>
      <c r="AC150">
        <v>1.28546744455512</v>
      </c>
      <c r="AD150">
        <v>0.56245274795648814</v>
      </c>
      <c r="AE150">
        <v>-64.024691358024697</v>
      </c>
      <c r="AF150">
        <v>-12.19359814886232</v>
      </c>
      <c r="AG150">
        <v>2.1978948730668848</v>
      </c>
      <c r="AH150">
        <v>0.50220003019649284</v>
      </c>
      <c r="AI150">
        <v>7.9889415160693603E-3</v>
      </c>
      <c r="AJ150">
        <v>3.4955394070924758E-3</v>
      </c>
      <c r="AK150">
        <v>0.1131792017205389</v>
      </c>
    </row>
    <row r="151" spans="1:37" x14ac:dyDescent="0.35">
      <c r="A151">
        <v>3.4139999999999997E-2</v>
      </c>
      <c r="B151">
        <v>0.84735999999999989</v>
      </c>
      <c r="C151">
        <v>0.11849999999999999</v>
      </c>
      <c r="D151">
        <v>0.14690600000000001</v>
      </c>
      <c r="E151" t="s">
        <v>186</v>
      </c>
      <c r="F151">
        <v>15176000000</v>
      </c>
      <c r="H151">
        <v>431000000</v>
      </c>
      <c r="I151">
        <v>0.24</v>
      </c>
      <c r="K151">
        <v>13516058000</v>
      </c>
      <c r="L151">
        <v>1540020000</v>
      </c>
      <c r="N151">
        <v>12769036000</v>
      </c>
      <c r="T151">
        <v>986690000</v>
      </c>
      <c r="Z151">
        <v>1584207</v>
      </c>
      <c r="AA151">
        <v>0</v>
      </c>
      <c r="AB151">
        <v>0.1</v>
      </c>
      <c r="AC151">
        <v>8.7765470578304186</v>
      </c>
      <c r="AD151">
        <v>0.89062058513442277</v>
      </c>
    </row>
    <row r="152" spans="1:37" x14ac:dyDescent="0.35">
      <c r="A152">
        <v>1.5350000000000001E-2</v>
      </c>
      <c r="B152">
        <v>0.87157000000000007</v>
      </c>
      <c r="C152">
        <v>0.11307</v>
      </c>
      <c r="D152">
        <v>0.15548400000000001</v>
      </c>
      <c r="E152" t="s">
        <v>187</v>
      </c>
      <c r="F152">
        <v>1549800000</v>
      </c>
      <c r="G152">
        <v>394900000</v>
      </c>
      <c r="H152">
        <v>111700000</v>
      </c>
      <c r="I152">
        <v>0.96</v>
      </c>
      <c r="K152">
        <f>F152-L152</f>
        <v>417700000</v>
      </c>
      <c r="L152">
        <v>1132100000</v>
      </c>
      <c r="M152">
        <v>151600000</v>
      </c>
      <c r="N152">
        <v>192600000</v>
      </c>
      <c r="O152">
        <v>-117900000</v>
      </c>
      <c r="P152">
        <v>69500000</v>
      </c>
      <c r="R152">
        <v>85500000</v>
      </c>
      <c r="S152">
        <v>39900000</v>
      </c>
      <c r="T152">
        <v>-291900000</v>
      </c>
      <c r="U152">
        <v>215500000</v>
      </c>
      <c r="X152">
        <v>89400000</v>
      </c>
      <c r="Y152">
        <v>4900000</v>
      </c>
      <c r="Z152">
        <v>1587523</v>
      </c>
      <c r="AA152">
        <v>8.2920506912442404E-2</v>
      </c>
      <c r="AB152">
        <v>0.3353686635944701</v>
      </c>
      <c r="AG152">
        <v>2.6048812664907648</v>
      </c>
      <c r="AH152">
        <v>0.73680738786279687</v>
      </c>
      <c r="AI152">
        <v>7.5523363660454021E-2</v>
      </c>
      <c r="AJ152">
        <v>5.516840882694541E-2</v>
      </c>
    </row>
    <row r="153" spans="1:37" x14ac:dyDescent="0.35">
      <c r="A153">
        <v>2.4879999999999999E-2</v>
      </c>
      <c r="B153">
        <v>0.77608999999999984</v>
      </c>
      <c r="C153">
        <v>0.19902</v>
      </c>
      <c r="D153">
        <v>0.27462999999999999</v>
      </c>
      <c r="E153" t="s">
        <v>188</v>
      </c>
      <c r="F153">
        <v>1303880000</v>
      </c>
      <c r="G153">
        <v>311716000</v>
      </c>
      <c r="H153">
        <v>65977000</v>
      </c>
      <c r="I153">
        <v>-0.55000000000000004</v>
      </c>
      <c r="J153">
        <v>22378000</v>
      </c>
      <c r="K153">
        <f>F153-L153</f>
        <v>1366292000</v>
      </c>
      <c r="L153">
        <v>-62412000</v>
      </c>
      <c r="M153">
        <v>131445000</v>
      </c>
      <c r="N153">
        <v>944816000</v>
      </c>
      <c r="O153">
        <v>-31314000</v>
      </c>
      <c r="P153">
        <v>-90461000</v>
      </c>
      <c r="Q153">
        <v>187752000</v>
      </c>
      <c r="R153">
        <v>-23261000</v>
      </c>
      <c r="S153">
        <v>-28297000</v>
      </c>
      <c r="T153">
        <v>-21476000</v>
      </c>
      <c r="X153">
        <v>60964000</v>
      </c>
      <c r="Y153">
        <v>-4365000</v>
      </c>
      <c r="Z153">
        <v>1597672</v>
      </c>
      <c r="AA153">
        <v>4.8473294679177048E-2</v>
      </c>
      <c r="AB153">
        <v>0.40073297943886199</v>
      </c>
      <c r="AE153">
        <v>-1.2645008490481719</v>
      </c>
      <c r="AG153">
        <v>2.3714557419453</v>
      </c>
      <c r="AH153">
        <v>0.50193617102210053</v>
      </c>
      <c r="AI153">
        <v>0.37270076267384478</v>
      </c>
      <c r="AJ153">
        <v>-1.7839831886369908E-2</v>
      </c>
    </row>
    <row r="154" spans="1:37" x14ac:dyDescent="0.35">
      <c r="A154">
        <v>1.149E-2</v>
      </c>
      <c r="B154">
        <v>0.85294999999999987</v>
      </c>
      <c r="C154">
        <v>0.13555</v>
      </c>
      <c r="D154">
        <v>0.18651000000000001</v>
      </c>
      <c r="E154" t="s">
        <v>189</v>
      </c>
      <c r="F154">
        <v>3796000000</v>
      </c>
      <c r="G154">
        <v>1854000000</v>
      </c>
      <c r="H154">
        <v>783000000</v>
      </c>
      <c r="I154">
        <v>1.97</v>
      </c>
      <c r="J154">
        <v>47000000</v>
      </c>
      <c r="K154">
        <v>2283000000</v>
      </c>
      <c r="L154">
        <v>1513000000</v>
      </c>
      <c r="M154">
        <v>644000000</v>
      </c>
      <c r="N154">
        <v>1093000000</v>
      </c>
      <c r="O154">
        <v>-29000000</v>
      </c>
      <c r="P154">
        <v>-90000000</v>
      </c>
      <c r="Q154">
        <v>420000000</v>
      </c>
      <c r="S154">
        <v>406000000</v>
      </c>
      <c r="T154">
        <v>949000000</v>
      </c>
      <c r="Y154">
        <v>-8000000</v>
      </c>
      <c r="Z154">
        <v>1601046</v>
      </c>
      <c r="AA154">
        <v>5.2588117011193952E-2</v>
      </c>
      <c r="AB154">
        <v>0.36156567791183181</v>
      </c>
      <c r="AC154">
        <v>1.508922670191672</v>
      </c>
      <c r="AD154">
        <v>0.60142255005268708</v>
      </c>
      <c r="AE154">
        <v>8.6382978723404253</v>
      </c>
      <c r="AF154">
        <v>5.6231527093596059</v>
      </c>
      <c r="AG154">
        <v>2.8788819875776399</v>
      </c>
      <c r="AH154">
        <v>1.2158385093167701</v>
      </c>
      <c r="AK154">
        <v>0.18396846254927729</v>
      </c>
    </row>
    <row r="155" spans="1:37" x14ac:dyDescent="0.35">
      <c r="A155">
        <v>2.358E-2</v>
      </c>
      <c r="B155">
        <v>0.86245000000000005</v>
      </c>
      <c r="C155">
        <v>0.11396000000000001</v>
      </c>
      <c r="D155">
        <v>0.156111</v>
      </c>
      <c r="E155" t="s">
        <v>190</v>
      </c>
      <c r="F155">
        <v>5738300000</v>
      </c>
      <c r="G155">
        <v>1059500000</v>
      </c>
      <c r="H155">
        <v>582700000</v>
      </c>
      <c r="J155">
        <v>83000000</v>
      </c>
      <c r="K155">
        <f>F155-L155</f>
        <v>5251800000</v>
      </c>
      <c r="L155">
        <v>486500000</v>
      </c>
      <c r="M155">
        <v>1810700000</v>
      </c>
      <c r="O155">
        <v>1107500000</v>
      </c>
      <c r="P155">
        <v>-1570100000</v>
      </c>
      <c r="Q155">
        <v>475600000</v>
      </c>
      <c r="R155">
        <v>92600000</v>
      </c>
      <c r="S155">
        <v>23000000</v>
      </c>
      <c r="T155">
        <v>87700000</v>
      </c>
      <c r="Y155">
        <v>-8400000</v>
      </c>
      <c r="Z155">
        <v>1609711</v>
      </c>
      <c r="AA155">
        <v>4.3060216181334217E-2</v>
      </c>
      <c r="AB155">
        <v>0.40502030061036282</v>
      </c>
      <c r="AE155">
        <v>0.27710843373493982</v>
      </c>
      <c r="AG155">
        <v>0.58513282156072233</v>
      </c>
      <c r="AH155">
        <v>0.3218092450433534</v>
      </c>
      <c r="AI155">
        <v>0.19033915724563211</v>
      </c>
      <c r="AJ155">
        <v>1.6137183486398411E-2</v>
      </c>
    </row>
    <row r="156" spans="1:37" x14ac:dyDescent="0.35">
      <c r="A156">
        <v>3.0279999999999991E-2</v>
      </c>
      <c r="B156">
        <v>0.87215999999999994</v>
      </c>
      <c r="C156">
        <v>9.7570000000000018E-2</v>
      </c>
      <c r="D156">
        <v>0.12681600000000001</v>
      </c>
      <c r="E156" t="s">
        <v>191</v>
      </c>
      <c r="F156">
        <v>3857641000</v>
      </c>
      <c r="G156">
        <v>591540000</v>
      </c>
      <c r="H156">
        <v>128508000</v>
      </c>
      <c r="I156">
        <v>-0.17</v>
      </c>
      <c r="J156">
        <v>116548000</v>
      </c>
      <c r="K156">
        <v>2515496000</v>
      </c>
      <c r="L156">
        <v>1327741000</v>
      </c>
      <c r="M156">
        <v>260657000</v>
      </c>
      <c r="N156">
        <v>1828159000</v>
      </c>
      <c r="O156">
        <v>-43993000</v>
      </c>
      <c r="P156">
        <v>-419699000</v>
      </c>
      <c r="Q156">
        <v>209368000</v>
      </c>
      <c r="S156">
        <v>28545000</v>
      </c>
      <c r="T156">
        <v>129739000</v>
      </c>
      <c r="U156">
        <v>2101002000</v>
      </c>
      <c r="Y156">
        <v>-13403000</v>
      </c>
      <c r="Z156">
        <v>1621563</v>
      </c>
      <c r="AA156">
        <v>3.4747477772000948E-2</v>
      </c>
      <c r="AB156">
        <v>0.35162498264678088</v>
      </c>
      <c r="AC156">
        <v>1.89456829306318</v>
      </c>
      <c r="AD156">
        <v>0.65208141452250223</v>
      </c>
      <c r="AE156">
        <v>0.24492054775714731</v>
      </c>
      <c r="AF156">
        <v>88.123874583990187</v>
      </c>
      <c r="AG156">
        <v>2.269419198410171</v>
      </c>
      <c r="AH156">
        <v>0.49301572564711482</v>
      </c>
      <c r="AK156">
        <v>8.3231299115562096E-2</v>
      </c>
    </row>
    <row r="157" spans="1:37" x14ac:dyDescent="0.35">
      <c r="A157">
        <v>3.8350000000000002E-2</v>
      </c>
      <c r="B157">
        <v>0.79304999999999992</v>
      </c>
      <c r="C157">
        <v>0.1686</v>
      </c>
      <c r="D157">
        <v>0.214391</v>
      </c>
      <c r="E157" t="s">
        <v>192</v>
      </c>
      <c r="F157">
        <v>43332000000</v>
      </c>
      <c r="G157">
        <v>32963000000</v>
      </c>
      <c r="H157">
        <v>7575000000</v>
      </c>
      <c r="I157">
        <v>0.5</v>
      </c>
      <c r="J157">
        <v>77000000</v>
      </c>
      <c r="K157">
        <v>27946000000</v>
      </c>
      <c r="L157">
        <v>15386000000</v>
      </c>
      <c r="M157">
        <v>25904000000</v>
      </c>
      <c r="O157">
        <v>-1240000000</v>
      </c>
      <c r="P157">
        <v>821000000</v>
      </c>
      <c r="Q157">
        <v>5480000000</v>
      </c>
      <c r="R157">
        <v>584000000</v>
      </c>
      <c r="S157">
        <v>2194000000</v>
      </c>
      <c r="T157">
        <v>5880000000</v>
      </c>
      <c r="U157">
        <v>15451000000</v>
      </c>
      <c r="Z157">
        <v>1633917</v>
      </c>
      <c r="AA157">
        <v>1.221894184740533E-2</v>
      </c>
      <c r="AB157">
        <v>0.32498773267035208</v>
      </c>
      <c r="AC157">
        <v>1.8163265306122449</v>
      </c>
      <c r="AD157">
        <v>0.64492753623188404</v>
      </c>
      <c r="AE157">
        <v>28.493506493506491</v>
      </c>
      <c r="AF157">
        <v>12.737465815861441</v>
      </c>
      <c r="AG157">
        <v>1.272506176652255</v>
      </c>
      <c r="AH157">
        <v>0.29242588017294618</v>
      </c>
      <c r="AI157">
        <v>3.7956583907448327E-2</v>
      </c>
      <c r="AJ157">
        <v>1.34773377642389E-2</v>
      </c>
      <c r="AK157">
        <v>0.19609246403778721</v>
      </c>
    </row>
    <row r="158" spans="1:37" x14ac:dyDescent="0.35">
      <c r="A158">
        <v>2.5010000000000001E-2</v>
      </c>
      <c r="B158">
        <v>0.91143999999999992</v>
      </c>
      <c r="C158">
        <v>6.3549999999999995E-2</v>
      </c>
      <c r="D158">
        <v>7.6413000000000009E-2</v>
      </c>
      <c r="E158" t="s">
        <v>193</v>
      </c>
      <c r="F158">
        <v>111800000</v>
      </c>
      <c r="G158">
        <v>11116000</v>
      </c>
      <c r="H158">
        <v>3750000</v>
      </c>
      <c r="I158">
        <v>0.15</v>
      </c>
      <c r="K158">
        <v>186428000</v>
      </c>
      <c r="L158">
        <v>-81430000</v>
      </c>
      <c r="M158">
        <v>16732000</v>
      </c>
      <c r="N158">
        <v>151250000</v>
      </c>
      <c r="O158">
        <v>-28213000</v>
      </c>
      <c r="P158">
        <v>-2056000</v>
      </c>
      <c r="Q158">
        <v>21879000</v>
      </c>
      <c r="R158">
        <v>4312000</v>
      </c>
      <c r="S158">
        <v>8255000</v>
      </c>
      <c r="T158">
        <v>-76109000</v>
      </c>
      <c r="U158">
        <v>103324000</v>
      </c>
      <c r="Z158">
        <v>1636222</v>
      </c>
      <c r="AA158">
        <v>-9.3803704670538859E-3</v>
      </c>
      <c r="AB158">
        <v>0.28996674389262328</v>
      </c>
      <c r="AC158">
        <v>-2.289426501289451</v>
      </c>
      <c r="AD158">
        <v>1.6675134168157419</v>
      </c>
      <c r="AF158">
        <v>22.583646274984861</v>
      </c>
      <c r="AG158">
        <v>0.66435572555582123</v>
      </c>
      <c r="AH158">
        <v>0.22412144393975619</v>
      </c>
      <c r="AI158">
        <v>-5.2953456956895503E-2</v>
      </c>
      <c r="AJ158">
        <v>3.8568872987477638E-2</v>
      </c>
      <c r="AK158">
        <v>0.1173589804106679</v>
      </c>
    </row>
    <row r="159" spans="1:37" x14ac:dyDescent="0.35">
      <c r="A159">
        <v>5.5999999999999987E-2</v>
      </c>
      <c r="B159">
        <v>0.90418999999999994</v>
      </c>
      <c r="C159">
        <v>3.9809999999999998E-2</v>
      </c>
      <c r="D159">
        <v>-2.677899999999999E-2</v>
      </c>
      <c r="E159" t="s">
        <v>194</v>
      </c>
      <c r="F159">
        <v>214452000</v>
      </c>
      <c r="G159">
        <v>192209000</v>
      </c>
      <c r="H159">
        <v>47906000</v>
      </c>
      <c r="I159">
        <v>-0.84</v>
      </c>
      <c r="K159">
        <v>110323000</v>
      </c>
      <c r="L159">
        <v>104129000</v>
      </c>
      <c r="M159">
        <v>65546000</v>
      </c>
      <c r="O159">
        <v>1546000</v>
      </c>
      <c r="P159">
        <v>86414000</v>
      </c>
      <c r="Q159">
        <v>-63613000</v>
      </c>
      <c r="R159">
        <v>-27379000</v>
      </c>
      <c r="S159">
        <v>-31294000</v>
      </c>
      <c r="T159">
        <v>-163907000</v>
      </c>
      <c r="Y159">
        <v>562000</v>
      </c>
      <c r="Z159">
        <v>1640455</v>
      </c>
      <c r="AA159">
        <v>5.050383268536135E-2</v>
      </c>
      <c r="AB159">
        <v>0.37898027132103562</v>
      </c>
      <c r="AC159">
        <v>1.0594839093816319</v>
      </c>
      <c r="AD159">
        <v>0.51444146009363401</v>
      </c>
      <c r="AF159">
        <v>-3.5253722758356241</v>
      </c>
      <c r="AG159">
        <v>2.9324291337381378</v>
      </c>
      <c r="AH159">
        <v>0.73087602599700974</v>
      </c>
      <c r="AI159">
        <v>-0.26293347674519107</v>
      </c>
      <c r="AJ159">
        <v>-0.12766959506089939</v>
      </c>
      <c r="AK159">
        <v>-0.57660687254697574</v>
      </c>
    </row>
    <row r="160" spans="1:37" x14ac:dyDescent="0.35">
      <c r="A160">
        <v>1.61E-2</v>
      </c>
      <c r="B160">
        <v>0.88775000000000004</v>
      </c>
      <c r="C160">
        <v>9.6160000000000009E-2</v>
      </c>
      <c r="D160">
        <v>0.123652</v>
      </c>
      <c r="E160" t="s">
        <v>195</v>
      </c>
      <c r="F160">
        <v>114682000</v>
      </c>
      <c r="G160">
        <v>109805000</v>
      </c>
      <c r="H160">
        <v>24182000</v>
      </c>
      <c r="K160">
        <v>5885000</v>
      </c>
      <c r="L160">
        <v>108797000</v>
      </c>
      <c r="M160">
        <v>3337000</v>
      </c>
      <c r="O160">
        <v>77913000</v>
      </c>
      <c r="P160">
        <v>-83904000</v>
      </c>
      <c r="Q160">
        <v>-20792000</v>
      </c>
      <c r="R160">
        <v>-5782000</v>
      </c>
      <c r="S160">
        <v>-24726000</v>
      </c>
      <c r="T160">
        <v>-49195000</v>
      </c>
      <c r="Z160">
        <v>1645666</v>
      </c>
      <c r="AA160">
        <v>2.335512908632684E-2</v>
      </c>
      <c r="AB160">
        <v>0.36003427630864959</v>
      </c>
      <c r="AC160">
        <v>5.4091565024770902E-2</v>
      </c>
      <c r="AD160">
        <v>5.131581242043215E-2</v>
      </c>
      <c r="AF160">
        <v>-0.23800857397071909</v>
      </c>
      <c r="AG160">
        <v>32.905304165418038</v>
      </c>
      <c r="AH160">
        <v>7.2466287084207366</v>
      </c>
      <c r="AI160">
        <v>-5.3144847743963532E-2</v>
      </c>
      <c r="AJ160">
        <v>-5.0417676706021868E-2</v>
      </c>
      <c r="AK160">
        <v>-3.5330501274426509</v>
      </c>
    </row>
    <row r="161" spans="1:37" x14ac:dyDescent="0.35">
      <c r="A161">
        <v>8.6700000000000006E-3</v>
      </c>
      <c r="B161">
        <v>0.89074000000000009</v>
      </c>
      <c r="C161">
        <v>0.10058</v>
      </c>
      <c r="D161">
        <v>0.18056800000000001</v>
      </c>
      <c r="E161" t="s">
        <v>196</v>
      </c>
      <c r="F161">
        <v>56234000</v>
      </c>
      <c r="G161">
        <v>54298000</v>
      </c>
      <c r="H161">
        <v>30428000</v>
      </c>
      <c r="J161">
        <v>0</v>
      </c>
      <c r="K161">
        <v>13493000</v>
      </c>
      <c r="L161">
        <v>42741000</v>
      </c>
      <c r="M161">
        <v>12841000</v>
      </c>
      <c r="O161">
        <v>0</v>
      </c>
      <c r="P161">
        <v>47314000</v>
      </c>
      <c r="Q161">
        <v>-42868000</v>
      </c>
      <c r="R161">
        <v>-40561000</v>
      </c>
      <c r="S161">
        <v>-52403000</v>
      </c>
      <c r="T161">
        <v>-141779000</v>
      </c>
      <c r="V161">
        <v>1936000</v>
      </c>
      <c r="W161">
        <v>652000</v>
      </c>
      <c r="Y161">
        <v>-1734000</v>
      </c>
      <c r="Z161">
        <v>1657312</v>
      </c>
      <c r="AA161">
        <v>7.0642478718847573E-2</v>
      </c>
      <c r="AB161">
        <v>0.35314100244935992</v>
      </c>
      <c r="AC161">
        <v>0.31569219250836428</v>
      </c>
      <c r="AD161">
        <v>0.2399438062382189</v>
      </c>
      <c r="AE161" t="s">
        <v>203</v>
      </c>
      <c r="AF161">
        <v>-0.25748525847756809</v>
      </c>
      <c r="AG161">
        <v>4.2284868779690052</v>
      </c>
      <c r="AH161">
        <v>2.3695973833813571</v>
      </c>
      <c r="AI161">
        <v>-0.9489951100816546</v>
      </c>
      <c r="AJ161">
        <v>-0.72128961126720492</v>
      </c>
      <c r="AK161">
        <v>-3.1770547691395539</v>
      </c>
    </row>
    <row r="162" spans="1:37" x14ac:dyDescent="0.35">
      <c r="A162">
        <v>4.0300000000000006E-3</v>
      </c>
      <c r="B162">
        <v>0.92182999999999993</v>
      </c>
      <c r="C162">
        <v>7.4139999999999998E-2</v>
      </c>
      <c r="D162">
        <v>0.119683</v>
      </c>
      <c r="E162" t="s">
        <v>197</v>
      </c>
      <c r="F162">
        <v>11733000</v>
      </c>
      <c r="G162">
        <v>5817000</v>
      </c>
      <c r="H162">
        <v>3408000</v>
      </c>
      <c r="K162">
        <v>1723000</v>
      </c>
      <c r="L162">
        <v>10010000</v>
      </c>
      <c r="M162">
        <v>1723000</v>
      </c>
      <c r="O162">
        <v>232000</v>
      </c>
      <c r="P162">
        <v>-1702000</v>
      </c>
      <c r="Q162">
        <v>332000</v>
      </c>
      <c r="R162">
        <v>-1563000</v>
      </c>
      <c r="S162">
        <v>-1299000</v>
      </c>
      <c r="T162">
        <v>-11899000</v>
      </c>
      <c r="U162">
        <v>10833000</v>
      </c>
      <c r="Z162">
        <v>1667313</v>
      </c>
      <c r="AA162">
        <v>7.1466351829988228E-2</v>
      </c>
      <c r="AB162">
        <v>0.41649220476493248</v>
      </c>
      <c r="AC162">
        <v>0.17212787212787209</v>
      </c>
      <c r="AD162">
        <v>0.14685076280576151</v>
      </c>
      <c r="AF162">
        <v>-1.326404926866821</v>
      </c>
      <c r="AG162">
        <v>3.3760882182240279</v>
      </c>
      <c r="AH162">
        <v>1.977945443993036</v>
      </c>
      <c r="AI162">
        <v>-0.15614385614385609</v>
      </c>
      <c r="AJ162">
        <v>-0.13321401176169781</v>
      </c>
      <c r="AK162">
        <v>0.1926871735345328</v>
      </c>
    </row>
    <row r="163" spans="1:37" x14ac:dyDescent="0.35">
      <c r="A163">
        <v>3.4349999999999999E-2</v>
      </c>
      <c r="B163">
        <v>0.90353000000000006</v>
      </c>
      <c r="C163">
        <v>6.2129999999999998E-2</v>
      </c>
      <c r="D163">
        <v>6.4709000000000003E-2</v>
      </c>
      <c r="E163" t="s">
        <v>198</v>
      </c>
      <c r="F163">
        <v>189305000</v>
      </c>
      <c r="G163">
        <v>187123000</v>
      </c>
      <c r="H163">
        <v>185901000</v>
      </c>
      <c r="J163">
        <v>43000</v>
      </c>
      <c r="K163">
        <v>102048000</v>
      </c>
      <c r="L163">
        <v>-52552000</v>
      </c>
      <c r="M163">
        <v>34903000</v>
      </c>
      <c r="O163">
        <v>89470000</v>
      </c>
      <c r="P163">
        <v>-656000</v>
      </c>
      <c r="Q163">
        <v>76337000</v>
      </c>
      <c r="R163">
        <v>-5343000</v>
      </c>
      <c r="S163">
        <v>-5972000</v>
      </c>
      <c r="T163">
        <v>-54185000</v>
      </c>
      <c r="Y163">
        <v>862000</v>
      </c>
      <c r="Z163">
        <v>1679363</v>
      </c>
      <c r="AA163">
        <v>3.715981129293823E-2</v>
      </c>
      <c r="AB163">
        <v>0.3455027274067522</v>
      </c>
      <c r="AC163">
        <v>-1.941848074288324</v>
      </c>
      <c r="AD163">
        <v>0.53906658566862997</v>
      </c>
      <c r="AE163">
        <v>-138.88372093023261</v>
      </c>
      <c r="AF163">
        <v>-17.08774279973208</v>
      </c>
      <c r="AG163">
        <v>5.3612296937226027</v>
      </c>
      <c r="AH163">
        <v>5.3262183766438413</v>
      </c>
      <c r="AI163">
        <v>0.1016707261379205</v>
      </c>
      <c r="AJ163">
        <v>-2.8224294128522759E-2</v>
      </c>
      <c r="AK163">
        <v>0.74804993728441516</v>
      </c>
    </row>
    <row r="164" spans="1:37" x14ac:dyDescent="0.35">
      <c r="A164">
        <v>1.8069999999999999E-2</v>
      </c>
      <c r="B164">
        <v>0.87724000000000002</v>
      </c>
      <c r="C164">
        <v>0.10468</v>
      </c>
      <c r="D164">
        <v>0.192112</v>
      </c>
      <c r="E164" t="s">
        <v>199</v>
      </c>
      <c r="F164">
        <v>18055000</v>
      </c>
      <c r="G164">
        <v>8530000</v>
      </c>
      <c r="H164">
        <v>2069000</v>
      </c>
      <c r="I164">
        <v>-0.44</v>
      </c>
      <c r="J164">
        <v>492000</v>
      </c>
      <c r="K164">
        <v>9547000</v>
      </c>
      <c r="L164">
        <v>3456000</v>
      </c>
      <c r="M164">
        <v>8574000</v>
      </c>
      <c r="N164">
        <v>3433944</v>
      </c>
      <c r="O164">
        <v>2467000</v>
      </c>
      <c r="P164">
        <v>395000</v>
      </c>
      <c r="Q164">
        <v>-2051000</v>
      </c>
      <c r="R164">
        <v>-5703000</v>
      </c>
      <c r="S164">
        <v>-5123000</v>
      </c>
      <c r="T164">
        <v>-12064000</v>
      </c>
      <c r="U164">
        <v>48562441</v>
      </c>
      <c r="W164">
        <v>973208</v>
      </c>
      <c r="X164">
        <v>13796660</v>
      </c>
      <c r="Y164">
        <v>202849</v>
      </c>
      <c r="Z164">
        <v>1697851</v>
      </c>
      <c r="AA164">
        <v>0.1054448920487881</v>
      </c>
      <c r="AB164">
        <v>0.42348854464438879</v>
      </c>
      <c r="AC164">
        <v>2.7624421296296302</v>
      </c>
      <c r="AD164">
        <v>0.52877319302132375</v>
      </c>
      <c r="AE164">
        <v>-10.41260162601626</v>
      </c>
      <c r="AF164">
        <v>-1.8635565098575051</v>
      </c>
      <c r="AG164">
        <v>0.99486820620480521</v>
      </c>
      <c r="AH164">
        <v>0.24131094005131801</v>
      </c>
      <c r="AI164">
        <v>-1.6501736111111109</v>
      </c>
      <c r="AJ164">
        <v>-0.3158681805594018</v>
      </c>
      <c r="AK164">
        <v>-0.21483188436157949</v>
      </c>
    </row>
    <row r="165" spans="1:37" x14ac:dyDescent="0.35">
      <c r="A165">
        <v>3.0499999999999999E-2</v>
      </c>
      <c r="B165">
        <v>0.86537999999999993</v>
      </c>
      <c r="C165">
        <v>0.10413</v>
      </c>
      <c r="D165">
        <v>0.12618199999999999</v>
      </c>
      <c r="E165" t="s">
        <v>200</v>
      </c>
      <c r="F165">
        <v>52439000000</v>
      </c>
      <c r="G165">
        <v>14971000000</v>
      </c>
      <c r="I165">
        <v>0.28000000000000003</v>
      </c>
      <c r="K165">
        <f>F165-L165</f>
        <v>34974000000</v>
      </c>
      <c r="L165">
        <v>17465000000</v>
      </c>
      <c r="M165">
        <v>9020000000</v>
      </c>
      <c r="O165">
        <v>-4363000000</v>
      </c>
      <c r="P165">
        <v>-578000000</v>
      </c>
      <c r="Q165">
        <v>1762000000</v>
      </c>
      <c r="R165">
        <v>131000000</v>
      </c>
      <c r="S165">
        <v>701000000</v>
      </c>
      <c r="T165">
        <v>25000000</v>
      </c>
      <c r="X165">
        <v>1236000000</v>
      </c>
      <c r="Z165">
        <v>1701605</v>
      </c>
      <c r="AA165">
        <v>0</v>
      </c>
      <c r="AB165">
        <v>0</v>
      </c>
      <c r="AG165">
        <v>1.659756097560976</v>
      </c>
      <c r="AI165">
        <v>7.5007157171485834E-3</v>
      </c>
      <c r="AJ165">
        <v>2.4981406968096259E-3</v>
      </c>
    </row>
    <row r="166" spans="1:37" x14ac:dyDescent="0.35">
      <c r="A166">
        <v>3.0300000000000001E-2</v>
      </c>
      <c r="B166">
        <v>0.89037999999999995</v>
      </c>
      <c r="C166">
        <v>7.9329999999999998E-2</v>
      </c>
      <c r="D166">
        <v>8.0985000000000015E-2</v>
      </c>
      <c r="E166" t="s">
        <v>201</v>
      </c>
      <c r="F166">
        <v>197821</v>
      </c>
      <c r="G166">
        <v>19538</v>
      </c>
      <c r="H166">
        <v>19538</v>
      </c>
      <c r="K166">
        <v>295404</v>
      </c>
      <c r="L166">
        <v>-97583</v>
      </c>
      <c r="M166">
        <v>295404</v>
      </c>
      <c r="O166">
        <v>101403</v>
      </c>
      <c r="Q166">
        <v>-81865</v>
      </c>
      <c r="R166">
        <v>-122583</v>
      </c>
      <c r="S166">
        <v>-122588</v>
      </c>
      <c r="T166">
        <v>-122583</v>
      </c>
      <c r="Y166">
        <v>27118</v>
      </c>
      <c r="Z166">
        <v>1721386</v>
      </c>
      <c r="AA166">
        <v>-2.3735142948923881E-2</v>
      </c>
      <c r="AB166">
        <v>0.3358311152922458</v>
      </c>
      <c r="AC166">
        <v>-3.027207607882521</v>
      </c>
      <c r="AD166">
        <v>1.493289387880963</v>
      </c>
      <c r="AF166">
        <v>-2.4097301530329229</v>
      </c>
      <c r="AG166">
        <v>6.6139930400400809E-2</v>
      </c>
      <c r="AH166">
        <v>6.6139930400400809E-2</v>
      </c>
      <c r="AI166">
        <v>1.256192164618837</v>
      </c>
      <c r="AJ166">
        <v>-0.61966626394568824</v>
      </c>
      <c r="AK166">
        <v>-0.27712894882939981</v>
      </c>
    </row>
    <row r="167" spans="1:37" x14ac:dyDescent="0.35">
      <c r="A167">
        <v>1.438E-2</v>
      </c>
      <c r="B167">
        <v>0.8991300000000001</v>
      </c>
      <c r="C167">
        <v>8.6480000000000001E-2</v>
      </c>
      <c r="D167">
        <v>0.12021900000000001</v>
      </c>
      <c r="E167" t="s">
        <v>202</v>
      </c>
      <c r="F167">
        <v>866392000</v>
      </c>
      <c r="I167">
        <v>0.45</v>
      </c>
      <c r="J167">
        <v>9516000</v>
      </c>
      <c r="K167">
        <v>766266000</v>
      </c>
      <c r="L167">
        <v>100126000</v>
      </c>
      <c r="O167">
        <v>77928000</v>
      </c>
      <c r="P167">
        <v>-108070000</v>
      </c>
      <c r="Q167">
        <v>19180000</v>
      </c>
      <c r="R167">
        <v>4502000</v>
      </c>
      <c r="T167">
        <v>7634000</v>
      </c>
      <c r="Z167">
        <v>1746129</v>
      </c>
      <c r="AA167">
        <v>8.2938341750841735E-2</v>
      </c>
      <c r="AB167">
        <v>0.38697425722425721</v>
      </c>
      <c r="AC167">
        <v>7.6530171983301036</v>
      </c>
      <c r="AD167">
        <v>0.88443337426938384</v>
      </c>
      <c r="AI167">
        <v>4.49633461838084E-2</v>
      </c>
      <c r="AJ167">
        <v>5.1962622000203138E-3</v>
      </c>
      <c r="AK167">
        <v>2.5030472446904858E-2</v>
      </c>
    </row>
    <row r="168" spans="1:37" x14ac:dyDescent="0.35">
      <c r="A168">
        <v>8.0419999999999991E-2</v>
      </c>
      <c r="B168">
        <v>0.8652399999999999</v>
      </c>
      <c r="C168">
        <v>5.4350000000000002E-2</v>
      </c>
      <c r="D168">
        <v>-5.6048999999999988E-2</v>
      </c>
      <c r="E168" t="s">
        <v>204</v>
      </c>
      <c r="F168">
        <v>17488966</v>
      </c>
      <c r="G168">
        <v>13902418</v>
      </c>
      <c r="H168">
        <v>13427222</v>
      </c>
      <c r="K168">
        <f>F168-L168</f>
        <v>17599890</v>
      </c>
      <c r="L168">
        <v>-110924</v>
      </c>
      <c r="M168">
        <v>5348510</v>
      </c>
      <c r="N168">
        <v>12140456</v>
      </c>
      <c r="O168">
        <v>2333193</v>
      </c>
      <c r="P168">
        <v>2400815</v>
      </c>
      <c r="Q168">
        <v>17967087</v>
      </c>
      <c r="R168">
        <v>-301805</v>
      </c>
      <c r="S168">
        <v>-14733027</v>
      </c>
      <c r="T168">
        <v>-18008623</v>
      </c>
      <c r="U168">
        <v>-17897699</v>
      </c>
      <c r="V168">
        <v>-73722801</v>
      </c>
      <c r="Z168">
        <v>93314</v>
      </c>
      <c r="AA168">
        <v>3.7750548538219783E-2</v>
      </c>
      <c r="AB168">
        <v>0.3715637482760773</v>
      </c>
      <c r="AC168">
        <v>0.44055264481004669</v>
      </c>
      <c r="AD168">
        <v>0.30582196797683753</v>
      </c>
      <c r="AE168">
        <v>161.35100609426269</v>
      </c>
      <c r="AF168">
        <v>-0.29883785619592768</v>
      </c>
      <c r="AG168">
        <v>5.9585375063271666</v>
      </c>
      <c r="AH168">
        <v>5.7548698285996913</v>
      </c>
      <c r="AI168">
        <v>-1.483356391226162</v>
      </c>
      <c r="AJ168">
        <v>-1.0297134204503571</v>
      </c>
      <c r="AK168">
        <v>-2.7546039925138031</v>
      </c>
    </row>
    <row r="169" spans="1:37" x14ac:dyDescent="0.35">
      <c r="A169">
        <v>2.1219999999999999E-2</v>
      </c>
      <c r="B169">
        <v>0.82921999999999996</v>
      </c>
      <c r="C169">
        <v>0.14954999999999999</v>
      </c>
      <c r="D169">
        <v>0.20274800000000001</v>
      </c>
      <c r="E169" t="s">
        <v>205</v>
      </c>
      <c r="F169">
        <v>526362000</v>
      </c>
      <c r="G169">
        <v>434099000</v>
      </c>
      <c r="H169">
        <v>167889000</v>
      </c>
      <c r="I169">
        <v>0.9</v>
      </c>
      <c r="J169">
        <v>101270000</v>
      </c>
      <c r="K169">
        <v>-11728000</v>
      </c>
      <c r="L169">
        <v>434000</v>
      </c>
      <c r="M169">
        <v>100670000</v>
      </c>
      <c r="N169">
        <v>423690000</v>
      </c>
      <c r="O169">
        <v>73486000</v>
      </c>
      <c r="Q169">
        <v>-38375000</v>
      </c>
      <c r="R169">
        <v>-16263000</v>
      </c>
      <c r="S169">
        <v>38781000</v>
      </c>
      <c r="T169">
        <v>23019000</v>
      </c>
      <c r="U169">
        <v>49346000</v>
      </c>
      <c r="V169">
        <v>272094000</v>
      </c>
      <c r="W169">
        <v>269300000</v>
      </c>
      <c r="Z169">
        <v>72573</v>
      </c>
      <c r="AA169">
        <v>5.665015955173424E-2</v>
      </c>
      <c r="AB169">
        <v>0.36817064792163029</v>
      </c>
      <c r="AC169">
        <v>0.23760296443154191</v>
      </c>
      <c r="AD169">
        <v>0.19125620770496349</v>
      </c>
      <c r="AE169">
        <v>113.7004608294931</v>
      </c>
      <c r="AF169">
        <v>2.0400843026790421</v>
      </c>
      <c r="AG169">
        <v>5.9072340309718854</v>
      </c>
      <c r="AH169">
        <v>2.2846392510137981</v>
      </c>
      <c r="AI169">
        <v>5.4329816611201592E-2</v>
      </c>
      <c r="AJ169">
        <v>4.3732260307544998E-2</v>
      </c>
      <c r="AK169">
        <v>0.38522896592828049</v>
      </c>
    </row>
    <row r="170" spans="1:37" x14ac:dyDescent="0.35">
      <c r="A170">
        <v>8.0419999999999991E-2</v>
      </c>
      <c r="B170">
        <v>0.8652399999999999</v>
      </c>
      <c r="C170">
        <v>5.4350000000000002E-2</v>
      </c>
      <c r="D170">
        <v>-5.6048999999999988E-2</v>
      </c>
      <c r="E170" t="s">
        <v>204</v>
      </c>
      <c r="F170">
        <v>17488966</v>
      </c>
      <c r="G170">
        <v>13902418</v>
      </c>
      <c r="H170">
        <v>13427222</v>
      </c>
      <c r="K170">
        <f>F170-L170</f>
        <v>17599890</v>
      </c>
      <c r="L170">
        <v>-110924</v>
      </c>
      <c r="M170">
        <v>5348510</v>
      </c>
      <c r="N170">
        <v>12140456</v>
      </c>
      <c r="O170">
        <v>2333193</v>
      </c>
      <c r="P170">
        <v>2400815</v>
      </c>
      <c r="Q170">
        <v>17967087</v>
      </c>
      <c r="R170">
        <v>-301805</v>
      </c>
      <c r="S170">
        <v>-14733027</v>
      </c>
      <c r="T170">
        <v>-18008623</v>
      </c>
      <c r="U170">
        <v>-17897699</v>
      </c>
      <c r="V170">
        <v>-73722801</v>
      </c>
      <c r="Z170">
        <v>93314</v>
      </c>
      <c r="AA170">
        <v>3.7750548538219783E-2</v>
      </c>
      <c r="AB170">
        <v>0.3715637482760773</v>
      </c>
      <c r="AC170">
        <v>0.44055264481004669</v>
      </c>
      <c r="AD170">
        <v>0.30582196797683753</v>
      </c>
      <c r="AE170">
        <v>161.35100609426269</v>
      </c>
      <c r="AF170">
        <v>-0.29883785619592768</v>
      </c>
      <c r="AG170">
        <v>5.9585375063271666</v>
      </c>
      <c r="AH170">
        <v>5.7548698285996913</v>
      </c>
      <c r="AI170">
        <v>-1.483356391226162</v>
      </c>
      <c r="AJ170">
        <v>-1.0297134204503571</v>
      </c>
      <c r="AK170">
        <v>-2.7546039925138031</v>
      </c>
    </row>
    <row r="171" spans="1:37" x14ac:dyDescent="0.35">
      <c r="A171">
        <v>4.4389999999999999E-2</v>
      </c>
      <c r="B171">
        <v>0.88308000000000009</v>
      </c>
      <c r="C171">
        <v>7.2539999999999993E-2</v>
      </c>
      <c r="D171">
        <v>4.8814000000000003E-2</v>
      </c>
      <c r="E171" t="s">
        <v>206</v>
      </c>
      <c r="F171">
        <v>576594000</v>
      </c>
      <c r="G171">
        <v>418553000</v>
      </c>
      <c r="H171">
        <v>13074000</v>
      </c>
      <c r="I171">
        <v>0.26</v>
      </c>
      <c r="J171">
        <v>57967000</v>
      </c>
      <c r="K171">
        <v>3287000</v>
      </c>
      <c r="L171">
        <v>2788000</v>
      </c>
      <c r="M171">
        <v>269007000</v>
      </c>
      <c r="N171">
        <v>307587000</v>
      </c>
      <c r="O171">
        <v>222172000</v>
      </c>
      <c r="Q171">
        <v>-42787000</v>
      </c>
      <c r="R171">
        <v>-49912000</v>
      </c>
      <c r="S171">
        <v>93560000</v>
      </c>
      <c r="T171">
        <v>5915000</v>
      </c>
      <c r="U171">
        <v>71431000</v>
      </c>
      <c r="V171">
        <v>186693000</v>
      </c>
      <c r="W171">
        <v>948916000</v>
      </c>
      <c r="Y171">
        <v>146956000</v>
      </c>
      <c r="Z171">
        <v>93389</v>
      </c>
      <c r="AA171">
        <v>6.9578891126510251E-2</v>
      </c>
      <c r="AB171">
        <v>0.37816351705545848</v>
      </c>
      <c r="AC171">
        <v>0.87457207229174183</v>
      </c>
      <c r="AD171">
        <v>0.46654491722078267</v>
      </c>
      <c r="AE171">
        <v>25.620875179340029</v>
      </c>
      <c r="AF171">
        <v>3.7659699570214609</v>
      </c>
      <c r="AG171">
        <v>1.883914264623805</v>
      </c>
      <c r="AH171">
        <v>5.8846299263633578E-2</v>
      </c>
      <c r="AI171">
        <v>1.9230331580983591E-2</v>
      </c>
      <c r="AJ171">
        <v>1.0258518125405401E-2</v>
      </c>
      <c r="AK171">
        <v>0.34779764095358112</v>
      </c>
    </row>
    <row r="172" spans="1:37" x14ac:dyDescent="0.35">
      <c r="A172">
        <v>5.2130000000000003E-2</v>
      </c>
      <c r="B172">
        <v>0.74225000000000008</v>
      </c>
      <c r="C172">
        <v>0.20565</v>
      </c>
      <c r="D172">
        <v>0.30627500000000002</v>
      </c>
      <c r="E172" t="s">
        <v>207</v>
      </c>
      <c r="F172">
        <v>40861000000</v>
      </c>
      <c r="G172">
        <v>7828000000</v>
      </c>
      <c r="H172">
        <v>3006000000</v>
      </c>
      <c r="I172">
        <v>2.2400000000000002</v>
      </c>
      <c r="K172">
        <v>-77000000</v>
      </c>
      <c r="L172">
        <v>669000000</v>
      </c>
      <c r="M172">
        <v>31895000000</v>
      </c>
      <c r="N172">
        <v>8966000000</v>
      </c>
      <c r="O172">
        <v>12414000000</v>
      </c>
      <c r="T172">
        <v>823000000</v>
      </c>
      <c r="U172">
        <v>1081000000</v>
      </c>
      <c r="V172">
        <v>3457000000</v>
      </c>
      <c r="W172">
        <v>9036000000</v>
      </c>
      <c r="Z172">
        <v>100517</v>
      </c>
      <c r="AA172">
        <v>1.208224592867449E-2</v>
      </c>
      <c r="AB172">
        <v>0.39612852544281157</v>
      </c>
      <c r="AC172">
        <v>3.5573276823555648</v>
      </c>
      <c r="AD172">
        <v>0.78057316267345389</v>
      </c>
      <c r="AE172">
        <v>1.615844544095665</v>
      </c>
      <c r="AF172">
        <v>29.50508788159112</v>
      </c>
      <c r="AG172">
        <v>0.63057837924923477</v>
      </c>
      <c r="AH172">
        <v>0.24214596423392939</v>
      </c>
      <c r="AI172">
        <v>9.1791211242471554E-2</v>
      </c>
      <c r="AJ172">
        <v>2.0141455177308431E-2</v>
      </c>
    </row>
    <row r="173" spans="1:37" x14ac:dyDescent="0.35">
      <c r="A173">
        <v>1.2970000000000001E-2</v>
      </c>
      <c r="B173">
        <v>0.88836999999999999</v>
      </c>
      <c r="C173">
        <v>9.8660000000000012E-2</v>
      </c>
      <c r="D173">
        <v>0.15525</v>
      </c>
      <c r="E173" t="s">
        <v>208</v>
      </c>
      <c r="F173">
        <v>6296565000</v>
      </c>
      <c r="H173">
        <v>94002000</v>
      </c>
      <c r="I173">
        <v>0.56000000000000005</v>
      </c>
      <c r="K173">
        <f>F173-L173</f>
        <v>6291366000</v>
      </c>
      <c r="L173">
        <v>5199000</v>
      </c>
      <c r="M173">
        <v>5508375000</v>
      </c>
      <c r="N173">
        <v>788190000</v>
      </c>
      <c r="T173">
        <v>16512000</v>
      </c>
      <c r="V173">
        <v>504578000</v>
      </c>
      <c r="Z173">
        <v>203596</v>
      </c>
      <c r="AA173">
        <v>3.8872829062076938E-2</v>
      </c>
      <c r="AB173">
        <v>0.37140295068694262</v>
      </c>
      <c r="AC173">
        <v>6.9886385262436734</v>
      </c>
      <c r="AD173">
        <v>0.8748222244985957</v>
      </c>
      <c r="AI173">
        <v>2.094926350245499E-2</v>
      </c>
      <c r="AJ173">
        <v>2.622382203630075E-3</v>
      </c>
    </row>
    <row r="174" spans="1:37" x14ac:dyDescent="0.35">
      <c r="A174">
        <v>2.1360000000000001E-2</v>
      </c>
      <c r="B174">
        <v>0.89641999999999999</v>
      </c>
      <c r="C174">
        <v>8.2200000000000009E-2</v>
      </c>
      <c r="D174">
        <v>0.109204</v>
      </c>
      <c r="E174" t="s">
        <v>209</v>
      </c>
      <c r="F174">
        <v>8200843000</v>
      </c>
      <c r="G174">
        <v>1407496000</v>
      </c>
      <c r="H174">
        <v>23471000</v>
      </c>
      <c r="I174">
        <v>1.39</v>
      </c>
      <c r="K174">
        <f>F174-L174</f>
        <v>8021925000</v>
      </c>
      <c r="L174">
        <v>178918000</v>
      </c>
      <c r="M174">
        <v>5487498000</v>
      </c>
      <c r="N174">
        <v>2713345000</v>
      </c>
      <c r="O174">
        <v>894058000</v>
      </c>
      <c r="P174">
        <v>3730020000</v>
      </c>
      <c r="Q174">
        <v>-27399000</v>
      </c>
      <c r="R174">
        <v>-789590000</v>
      </c>
      <c r="S174">
        <v>799231000</v>
      </c>
      <c r="T174">
        <v>135461000</v>
      </c>
      <c r="U174">
        <v>942581000</v>
      </c>
      <c r="V174">
        <v>2962433000</v>
      </c>
      <c r="Z174">
        <v>352915</v>
      </c>
      <c r="AA174">
        <v>3.105154494342343E-2</v>
      </c>
      <c r="AB174">
        <v>0.38312522282159017</v>
      </c>
      <c r="AC174">
        <v>2.022410714450245</v>
      </c>
      <c r="AD174">
        <v>0.66913828249120244</v>
      </c>
      <c r="AE174">
        <v>5.2682290211158183</v>
      </c>
      <c r="AF174">
        <v>5.8217787118560631</v>
      </c>
      <c r="AG174">
        <v>1.574278178820613</v>
      </c>
      <c r="AH174">
        <v>2.62522118251836E-2</v>
      </c>
      <c r="AI174">
        <v>4.9923986813324522E-2</v>
      </c>
      <c r="AJ174">
        <v>1.6517936021943111E-2</v>
      </c>
      <c r="AK174">
        <v>0.1456457934016559</v>
      </c>
    </row>
    <row r="175" spans="1:37" x14ac:dyDescent="0.35">
      <c r="A175">
        <v>4.0770000000000001E-2</v>
      </c>
      <c r="B175">
        <v>0.8741000000000001</v>
      </c>
      <c r="C175">
        <v>8.516E-2</v>
      </c>
      <c r="D175">
        <v>9.2384999999999995E-2</v>
      </c>
      <c r="E175" t="s">
        <v>210</v>
      </c>
      <c r="F175">
        <v>2352053912</v>
      </c>
      <c r="G175">
        <v>1184563823</v>
      </c>
      <c r="H175">
        <v>569734496</v>
      </c>
      <c r="I175">
        <v>0.46</v>
      </c>
      <c r="J175">
        <v>180290000</v>
      </c>
      <c r="K175">
        <v>9934837</v>
      </c>
      <c r="L175">
        <f>F175-K175</f>
        <v>2342119075</v>
      </c>
      <c r="M175">
        <v>302535651</v>
      </c>
      <c r="N175">
        <v>2049518261</v>
      </c>
      <c r="O175">
        <v>243647007</v>
      </c>
      <c r="P175">
        <v>0</v>
      </c>
      <c r="Q175">
        <v>-400032789</v>
      </c>
      <c r="R175">
        <v>-77712570</v>
      </c>
      <c r="S175">
        <v>501002780</v>
      </c>
      <c r="T175">
        <v>130469000</v>
      </c>
      <c r="U175">
        <v>133994000</v>
      </c>
      <c r="V175">
        <v>1301997327</v>
      </c>
      <c r="Z175">
        <v>355811</v>
      </c>
      <c r="AA175">
        <v>2.6276814455385881E-2</v>
      </c>
      <c r="AB175">
        <v>0.34899687613973351</v>
      </c>
      <c r="AC175">
        <v>0.1476130546172284</v>
      </c>
      <c r="AD175">
        <v>0.12862615497735241</v>
      </c>
      <c r="AF175">
        <v>2.2578298356642841</v>
      </c>
      <c r="AG175">
        <v>4.8618033013637634</v>
      </c>
      <c r="AH175">
        <v>2.3383603312639911</v>
      </c>
      <c r="AI175">
        <v>6.3658374010457278E-2</v>
      </c>
      <c r="AJ175">
        <v>5.5470242129381939E-2</v>
      </c>
      <c r="AK175">
        <v>1.656012368605114</v>
      </c>
    </row>
    <row r="176" spans="1:37" x14ac:dyDescent="0.35">
      <c r="A176">
        <v>2.1299999999999999E-2</v>
      </c>
      <c r="B176">
        <v>0.90179999999999993</v>
      </c>
      <c r="C176">
        <v>7.6899999999999996E-2</v>
      </c>
      <c r="D176">
        <v>0.123588</v>
      </c>
      <c r="E176" t="s">
        <v>211</v>
      </c>
      <c r="F176">
        <v>230671000</v>
      </c>
      <c r="G176">
        <v>155137000</v>
      </c>
      <c r="H176">
        <v>32701000</v>
      </c>
      <c r="I176">
        <v>-0.28000000000000003</v>
      </c>
      <c r="J176">
        <v>5329000</v>
      </c>
      <c r="K176">
        <v>4556000</v>
      </c>
      <c r="L176">
        <f t="shared" ref="L176:L177" si="0">F176-K176</f>
        <v>226115000</v>
      </c>
      <c r="M176">
        <v>79660000</v>
      </c>
      <c r="N176">
        <v>149141000</v>
      </c>
      <c r="O176">
        <v>72373000</v>
      </c>
      <c r="Q176">
        <v>-4038000</v>
      </c>
      <c r="R176">
        <v>-4687000</v>
      </c>
      <c r="S176">
        <v>12856000</v>
      </c>
      <c r="T176">
        <v>-9450000</v>
      </c>
      <c r="U176">
        <v>-12479000</v>
      </c>
      <c r="V176">
        <v>72326000</v>
      </c>
      <c r="Z176">
        <v>743238</v>
      </c>
      <c r="AA176">
        <v>5.9891118982028008E-2</v>
      </c>
      <c r="AB176">
        <v>0.39407344836063912</v>
      </c>
      <c r="AC176">
        <v>0.53412542493345228</v>
      </c>
      <c r="AD176">
        <v>0.34534033320183288</v>
      </c>
      <c r="AF176">
        <v>-6.3835243208590429</v>
      </c>
      <c r="AG176">
        <v>2.1435756428502342</v>
      </c>
      <c r="AH176">
        <v>0.45183977450154061</v>
      </c>
      <c r="AI176">
        <v>-6.3362857966622194E-2</v>
      </c>
      <c r="AJ176">
        <v>-4.0967438472976667E-2</v>
      </c>
      <c r="AK176">
        <v>0.1613858900326387</v>
      </c>
    </row>
    <row r="177" spans="1:37" x14ac:dyDescent="0.35">
      <c r="A177">
        <v>3.1639999999999988E-2</v>
      </c>
      <c r="B177">
        <v>0.8807100000000001</v>
      </c>
      <c r="C177">
        <v>8.763E-2</v>
      </c>
      <c r="D177">
        <v>9.3588000000000005E-2</v>
      </c>
      <c r="E177" t="s">
        <v>212</v>
      </c>
      <c r="F177">
        <v>228196000</v>
      </c>
      <c r="G177">
        <v>188828000</v>
      </c>
      <c r="H177">
        <v>15617000</v>
      </c>
      <c r="K177">
        <v>-132000</v>
      </c>
      <c r="L177">
        <f t="shared" si="0"/>
        <v>228328000</v>
      </c>
      <c r="M177">
        <v>99596000</v>
      </c>
      <c r="N177">
        <v>128600000</v>
      </c>
      <c r="O177">
        <v>65881000</v>
      </c>
      <c r="P177">
        <v>47000</v>
      </c>
      <c r="R177">
        <v>-7548000</v>
      </c>
      <c r="S177">
        <v>7755000</v>
      </c>
      <c r="T177">
        <v>50000</v>
      </c>
      <c r="U177">
        <v>-3512000</v>
      </c>
      <c r="V177">
        <v>59111000</v>
      </c>
      <c r="W177">
        <v>10815000</v>
      </c>
      <c r="X177">
        <v>33715000</v>
      </c>
      <c r="Z177">
        <v>783412</v>
      </c>
      <c r="AA177">
        <v>2.995497657715316E-2</v>
      </c>
      <c r="AB177">
        <v>0.38836826076045788</v>
      </c>
      <c r="AC177">
        <v>0.77446345256609639</v>
      </c>
      <c r="AD177">
        <v>0.43644936808708301</v>
      </c>
      <c r="AF177">
        <v>-28.35876993166287</v>
      </c>
      <c r="AG177">
        <v>2.8661981451404812</v>
      </c>
      <c r="AH177">
        <v>0.23704861796269031</v>
      </c>
      <c r="AI177">
        <v>3.8880248833592529E-4</v>
      </c>
      <c r="AJ177">
        <v>2.1910988799102529E-4</v>
      </c>
      <c r="AK177">
        <v>7.7864572874412633E-2</v>
      </c>
    </row>
    <row r="178" spans="1:37" x14ac:dyDescent="0.35">
      <c r="A178">
        <v>2.9520000000000001E-2</v>
      </c>
      <c r="B178">
        <v>0.91361000000000003</v>
      </c>
      <c r="C178">
        <v>5.688E-2</v>
      </c>
      <c r="D178">
        <v>6.7572999999999994E-2</v>
      </c>
      <c r="E178" t="s">
        <v>213</v>
      </c>
      <c r="F178">
        <v>2058300000</v>
      </c>
      <c r="G178">
        <v>935000000</v>
      </c>
      <c r="H178">
        <v>64900000</v>
      </c>
      <c r="I178">
        <v>-1.23</v>
      </c>
      <c r="J178">
        <v>6600000</v>
      </c>
      <c r="K178">
        <v>52600000</v>
      </c>
      <c r="L178">
        <v>47300000</v>
      </c>
      <c r="M178">
        <v>1491100000</v>
      </c>
      <c r="N178">
        <v>553700000</v>
      </c>
      <c r="O178">
        <v>544700000</v>
      </c>
      <c r="P178">
        <v>784300000</v>
      </c>
      <c r="Q178">
        <v>-124300000</v>
      </c>
      <c r="R178">
        <v>-155600000</v>
      </c>
      <c r="S178">
        <v>240900000</v>
      </c>
      <c r="T178">
        <v>-74600000</v>
      </c>
      <c r="U178">
        <v>283700000</v>
      </c>
      <c r="V178">
        <v>636900000</v>
      </c>
      <c r="W178">
        <v>2841300000</v>
      </c>
      <c r="Z178">
        <v>825542</v>
      </c>
      <c r="AA178">
        <v>3.7361869615844832E-2</v>
      </c>
      <c r="AB178">
        <v>0.3666395329351908</v>
      </c>
      <c r="AC178">
        <v>2.692974534946722</v>
      </c>
      <c r="AD178">
        <v>0.72443278433658842</v>
      </c>
      <c r="AE178">
        <v>5.9978858350951372</v>
      </c>
      <c r="AF178">
        <v>5.2559041240747266</v>
      </c>
      <c r="AG178">
        <v>1.7165412153478981</v>
      </c>
      <c r="AH178">
        <v>0.1191481549476776</v>
      </c>
      <c r="AI178">
        <v>-0.13472999819396789</v>
      </c>
      <c r="AJ178">
        <v>-3.6243501919059423E-2</v>
      </c>
      <c r="AK178">
        <v>0.1615585809134196</v>
      </c>
    </row>
    <row r="179" spans="1:37" x14ac:dyDescent="0.35">
      <c r="A179">
        <v>5.4900000000000001E-3</v>
      </c>
      <c r="B179">
        <v>0.85668999999999995</v>
      </c>
      <c r="C179">
        <v>0.13782</v>
      </c>
      <c r="D179">
        <v>0.21276600000000001</v>
      </c>
      <c r="E179" t="s">
        <v>214</v>
      </c>
      <c r="F179">
        <v>40411000000</v>
      </c>
      <c r="G179">
        <v>7739000000</v>
      </c>
      <c r="H179">
        <v>1642000000</v>
      </c>
      <c r="I179">
        <v>-0.28000000000000003</v>
      </c>
      <c r="J179">
        <v>670000000</v>
      </c>
      <c r="K179">
        <f>F179-L179</f>
        <v>38929000000</v>
      </c>
      <c r="L179">
        <v>1482000000</v>
      </c>
      <c r="M179">
        <v>36081000000</v>
      </c>
      <c r="N179">
        <v>4330000000</v>
      </c>
      <c r="O179">
        <v>7653000000</v>
      </c>
      <c r="Q179">
        <v>-1136000000</v>
      </c>
      <c r="R179">
        <v>-1774000000</v>
      </c>
      <c r="S179">
        <v>2715000000</v>
      </c>
      <c r="T179">
        <v>-206000000</v>
      </c>
      <c r="V179">
        <v>-150000000</v>
      </c>
      <c r="W179">
        <v>15891000000</v>
      </c>
      <c r="X179">
        <v>25029000000</v>
      </c>
      <c r="Z179">
        <v>874761</v>
      </c>
      <c r="AA179">
        <v>6.1081368395198198E-2</v>
      </c>
      <c r="AB179">
        <v>0.4170684811642254</v>
      </c>
      <c r="AC179">
        <v>8.3327944572748276</v>
      </c>
      <c r="AD179">
        <v>0.89285095642275614</v>
      </c>
      <c r="AG179">
        <v>1.011237423232719</v>
      </c>
      <c r="AH179">
        <v>0.21455638311773159</v>
      </c>
      <c r="AI179">
        <v>-4.7575057736720557E-2</v>
      </c>
      <c r="AJ179">
        <v>-5.0976219346217612E-3</v>
      </c>
      <c r="AK179">
        <v>7.52473601064272E-2</v>
      </c>
    </row>
    <row r="180" spans="1:37" x14ac:dyDescent="0.35">
      <c r="A180">
        <v>2.1569999999999999E-2</v>
      </c>
      <c r="B180">
        <v>0.91318999999999984</v>
      </c>
      <c r="C180">
        <v>6.5240000000000006E-2</v>
      </c>
      <c r="D180">
        <v>8.4291000000000005E-2</v>
      </c>
      <c r="E180" t="s">
        <v>215</v>
      </c>
      <c r="F180">
        <v>58358047</v>
      </c>
      <c r="G180">
        <v>25784253</v>
      </c>
      <c r="H180">
        <v>19271642</v>
      </c>
      <c r="J180">
        <v>5288655</v>
      </c>
      <c r="K180">
        <v>846123</v>
      </c>
      <c r="L180">
        <v>157765</v>
      </c>
      <c r="M180">
        <v>11666230</v>
      </c>
      <c r="N180">
        <v>46691817</v>
      </c>
      <c r="O180">
        <v>11553700</v>
      </c>
      <c r="Q180">
        <v>37131853</v>
      </c>
      <c r="R180">
        <v>-3535364</v>
      </c>
      <c r="S180">
        <v>-32657549</v>
      </c>
      <c r="T180">
        <v>-39006782</v>
      </c>
      <c r="U180">
        <v>-39463760</v>
      </c>
      <c r="V180">
        <v>-153004370</v>
      </c>
      <c r="W180">
        <v>15086643</v>
      </c>
      <c r="Z180">
        <v>887247</v>
      </c>
      <c r="AA180">
        <v>3.2349778910475392E-2</v>
      </c>
      <c r="AB180">
        <v>0.4120683076827773</v>
      </c>
      <c r="AC180">
        <v>0.24985598654256699</v>
      </c>
      <c r="AD180">
        <v>0.19990782076720279</v>
      </c>
      <c r="AE180">
        <v>-250.14268056920099</v>
      </c>
      <c r="AF180">
        <v>-0.29561881584522098</v>
      </c>
      <c r="AG180">
        <v>2.2316879441217958</v>
      </c>
      <c r="AH180">
        <v>1.6680060932861329</v>
      </c>
      <c r="AI180">
        <v>-0.83540938233352535</v>
      </c>
      <c r="AJ180">
        <v>-0.6684045132627553</v>
      </c>
      <c r="AK180">
        <v>-2.799323260384889</v>
      </c>
    </row>
    <row r="181" spans="1:37" x14ac:dyDescent="0.35">
      <c r="A181">
        <v>1.653E-2</v>
      </c>
      <c r="B181">
        <v>0.84145999999999999</v>
      </c>
      <c r="C181">
        <v>0.14202000000000001</v>
      </c>
      <c r="D181">
        <v>0.15759300000000001</v>
      </c>
      <c r="E181" t="s">
        <v>216</v>
      </c>
      <c r="F181">
        <v>1548844000</v>
      </c>
      <c r="G181">
        <v>184503000</v>
      </c>
      <c r="I181">
        <v>0.31</v>
      </c>
      <c r="K181">
        <f>F1805-L181</f>
        <v>-17023000</v>
      </c>
      <c r="L181">
        <v>17023000</v>
      </c>
      <c r="M181">
        <v>1153565000</v>
      </c>
      <c r="N181">
        <v>395279000</v>
      </c>
      <c r="O181">
        <v>184672000</v>
      </c>
      <c r="P181">
        <v>515758000</v>
      </c>
      <c r="Q181">
        <v>79724000</v>
      </c>
      <c r="R181">
        <v>-298375000</v>
      </c>
      <c r="S181">
        <v>234992000</v>
      </c>
      <c r="T181">
        <v>18495000</v>
      </c>
      <c r="U181">
        <v>99400000</v>
      </c>
      <c r="V181">
        <v>-13748000</v>
      </c>
      <c r="W181">
        <v>322971000</v>
      </c>
      <c r="Z181">
        <v>894081</v>
      </c>
      <c r="AA181">
        <v>4.7239224423535689E-2</v>
      </c>
      <c r="AB181">
        <v>0.33916202844774279</v>
      </c>
      <c r="AC181">
        <v>2.918356401427852</v>
      </c>
      <c r="AD181">
        <v>0.74479095376939186</v>
      </c>
      <c r="AE181">
        <v>5.8391587851730016</v>
      </c>
      <c r="AF181">
        <v>11.605281690140851</v>
      </c>
      <c r="AG181">
        <v>0.9990848639750477</v>
      </c>
      <c r="AI181">
        <v>4.6789735857457652E-2</v>
      </c>
      <c r="AJ181">
        <v>1.1941163861563849E-2</v>
      </c>
      <c r="AK181">
        <v>0.20370937051661589</v>
      </c>
    </row>
    <row r="182" spans="1:37" x14ac:dyDescent="0.35">
      <c r="A182">
        <v>1.9820000000000001E-2</v>
      </c>
      <c r="B182">
        <v>0.89161999999999997</v>
      </c>
      <c r="C182">
        <v>8.856E-2</v>
      </c>
      <c r="D182">
        <v>0.12363</v>
      </c>
      <c r="E182" t="s">
        <v>217</v>
      </c>
      <c r="F182">
        <v>42648000000</v>
      </c>
      <c r="G182">
        <v>6426000000</v>
      </c>
      <c r="H182">
        <v>1202000000</v>
      </c>
      <c r="I182">
        <v>0.78</v>
      </c>
      <c r="K182">
        <f>F1806-L182</f>
        <v>-898000000</v>
      </c>
      <c r="L182">
        <v>898000000</v>
      </c>
      <c r="M182">
        <v>31820000000</v>
      </c>
      <c r="N182">
        <v>10828000000</v>
      </c>
      <c r="O182">
        <v>5255000000</v>
      </c>
      <c r="P182">
        <v>17993000000</v>
      </c>
      <c r="Q182">
        <v>5767000000</v>
      </c>
      <c r="R182">
        <v>-7952000000</v>
      </c>
      <c r="S182">
        <v>2507000000</v>
      </c>
      <c r="T182">
        <v>454000000</v>
      </c>
      <c r="U182">
        <v>934000000</v>
      </c>
      <c r="V182">
        <v>4797000000</v>
      </c>
      <c r="W182">
        <v>12737000000</v>
      </c>
      <c r="X182">
        <v>8304000000</v>
      </c>
      <c r="Y182">
        <v>8238000000</v>
      </c>
      <c r="Z182">
        <v>922224</v>
      </c>
      <c r="AA182">
        <v>-0.625</v>
      </c>
      <c r="AB182">
        <v>0.9</v>
      </c>
      <c r="AC182">
        <v>2.9386775027705951</v>
      </c>
      <c r="AD182">
        <v>0.7461076721065466</v>
      </c>
      <c r="AE182">
        <v>1.0400890868596879</v>
      </c>
      <c r="AF182">
        <v>34.068522483940043</v>
      </c>
      <c r="AG182">
        <v>1.2228353948620361</v>
      </c>
      <c r="AH182">
        <v>0.2287345385347288</v>
      </c>
      <c r="AI182">
        <v>4.1928333949021047E-2</v>
      </c>
      <c r="AJ182">
        <v>1.064528231101107E-2</v>
      </c>
      <c r="AK182">
        <v>7.8786926461345066E-2</v>
      </c>
    </row>
    <row r="183" spans="1:37" x14ac:dyDescent="0.35">
      <c r="A183">
        <v>5.5064935064935063E-3</v>
      </c>
      <c r="B183">
        <v>0.9532987012987012</v>
      </c>
      <c r="C183">
        <v>4.1207792207792207E-2</v>
      </c>
      <c r="D183">
        <v>9.1605194805194815E-2</v>
      </c>
      <c r="E183" t="s">
        <v>218</v>
      </c>
      <c r="F183">
        <v>2790265</v>
      </c>
      <c r="G183">
        <v>316279</v>
      </c>
      <c r="H183">
        <v>127077</v>
      </c>
      <c r="K183">
        <f>F1807-L183</f>
        <v>-25808</v>
      </c>
      <c r="L183">
        <v>25808</v>
      </c>
      <c r="M183">
        <v>1365793</v>
      </c>
      <c r="N183">
        <v>1424472</v>
      </c>
      <c r="O183">
        <v>652455</v>
      </c>
      <c r="Q183">
        <v>388327</v>
      </c>
      <c r="R183">
        <v>-553784</v>
      </c>
      <c r="S183">
        <v>185781</v>
      </c>
      <c r="T183">
        <v>-97767</v>
      </c>
      <c r="U183">
        <v>-74258</v>
      </c>
      <c r="V183">
        <v>-2410821</v>
      </c>
      <c r="W183">
        <v>1031849</v>
      </c>
      <c r="Y183">
        <v>751870</v>
      </c>
      <c r="Z183">
        <v>922247</v>
      </c>
      <c r="AA183">
        <v>5.053682171737725E-2</v>
      </c>
      <c r="AB183">
        <v>0.38056751247723503</v>
      </c>
      <c r="AC183">
        <v>0.95880649110688032</v>
      </c>
      <c r="AD183">
        <v>0.48948504891112488</v>
      </c>
      <c r="AE183">
        <v>-2.8773248605083701</v>
      </c>
      <c r="AF183">
        <v>-18.39253683104851</v>
      </c>
      <c r="AG183">
        <v>0.48475220513292111</v>
      </c>
      <c r="AH183">
        <v>0.19476745522679731</v>
      </c>
      <c r="AI183">
        <v>-6.8633851700840728E-2</v>
      </c>
      <c r="AJ183">
        <v>-3.5038607444095822E-2</v>
      </c>
      <c r="AK183">
        <v>0.1360242730779847</v>
      </c>
    </row>
    <row r="184" spans="1:37" x14ac:dyDescent="0.35">
      <c r="A184">
        <v>5.237E-2</v>
      </c>
      <c r="B184">
        <v>0.87075999999999998</v>
      </c>
      <c r="C184">
        <v>7.6910000000000006E-2</v>
      </c>
      <c r="D184">
        <v>3.6838999999999997E-2</v>
      </c>
      <c r="E184" t="s">
        <v>219</v>
      </c>
      <c r="F184">
        <v>24405047</v>
      </c>
      <c r="G184">
        <v>22931711</v>
      </c>
      <c r="H184">
        <v>13859505</v>
      </c>
      <c r="I184">
        <v>0.05</v>
      </c>
      <c r="J184">
        <v>7478576</v>
      </c>
      <c r="K184">
        <v>-44483</v>
      </c>
      <c r="L184">
        <f>F184-K184</f>
        <v>24449530</v>
      </c>
      <c r="M184">
        <v>1983278</v>
      </c>
      <c r="N184">
        <v>22421769</v>
      </c>
      <c r="O184">
        <v>1619461</v>
      </c>
      <c r="R184">
        <v>-205435</v>
      </c>
      <c r="S184">
        <v>194178</v>
      </c>
      <c r="T184">
        <v>1462020</v>
      </c>
      <c r="U184">
        <v>1277309</v>
      </c>
      <c r="V184">
        <v>-63936566</v>
      </c>
      <c r="W184">
        <v>14792338</v>
      </c>
      <c r="Z184">
        <v>924383</v>
      </c>
      <c r="AA184">
        <v>-6.7636362518912934E-3</v>
      </c>
      <c r="AB184">
        <v>0.38200471228994731</v>
      </c>
      <c r="AC184">
        <v>8.845323488971811E-2</v>
      </c>
      <c r="AD184">
        <v>8.1265076031199618E-2</v>
      </c>
      <c r="AF184">
        <v>1.5527002471602409</v>
      </c>
      <c r="AG184">
        <v>14.160088449181551</v>
      </c>
      <c r="AH184">
        <v>8.5580974163626049</v>
      </c>
      <c r="AI184">
        <v>6.5205381430876397E-2</v>
      </c>
      <c r="AJ184">
        <v>5.9906461151252852E-2</v>
      </c>
      <c r="AK184">
        <v>9.7907605489497687E-2</v>
      </c>
    </row>
    <row r="185" spans="1:37" x14ac:dyDescent="0.35">
      <c r="A185">
        <v>4.6199999999999998E-2</v>
      </c>
      <c r="B185">
        <v>0.89888999999999997</v>
      </c>
      <c r="C185">
        <v>5.491999999999999E-2</v>
      </c>
      <c r="D185">
        <v>2.0785000000000001E-2</v>
      </c>
      <c r="E185" t="s">
        <v>220</v>
      </c>
      <c r="F185">
        <v>681665000</v>
      </c>
      <c r="G185">
        <v>93003000</v>
      </c>
      <c r="H185">
        <v>34604000</v>
      </c>
      <c r="I185">
        <v>0.43</v>
      </c>
      <c r="K185">
        <v>-1983000</v>
      </c>
      <c r="L185">
        <f t="shared" ref="L185:L187" si="1">F185-K185</f>
        <v>683648000</v>
      </c>
      <c r="M185">
        <v>365182000</v>
      </c>
      <c r="N185">
        <v>316483000</v>
      </c>
      <c r="O185">
        <v>116894000</v>
      </c>
      <c r="P185">
        <v>100500000</v>
      </c>
      <c r="T185">
        <v>10908000</v>
      </c>
      <c r="U185">
        <v>15878000</v>
      </c>
      <c r="V185">
        <v>245826000</v>
      </c>
      <c r="Z185">
        <v>1013488</v>
      </c>
      <c r="AA185">
        <v>3.6326246894592198E-2</v>
      </c>
      <c r="AB185">
        <v>0.39584870046021192</v>
      </c>
      <c r="AC185">
        <v>1.1538755636163709</v>
      </c>
      <c r="AD185">
        <v>0.53572062523380248</v>
      </c>
      <c r="AF185">
        <v>22.99924423730948</v>
      </c>
      <c r="AG185">
        <v>0.79561825243382889</v>
      </c>
      <c r="AH185">
        <v>0.29602888086642598</v>
      </c>
      <c r="AI185">
        <v>3.4466306247096998E-2</v>
      </c>
      <c r="AJ185">
        <v>1.6001995114902481E-2</v>
      </c>
    </row>
    <row r="186" spans="1:37" x14ac:dyDescent="0.35">
      <c r="A186">
        <v>2.0029999999999999E-2</v>
      </c>
      <c r="B186">
        <v>0.88926000000000005</v>
      </c>
      <c r="C186">
        <v>9.0719999999999967E-2</v>
      </c>
      <c r="D186">
        <v>0.13284199999999999</v>
      </c>
      <c r="E186" t="s">
        <v>221</v>
      </c>
      <c r="F186">
        <v>333855000</v>
      </c>
      <c r="G186">
        <v>197354000</v>
      </c>
      <c r="H186">
        <v>41030000</v>
      </c>
      <c r="I186">
        <v>-0.96</v>
      </c>
      <c r="J186">
        <v>49996000</v>
      </c>
      <c r="K186">
        <v>4173000</v>
      </c>
      <c r="L186">
        <f t="shared" si="1"/>
        <v>329682000</v>
      </c>
      <c r="M186">
        <v>45254000</v>
      </c>
      <c r="N186">
        <v>288601000</v>
      </c>
      <c r="O186">
        <v>43344000</v>
      </c>
      <c r="Q186">
        <v>1596000</v>
      </c>
      <c r="R186">
        <v>-22194000</v>
      </c>
      <c r="S186">
        <v>28478000</v>
      </c>
      <c r="T186">
        <v>-88520000</v>
      </c>
      <c r="U186">
        <v>-18247000</v>
      </c>
      <c r="V186">
        <v>-114610000</v>
      </c>
      <c r="W186">
        <v>75575000</v>
      </c>
      <c r="Z186">
        <v>1023731</v>
      </c>
      <c r="AA186">
        <v>5.5453545862071629E-2</v>
      </c>
      <c r="AB186">
        <v>0.37606336824809372</v>
      </c>
      <c r="AC186">
        <v>0.1568047234763566</v>
      </c>
      <c r="AD186">
        <v>0.13554986446211681</v>
      </c>
      <c r="AF186">
        <v>-2.4800789170822601</v>
      </c>
      <c r="AG186">
        <v>4.5532022886674053</v>
      </c>
      <c r="AH186">
        <v>0.94661314138058328</v>
      </c>
      <c r="AI186">
        <v>-0.30672104393262672</v>
      </c>
      <c r="AJ186">
        <v>-0.2651450479998802</v>
      </c>
      <c r="AK186">
        <v>0.62929243823750391</v>
      </c>
    </row>
    <row r="187" spans="1:37" x14ac:dyDescent="0.35">
      <c r="A187">
        <v>4.1279999999999997E-2</v>
      </c>
      <c r="B187">
        <v>0.87627999999999995</v>
      </c>
      <c r="C187">
        <v>8.2420000000000007E-2</v>
      </c>
      <c r="D187">
        <v>6.8282000000000009E-2</v>
      </c>
      <c r="E187" t="s">
        <v>222</v>
      </c>
      <c r="F187">
        <v>106287000</v>
      </c>
      <c r="G187">
        <v>89604000</v>
      </c>
      <c r="H187">
        <v>49660000</v>
      </c>
      <c r="I187">
        <v>0.93</v>
      </c>
      <c r="J187">
        <v>17154000</v>
      </c>
      <c r="K187">
        <v>1964000</v>
      </c>
      <c r="L187">
        <f t="shared" si="1"/>
        <v>104323000</v>
      </c>
      <c r="M187">
        <v>9282000</v>
      </c>
      <c r="N187">
        <v>97005000</v>
      </c>
      <c r="O187">
        <v>8961000</v>
      </c>
      <c r="T187">
        <v>3898000</v>
      </c>
      <c r="U187">
        <v>6102000</v>
      </c>
      <c r="V187">
        <v>97115000</v>
      </c>
      <c r="Z187">
        <v>1040130</v>
      </c>
      <c r="AA187">
        <v>-6.2036133423416573E-2</v>
      </c>
      <c r="AB187">
        <v>0.39627843255010847</v>
      </c>
      <c r="AC187">
        <v>9.5685789392299367E-2</v>
      </c>
      <c r="AD187">
        <v>8.7329588754974735E-2</v>
      </c>
      <c r="AF187">
        <v>1.521140609636185</v>
      </c>
      <c r="AG187">
        <v>9.9993304318714422</v>
      </c>
      <c r="AH187">
        <v>5.5417922106907724</v>
      </c>
      <c r="AI187">
        <v>4.0183495696098137E-2</v>
      </c>
      <c r="AJ187">
        <v>3.6674287542220588E-2</v>
      </c>
    </row>
    <row r="188" spans="1:37" x14ac:dyDescent="0.35">
      <c r="A188">
        <v>2.496E-2</v>
      </c>
      <c r="B188">
        <v>0.8057700000000001</v>
      </c>
      <c r="C188">
        <v>0.16925000000000001</v>
      </c>
      <c r="D188">
        <v>0.21323800000000001</v>
      </c>
      <c r="E188" t="s">
        <v>223</v>
      </c>
      <c r="F188">
        <v>9983800000</v>
      </c>
      <c r="G188">
        <v>4439700000</v>
      </c>
      <c r="H188">
        <v>2910400000</v>
      </c>
      <c r="I188">
        <v>0.18</v>
      </c>
      <c r="J188">
        <v>698900000</v>
      </c>
      <c r="K188">
        <f>F188-L188</f>
        <v>9934300000</v>
      </c>
      <c r="L188">
        <v>49500000</v>
      </c>
      <c r="M188">
        <v>2894100000</v>
      </c>
      <c r="N188">
        <v>7089200000</v>
      </c>
      <c r="O188">
        <v>1466700000</v>
      </c>
      <c r="Q188">
        <v>819000000</v>
      </c>
      <c r="R188">
        <v>-707200000</v>
      </c>
      <c r="S188">
        <v>986700000</v>
      </c>
      <c r="T188">
        <v>96200000</v>
      </c>
      <c r="U188">
        <v>133200000</v>
      </c>
      <c r="V188">
        <v>-2972400000</v>
      </c>
      <c r="Z188">
        <v>1043604</v>
      </c>
      <c r="AA188">
        <v>0</v>
      </c>
      <c r="AB188">
        <v>0.125</v>
      </c>
      <c r="AC188">
        <v>0.40824070416972302</v>
      </c>
      <c r="AD188">
        <v>0.28987960496003518</v>
      </c>
      <c r="AE188">
        <v>2.6909090909090909</v>
      </c>
      <c r="AF188">
        <v>21.727477477477478</v>
      </c>
      <c r="AG188">
        <v>3.0269993863775819</v>
      </c>
      <c r="AH188">
        <v>1.984318538215041</v>
      </c>
      <c r="AI188">
        <v>1.356993736951983E-2</v>
      </c>
      <c r="AJ188">
        <v>9.6356096876940647E-3</v>
      </c>
      <c r="AK188">
        <v>0.34093500570125429</v>
      </c>
    </row>
    <row r="189" spans="1:37" x14ac:dyDescent="0.35">
      <c r="A189">
        <v>2.2759999999999999E-2</v>
      </c>
      <c r="B189">
        <v>0.86923000000000006</v>
      </c>
      <c r="C189">
        <v>0.10800999999999999</v>
      </c>
      <c r="D189">
        <v>0.15172099999999999</v>
      </c>
      <c r="E189" t="s">
        <v>224</v>
      </c>
      <c r="F189">
        <v>105415000</v>
      </c>
      <c r="G189">
        <v>68934000</v>
      </c>
      <c r="H189">
        <v>25013000</v>
      </c>
      <c r="I189">
        <v>0.04</v>
      </c>
      <c r="J189">
        <v>16477000</v>
      </c>
      <c r="K189">
        <v>-19000</v>
      </c>
      <c r="L189">
        <f>F189-K189</f>
        <v>105434000</v>
      </c>
      <c r="M189">
        <v>18800000</v>
      </c>
      <c r="N189">
        <v>86615000</v>
      </c>
      <c r="O189">
        <v>15185000</v>
      </c>
      <c r="R189">
        <v>-1340000</v>
      </c>
      <c r="S189">
        <v>10045000</v>
      </c>
      <c r="T189">
        <v>1138000</v>
      </c>
      <c r="U189">
        <v>1289000</v>
      </c>
      <c r="V189">
        <v>-79948000</v>
      </c>
      <c r="W189">
        <v>16570000</v>
      </c>
      <c r="Z189">
        <v>1058811</v>
      </c>
      <c r="AA189">
        <v>1.3826874944131569E-2</v>
      </c>
      <c r="AB189">
        <v>0.36916717746363792</v>
      </c>
      <c r="AC189">
        <v>0.2170524735900248</v>
      </c>
      <c r="AD189">
        <v>0.17834274059668931</v>
      </c>
      <c r="AF189">
        <v>14.584949573312651</v>
      </c>
      <c r="AG189">
        <v>4.5396114586763252</v>
      </c>
      <c r="AH189">
        <v>1.64721764899572</v>
      </c>
      <c r="AI189">
        <v>1.313860185880044E-2</v>
      </c>
      <c r="AJ189">
        <v>1.079542759569321E-2</v>
      </c>
      <c r="AK189">
        <v>0.53430851063829787</v>
      </c>
    </row>
    <row r="190" spans="1:37" x14ac:dyDescent="0.35">
      <c r="A190">
        <v>1.1560000000000001E-2</v>
      </c>
      <c r="B190">
        <v>0.88487000000000027</v>
      </c>
      <c r="C190">
        <v>0.10356</v>
      </c>
      <c r="D190">
        <v>0.16248399999999999</v>
      </c>
      <c r="E190" t="s">
        <v>225</v>
      </c>
      <c r="F190">
        <v>12814000000</v>
      </c>
      <c r="H190">
        <v>839000000</v>
      </c>
      <c r="I190">
        <v>0.43</v>
      </c>
      <c r="K190">
        <f>F190-L190</f>
        <v>12510000000</v>
      </c>
      <c r="L190">
        <v>304000000</v>
      </c>
      <c r="M190">
        <v>5362000000</v>
      </c>
      <c r="N190">
        <v>7228000000</v>
      </c>
      <c r="P190">
        <v>1476000000</v>
      </c>
      <c r="Q190">
        <v>-493000000</v>
      </c>
      <c r="R190">
        <v>-75000000</v>
      </c>
      <c r="S190">
        <v>1019000000</v>
      </c>
      <c r="T190">
        <v>317000000</v>
      </c>
      <c r="U190">
        <v>512000000</v>
      </c>
      <c r="V190">
        <v>-1263000000</v>
      </c>
      <c r="W190">
        <v>5166000000</v>
      </c>
      <c r="Z190">
        <v>1070750</v>
      </c>
      <c r="AA190">
        <v>1.6202066099756659E-2</v>
      </c>
      <c r="AB190">
        <v>0.37967926758546833</v>
      </c>
      <c r="AC190">
        <v>0.7418372993912562</v>
      </c>
      <c r="AD190">
        <v>0.41844857187451218</v>
      </c>
      <c r="AE190">
        <v>1.6842105263157889</v>
      </c>
      <c r="AF190">
        <v>10.47265625</v>
      </c>
      <c r="AI190">
        <v>4.3857221914775868E-2</v>
      </c>
      <c r="AJ190">
        <v>2.47385671921336E-2</v>
      </c>
      <c r="AK190">
        <v>0.19004102946661691</v>
      </c>
    </row>
    <row r="191" spans="1:37" x14ac:dyDescent="0.35">
      <c r="A191">
        <v>3.977E-2</v>
      </c>
      <c r="B191">
        <v>0.88639000000000012</v>
      </c>
      <c r="C191">
        <v>7.3840000000000003E-2</v>
      </c>
      <c r="D191">
        <v>7.449299999999999E-2</v>
      </c>
      <c r="E191" t="s">
        <v>226</v>
      </c>
      <c r="F191">
        <v>11720064000</v>
      </c>
      <c r="H191">
        <v>153911000</v>
      </c>
      <c r="I191">
        <v>0.68</v>
      </c>
      <c r="K191">
        <f>F191-L191</f>
        <v>11713574000</v>
      </c>
      <c r="L191">
        <v>6490000</v>
      </c>
      <c r="M191">
        <v>10623714000</v>
      </c>
      <c r="N191">
        <v>1096350000</v>
      </c>
      <c r="Q191">
        <v>1032061000</v>
      </c>
      <c r="R191">
        <v>-1275875000</v>
      </c>
      <c r="S191">
        <v>191377000</v>
      </c>
      <c r="T191">
        <v>30359000</v>
      </c>
      <c r="V191">
        <v>496112000</v>
      </c>
      <c r="Z191">
        <v>1077428</v>
      </c>
      <c r="AA191">
        <v>5.2868072814089118E-2</v>
      </c>
      <c r="AB191">
        <v>0.38311030255836559</v>
      </c>
      <c r="AC191">
        <v>9.6900752496921605</v>
      </c>
      <c r="AD191">
        <v>0.90645528898135708</v>
      </c>
      <c r="AI191">
        <v>2.7690974597528159E-2</v>
      </c>
      <c r="AJ191">
        <v>2.5903442165503528E-3</v>
      </c>
      <c r="AK191">
        <v>1.801413328709715E-2</v>
      </c>
    </row>
    <row r="192" spans="1:37" x14ac:dyDescent="0.35">
      <c r="A192">
        <v>4.1250000000000002E-2</v>
      </c>
      <c r="B192">
        <v>0.85656999999999994</v>
      </c>
      <c r="C192">
        <v>0.10217</v>
      </c>
      <c r="D192">
        <v>9.9283999999999997E-2</v>
      </c>
      <c r="E192" t="s">
        <v>227</v>
      </c>
      <c r="F192">
        <v>116539000000</v>
      </c>
      <c r="G192">
        <v>15068000000</v>
      </c>
      <c r="H192">
        <v>5062000000</v>
      </c>
      <c r="I192">
        <v>5.54</v>
      </c>
      <c r="K192">
        <v>-963000000</v>
      </c>
      <c r="L192">
        <f>F192-K192</f>
        <v>117502000000</v>
      </c>
      <c r="M192">
        <v>64266000000</v>
      </c>
      <c r="N192">
        <v>51911000000</v>
      </c>
      <c r="O192">
        <v>11537000000</v>
      </c>
      <c r="Q192">
        <v>-2574000000</v>
      </c>
      <c r="R192">
        <v>-14965000000</v>
      </c>
      <c r="S192">
        <v>16569000000</v>
      </c>
      <c r="T192">
        <v>6869000000</v>
      </c>
      <c r="V192">
        <v>44504000000</v>
      </c>
      <c r="W192">
        <v>55517000000</v>
      </c>
      <c r="Z192">
        <v>1163165</v>
      </c>
      <c r="AA192">
        <v>1.750442092259789E-2</v>
      </c>
      <c r="AB192">
        <v>0.39324848999022571</v>
      </c>
      <c r="AC192">
        <v>1.2380035060006549</v>
      </c>
      <c r="AD192">
        <v>0.55145487776624136</v>
      </c>
      <c r="AG192">
        <v>1.3060587674438759</v>
      </c>
      <c r="AH192">
        <v>0.4387622432174742</v>
      </c>
      <c r="AI192">
        <v>0.13232262911521639</v>
      </c>
      <c r="AJ192">
        <v>5.8941641853800013E-2</v>
      </c>
      <c r="AK192">
        <v>0.25781906451311742</v>
      </c>
    </row>
    <row r="193" spans="1:37" x14ac:dyDescent="0.35">
      <c r="A193">
        <v>2.1329999999999998E-2</v>
      </c>
      <c r="B193">
        <v>0.89579999999999993</v>
      </c>
      <c r="C193">
        <v>8.2870000000000013E-2</v>
      </c>
      <c r="D193">
        <v>0.13197</v>
      </c>
      <c r="E193" t="s">
        <v>228</v>
      </c>
      <c r="F193">
        <v>1682702000</v>
      </c>
      <c r="H193">
        <v>108643000</v>
      </c>
      <c r="I193">
        <v>-0.3</v>
      </c>
      <c r="K193">
        <f>F193-L193</f>
        <v>1679933000</v>
      </c>
      <c r="L193">
        <v>2769000</v>
      </c>
      <c r="M193">
        <v>1493945000</v>
      </c>
      <c r="N193">
        <v>188759000</v>
      </c>
      <c r="P193">
        <v>81935000</v>
      </c>
      <c r="Q193">
        <v>235014000</v>
      </c>
      <c r="R193">
        <v>-137881000</v>
      </c>
      <c r="S193">
        <v>-32965000</v>
      </c>
      <c r="T193">
        <v>-3185000</v>
      </c>
      <c r="V193">
        <v>26550000</v>
      </c>
      <c r="Z193">
        <v>1169770</v>
      </c>
      <c r="AA193">
        <v>0.13928571428571429</v>
      </c>
      <c r="AB193">
        <v>0.3392857142857143</v>
      </c>
      <c r="AC193">
        <v>7.9145630142138916</v>
      </c>
      <c r="AD193">
        <v>0.88782505755623986</v>
      </c>
      <c r="AI193">
        <v>-1.6873367627503851E-2</v>
      </c>
      <c r="AJ193">
        <v>-1.8927890975347979E-3</v>
      </c>
      <c r="AK193">
        <v>-2.2065738698546469E-2</v>
      </c>
    </row>
    <row r="194" spans="1:37" x14ac:dyDescent="0.35">
      <c r="A194">
        <v>9.1800000000000007E-3</v>
      </c>
      <c r="B194">
        <v>0.72468000000000021</v>
      </c>
      <c r="C194">
        <v>0.26616000000000001</v>
      </c>
      <c r="D194">
        <v>0.47979800000000011</v>
      </c>
      <c r="E194" t="s">
        <v>229</v>
      </c>
      <c r="F194">
        <v>83752816</v>
      </c>
      <c r="G194">
        <v>56870245</v>
      </c>
      <c r="H194">
        <v>1024192</v>
      </c>
      <c r="I194">
        <v>0.11</v>
      </c>
      <c r="J194">
        <v>88432803</v>
      </c>
      <c r="K194">
        <f t="shared" ref="K194:K196" si="2">F194-L194</f>
        <v>81736872</v>
      </c>
      <c r="L194">
        <v>2015944</v>
      </c>
      <c r="M194">
        <v>67868055</v>
      </c>
      <c r="N194">
        <v>15817238</v>
      </c>
      <c r="O194">
        <v>45769834</v>
      </c>
      <c r="P194">
        <v>17980515</v>
      </c>
      <c r="Q194">
        <v>590715</v>
      </c>
      <c r="R194">
        <v>-2532047</v>
      </c>
      <c r="S194">
        <v>2898636</v>
      </c>
      <c r="T194">
        <v>3657458</v>
      </c>
      <c r="U194">
        <v>7422065</v>
      </c>
      <c r="V194">
        <v>1943530</v>
      </c>
      <c r="X194">
        <v>22098221</v>
      </c>
      <c r="Y194">
        <v>25592753</v>
      </c>
      <c r="Z194">
        <v>1171155</v>
      </c>
      <c r="AA194">
        <v>3.5436194883122357E-2</v>
      </c>
      <c r="AB194">
        <v>0.4019367518473656</v>
      </c>
      <c r="AC194">
        <v>4.2907652397972393</v>
      </c>
      <c r="AD194">
        <v>0.81033758912655551</v>
      </c>
      <c r="AE194">
        <v>3.6816821300591678</v>
      </c>
      <c r="AF194">
        <v>9.1440933217372802</v>
      </c>
      <c r="AG194">
        <v>1.242526791772939</v>
      </c>
      <c r="AH194">
        <v>2.2377009276459251E-2</v>
      </c>
      <c r="AI194">
        <v>0.23123240606229731</v>
      </c>
      <c r="AJ194">
        <v>4.3669671954671953E-2</v>
      </c>
      <c r="AK194">
        <v>4.2709872855498807E-2</v>
      </c>
    </row>
    <row r="195" spans="1:37" x14ac:dyDescent="0.35">
      <c r="A195">
        <v>2.7220000000000001E-2</v>
      </c>
      <c r="B195">
        <v>0.86154000000000008</v>
      </c>
      <c r="C195">
        <v>0.11123</v>
      </c>
      <c r="D195">
        <v>0.14075199999999999</v>
      </c>
      <c r="E195" t="s">
        <v>230</v>
      </c>
      <c r="F195">
        <v>23964435000</v>
      </c>
      <c r="H195">
        <v>66752000</v>
      </c>
      <c r="K195">
        <f t="shared" si="2"/>
        <v>23499247000</v>
      </c>
      <c r="L195">
        <v>465188000</v>
      </c>
      <c r="M195">
        <v>21799048000</v>
      </c>
      <c r="N195">
        <v>2149529000</v>
      </c>
      <c r="Q195">
        <v>-3500500000</v>
      </c>
      <c r="R195">
        <v>2949982000</v>
      </c>
      <c r="S195">
        <v>322267000</v>
      </c>
      <c r="T195">
        <v>48100000</v>
      </c>
      <c r="V195">
        <v>2143983000</v>
      </c>
      <c r="W195">
        <v>0</v>
      </c>
      <c r="Z195">
        <v>1258602</v>
      </c>
      <c r="AA195">
        <v>8.2935466540203687E-2</v>
      </c>
      <c r="AB195">
        <v>0.37709540439000022</v>
      </c>
      <c r="AC195">
        <v>10.14131374826764</v>
      </c>
      <c r="AD195">
        <v>0.90964164187471974</v>
      </c>
      <c r="AI195">
        <v>2.237699514637858E-2</v>
      </c>
      <c r="AJ195">
        <v>2.0071409987341658E-3</v>
      </c>
      <c r="AK195">
        <v>1.478353550118335E-2</v>
      </c>
    </row>
    <row r="196" spans="1:37" x14ac:dyDescent="0.35">
      <c r="A196">
        <v>2.811E-2</v>
      </c>
      <c r="B196">
        <v>0.91385000000000005</v>
      </c>
      <c r="C196">
        <v>5.8100000000000013E-2</v>
      </c>
      <c r="D196">
        <v>5.5499000000000007E-2</v>
      </c>
      <c r="E196" t="s">
        <v>231</v>
      </c>
      <c r="F196">
        <v>406019564</v>
      </c>
      <c r="H196">
        <v>31766775</v>
      </c>
      <c r="I196">
        <v>-0.01</v>
      </c>
      <c r="K196">
        <f t="shared" si="2"/>
        <v>388284457</v>
      </c>
      <c r="L196">
        <v>17735107</v>
      </c>
      <c r="M196">
        <v>324680276</v>
      </c>
      <c r="N196">
        <v>79010113</v>
      </c>
      <c r="P196">
        <v>282708289</v>
      </c>
      <c r="Q196">
        <v>15798218</v>
      </c>
      <c r="R196">
        <v>-14699277</v>
      </c>
      <c r="S196">
        <v>17976226</v>
      </c>
      <c r="T196">
        <v>926716</v>
      </c>
      <c r="U196">
        <v>2908428</v>
      </c>
      <c r="V196">
        <v>-39545754</v>
      </c>
      <c r="W196">
        <v>35935342</v>
      </c>
      <c r="Z196">
        <v>1301236</v>
      </c>
      <c r="AA196">
        <v>-4.3870313863150642E-2</v>
      </c>
      <c r="AB196">
        <v>0.38438125946005608</v>
      </c>
      <c r="AC196">
        <v>4.1093508624649102</v>
      </c>
      <c r="AD196">
        <v>0.79966657961339027</v>
      </c>
      <c r="AE196">
        <v>0.1639926953922522</v>
      </c>
      <c r="AF196">
        <v>111.6342835373611</v>
      </c>
      <c r="AI196">
        <v>1.1729080807668249E-2</v>
      </c>
      <c r="AJ196">
        <v>2.2824417396793231E-3</v>
      </c>
      <c r="AK196">
        <v>5.5365931745111611E-2</v>
      </c>
    </row>
    <row r="197" spans="1:37" x14ac:dyDescent="0.35">
      <c r="A197">
        <v>2.349E-2</v>
      </c>
      <c r="B197">
        <v>0.73598999999999992</v>
      </c>
      <c r="C197">
        <v>0.24052000000000001</v>
      </c>
      <c r="D197">
        <v>0.39302500000000012</v>
      </c>
      <c r="E197" t="s">
        <v>232</v>
      </c>
      <c r="F197">
        <v>137914000000</v>
      </c>
      <c r="G197">
        <v>8453000000</v>
      </c>
      <c r="H197">
        <v>358000000</v>
      </c>
      <c r="I197">
        <v>1</v>
      </c>
      <c r="K197">
        <v>-204000000</v>
      </c>
      <c r="L197">
        <v>1986000000</v>
      </c>
      <c r="M197">
        <v>96175000000</v>
      </c>
      <c r="N197">
        <v>41739000000</v>
      </c>
      <c r="O197">
        <v>12482000000</v>
      </c>
      <c r="P197">
        <v>52279000000</v>
      </c>
      <c r="Q197">
        <v>1782000000</v>
      </c>
      <c r="R197">
        <v>-8442000000</v>
      </c>
      <c r="S197">
        <v>6624000000</v>
      </c>
      <c r="T197">
        <v>703000000</v>
      </c>
      <c r="U197">
        <v>1209000000</v>
      </c>
      <c r="V197">
        <v>3013000000</v>
      </c>
      <c r="Z197">
        <v>1326160</v>
      </c>
      <c r="AA197">
        <v>4.8011600385124767E-2</v>
      </c>
      <c r="AB197">
        <v>0.36675647536524381</v>
      </c>
      <c r="AC197">
        <v>2.3041999089580489</v>
      </c>
      <c r="AD197">
        <v>0.69735487332685586</v>
      </c>
      <c r="AE197">
        <v>0.60876132930513593</v>
      </c>
      <c r="AF197">
        <v>79.54921422663358</v>
      </c>
      <c r="AG197">
        <v>0.67721518987341767</v>
      </c>
      <c r="AH197">
        <v>2.8681301073545901E-2</v>
      </c>
      <c r="AI197">
        <v>1.684276096696136E-2</v>
      </c>
      <c r="AJ197">
        <v>5.0973795263715071E-3</v>
      </c>
      <c r="AK197">
        <v>6.8874447621523269E-2</v>
      </c>
    </row>
    <row r="198" spans="1:37" x14ac:dyDescent="0.35">
      <c r="A198">
        <v>2.2780000000000009E-2</v>
      </c>
      <c r="B198">
        <v>0.8650199999999999</v>
      </c>
      <c r="C198">
        <v>0.11219</v>
      </c>
      <c r="D198">
        <v>0.17333999999999999</v>
      </c>
      <c r="E198" t="s">
        <v>233</v>
      </c>
      <c r="F198">
        <v>21180000000</v>
      </c>
      <c r="G198">
        <v>5875000000</v>
      </c>
      <c r="H198">
        <v>2449000000</v>
      </c>
      <c r="K198">
        <f>F198-L198</f>
        <v>20820000000</v>
      </c>
      <c r="L198">
        <v>360000000</v>
      </c>
      <c r="M198">
        <v>14305000000</v>
      </c>
      <c r="N198">
        <v>6787000000</v>
      </c>
      <c r="O198">
        <v>3100000000</v>
      </c>
      <c r="P198">
        <v>8707000000</v>
      </c>
      <c r="Q198">
        <v>-122000000</v>
      </c>
      <c r="R198">
        <v>-811000000</v>
      </c>
      <c r="S198">
        <v>1046000000</v>
      </c>
      <c r="T198">
        <v>869000000</v>
      </c>
      <c r="U198">
        <v>364000000</v>
      </c>
      <c r="V198">
        <v>6626000000</v>
      </c>
      <c r="Z198">
        <v>1355096</v>
      </c>
      <c r="AA198">
        <v>2.456501145256941E-2</v>
      </c>
      <c r="AB198">
        <v>0.3608941648682748</v>
      </c>
      <c r="AC198">
        <v>2.1077059083542071</v>
      </c>
      <c r="AD198">
        <v>0.67540132200188863</v>
      </c>
      <c r="AE198">
        <v>1.0111111111111111</v>
      </c>
      <c r="AF198">
        <v>39.299450549450547</v>
      </c>
      <c r="AG198">
        <v>1.895161290322581</v>
      </c>
      <c r="AH198">
        <v>0.79</v>
      </c>
      <c r="AI198">
        <v>0.1280388978930308</v>
      </c>
      <c r="AJ198">
        <v>4.1029272898961293E-2</v>
      </c>
      <c r="AK198">
        <v>7.3121286263544222E-2</v>
      </c>
    </row>
    <row r="199" spans="1:37" x14ac:dyDescent="0.35">
      <c r="A199">
        <v>1.278E-2</v>
      </c>
      <c r="B199">
        <v>0.91693000000000002</v>
      </c>
      <c r="C199">
        <v>7.0310000000000011E-2</v>
      </c>
      <c r="D199">
        <v>0.101053</v>
      </c>
      <c r="E199" t="s">
        <v>234</v>
      </c>
      <c r="F199">
        <v>11457205000</v>
      </c>
      <c r="G199">
        <v>344764000</v>
      </c>
      <c r="H199">
        <v>92142000</v>
      </c>
      <c r="L199">
        <v>183831000</v>
      </c>
      <c r="M199">
        <v>6564522000</v>
      </c>
      <c r="O199">
        <v>637477000</v>
      </c>
      <c r="Q199">
        <v>875192000</v>
      </c>
      <c r="R199">
        <v>-2210813000</v>
      </c>
      <c r="S199">
        <v>1348175000</v>
      </c>
      <c r="T199">
        <v>551571000</v>
      </c>
      <c r="U199">
        <v>861282000</v>
      </c>
      <c r="W199">
        <v>2299658000</v>
      </c>
      <c r="X199">
        <v>5927045000</v>
      </c>
      <c r="Z199">
        <v>1423902</v>
      </c>
      <c r="AA199">
        <v>3.0563019356122791E-2</v>
      </c>
      <c r="AB199">
        <v>0.34747288152460559</v>
      </c>
      <c r="AD199">
        <v>0.57296015913130649</v>
      </c>
      <c r="AE199">
        <v>4.6851836741354829</v>
      </c>
      <c r="AF199">
        <v>7.621803311807283</v>
      </c>
      <c r="AG199">
        <v>0.54082578665583225</v>
      </c>
      <c r="AH199">
        <v>0.14454168542551341</v>
      </c>
      <c r="AJ199">
        <v>4.8141846113428192E-2</v>
      </c>
      <c r="AK199">
        <v>0.20537291214805889</v>
      </c>
    </row>
    <row r="200" spans="1:37" ht="19" customHeight="1" x14ac:dyDescent="0.35">
      <c r="A200">
        <v>3.4750000000000003E-2</v>
      </c>
      <c r="B200">
        <v>0.84891000000000005</v>
      </c>
      <c r="C200">
        <v>0.11631</v>
      </c>
      <c r="D200">
        <v>0.12976799999999999</v>
      </c>
      <c r="E200" t="s">
        <v>235</v>
      </c>
      <c r="F200">
        <v>102738000</v>
      </c>
      <c r="G200">
        <v>88384000</v>
      </c>
      <c r="H200">
        <v>31143000</v>
      </c>
      <c r="J200">
        <v>23148000</v>
      </c>
      <c r="M200">
        <v>110815000</v>
      </c>
      <c r="N200">
        <v>-63492000</v>
      </c>
      <c r="O200">
        <v>76019000</v>
      </c>
      <c r="Q200">
        <v>10000000</v>
      </c>
      <c r="R200">
        <v>-984000</v>
      </c>
      <c r="S200">
        <v>-7756000</v>
      </c>
      <c r="T200">
        <v>-4183000</v>
      </c>
      <c r="U200">
        <v>-1841000</v>
      </c>
      <c r="V200">
        <v>-64825000</v>
      </c>
      <c r="W200">
        <v>33747000</v>
      </c>
      <c r="Z200">
        <v>1441683</v>
      </c>
      <c r="AA200">
        <v>4.4963172833455967E-2</v>
      </c>
      <c r="AB200">
        <v>0.3423429919137459</v>
      </c>
      <c r="AC200">
        <v>-1.7453379953379951</v>
      </c>
      <c r="AD200">
        <v>1.0786174541065621</v>
      </c>
      <c r="AF200">
        <v>-60.192829983704513</v>
      </c>
      <c r="AG200">
        <v>1.1626567042449909</v>
      </c>
      <c r="AH200">
        <v>0.40967389731514492</v>
      </c>
      <c r="AI200">
        <v>6.5882315882315884E-2</v>
      </c>
      <c r="AJ200">
        <v>-4.0715217348984797E-2</v>
      </c>
      <c r="AK200">
        <v>-6.999052474845463E-2</v>
      </c>
    </row>
    <row r="201" spans="1:37" x14ac:dyDescent="0.35">
      <c r="A201">
        <v>3.8780000000000002E-2</v>
      </c>
      <c r="B201">
        <v>0.91158000000000017</v>
      </c>
      <c r="C201">
        <v>4.9639999999999997E-2</v>
      </c>
      <c r="D201">
        <v>2.2526000000000001E-2</v>
      </c>
      <c r="E201" t="s">
        <v>236</v>
      </c>
      <c r="F201">
        <v>1086627000</v>
      </c>
      <c r="G201">
        <v>512028000</v>
      </c>
      <c r="H201">
        <v>171670000</v>
      </c>
      <c r="I201">
        <v>-0.05</v>
      </c>
      <c r="J201">
        <v>137673000</v>
      </c>
      <c r="M201">
        <v>501449000</v>
      </c>
      <c r="N201">
        <v>585178000</v>
      </c>
      <c r="O201">
        <v>274692000</v>
      </c>
      <c r="Q201">
        <v>-88491000</v>
      </c>
      <c r="R201">
        <v>-49778000</v>
      </c>
      <c r="S201">
        <v>73717000</v>
      </c>
      <c r="T201">
        <v>-3105000</v>
      </c>
      <c r="U201">
        <v>28215000</v>
      </c>
      <c r="V201">
        <v>713864000</v>
      </c>
      <c r="Z201">
        <v>1483510</v>
      </c>
      <c r="AA201">
        <v>9.072560516898337E-2</v>
      </c>
      <c r="AB201">
        <v>0.34580199071561862</v>
      </c>
      <c r="AC201">
        <v>0.85691704062695451</v>
      </c>
      <c r="AD201">
        <v>0.46147298014866189</v>
      </c>
      <c r="AF201">
        <v>17.77242601453128</v>
      </c>
      <c r="AG201">
        <v>1.8640076886112451</v>
      </c>
      <c r="AH201">
        <v>0.62495449448837248</v>
      </c>
      <c r="AI201">
        <v>-5.3060778088034749E-3</v>
      </c>
      <c r="AJ201">
        <v>-2.857466269474254E-3</v>
      </c>
      <c r="AK201">
        <v>0.14700797090033091</v>
      </c>
    </row>
    <row r="202" spans="1:37" x14ac:dyDescent="0.35">
      <c r="A202">
        <v>1.2189999999999999E-2</v>
      </c>
      <c r="B202">
        <v>0.87505000000000011</v>
      </c>
      <c r="C202">
        <v>0.11275</v>
      </c>
      <c r="D202">
        <v>0.19792599999999999</v>
      </c>
      <c r="E202" t="s">
        <v>237</v>
      </c>
      <c r="F202">
        <v>21219000</v>
      </c>
      <c r="G202">
        <v>6765000</v>
      </c>
      <c r="H202">
        <v>4777000</v>
      </c>
      <c r="J202">
        <v>4692000</v>
      </c>
      <c r="K202">
        <v>1189000</v>
      </c>
      <c r="M202">
        <v>15171000</v>
      </c>
      <c r="N202">
        <v>6022000</v>
      </c>
      <c r="O202">
        <v>13740000</v>
      </c>
      <c r="Q202">
        <v>19406000</v>
      </c>
      <c r="R202">
        <v>-5108000</v>
      </c>
      <c r="S202">
        <v>-10665000</v>
      </c>
      <c r="T202">
        <v>-17022000</v>
      </c>
      <c r="U202">
        <v>-20810000</v>
      </c>
      <c r="V202">
        <v>-151763000</v>
      </c>
      <c r="W202">
        <v>6301000</v>
      </c>
      <c r="Z202">
        <v>1529113</v>
      </c>
      <c r="AA202">
        <v>2.8716724817471149E-2</v>
      </c>
      <c r="AB202">
        <v>0.38551309594220018</v>
      </c>
      <c r="AC202">
        <v>2.51926270342079</v>
      </c>
      <c r="AD202">
        <v>0.71497243036900893</v>
      </c>
      <c r="AF202">
        <v>-0.72902450744834213</v>
      </c>
      <c r="AG202">
        <v>0.4923580786026201</v>
      </c>
      <c r="AH202">
        <v>0.34767103347889372</v>
      </c>
      <c r="AI202">
        <v>-2.826635669212886</v>
      </c>
      <c r="AJ202">
        <v>-0.80220557047928742</v>
      </c>
      <c r="AK202">
        <v>-0.70298596005536884</v>
      </c>
    </row>
    <row r="203" spans="1:37" x14ac:dyDescent="0.35">
      <c r="A203">
        <v>1.0330000000000001E-2</v>
      </c>
      <c r="B203">
        <v>0.90330999999999984</v>
      </c>
      <c r="C203">
        <v>8.6359999999999992E-2</v>
      </c>
      <c r="D203">
        <v>0.14205799999999999</v>
      </c>
      <c r="E203" t="s">
        <v>238</v>
      </c>
      <c r="F203">
        <v>1092043000</v>
      </c>
      <c r="I203">
        <v>0.54</v>
      </c>
      <c r="L203">
        <v>3028000</v>
      </c>
      <c r="M203">
        <v>390543000</v>
      </c>
      <c r="N203">
        <v>701500000</v>
      </c>
      <c r="P203">
        <v>146757000</v>
      </c>
      <c r="Q203">
        <v>80887000</v>
      </c>
      <c r="R203">
        <v>-220650000</v>
      </c>
      <c r="S203">
        <v>145861000</v>
      </c>
      <c r="T203">
        <v>35520000</v>
      </c>
      <c r="V203">
        <v>33488000</v>
      </c>
      <c r="W203">
        <v>275025000</v>
      </c>
      <c r="Z203">
        <v>1547903</v>
      </c>
      <c r="AA203">
        <v>7.9196162594467684E-2</v>
      </c>
      <c r="AB203">
        <v>0.41115731161493879</v>
      </c>
      <c r="AC203">
        <v>0.5567255880256593</v>
      </c>
      <c r="AD203">
        <v>0.35762602754653428</v>
      </c>
      <c r="AI203">
        <v>5.0634354953670697E-2</v>
      </c>
      <c r="AJ203">
        <v>3.2526191734208267E-2</v>
      </c>
      <c r="AK203">
        <v>0.37348256145930148</v>
      </c>
    </row>
    <row r="204" spans="1:37" x14ac:dyDescent="0.35">
      <c r="A204">
        <v>4.6039999999999998E-2</v>
      </c>
      <c r="B204">
        <v>0.84452999999999989</v>
      </c>
      <c r="C204">
        <v>0.10944</v>
      </c>
      <c r="D204">
        <v>0.122922</v>
      </c>
      <c r="E204" t="s">
        <v>239</v>
      </c>
      <c r="F204">
        <v>7113200000</v>
      </c>
      <c r="G204">
        <v>888200000</v>
      </c>
      <c r="H204">
        <v>273600000</v>
      </c>
      <c r="I204">
        <v>0.44</v>
      </c>
      <c r="L204">
        <v>173700000</v>
      </c>
      <c r="M204">
        <v>4773800000</v>
      </c>
      <c r="N204">
        <v>2245400000</v>
      </c>
      <c r="O204">
        <v>571400000</v>
      </c>
      <c r="P204">
        <v>3657000000</v>
      </c>
      <c r="Q204">
        <v>-486700000</v>
      </c>
      <c r="R204">
        <v>-203900000</v>
      </c>
      <c r="S204">
        <v>776900000</v>
      </c>
      <c r="T204">
        <v>82900000</v>
      </c>
      <c r="U204">
        <v>154700000</v>
      </c>
      <c r="V204">
        <v>652000000</v>
      </c>
      <c r="Z204">
        <v>1552033</v>
      </c>
      <c r="AA204">
        <v>0</v>
      </c>
      <c r="AB204">
        <v>3.3333333333333333E-2</v>
      </c>
      <c r="AC204">
        <v>2.1260354502538519</v>
      </c>
      <c r="AD204">
        <v>0.67111848394534102</v>
      </c>
      <c r="AE204">
        <v>0.89061600460564194</v>
      </c>
      <c r="AF204">
        <v>30.858435681965091</v>
      </c>
      <c r="AG204">
        <v>1.5544277213860691</v>
      </c>
      <c r="AH204">
        <v>0.47882394119705979</v>
      </c>
      <c r="AI204">
        <v>3.6919925180368747E-2</v>
      </c>
      <c r="AJ204">
        <v>1.165438902322443E-2</v>
      </c>
      <c r="AK204">
        <v>0.1627424693116595</v>
      </c>
    </row>
    <row r="205" spans="1:37" x14ac:dyDescent="0.35">
      <c r="A205">
        <v>1.702E-2</v>
      </c>
      <c r="B205">
        <v>0.90314000000000005</v>
      </c>
      <c r="C205">
        <v>7.9840000000000008E-2</v>
      </c>
      <c r="D205">
        <v>0.119171</v>
      </c>
      <c r="E205" t="s">
        <v>240</v>
      </c>
      <c r="F205">
        <v>3805381000</v>
      </c>
      <c r="H205">
        <v>282914000</v>
      </c>
      <c r="I205">
        <v>0.49</v>
      </c>
      <c r="J205">
        <v>247671000</v>
      </c>
      <c r="K205">
        <v>2618000</v>
      </c>
      <c r="L205">
        <v>0</v>
      </c>
      <c r="M205">
        <v>1875054000</v>
      </c>
      <c r="N205">
        <v>1929722000</v>
      </c>
      <c r="P205">
        <v>1471302000</v>
      </c>
      <c r="Q205">
        <v>-23838000</v>
      </c>
      <c r="R205">
        <v>-3579000</v>
      </c>
      <c r="S205">
        <v>101674000</v>
      </c>
      <c r="T205">
        <v>74020000</v>
      </c>
      <c r="U205">
        <v>343634000</v>
      </c>
      <c r="V205">
        <v>1134230000</v>
      </c>
      <c r="W205">
        <v>1128520000</v>
      </c>
      <c r="Z205">
        <v>1561680</v>
      </c>
      <c r="AA205">
        <v>5.3693906889005952E-2</v>
      </c>
      <c r="AB205">
        <v>0.35662154737084012</v>
      </c>
      <c r="AC205">
        <v>0.97167053078111765</v>
      </c>
      <c r="AD205">
        <v>0.49273752089475398</v>
      </c>
      <c r="AE205" t="s">
        <v>241</v>
      </c>
      <c r="AF205">
        <v>5.456543880989658</v>
      </c>
      <c r="AI205">
        <v>3.8357856727549357E-2</v>
      </c>
      <c r="AJ205">
        <v>1.945140315779156E-2</v>
      </c>
      <c r="AK205">
        <v>5.4224571665669359E-2</v>
      </c>
    </row>
    <row r="206" spans="1:37" x14ac:dyDescent="0.35">
      <c r="A206">
        <v>3.8609999999999998E-2</v>
      </c>
      <c r="B206">
        <v>0.87517</v>
      </c>
      <c r="C206">
        <v>8.6220000000000005E-2</v>
      </c>
      <c r="D206">
        <v>9.0965000000000004E-2</v>
      </c>
      <c r="E206" t="s">
        <v>242</v>
      </c>
      <c r="F206">
        <v>1139509000</v>
      </c>
      <c r="I206">
        <v>0.12</v>
      </c>
      <c r="L206">
        <v>18799000</v>
      </c>
      <c r="M206">
        <v>535968000</v>
      </c>
      <c r="P206">
        <v>525327000</v>
      </c>
      <c r="Q206">
        <v>-40784000</v>
      </c>
      <c r="R206">
        <v>-15864000</v>
      </c>
      <c r="S206">
        <v>20003000</v>
      </c>
      <c r="T206">
        <v>12254000</v>
      </c>
      <c r="U206">
        <v>29693000</v>
      </c>
      <c r="V206">
        <v>4852000</v>
      </c>
      <c r="W206">
        <v>20894000</v>
      </c>
      <c r="Z206">
        <v>1591670</v>
      </c>
      <c r="AA206">
        <v>6.3223082110862791E-2</v>
      </c>
      <c r="AB206">
        <v>0.41438507236458672</v>
      </c>
      <c r="AD206">
        <v>0.47034994896924898</v>
      </c>
      <c r="AE206">
        <v>1.579498909516464</v>
      </c>
      <c r="AF206">
        <v>18.050314889031089</v>
      </c>
      <c r="AJ206">
        <v>1.075375446793312E-2</v>
      </c>
      <c r="AK206">
        <v>3.7321257985551373E-2</v>
      </c>
    </row>
    <row r="207" spans="1:37" x14ac:dyDescent="0.35">
      <c r="A207">
        <v>6.6930000000000003E-2</v>
      </c>
      <c r="B207">
        <v>0.84840000000000004</v>
      </c>
      <c r="C207">
        <v>8.4680000000000005E-2</v>
      </c>
      <c r="D207">
        <v>-1.4987999999999981E-2</v>
      </c>
      <c r="E207" t="s">
        <v>243</v>
      </c>
      <c r="F207">
        <v>1259538</v>
      </c>
      <c r="G207">
        <v>193574</v>
      </c>
      <c r="H207">
        <v>161251</v>
      </c>
      <c r="L207">
        <v>1890</v>
      </c>
      <c r="M207">
        <v>830964</v>
      </c>
      <c r="N207">
        <v>428574</v>
      </c>
      <c r="O207">
        <v>830964</v>
      </c>
      <c r="Q207">
        <v>793971</v>
      </c>
      <c r="R207">
        <v>-63421</v>
      </c>
      <c r="S207">
        <v>-2171594</v>
      </c>
      <c r="T207">
        <v>-3314157</v>
      </c>
      <c r="U207">
        <v>-3312347</v>
      </c>
      <c r="V207">
        <v>-17452352</v>
      </c>
      <c r="W207">
        <v>0</v>
      </c>
      <c r="Z207">
        <v>1595248</v>
      </c>
      <c r="AA207">
        <v>2.8495213120213109E-2</v>
      </c>
      <c r="AB207">
        <v>0.35758141858141829</v>
      </c>
      <c r="AC207">
        <v>1.9389043665738011</v>
      </c>
      <c r="AD207">
        <v>0.65973714171386655</v>
      </c>
      <c r="AE207">
        <v>-1752.56455026455</v>
      </c>
      <c r="AF207">
        <v>-0.25086864389509922</v>
      </c>
      <c r="AG207">
        <v>0.23295112664327211</v>
      </c>
      <c r="AH207">
        <v>0.1940529312942558</v>
      </c>
      <c r="AI207">
        <v>-7.7329866020803877</v>
      </c>
      <c r="AJ207">
        <v>-2.6312481243122479</v>
      </c>
      <c r="AK207">
        <v>-2.613343056979605</v>
      </c>
    </row>
    <row r="208" spans="1:37" x14ac:dyDescent="0.35">
      <c r="A208">
        <v>2.7890000000000002E-2</v>
      </c>
      <c r="B208">
        <v>0.88957999999999982</v>
      </c>
      <c r="C208">
        <v>8.2530000000000006E-2</v>
      </c>
      <c r="D208">
        <v>0.103479</v>
      </c>
      <c r="E208" t="s">
        <v>244</v>
      </c>
      <c r="F208">
        <v>219822000</v>
      </c>
      <c r="G208">
        <v>211680000</v>
      </c>
      <c r="H208">
        <v>171082000</v>
      </c>
      <c r="I208">
        <v>-2.8</v>
      </c>
      <c r="J208">
        <v>7330000</v>
      </c>
      <c r="K208">
        <v>2446000</v>
      </c>
      <c r="M208">
        <v>36819000</v>
      </c>
      <c r="N208">
        <v>183003000</v>
      </c>
      <c r="O208">
        <v>12033000</v>
      </c>
      <c r="P208">
        <v>20336000</v>
      </c>
      <c r="Q208">
        <v>110955000</v>
      </c>
      <c r="R208">
        <v>45287000</v>
      </c>
      <c r="S208">
        <v>-83454000</v>
      </c>
      <c r="T208">
        <v>-79935000</v>
      </c>
      <c r="U208">
        <v>-80599000</v>
      </c>
      <c r="V208">
        <v>-179584000</v>
      </c>
      <c r="Z208">
        <v>1603756</v>
      </c>
      <c r="AA208">
        <v>4.7218518199675048E-2</v>
      </c>
      <c r="AB208">
        <v>0.39585504589825471</v>
      </c>
      <c r="AC208">
        <v>0.20119342305863841</v>
      </c>
      <c r="AD208">
        <v>0.16749460927477691</v>
      </c>
      <c r="AF208">
        <v>-0.45681708209779281</v>
      </c>
      <c r="AG208">
        <v>17.59162303664921</v>
      </c>
      <c r="AH208">
        <v>14.217734563284299</v>
      </c>
      <c r="AI208">
        <v>-0.43679611809642471</v>
      </c>
      <c r="AJ208">
        <v>-0.36363512296312472</v>
      </c>
      <c r="AK208">
        <v>-2.266601482930009</v>
      </c>
    </row>
    <row r="209" spans="1:36" x14ac:dyDescent="0.35">
      <c r="A209">
        <v>3.7590000000000012E-2</v>
      </c>
      <c r="B209">
        <v>0.89476</v>
      </c>
      <c r="C209">
        <v>6.7669999999999994E-2</v>
      </c>
      <c r="D209">
        <v>0.100804</v>
      </c>
      <c r="E209" t="s">
        <v>245</v>
      </c>
      <c r="F209">
        <v>109974000</v>
      </c>
      <c r="G209">
        <v>108218000</v>
      </c>
      <c r="H209">
        <v>62562000</v>
      </c>
      <c r="M209">
        <v>6062000</v>
      </c>
      <c r="N209">
        <v>103912000</v>
      </c>
      <c r="O209">
        <v>5974000</v>
      </c>
      <c r="T209">
        <v>-9868000</v>
      </c>
      <c r="U209">
        <v>-32313000</v>
      </c>
      <c r="V209">
        <v>-45497000</v>
      </c>
      <c r="Z209">
        <v>1610618</v>
      </c>
      <c r="AA209">
        <v>2.599772071362982E-2</v>
      </c>
      <c r="AB209">
        <v>0.32909316378066339</v>
      </c>
      <c r="AC209">
        <v>5.8337824312880128E-2</v>
      </c>
      <c r="AD209">
        <v>5.5122119773764709E-2</v>
      </c>
      <c r="AF209">
        <v>-0.1876025129204964</v>
      </c>
      <c r="AG209">
        <v>18.114830934047539</v>
      </c>
      <c r="AH209">
        <v>10.47238031469702</v>
      </c>
      <c r="AI209">
        <v>-9.4964970359534995E-2</v>
      </c>
      <c r="AJ209">
        <v>-8.9730299889064682E-2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FE5263C-385D-43A9-B1E7-8043DB0BDC5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Iakovlev,Petr,RU-Moscow</cp:lastModifiedBy>
  <dcterms:created xsi:type="dcterms:W3CDTF">2023-05-07T09:28:32Z</dcterms:created>
  <dcterms:modified xsi:type="dcterms:W3CDTF">2023-05-07T10:31:17Z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2023-05-07T10:14:11Z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42131c30-9c9c-4605-8d60-bf53fca39aa0</vt:lpwstr>
  </property>
  <property fmtid="{D5CDD505-2E9C-101B-9397-08002B2CF9AE}" pid="8" name="MSIP_Label_1ada0a2f-b917-4d51-b0d0-d418a10c8b23_ContentBits">
    <vt:lpwstr>0</vt:lpwstr>
  </property>
</Properties>
</file>