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KG\github\ADKG\U2\"/>
    </mc:Choice>
  </mc:AlternateContent>
  <xr:revisionPtr revIDLastSave="0" documentId="10_ncr:100000_{371C81CD-A49D-4906-B466-75CA97293E27}" xr6:coauthVersionLast="31" xr6:coauthVersionMax="31" xr10:uidLastSave="{00000000-0000-0000-0000-000000000000}"/>
  <bookViews>
    <workbookView xWindow="0" yWindow="0" windowWidth="23040" windowHeight="9072" activeTab="4" xr2:uid="{ECC0A9CD-2B31-463E-A2B6-A54BF7E39356}"/>
  </bookViews>
  <sheets>
    <sheet name="Jarvis Scan" sheetId="1" r:id="rId1"/>
    <sheet name="QuickHull" sheetId="2" r:id="rId2"/>
    <sheet name="SweepLine" sheetId="3" r:id="rId3"/>
    <sheet name="GrahamScan" sheetId="4" r:id="rId4"/>
    <sheet name="Vše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45" i="4" l="1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45" i="3"/>
  <c r="J45" i="3"/>
  <c r="I45" i="3"/>
  <c r="H45" i="3"/>
  <c r="G45" i="3"/>
  <c r="F45" i="3"/>
  <c r="E45" i="3"/>
  <c r="D45" i="3"/>
  <c r="C45" i="3"/>
  <c r="B45" i="3"/>
  <c r="K44" i="3"/>
  <c r="J44" i="3"/>
  <c r="I44" i="3"/>
  <c r="H44" i="3"/>
  <c r="G44" i="3"/>
  <c r="F44" i="3"/>
  <c r="E44" i="3"/>
  <c r="D44" i="3"/>
  <c r="C44" i="3"/>
  <c r="B44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C13" i="2"/>
  <c r="D13" i="2"/>
  <c r="E13" i="2"/>
  <c r="F13" i="2"/>
  <c r="G13" i="2"/>
  <c r="H13" i="2"/>
  <c r="I13" i="2"/>
  <c r="J13" i="2"/>
  <c r="K13" i="2"/>
  <c r="B13" i="2"/>
  <c r="D12" i="2"/>
  <c r="E12" i="2"/>
  <c r="F12" i="2"/>
  <c r="G12" i="2"/>
  <c r="H12" i="2"/>
  <c r="I12" i="2"/>
  <c r="J12" i="2"/>
  <c r="K12" i="2"/>
  <c r="B12" i="2"/>
  <c r="C12" i="2"/>
</calcChain>
</file>

<file path=xl/sharedStrings.xml><?xml version="1.0" encoding="utf-8"?>
<sst xmlns="http://schemas.openxmlformats.org/spreadsheetml/2006/main" count="36" uniqueCount="5">
  <si>
    <t>Circle</t>
  </si>
  <si>
    <t>průměr</t>
  </si>
  <si>
    <t>rozptyl</t>
  </si>
  <si>
    <t>Grid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</si>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</sst>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9900"/>
      <color rgb="FFFF0066"/>
      <color rgb="FF00FF00"/>
      <color rgb="FF18CAE8"/>
      <color rgb="FFD60093"/>
      <color rgb="FF149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 -</a:t>
            </a:r>
            <a:r>
              <a:rPr lang="cs-CZ" baseline="0"/>
              <a:t>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99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'Jarvis Scan'!$B$1:$K$1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'Jarvis Scan'!$B$12:$K$12</c:f>
              <c:numCache>
                <c:formatCode>General</c:formatCode>
                <c:ptCount val="10"/>
                <c:pt idx="0">
                  <c:v>14.2</c:v>
                </c:pt>
                <c:pt idx="1">
                  <c:v>132.5</c:v>
                </c:pt>
                <c:pt idx="2">
                  <c:v>1791.8</c:v>
                </c:pt>
                <c:pt idx="3">
                  <c:v>3135.1</c:v>
                </c:pt>
                <c:pt idx="4">
                  <c:v>5294.7</c:v>
                </c:pt>
                <c:pt idx="5">
                  <c:v>7772.3</c:v>
                </c:pt>
                <c:pt idx="6">
                  <c:v>8327.2000000000007</c:v>
                </c:pt>
                <c:pt idx="7">
                  <c:v>9379.4</c:v>
                </c:pt>
                <c:pt idx="8">
                  <c:v>11695.6</c:v>
                </c:pt>
                <c:pt idx="9">
                  <c:v>13820.4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1-4C27-BD82-F73753F1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210496"/>
        <c:axId val="20698784"/>
      </c:lineChart>
      <c:catAx>
        <c:axId val="206921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698784"/>
        <c:crosses val="autoZero"/>
        <c:auto val="1"/>
        <c:lblAlgn val="ctr"/>
        <c:lblOffset val="100"/>
        <c:noMultiLvlLbl val="0"/>
      </c:catAx>
      <c:valAx>
        <c:axId val="206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692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Sweep Line -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rgbClr val="D600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SweepLine!$B$18:$K$18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SweepLine!$B$29:$K$29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4.7</c:v>
                </c:pt>
                <c:pt idx="3">
                  <c:v>10.8</c:v>
                </c:pt>
                <c:pt idx="4">
                  <c:v>16.8</c:v>
                </c:pt>
                <c:pt idx="5">
                  <c:v>22.7</c:v>
                </c:pt>
                <c:pt idx="6">
                  <c:v>29.4</c:v>
                </c:pt>
                <c:pt idx="7">
                  <c:v>35.4</c:v>
                </c:pt>
                <c:pt idx="8">
                  <c:v>41.1</c:v>
                </c:pt>
                <c:pt idx="9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3-4750-8751-EFBC719D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853919"/>
        <c:axId val="1880798879"/>
      </c:lineChart>
      <c:catAx>
        <c:axId val="187685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</a:t>
                </a:r>
                <a:r>
                  <a:rPr lang="cs-CZ" sz="1050" baseline="0"/>
                  <a:t> bodů v testované množině</a:t>
                </a:r>
                <a:endParaRPr lang="cs-CZ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0798879"/>
        <c:crosses val="autoZero"/>
        <c:auto val="1"/>
        <c:lblAlgn val="ctr"/>
        <c:lblOffset val="100"/>
        <c:noMultiLvlLbl val="0"/>
      </c:catAx>
      <c:valAx>
        <c:axId val="18807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685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/>
              <a:t>Sweep Line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rgbClr val="D600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SweepLine!$B$33:$K$33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SweepLine!$B$44:$K$44</c:f>
              <c:numCache>
                <c:formatCode>General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9.3000000000000007</c:v>
                </c:pt>
                <c:pt idx="3">
                  <c:v>22.8</c:v>
                </c:pt>
                <c:pt idx="4">
                  <c:v>34.200000000000003</c:v>
                </c:pt>
                <c:pt idx="5">
                  <c:v>47.9</c:v>
                </c:pt>
                <c:pt idx="6">
                  <c:v>59.5</c:v>
                </c:pt>
                <c:pt idx="7">
                  <c:v>71.3</c:v>
                </c:pt>
                <c:pt idx="8">
                  <c:v>81.900000000000006</c:v>
                </c:pt>
                <c:pt idx="9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7-4BD3-95E9-2D303EE1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852255"/>
        <c:axId val="1877545503"/>
      </c:lineChart>
      <c:catAx>
        <c:axId val="18768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7545503"/>
        <c:crosses val="autoZero"/>
        <c:auto val="1"/>
        <c:lblAlgn val="ctr"/>
        <c:lblOffset val="100"/>
        <c:noMultiLvlLbl val="0"/>
      </c:catAx>
      <c:valAx>
        <c:axId val="18775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685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Sweep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Circle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SweepLine!$B$33:$K$33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SweepLine!$B$12:$K$12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4.8</c:v>
                </c:pt>
                <c:pt idx="4">
                  <c:v>8.6999999999999993</c:v>
                </c:pt>
                <c:pt idx="5">
                  <c:v>10.9</c:v>
                </c:pt>
                <c:pt idx="6">
                  <c:v>15.7</c:v>
                </c:pt>
                <c:pt idx="7">
                  <c:v>17.7</c:v>
                </c:pt>
                <c:pt idx="8">
                  <c:v>20.2</c:v>
                </c:pt>
                <c:pt idx="9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3-4F4C-8B34-E75268962569}"/>
            </c:ext>
          </c:extLst>
        </c:ser>
        <c:ser>
          <c:idx val="1"/>
          <c:order val="1"/>
          <c:tx>
            <c:v>Grid</c:v>
          </c:tx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SweepLine!$B$33:$K$33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SweepLine!$B$29:$K$29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4.7</c:v>
                </c:pt>
                <c:pt idx="3">
                  <c:v>10.8</c:v>
                </c:pt>
                <c:pt idx="4">
                  <c:v>16.8</c:v>
                </c:pt>
                <c:pt idx="5">
                  <c:v>22.7</c:v>
                </c:pt>
                <c:pt idx="6">
                  <c:v>29.4</c:v>
                </c:pt>
                <c:pt idx="7">
                  <c:v>35.4</c:v>
                </c:pt>
                <c:pt idx="8">
                  <c:v>41.1</c:v>
                </c:pt>
                <c:pt idx="9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3-4F4C-8B34-E75268962569}"/>
            </c:ext>
          </c:extLst>
        </c:ser>
        <c:ser>
          <c:idx val="2"/>
          <c:order val="2"/>
          <c:tx>
            <c:v>Random</c:v>
          </c:tx>
          <c:spPr>
            <a:ln w="34925" cap="rnd">
              <a:solidFill>
                <a:srgbClr val="D600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SweepLine!$B$33:$K$33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SweepLine!$B$44:$K$44</c:f>
              <c:numCache>
                <c:formatCode>General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9.3000000000000007</c:v>
                </c:pt>
                <c:pt idx="3">
                  <c:v>22.8</c:v>
                </c:pt>
                <c:pt idx="4">
                  <c:v>34.200000000000003</c:v>
                </c:pt>
                <c:pt idx="5">
                  <c:v>47.9</c:v>
                </c:pt>
                <c:pt idx="6">
                  <c:v>59.5</c:v>
                </c:pt>
                <c:pt idx="7">
                  <c:v>71.3</c:v>
                </c:pt>
                <c:pt idx="8">
                  <c:v>81.900000000000006</c:v>
                </c:pt>
                <c:pt idx="9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3-4F4C-8B34-E7526896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08783"/>
        <c:axId val="1878654623"/>
      </c:lineChart>
      <c:catAx>
        <c:axId val="179450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8654623"/>
        <c:crosses val="autoZero"/>
        <c:auto val="1"/>
        <c:lblAlgn val="ctr"/>
        <c:lblOffset val="100"/>
        <c:noMultiLvlLbl val="0"/>
      </c:catAx>
      <c:valAx>
        <c:axId val="18786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45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Graham Scan -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GrahamScan!$B$29:$K$29</c:f>
              <c:numCache>
                <c:formatCode>General</c:formatCode>
                <c:ptCount val="10"/>
                <c:pt idx="0">
                  <c:v>0.4</c:v>
                </c:pt>
                <c:pt idx="1">
                  <c:v>3.2</c:v>
                </c:pt>
                <c:pt idx="2">
                  <c:v>35.5</c:v>
                </c:pt>
                <c:pt idx="3">
                  <c:v>76.099999999999994</c:v>
                </c:pt>
                <c:pt idx="4">
                  <c:v>121.5</c:v>
                </c:pt>
                <c:pt idx="5">
                  <c:v>167.6</c:v>
                </c:pt>
                <c:pt idx="6">
                  <c:v>220</c:v>
                </c:pt>
                <c:pt idx="7">
                  <c:v>270.8</c:v>
                </c:pt>
                <c:pt idx="8">
                  <c:v>313.2</c:v>
                </c:pt>
                <c:pt idx="9">
                  <c:v>444.4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8-4100-877B-C6445D6F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10031"/>
        <c:axId val="1791746223"/>
      </c:lineChart>
      <c:catAx>
        <c:axId val="179451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1746223"/>
        <c:crosses val="autoZero"/>
        <c:auto val="1"/>
        <c:lblAlgn val="ctr"/>
        <c:lblOffset val="100"/>
        <c:noMultiLvlLbl val="0"/>
      </c:catAx>
      <c:valAx>
        <c:axId val="17917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45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Graham Scan - kruh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GrahamScan!$B$1:$K$1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GrahamScan!$B$12:$K$12</c:f>
              <c:numCache>
                <c:formatCode>General</c:formatCode>
                <c:ptCount val="10"/>
                <c:pt idx="0">
                  <c:v>0.3</c:v>
                </c:pt>
                <c:pt idx="1">
                  <c:v>1.8</c:v>
                </c:pt>
                <c:pt idx="2">
                  <c:v>18.600000000000001</c:v>
                </c:pt>
                <c:pt idx="3">
                  <c:v>42.1</c:v>
                </c:pt>
                <c:pt idx="4">
                  <c:v>68.099999999999994</c:v>
                </c:pt>
                <c:pt idx="5">
                  <c:v>91.2</c:v>
                </c:pt>
                <c:pt idx="6">
                  <c:v>120.9</c:v>
                </c:pt>
                <c:pt idx="7">
                  <c:v>146.1</c:v>
                </c:pt>
                <c:pt idx="8">
                  <c:v>167.6</c:v>
                </c:pt>
                <c:pt idx="9">
                  <c:v>197.3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4-42D4-A0D1-E77C425A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09615"/>
        <c:axId val="1730967071"/>
      </c:lineChart>
      <c:catAx>
        <c:axId val="179450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0967071"/>
        <c:crosses val="autoZero"/>
        <c:auto val="1"/>
        <c:lblAlgn val="ctr"/>
        <c:lblOffset val="100"/>
        <c:noMultiLvlLbl val="0"/>
      </c:catAx>
      <c:valAx>
        <c:axId val="17309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45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Graham Scan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GrahamScan!$B$44:$K$44</c:f>
              <c:numCache>
                <c:formatCode>General</c:formatCode>
                <c:ptCount val="10"/>
                <c:pt idx="0">
                  <c:v>0</c:v>
                </c:pt>
                <c:pt idx="1">
                  <c:v>3.3</c:v>
                </c:pt>
                <c:pt idx="2">
                  <c:v>34.299999999999997</c:v>
                </c:pt>
                <c:pt idx="3">
                  <c:v>77.8</c:v>
                </c:pt>
                <c:pt idx="4">
                  <c:v>122.7</c:v>
                </c:pt>
                <c:pt idx="5">
                  <c:v>164</c:v>
                </c:pt>
                <c:pt idx="6">
                  <c:v>212</c:v>
                </c:pt>
                <c:pt idx="7">
                  <c:v>252.7</c:v>
                </c:pt>
                <c:pt idx="8">
                  <c:v>292.8</c:v>
                </c:pt>
                <c:pt idx="9">
                  <c:v>340.4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B-4815-99EE-A6936062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854335"/>
        <c:axId val="1878712079"/>
      </c:lineChart>
      <c:catAx>
        <c:axId val="18768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8712079"/>
        <c:crosses val="autoZero"/>
        <c:auto val="1"/>
        <c:lblAlgn val="ctr"/>
        <c:lblOffset val="100"/>
        <c:noMultiLvlLbl val="0"/>
      </c:catAx>
      <c:valAx>
        <c:axId val="18787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685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Graham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Circle</c:v>
          </c:tx>
          <c:spPr>
            <a:ln w="34925" cap="rnd">
              <a:solidFill>
                <a:srgbClr val="D600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GrahamScan!$B$12:$K$12</c:f>
              <c:numCache>
                <c:formatCode>General</c:formatCode>
                <c:ptCount val="10"/>
                <c:pt idx="0">
                  <c:v>0.3</c:v>
                </c:pt>
                <c:pt idx="1">
                  <c:v>1.8</c:v>
                </c:pt>
                <c:pt idx="2">
                  <c:v>18.600000000000001</c:v>
                </c:pt>
                <c:pt idx="3">
                  <c:v>42.1</c:v>
                </c:pt>
                <c:pt idx="4">
                  <c:v>68.099999999999994</c:v>
                </c:pt>
                <c:pt idx="5">
                  <c:v>91.2</c:v>
                </c:pt>
                <c:pt idx="6">
                  <c:v>120.9</c:v>
                </c:pt>
                <c:pt idx="7">
                  <c:v>146.1</c:v>
                </c:pt>
                <c:pt idx="8">
                  <c:v>167.6</c:v>
                </c:pt>
                <c:pt idx="9">
                  <c:v>197.3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F-4D7B-8790-8842284802D1}"/>
            </c:ext>
          </c:extLst>
        </c:ser>
        <c:ser>
          <c:idx val="1"/>
          <c:order val="1"/>
          <c:tx>
            <c:v>Grid</c:v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GrahamScan!$B$29:$K$29</c:f>
              <c:numCache>
                <c:formatCode>General</c:formatCode>
                <c:ptCount val="10"/>
                <c:pt idx="0">
                  <c:v>0.4</c:v>
                </c:pt>
                <c:pt idx="1">
                  <c:v>3.2</c:v>
                </c:pt>
                <c:pt idx="2">
                  <c:v>35.5</c:v>
                </c:pt>
                <c:pt idx="3">
                  <c:v>76.099999999999994</c:v>
                </c:pt>
                <c:pt idx="4">
                  <c:v>121.5</c:v>
                </c:pt>
                <c:pt idx="5">
                  <c:v>167.6</c:v>
                </c:pt>
                <c:pt idx="6">
                  <c:v>220</c:v>
                </c:pt>
                <c:pt idx="7">
                  <c:v>270.8</c:v>
                </c:pt>
                <c:pt idx="8">
                  <c:v>313.2</c:v>
                </c:pt>
                <c:pt idx="9">
                  <c:v>444.4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F-4D7B-8790-8842284802D1}"/>
            </c:ext>
          </c:extLst>
        </c:ser>
        <c:ser>
          <c:idx val="2"/>
          <c:order val="2"/>
          <c:tx>
            <c:v>Random</c:v>
          </c:tx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GrahamScan!$B$44:$K$44</c:f>
              <c:numCache>
                <c:formatCode>General</c:formatCode>
                <c:ptCount val="10"/>
                <c:pt idx="0">
                  <c:v>0</c:v>
                </c:pt>
                <c:pt idx="1">
                  <c:v>3.3</c:v>
                </c:pt>
                <c:pt idx="2">
                  <c:v>34.299999999999997</c:v>
                </c:pt>
                <c:pt idx="3">
                  <c:v>77.8</c:v>
                </c:pt>
                <c:pt idx="4">
                  <c:v>122.7</c:v>
                </c:pt>
                <c:pt idx="5">
                  <c:v>164</c:v>
                </c:pt>
                <c:pt idx="6">
                  <c:v>212</c:v>
                </c:pt>
                <c:pt idx="7">
                  <c:v>252.7</c:v>
                </c:pt>
                <c:pt idx="8">
                  <c:v>292.8</c:v>
                </c:pt>
                <c:pt idx="9">
                  <c:v>340.4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F-4D7B-8790-88422848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13359"/>
        <c:axId val="1793644767"/>
      </c:lineChart>
      <c:catAx>
        <c:axId val="179451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3644767"/>
        <c:crosses val="autoZero"/>
        <c:auto val="1"/>
        <c:lblAlgn val="ctr"/>
        <c:lblOffset val="100"/>
        <c:noMultiLvlLbl val="0"/>
      </c:catAx>
      <c:valAx>
        <c:axId val="1793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45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jednotlivých algoritmů na množině kruhu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Quick Hull</c:v>
          </c:tx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QuickHull!$B$12:$K$12</c:f>
              <c:numCache>
                <c:formatCode>General</c:formatCode>
                <c:ptCount val="10"/>
                <c:pt idx="0">
                  <c:v>0</c:v>
                </c:pt>
                <c:pt idx="1">
                  <c:v>2.4</c:v>
                </c:pt>
                <c:pt idx="2">
                  <c:v>16.399999999999999</c:v>
                </c:pt>
                <c:pt idx="3">
                  <c:v>56.4</c:v>
                </c:pt>
                <c:pt idx="4">
                  <c:v>86.7</c:v>
                </c:pt>
                <c:pt idx="5">
                  <c:v>127.1</c:v>
                </c:pt>
                <c:pt idx="6">
                  <c:v>145.5</c:v>
                </c:pt>
                <c:pt idx="7">
                  <c:v>209.6</c:v>
                </c:pt>
                <c:pt idx="8">
                  <c:v>236.2</c:v>
                </c:pt>
                <c:pt idx="9">
                  <c:v>278.10000000000002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9-49BB-9687-525511BDE232}"/>
            </c:ext>
          </c:extLst>
        </c:ser>
        <c:ser>
          <c:idx val="1"/>
          <c:order val="1"/>
          <c:tx>
            <c:v>Sweep Line</c:v>
          </c:tx>
          <c:spPr>
            <a:ln w="34925" cap="rnd">
              <a:solidFill>
                <a:srgbClr val="18CAE8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SweepLine!$B$12:$K$12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4.8</c:v>
                </c:pt>
                <c:pt idx="4">
                  <c:v>8.6999999999999993</c:v>
                </c:pt>
                <c:pt idx="5">
                  <c:v>10.9</c:v>
                </c:pt>
                <c:pt idx="6">
                  <c:v>15.7</c:v>
                </c:pt>
                <c:pt idx="7">
                  <c:v>17.7</c:v>
                </c:pt>
                <c:pt idx="8">
                  <c:v>20.2</c:v>
                </c:pt>
                <c:pt idx="9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9-49BB-9687-525511BDE232}"/>
            </c:ext>
          </c:extLst>
        </c:ser>
        <c:ser>
          <c:idx val="2"/>
          <c:order val="2"/>
          <c:tx>
            <c:v>Graham Scan</c:v>
          </c:tx>
          <c:spPr>
            <a:ln w="34925" cap="rnd">
              <a:solidFill>
                <a:srgbClr val="D600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GrahamScan!$B$12:$K$12</c:f>
              <c:numCache>
                <c:formatCode>General</c:formatCode>
                <c:ptCount val="10"/>
                <c:pt idx="0">
                  <c:v>0.3</c:v>
                </c:pt>
                <c:pt idx="1">
                  <c:v>1.8</c:v>
                </c:pt>
                <c:pt idx="2">
                  <c:v>18.600000000000001</c:v>
                </c:pt>
                <c:pt idx="3">
                  <c:v>42.1</c:v>
                </c:pt>
                <c:pt idx="4">
                  <c:v>68.099999999999994</c:v>
                </c:pt>
                <c:pt idx="5">
                  <c:v>91.2</c:v>
                </c:pt>
                <c:pt idx="6">
                  <c:v>120.9</c:v>
                </c:pt>
                <c:pt idx="7">
                  <c:v>146.1</c:v>
                </c:pt>
                <c:pt idx="8">
                  <c:v>167.6</c:v>
                </c:pt>
                <c:pt idx="9">
                  <c:v>197.3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9-49BB-9687-525511BD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911167"/>
        <c:axId val="1883628127"/>
      </c:lineChart>
      <c:catAx>
        <c:axId val="188391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3628127"/>
        <c:crosses val="autoZero"/>
        <c:auto val="1"/>
        <c:lblAlgn val="ctr"/>
        <c:lblOffset val="100"/>
        <c:noMultiLvlLbl val="0"/>
      </c:catAx>
      <c:valAx>
        <c:axId val="18836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39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jednotlivých algoritmů na množině gridu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Quick Hull</c:v>
          </c:tx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QuickHull!$B$29:$K$29</c:f>
              <c:numCache>
                <c:formatCode>General</c:formatCode>
                <c:ptCount val="10"/>
                <c:pt idx="0">
                  <c:v>0.1</c:v>
                </c:pt>
                <c:pt idx="1">
                  <c:v>0.8</c:v>
                </c:pt>
                <c:pt idx="2">
                  <c:v>4.7</c:v>
                </c:pt>
                <c:pt idx="3">
                  <c:v>10.199999999999999</c:v>
                </c:pt>
                <c:pt idx="4">
                  <c:v>15.6</c:v>
                </c:pt>
                <c:pt idx="5">
                  <c:v>20.5</c:v>
                </c:pt>
                <c:pt idx="6">
                  <c:v>27.5</c:v>
                </c:pt>
                <c:pt idx="7">
                  <c:v>32.799999999999997</c:v>
                </c:pt>
                <c:pt idx="8">
                  <c:v>37.6</c:v>
                </c:pt>
                <c:pt idx="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2-4919-8279-53B7FF2A8C51}"/>
            </c:ext>
          </c:extLst>
        </c:ser>
        <c:ser>
          <c:idx val="1"/>
          <c:order val="1"/>
          <c:tx>
            <c:v>Sweep Line</c:v>
          </c:tx>
          <c:spPr>
            <a:ln w="34925" cap="rnd">
              <a:solidFill>
                <a:srgbClr val="18CAE8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SweepLine!$B$29:$K$29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4.7</c:v>
                </c:pt>
                <c:pt idx="3">
                  <c:v>10.8</c:v>
                </c:pt>
                <c:pt idx="4">
                  <c:v>16.8</c:v>
                </c:pt>
                <c:pt idx="5">
                  <c:v>22.7</c:v>
                </c:pt>
                <c:pt idx="6">
                  <c:v>29.4</c:v>
                </c:pt>
                <c:pt idx="7">
                  <c:v>35.4</c:v>
                </c:pt>
                <c:pt idx="8">
                  <c:v>41.1</c:v>
                </c:pt>
                <c:pt idx="9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2-4919-8279-53B7FF2A8C51}"/>
            </c:ext>
          </c:extLst>
        </c:ser>
        <c:ser>
          <c:idx val="2"/>
          <c:order val="2"/>
          <c:tx>
            <c:v>Graham Scan</c:v>
          </c:tx>
          <c:spPr>
            <a:ln w="34925" cap="rnd">
              <a:solidFill>
                <a:srgbClr val="D600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GrahamScan!$B$29:$K$29</c:f>
              <c:numCache>
                <c:formatCode>General</c:formatCode>
                <c:ptCount val="10"/>
                <c:pt idx="0">
                  <c:v>0.4</c:v>
                </c:pt>
                <c:pt idx="1">
                  <c:v>3.2</c:v>
                </c:pt>
                <c:pt idx="2">
                  <c:v>35.5</c:v>
                </c:pt>
                <c:pt idx="3">
                  <c:v>76.099999999999994</c:v>
                </c:pt>
                <c:pt idx="4">
                  <c:v>121.5</c:v>
                </c:pt>
                <c:pt idx="5">
                  <c:v>167.6</c:v>
                </c:pt>
                <c:pt idx="6">
                  <c:v>220</c:v>
                </c:pt>
                <c:pt idx="7">
                  <c:v>270.8</c:v>
                </c:pt>
                <c:pt idx="8">
                  <c:v>313.2</c:v>
                </c:pt>
                <c:pt idx="9">
                  <c:v>444.4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2-4919-8279-53B7FF2A8C51}"/>
            </c:ext>
          </c:extLst>
        </c:ser>
        <c:ser>
          <c:idx val="3"/>
          <c:order val="3"/>
          <c:tx>
            <c:v>Jarvis Scan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'Jarvis Scan'!$B$29:$K$29</c:f>
              <c:numCache>
                <c:formatCode>General</c:formatCode>
                <c:ptCount val="10"/>
                <c:pt idx="0">
                  <c:v>0.1</c:v>
                </c:pt>
                <c:pt idx="1">
                  <c:v>4.7</c:v>
                </c:pt>
                <c:pt idx="2">
                  <c:v>48.8</c:v>
                </c:pt>
                <c:pt idx="3">
                  <c:v>102.9</c:v>
                </c:pt>
                <c:pt idx="4">
                  <c:v>160.1</c:v>
                </c:pt>
                <c:pt idx="5">
                  <c:v>218.4</c:v>
                </c:pt>
                <c:pt idx="6">
                  <c:v>279.5</c:v>
                </c:pt>
                <c:pt idx="7">
                  <c:v>335.4</c:v>
                </c:pt>
                <c:pt idx="8">
                  <c:v>394.3</c:v>
                </c:pt>
                <c:pt idx="9">
                  <c:v>526.9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6-4E3B-8744-B7C2053B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195679"/>
        <c:axId val="1876966815"/>
      </c:lineChart>
      <c:catAx>
        <c:axId val="18781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</a:t>
                </a:r>
                <a:r>
                  <a:rPr lang="cs-CZ" sz="1050" baseline="0"/>
                  <a:t>  množině</a:t>
                </a:r>
                <a:endParaRPr lang="cs-CZ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6966815"/>
        <c:crosses val="autoZero"/>
        <c:auto val="1"/>
        <c:lblAlgn val="ctr"/>
        <c:lblOffset val="100"/>
        <c:noMultiLvlLbl val="0"/>
      </c:catAx>
      <c:valAx>
        <c:axId val="18769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81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jednotlivých algoritmů na náhodné</a:t>
            </a:r>
            <a:r>
              <a:rPr lang="cs-CZ" baseline="0"/>
              <a:t> množině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Quick Hull</c:v>
          </c:tx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QuickHull!$B$44:$K$44</c:f>
              <c:numCache>
                <c:formatCode>General</c:formatCode>
                <c:ptCount val="10"/>
                <c:pt idx="0">
                  <c:v>0</c:v>
                </c:pt>
                <c:pt idx="1">
                  <c:v>1.3</c:v>
                </c:pt>
                <c:pt idx="2">
                  <c:v>11.1</c:v>
                </c:pt>
                <c:pt idx="3">
                  <c:v>24.5</c:v>
                </c:pt>
                <c:pt idx="4">
                  <c:v>38.200000000000003</c:v>
                </c:pt>
                <c:pt idx="5">
                  <c:v>52.4</c:v>
                </c:pt>
                <c:pt idx="6">
                  <c:v>66.400000000000006</c:v>
                </c:pt>
                <c:pt idx="7">
                  <c:v>80</c:v>
                </c:pt>
                <c:pt idx="8">
                  <c:v>95.4</c:v>
                </c:pt>
                <c:pt idx="9">
                  <c:v>110.4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4-4C9B-B0A4-A869F1A84AE5}"/>
            </c:ext>
          </c:extLst>
        </c:ser>
        <c:ser>
          <c:idx val="1"/>
          <c:order val="1"/>
          <c:tx>
            <c:v>Sweep Line</c:v>
          </c:tx>
          <c:spPr>
            <a:ln w="34925" cap="rnd">
              <a:solidFill>
                <a:srgbClr val="18CAE8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SweepLine!$B$44:$K$44</c:f>
              <c:numCache>
                <c:formatCode>General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9.3000000000000007</c:v>
                </c:pt>
                <c:pt idx="3">
                  <c:v>22.8</c:v>
                </c:pt>
                <c:pt idx="4">
                  <c:v>34.200000000000003</c:v>
                </c:pt>
                <c:pt idx="5">
                  <c:v>47.9</c:v>
                </c:pt>
                <c:pt idx="6">
                  <c:v>59.5</c:v>
                </c:pt>
                <c:pt idx="7">
                  <c:v>71.3</c:v>
                </c:pt>
                <c:pt idx="8">
                  <c:v>81.900000000000006</c:v>
                </c:pt>
                <c:pt idx="9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4-4C9B-B0A4-A869F1A84AE5}"/>
            </c:ext>
          </c:extLst>
        </c:ser>
        <c:ser>
          <c:idx val="2"/>
          <c:order val="2"/>
          <c:tx>
            <c:v>Graham Scan</c:v>
          </c:tx>
          <c:spPr>
            <a:ln w="34925" cap="rnd">
              <a:solidFill>
                <a:srgbClr val="D600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GrahamScan!$B$33:$K$33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GrahamScan!$B$44:$K$44</c:f>
              <c:numCache>
                <c:formatCode>General</c:formatCode>
                <c:ptCount val="10"/>
                <c:pt idx="0">
                  <c:v>0</c:v>
                </c:pt>
                <c:pt idx="1">
                  <c:v>3.3</c:v>
                </c:pt>
                <c:pt idx="2">
                  <c:v>34.299999999999997</c:v>
                </c:pt>
                <c:pt idx="3">
                  <c:v>77.8</c:v>
                </c:pt>
                <c:pt idx="4">
                  <c:v>122.7</c:v>
                </c:pt>
                <c:pt idx="5">
                  <c:v>164</c:v>
                </c:pt>
                <c:pt idx="6">
                  <c:v>212</c:v>
                </c:pt>
                <c:pt idx="7">
                  <c:v>252.7</c:v>
                </c:pt>
                <c:pt idx="8">
                  <c:v>292.8</c:v>
                </c:pt>
                <c:pt idx="9">
                  <c:v>340.4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4-4C9B-B0A4-A869F1A84AE5}"/>
            </c:ext>
          </c:extLst>
        </c:ser>
        <c:ser>
          <c:idx val="3"/>
          <c:order val="3"/>
          <c:tx>
            <c:v>Jarvis Scan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'Jarvis Scan'!$B$44:$K$44</c:f>
              <c:numCache>
                <c:formatCode>General</c:formatCode>
                <c:ptCount val="10"/>
                <c:pt idx="0">
                  <c:v>1.2</c:v>
                </c:pt>
                <c:pt idx="1">
                  <c:v>33.799999999999997</c:v>
                </c:pt>
                <c:pt idx="2">
                  <c:v>46.2</c:v>
                </c:pt>
                <c:pt idx="3">
                  <c:v>106.2</c:v>
                </c:pt>
                <c:pt idx="4">
                  <c:v>165.8</c:v>
                </c:pt>
                <c:pt idx="5">
                  <c:v>226.1</c:v>
                </c:pt>
                <c:pt idx="6">
                  <c:v>286.10000000000002</c:v>
                </c:pt>
                <c:pt idx="7">
                  <c:v>345.2</c:v>
                </c:pt>
                <c:pt idx="8">
                  <c:v>404.9</c:v>
                </c:pt>
                <c:pt idx="9">
                  <c:v>475.9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F-4C78-BF9D-472A1F5A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20943"/>
        <c:axId val="1881970511"/>
      </c:lineChart>
      <c:catAx>
        <c:axId val="195832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</a:t>
                </a:r>
                <a:r>
                  <a:rPr lang="cs-CZ" sz="1050" baseline="0"/>
                  <a:t> v testované množině</a:t>
                </a:r>
                <a:endParaRPr lang="cs-CZ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1970511"/>
        <c:crosses val="autoZero"/>
        <c:auto val="1"/>
        <c:lblAlgn val="ctr"/>
        <c:lblOffset val="100"/>
        <c:noMultiLvlLbl val="0"/>
      </c:catAx>
      <c:valAx>
        <c:axId val="18819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832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 -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99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'Jarvis Scan'!$B$18:$K$18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'Jarvis Scan'!$B$29:$K$29</c:f>
              <c:numCache>
                <c:formatCode>General</c:formatCode>
                <c:ptCount val="10"/>
                <c:pt idx="0">
                  <c:v>0.1</c:v>
                </c:pt>
                <c:pt idx="1">
                  <c:v>4.7</c:v>
                </c:pt>
                <c:pt idx="2">
                  <c:v>48.8</c:v>
                </c:pt>
                <c:pt idx="3">
                  <c:v>102.9</c:v>
                </c:pt>
                <c:pt idx="4">
                  <c:v>160.1</c:v>
                </c:pt>
                <c:pt idx="5">
                  <c:v>218.4</c:v>
                </c:pt>
                <c:pt idx="6">
                  <c:v>279.5</c:v>
                </c:pt>
                <c:pt idx="7">
                  <c:v>335.4</c:v>
                </c:pt>
                <c:pt idx="8">
                  <c:v>394.3</c:v>
                </c:pt>
                <c:pt idx="9">
                  <c:v>526.9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3-4FEC-8A5D-C1FB724D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406880"/>
        <c:axId val="20571776"/>
      </c:lineChart>
      <c:catAx>
        <c:axId val="20714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71776"/>
        <c:crosses val="autoZero"/>
        <c:auto val="1"/>
        <c:lblAlgn val="ctr"/>
        <c:lblOffset val="100"/>
        <c:noMultiLvlLbl val="0"/>
      </c:catAx>
      <c:valAx>
        <c:axId val="20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14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99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'Jarvis Scan'!$B$33:$K$33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'Jarvis Scan'!$B$44:$K$44</c:f>
              <c:numCache>
                <c:formatCode>General</c:formatCode>
                <c:ptCount val="10"/>
                <c:pt idx="0">
                  <c:v>1.2</c:v>
                </c:pt>
                <c:pt idx="1">
                  <c:v>33.799999999999997</c:v>
                </c:pt>
                <c:pt idx="2">
                  <c:v>46.2</c:v>
                </c:pt>
                <c:pt idx="3">
                  <c:v>106.2</c:v>
                </c:pt>
                <c:pt idx="4">
                  <c:v>165.8</c:v>
                </c:pt>
                <c:pt idx="5">
                  <c:v>226.1</c:v>
                </c:pt>
                <c:pt idx="6">
                  <c:v>286.10000000000002</c:v>
                </c:pt>
                <c:pt idx="7">
                  <c:v>345.2</c:v>
                </c:pt>
                <c:pt idx="8">
                  <c:v>404.9</c:v>
                </c:pt>
                <c:pt idx="9">
                  <c:v>475.9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F-4A2F-A437-222C2B3A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60592"/>
        <c:axId val="20612384"/>
      </c:lineChart>
      <c:catAx>
        <c:axId val="197966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612384"/>
        <c:crosses val="autoZero"/>
        <c:auto val="1"/>
        <c:lblAlgn val="ctr"/>
        <c:lblOffset val="100"/>
        <c:noMultiLvlLbl val="0"/>
      </c:catAx>
      <c:valAx>
        <c:axId val="206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96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Circle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'Jarvis Scan'!$B$33:$K$33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'Jarvis Scan'!$B$12:$K$12</c:f>
              <c:numCache>
                <c:formatCode>General</c:formatCode>
                <c:ptCount val="10"/>
                <c:pt idx="0">
                  <c:v>14.2</c:v>
                </c:pt>
                <c:pt idx="1">
                  <c:v>132.5</c:v>
                </c:pt>
                <c:pt idx="2">
                  <c:v>1791.8</c:v>
                </c:pt>
                <c:pt idx="3">
                  <c:v>3135.1</c:v>
                </c:pt>
                <c:pt idx="4">
                  <c:v>5294.7</c:v>
                </c:pt>
                <c:pt idx="5">
                  <c:v>7772.3</c:v>
                </c:pt>
                <c:pt idx="6">
                  <c:v>8327.2000000000007</c:v>
                </c:pt>
                <c:pt idx="7">
                  <c:v>9379.4</c:v>
                </c:pt>
                <c:pt idx="8">
                  <c:v>11695.6</c:v>
                </c:pt>
                <c:pt idx="9">
                  <c:v>13820.4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5-4E82-917E-AE1B912BB4AD}"/>
            </c:ext>
          </c:extLst>
        </c:ser>
        <c:ser>
          <c:idx val="1"/>
          <c:order val="1"/>
          <c:tx>
            <c:v>Grid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'Jarvis Scan'!$B$33:$K$33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'Jarvis Scan'!$B$29:$K$29</c:f>
              <c:numCache>
                <c:formatCode>General</c:formatCode>
                <c:ptCount val="10"/>
                <c:pt idx="0">
                  <c:v>0.1</c:v>
                </c:pt>
                <c:pt idx="1">
                  <c:v>4.7</c:v>
                </c:pt>
                <c:pt idx="2">
                  <c:v>48.8</c:v>
                </c:pt>
                <c:pt idx="3">
                  <c:v>102.9</c:v>
                </c:pt>
                <c:pt idx="4">
                  <c:v>160.1</c:v>
                </c:pt>
                <c:pt idx="5">
                  <c:v>218.4</c:v>
                </c:pt>
                <c:pt idx="6">
                  <c:v>279.5</c:v>
                </c:pt>
                <c:pt idx="7">
                  <c:v>335.4</c:v>
                </c:pt>
                <c:pt idx="8">
                  <c:v>394.3</c:v>
                </c:pt>
                <c:pt idx="9">
                  <c:v>526.9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5-4E82-917E-AE1B912BB4AD}"/>
            </c:ext>
          </c:extLst>
        </c:ser>
        <c:ser>
          <c:idx val="2"/>
          <c:order val="2"/>
          <c:tx>
            <c:v>Random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'Jarvis Scan'!$B$33:$K$33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'Jarvis Scan'!$B$44:$K$44</c:f>
              <c:numCache>
                <c:formatCode>General</c:formatCode>
                <c:ptCount val="10"/>
                <c:pt idx="0">
                  <c:v>1.2</c:v>
                </c:pt>
                <c:pt idx="1">
                  <c:v>33.799999999999997</c:v>
                </c:pt>
                <c:pt idx="2">
                  <c:v>46.2</c:v>
                </c:pt>
                <c:pt idx="3">
                  <c:v>106.2</c:v>
                </c:pt>
                <c:pt idx="4">
                  <c:v>165.8</c:v>
                </c:pt>
                <c:pt idx="5">
                  <c:v>226.1</c:v>
                </c:pt>
                <c:pt idx="6">
                  <c:v>286.10000000000002</c:v>
                </c:pt>
                <c:pt idx="7">
                  <c:v>345.2</c:v>
                </c:pt>
                <c:pt idx="8">
                  <c:v>404.9</c:v>
                </c:pt>
                <c:pt idx="9">
                  <c:v>475.9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5-4E82-917E-AE1B912BB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977008"/>
        <c:axId val="146727904"/>
      </c:lineChart>
      <c:catAx>
        <c:axId val="20729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</a:t>
                </a:r>
                <a:r>
                  <a:rPr lang="cs-CZ" sz="1050" baseline="0"/>
                  <a:t> testované množině</a:t>
                </a:r>
                <a:endParaRPr lang="cs-CZ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6727904"/>
        <c:crosses val="autoZero"/>
        <c:auto val="1"/>
        <c:lblAlgn val="ctr"/>
        <c:lblOffset val="100"/>
        <c:noMultiLvlLbl val="0"/>
      </c:catAx>
      <c:valAx>
        <c:axId val="146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29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Quick Hull -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rgbClr val="18CAE8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QuickHull!$B$1:$K$1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QuickHull!$B$12:$K$12</c:f>
              <c:numCache>
                <c:formatCode>General</c:formatCode>
                <c:ptCount val="10"/>
                <c:pt idx="0">
                  <c:v>0</c:v>
                </c:pt>
                <c:pt idx="1">
                  <c:v>2.4</c:v>
                </c:pt>
                <c:pt idx="2">
                  <c:v>16.399999999999999</c:v>
                </c:pt>
                <c:pt idx="3">
                  <c:v>56.4</c:v>
                </c:pt>
                <c:pt idx="4">
                  <c:v>86.7</c:v>
                </c:pt>
                <c:pt idx="5">
                  <c:v>127.1</c:v>
                </c:pt>
                <c:pt idx="6">
                  <c:v>145.5</c:v>
                </c:pt>
                <c:pt idx="7">
                  <c:v>209.6</c:v>
                </c:pt>
                <c:pt idx="8">
                  <c:v>236.2</c:v>
                </c:pt>
                <c:pt idx="9">
                  <c:v>278.10000000000002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2-470C-A447-0BA3A15A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904511"/>
        <c:axId val="1878659807"/>
      </c:lineChart>
      <c:catAx>
        <c:axId val="188390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8659807"/>
        <c:crosses val="autoZero"/>
        <c:auto val="1"/>
        <c:lblAlgn val="ctr"/>
        <c:lblOffset val="100"/>
        <c:noMultiLvlLbl val="0"/>
      </c:catAx>
      <c:valAx>
        <c:axId val="18786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390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Quick Hull -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rgbClr val="18CAE8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QuickHull!$B$18:$K$18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QuickHull!$B$29:$K$29</c:f>
              <c:numCache>
                <c:formatCode>General</c:formatCode>
                <c:ptCount val="10"/>
                <c:pt idx="0">
                  <c:v>0.1</c:v>
                </c:pt>
                <c:pt idx="1">
                  <c:v>0.8</c:v>
                </c:pt>
                <c:pt idx="2">
                  <c:v>4.7</c:v>
                </c:pt>
                <c:pt idx="3">
                  <c:v>10.199999999999999</c:v>
                </c:pt>
                <c:pt idx="4">
                  <c:v>15.6</c:v>
                </c:pt>
                <c:pt idx="5">
                  <c:v>20.5</c:v>
                </c:pt>
                <c:pt idx="6">
                  <c:v>27.5</c:v>
                </c:pt>
                <c:pt idx="7">
                  <c:v>32.799999999999997</c:v>
                </c:pt>
                <c:pt idx="8">
                  <c:v>37.6</c:v>
                </c:pt>
                <c:pt idx="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C2C-BB5C-8DE64C7C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914079"/>
        <c:axId val="1792971487"/>
      </c:lineChart>
      <c:catAx>
        <c:axId val="188391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971487"/>
        <c:crosses val="autoZero"/>
        <c:auto val="1"/>
        <c:lblAlgn val="ctr"/>
        <c:lblOffset val="100"/>
        <c:noMultiLvlLbl val="0"/>
      </c:catAx>
      <c:valAx>
        <c:axId val="17929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391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Quick</a:t>
            </a:r>
            <a:r>
              <a:rPr lang="cs-CZ" baseline="0"/>
              <a:t> Hull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rgbClr val="18CAE8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QuickHull!$B$33:$K$33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QuickHull!$B$44:$K$44</c:f>
              <c:numCache>
                <c:formatCode>General</c:formatCode>
                <c:ptCount val="10"/>
                <c:pt idx="0">
                  <c:v>0</c:v>
                </c:pt>
                <c:pt idx="1">
                  <c:v>1.3</c:v>
                </c:pt>
                <c:pt idx="2">
                  <c:v>11.1</c:v>
                </c:pt>
                <c:pt idx="3">
                  <c:v>24.5</c:v>
                </c:pt>
                <c:pt idx="4">
                  <c:v>38.200000000000003</c:v>
                </c:pt>
                <c:pt idx="5">
                  <c:v>52.4</c:v>
                </c:pt>
                <c:pt idx="6">
                  <c:v>66.400000000000006</c:v>
                </c:pt>
                <c:pt idx="7">
                  <c:v>80</c:v>
                </c:pt>
                <c:pt idx="8">
                  <c:v>95.4</c:v>
                </c:pt>
                <c:pt idx="9">
                  <c:v>110.4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C-4822-8E98-7D426950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195263"/>
        <c:axId val="1887448463"/>
      </c:lineChart>
      <c:catAx>
        <c:axId val="187819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7448463"/>
        <c:crosses val="autoZero"/>
        <c:auto val="1"/>
        <c:lblAlgn val="ctr"/>
        <c:lblOffset val="100"/>
        <c:noMultiLvlLbl val="0"/>
      </c:catAx>
      <c:valAx>
        <c:axId val="1887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819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Quick Hull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Circle</c:v>
          </c:tx>
          <c:spPr>
            <a:ln w="34925" cap="rnd">
              <a:solidFill>
                <a:srgbClr val="D600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QuickHull!$B$33:$K$33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QuickHull!$B$12:$K$12</c:f>
              <c:numCache>
                <c:formatCode>General</c:formatCode>
                <c:ptCount val="10"/>
                <c:pt idx="0">
                  <c:v>0</c:v>
                </c:pt>
                <c:pt idx="1">
                  <c:v>2.4</c:v>
                </c:pt>
                <c:pt idx="2">
                  <c:v>16.399999999999999</c:v>
                </c:pt>
                <c:pt idx="3">
                  <c:v>56.4</c:v>
                </c:pt>
                <c:pt idx="4">
                  <c:v>86.7</c:v>
                </c:pt>
                <c:pt idx="5">
                  <c:v>127.1</c:v>
                </c:pt>
                <c:pt idx="6">
                  <c:v>145.5</c:v>
                </c:pt>
                <c:pt idx="7">
                  <c:v>209.6</c:v>
                </c:pt>
                <c:pt idx="8">
                  <c:v>236.2</c:v>
                </c:pt>
                <c:pt idx="9">
                  <c:v>278.10000000000002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F-4253-8B69-F605CE929411}"/>
            </c:ext>
          </c:extLst>
        </c:ser>
        <c:ser>
          <c:idx val="1"/>
          <c:order val="1"/>
          <c:tx>
            <c:v>Grid</c:v>
          </c:tx>
          <c:spPr>
            <a:ln w="34925" cap="rnd">
              <a:solidFill>
                <a:srgbClr val="00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QuickHull!$B$33:$K$33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QuickHull!$B$29:$K$29</c:f>
              <c:numCache>
                <c:formatCode>General</c:formatCode>
                <c:ptCount val="10"/>
                <c:pt idx="0">
                  <c:v>0.1</c:v>
                </c:pt>
                <c:pt idx="1">
                  <c:v>0.8</c:v>
                </c:pt>
                <c:pt idx="2">
                  <c:v>4.7</c:v>
                </c:pt>
                <c:pt idx="3">
                  <c:v>10.199999999999999</c:v>
                </c:pt>
                <c:pt idx="4">
                  <c:v>15.6</c:v>
                </c:pt>
                <c:pt idx="5">
                  <c:v>20.5</c:v>
                </c:pt>
                <c:pt idx="6">
                  <c:v>27.5</c:v>
                </c:pt>
                <c:pt idx="7">
                  <c:v>32.799999999999997</c:v>
                </c:pt>
                <c:pt idx="8">
                  <c:v>37.6</c:v>
                </c:pt>
                <c:pt idx="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F-4253-8B69-F605CE929411}"/>
            </c:ext>
          </c:extLst>
        </c:ser>
        <c:ser>
          <c:idx val="2"/>
          <c:order val="2"/>
          <c:tx>
            <c:v>Random</c:v>
          </c:tx>
          <c:spPr>
            <a:ln w="34925" cap="rnd">
              <a:solidFill>
                <a:srgbClr val="18CAE8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QuickHull!$B$33:$K$33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QuickHull!$B$44:$K$44</c:f>
              <c:numCache>
                <c:formatCode>General</c:formatCode>
                <c:ptCount val="10"/>
                <c:pt idx="0">
                  <c:v>0</c:v>
                </c:pt>
                <c:pt idx="1">
                  <c:v>1.3</c:v>
                </c:pt>
                <c:pt idx="2">
                  <c:v>11.1</c:v>
                </c:pt>
                <c:pt idx="3">
                  <c:v>24.5</c:v>
                </c:pt>
                <c:pt idx="4">
                  <c:v>38.200000000000003</c:v>
                </c:pt>
                <c:pt idx="5">
                  <c:v>52.4</c:v>
                </c:pt>
                <c:pt idx="6">
                  <c:v>66.400000000000006</c:v>
                </c:pt>
                <c:pt idx="7">
                  <c:v>80</c:v>
                </c:pt>
                <c:pt idx="8">
                  <c:v>95.4</c:v>
                </c:pt>
                <c:pt idx="9">
                  <c:v>110.4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F-4253-8B69-F605CE92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199007"/>
        <c:axId val="1878689183"/>
      </c:lineChart>
      <c:catAx>
        <c:axId val="187819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8689183"/>
        <c:crosses val="autoZero"/>
        <c:auto val="1"/>
        <c:lblAlgn val="ctr"/>
        <c:lblOffset val="100"/>
        <c:noMultiLvlLbl val="0"/>
      </c:catAx>
      <c:valAx>
        <c:axId val="1878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Čas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81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Sweep Line -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rgbClr val="D600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SweepLine!$B$1:$K$1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225000</c:v>
                </c:pt>
                <c:pt idx="4">
                  <c:v>350000</c:v>
                </c:pt>
                <c:pt idx="5">
                  <c:v>475000</c:v>
                </c:pt>
                <c:pt idx="6">
                  <c:v>600000</c:v>
                </c:pt>
                <c:pt idx="7">
                  <c:v>725000</c:v>
                </c:pt>
                <c:pt idx="8">
                  <c:v>850000</c:v>
                </c:pt>
                <c:pt idx="9">
                  <c:v>1000000</c:v>
                </c:pt>
              </c:numCache>
            </c:numRef>
          </c:cat>
          <c:val>
            <c:numRef>
              <c:f>SweepLine!$B$12:$K$12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4.8</c:v>
                </c:pt>
                <c:pt idx="4">
                  <c:v>8.6999999999999993</c:v>
                </c:pt>
                <c:pt idx="5">
                  <c:v>10.9</c:v>
                </c:pt>
                <c:pt idx="6">
                  <c:v>15.7</c:v>
                </c:pt>
                <c:pt idx="7">
                  <c:v>17.7</c:v>
                </c:pt>
                <c:pt idx="8">
                  <c:v>20.2</c:v>
                </c:pt>
                <c:pt idx="9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B-40A0-8C40-C99A4EE5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903679"/>
        <c:axId val="1883643647"/>
      </c:lineChart>
      <c:catAx>
        <c:axId val="188390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/>
                  <a:t>Počet bodů v testované množině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3643647"/>
        <c:crosses val="autoZero"/>
        <c:auto val="1"/>
        <c:lblAlgn val="ctr"/>
        <c:lblOffset val="100"/>
        <c:noMultiLvlLbl val="0"/>
      </c:catAx>
      <c:valAx>
        <c:axId val="18836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Čas [</a:t>
                </a:r>
                <a:r>
                  <a:rPr lang="cs-CZ" sz="1050"/>
                  <a:t>msec</a:t>
                </a:r>
                <a:r>
                  <a:rPr lang="en-US" sz="105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390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0</xdr:row>
      <xdr:rowOff>0</xdr:rowOff>
    </xdr:from>
    <xdr:to>
      <xdr:col>19</xdr:col>
      <xdr:colOff>182880</xdr:colOff>
      <xdr:row>14</xdr:row>
      <xdr:rowOff>167640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6D7035E-B863-438F-8FED-09130439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15</xdr:row>
      <xdr:rowOff>163830</xdr:rowOff>
    </xdr:from>
    <xdr:to>
      <xdr:col>19</xdr:col>
      <xdr:colOff>274320</xdr:colOff>
      <xdr:row>30</xdr:row>
      <xdr:rowOff>148590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C2B62962-FC3C-4B0F-A950-3DE3603D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</xdr:colOff>
      <xdr:row>32</xdr:row>
      <xdr:rowOff>49530</xdr:rowOff>
    </xdr:from>
    <xdr:to>
      <xdr:col>19</xdr:col>
      <xdr:colOff>335280</xdr:colOff>
      <xdr:row>47</xdr:row>
      <xdr:rowOff>34290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569D161E-0B92-41F0-81E0-6960BB508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121920</xdr:colOff>
      <xdr:row>50</xdr:row>
      <xdr:rowOff>118110</xdr:rowOff>
    </xdr:from>
    <xdr:to>
      <xdr:col>13</xdr:col>
      <xdr:colOff>15240</xdr:colOff>
      <xdr:row>77</xdr:row>
      <xdr:rowOff>22860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1D3B3A93-41A8-49A9-AEFB-3BEC5988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87630</xdr:rowOff>
    </xdr:from>
    <xdr:to>
      <xdr:col>19</xdr:col>
      <xdr:colOff>457200</xdr:colOff>
      <xdr:row>15</xdr:row>
      <xdr:rowOff>72390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0755433-9F0D-4C21-8E9A-998FBA9E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16</xdr:row>
      <xdr:rowOff>49530</xdr:rowOff>
    </xdr:from>
    <xdr:to>
      <xdr:col>19</xdr:col>
      <xdr:colOff>419100</xdr:colOff>
      <xdr:row>31</xdr:row>
      <xdr:rowOff>34290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C082486-C9CD-41A0-BE50-A732F871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106680</xdr:colOff>
      <xdr:row>32</xdr:row>
      <xdr:rowOff>26670</xdr:rowOff>
    </xdr:from>
    <xdr:to>
      <xdr:col>19</xdr:col>
      <xdr:colOff>563880</xdr:colOff>
      <xdr:row>46</xdr:row>
      <xdr:rowOff>160020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14A6FC4-C849-434C-AD3E-1011B0A50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518160</xdr:colOff>
      <xdr:row>47</xdr:row>
      <xdr:rowOff>26670</xdr:rowOff>
    </xdr:from>
    <xdr:to>
      <xdr:col>12</xdr:col>
      <xdr:colOff>15240</xdr:colOff>
      <xdr:row>63</xdr:row>
      <xdr:rowOff>99060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271D9F8-09E7-4FAB-9BDB-B6680E65A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0</xdr:row>
      <xdr:rowOff>0</xdr:rowOff>
    </xdr:from>
    <xdr:to>
      <xdr:col>19</xdr:col>
      <xdr:colOff>289560</xdr:colOff>
      <xdr:row>14</xdr:row>
      <xdr:rowOff>167640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333E76A-ACBB-4AA4-AC27-7E46B62C5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15</xdr:row>
      <xdr:rowOff>179070</xdr:rowOff>
    </xdr:from>
    <xdr:to>
      <xdr:col>19</xdr:col>
      <xdr:colOff>342900</xdr:colOff>
      <xdr:row>30</xdr:row>
      <xdr:rowOff>163830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F2EA1F2-112C-4628-AA3C-F04913458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83820</xdr:colOff>
      <xdr:row>31</xdr:row>
      <xdr:rowOff>125730</xdr:rowOff>
    </xdr:from>
    <xdr:to>
      <xdr:col>19</xdr:col>
      <xdr:colOff>388620</xdr:colOff>
      <xdr:row>46</xdr:row>
      <xdr:rowOff>110490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F1E1174-E1AB-47BC-80D8-221B54029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335280</xdr:colOff>
      <xdr:row>47</xdr:row>
      <xdr:rowOff>19050</xdr:rowOff>
    </xdr:from>
    <xdr:to>
      <xdr:col>10</xdr:col>
      <xdr:colOff>30480</xdr:colOff>
      <xdr:row>62</xdr:row>
      <xdr:rowOff>19050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B08B368-0B05-4C55-AC68-87A829F98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17</xdr:row>
      <xdr:rowOff>140970</xdr:rowOff>
    </xdr:from>
    <xdr:to>
      <xdr:col>19</xdr:col>
      <xdr:colOff>259080</xdr:colOff>
      <xdr:row>33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D579BAD-CC71-4796-A4DC-CCDFB330A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1</xdr:row>
      <xdr:rowOff>102870</xdr:rowOff>
    </xdr:from>
    <xdr:to>
      <xdr:col>19</xdr:col>
      <xdr:colOff>83820</xdr:colOff>
      <xdr:row>16</xdr:row>
      <xdr:rowOff>144780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8DFD9B0B-B1D0-4B21-8C8B-1A0DC4E90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281940</xdr:colOff>
      <xdr:row>34</xdr:row>
      <xdr:rowOff>41910</xdr:rowOff>
    </xdr:from>
    <xdr:to>
      <xdr:col>19</xdr:col>
      <xdr:colOff>586740</xdr:colOff>
      <xdr:row>49</xdr:row>
      <xdr:rowOff>26670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D63A3A0-FA8B-485D-98F3-24F40064A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243840</xdr:colOff>
      <xdr:row>46</xdr:row>
      <xdr:rowOff>57150</xdr:rowOff>
    </xdr:from>
    <xdr:to>
      <xdr:col>11</xdr:col>
      <xdr:colOff>365760</xdr:colOff>
      <xdr:row>62</xdr:row>
      <xdr:rowOff>45720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30FBD36E-E105-446F-859D-3E5E44224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</xdr:row>
      <xdr:rowOff>11430</xdr:rowOff>
    </xdr:from>
    <xdr:to>
      <xdr:col>10</xdr:col>
      <xdr:colOff>365760</xdr:colOff>
      <xdr:row>21</xdr:row>
      <xdr:rowOff>38100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43C3772-CDB6-43B5-B58B-AAB6D78BA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22</xdr:row>
      <xdr:rowOff>19050</xdr:rowOff>
    </xdr:from>
    <xdr:to>
      <xdr:col>11</xdr:col>
      <xdr:colOff>76200</xdr:colOff>
      <xdr:row>40</xdr:row>
      <xdr:rowOff>60960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E7D48A2-1256-4F6E-B399-FE60CAA8E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525780</xdr:colOff>
      <xdr:row>40</xdr:row>
      <xdr:rowOff>163830</xdr:rowOff>
    </xdr:from>
    <xdr:to>
      <xdr:col>11</xdr:col>
      <xdr:colOff>106680</xdr:colOff>
      <xdr:row>59</xdr:row>
      <xdr:rowOff>83820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740FAB8-3681-4CA5-9CA8-E2A419383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622B-41AB-4309-B330-48E7EB9D7830}">
  <dimension ref="A1:K45"/>
  <sheetViews>
    <sheetView topLeftCell="A46" workbookViewId="0">
      <selection activeCell="O56" sqref="O56"/>
    </sheetView>
  </sheetViews>
  <sheetFormatPr defaultRowHeight="14.4" x14ac:dyDescent="0.3"/>
  <sheetData>
    <row r="1" spans="1:11" x14ac:dyDescent="0.3">
      <c r="A1" t="s">
        <v>0</v>
      </c>
      <c r="B1">
        <v>1000</v>
      </c>
      <c r="C1">
        <v>10000</v>
      </c>
      <c r="D1">
        <v>100000</v>
      </c>
      <c r="E1">
        <v>225000</v>
      </c>
      <c r="F1">
        <v>350000</v>
      </c>
      <c r="G1">
        <v>475000</v>
      </c>
      <c r="H1">
        <v>600000</v>
      </c>
      <c r="I1">
        <v>725000</v>
      </c>
      <c r="J1">
        <v>850000</v>
      </c>
      <c r="K1">
        <v>1000000</v>
      </c>
    </row>
    <row r="2" spans="1:11" x14ac:dyDescent="0.3">
      <c r="B2">
        <v>14</v>
      </c>
      <c r="C2">
        <v>130</v>
      </c>
      <c r="D2">
        <v>1864</v>
      </c>
      <c r="E2">
        <v>3100</v>
      </c>
      <c r="F2">
        <v>5256</v>
      </c>
      <c r="G2">
        <v>7758</v>
      </c>
      <c r="H2">
        <v>8244</v>
      </c>
      <c r="I2">
        <v>9550</v>
      </c>
      <c r="J2">
        <v>11714</v>
      </c>
      <c r="K2">
        <v>13249</v>
      </c>
    </row>
    <row r="3" spans="1:11" x14ac:dyDescent="0.3">
      <c r="B3">
        <v>14</v>
      </c>
      <c r="C3">
        <v>120</v>
      </c>
      <c r="D3">
        <v>1806</v>
      </c>
      <c r="E3">
        <v>3205</v>
      </c>
      <c r="F3">
        <v>5314</v>
      </c>
      <c r="G3">
        <v>7599</v>
      </c>
      <c r="H3">
        <v>8486</v>
      </c>
      <c r="I3">
        <v>9087</v>
      </c>
      <c r="J3">
        <v>11557</v>
      </c>
      <c r="K3">
        <v>13447</v>
      </c>
    </row>
    <row r="4" spans="1:11" x14ac:dyDescent="0.3">
      <c r="B4">
        <v>15</v>
      </c>
      <c r="C4">
        <v>141</v>
      </c>
      <c r="D4">
        <v>1735</v>
      </c>
      <c r="E4">
        <v>3140</v>
      </c>
      <c r="F4">
        <v>5336</v>
      </c>
      <c r="G4">
        <v>8009</v>
      </c>
      <c r="H4">
        <v>8009</v>
      </c>
      <c r="I4">
        <v>9472</v>
      </c>
      <c r="J4">
        <v>11476</v>
      </c>
      <c r="K4">
        <v>13970</v>
      </c>
    </row>
    <row r="5" spans="1:11" x14ac:dyDescent="0.3">
      <c r="B5">
        <v>14</v>
      </c>
      <c r="C5">
        <v>128</v>
      </c>
      <c r="D5">
        <v>1733</v>
      </c>
      <c r="E5">
        <v>3115</v>
      </c>
      <c r="F5">
        <v>5208</v>
      </c>
      <c r="G5">
        <v>7768</v>
      </c>
      <c r="H5">
        <v>8341</v>
      </c>
      <c r="I5">
        <v>9234</v>
      </c>
      <c r="J5">
        <v>11805</v>
      </c>
      <c r="K5">
        <v>13659</v>
      </c>
    </row>
    <row r="6" spans="1:11" x14ac:dyDescent="0.3">
      <c r="B6">
        <v>14</v>
      </c>
      <c r="C6">
        <v>135</v>
      </c>
      <c r="D6">
        <v>1795</v>
      </c>
      <c r="E6">
        <v>3009</v>
      </c>
      <c r="F6">
        <v>5294</v>
      </c>
      <c r="G6">
        <v>7793</v>
      </c>
      <c r="H6">
        <v>8336</v>
      </c>
      <c r="I6">
        <v>9330</v>
      </c>
      <c r="J6">
        <v>11736</v>
      </c>
      <c r="K6">
        <v>14080</v>
      </c>
    </row>
    <row r="7" spans="1:11" x14ac:dyDescent="0.3">
      <c r="B7">
        <v>13</v>
      </c>
      <c r="C7">
        <v>130</v>
      </c>
      <c r="D7">
        <v>1783</v>
      </c>
      <c r="E7">
        <v>3172</v>
      </c>
      <c r="F7">
        <v>5287</v>
      </c>
      <c r="G7">
        <v>7705</v>
      </c>
      <c r="H7">
        <v>8402</v>
      </c>
      <c r="I7">
        <v>9448</v>
      </c>
      <c r="J7">
        <v>11749</v>
      </c>
      <c r="K7">
        <v>14377</v>
      </c>
    </row>
    <row r="8" spans="1:11" x14ac:dyDescent="0.3">
      <c r="B8">
        <v>14</v>
      </c>
      <c r="C8">
        <v>138</v>
      </c>
      <c r="D8">
        <v>1810</v>
      </c>
      <c r="E8">
        <v>3050</v>
      </c>
      <c r="F8">
        <v>5263</v>
      </c>
      <c r="G8">
        <v>7742</v>
      </c>
      <c r="H8">
        <v>8374</v>
      </c>
      <c r="I8">
        <v>9718</v>
      </c>
      <c r="J8">
        <v>11750</v>
      </c>
      <c r="K8">
        <v>14803</v>
      </c>
    </row>
    <row r="9" spans="1:11" x14ac:dyDescent="0.3">
      <c r="B9">
        <v>16</v>
      </c>
      <c r="C9">
        <v>142</v>
      </c>
      <c r="D9">
        <v>1814</v>
      </c>
      <c r="E9">
        <v>3294</v>
      </c>
      <c r="F9">
        <v>5394</v>
      </c>
      <c r="G9">
        <v>7746</v>
      </c>
      <c r="H9">
        <v>8313</v>
      </c>
      <c r="I9">
        <v>9197</v>
      </c>
      <c r="J9">
        <v>11630</v>
      </c>
      <c r="K9">
        <v>13552</v>
      </c>
    </row>
    <row r="10" spans="1:11" x14ac:dyDescent="0.3">
      <c r="B10">
        <v>14</v>
      </c>
      <c r="C10">
        <v>125</v>
      </c>
      <c r="D10">
        <v>1783</v>
      </c>
      <c r="E10">
        <v>3166</v>
      </c>
      <c r="F10">
        <v>5310</v>
      </c>
      <c r="G10">
        <v>7800</v>
      </c>
      <c r="H10">
        <v>8392</v>
      </c>
      <c r="I10">
        <v>9358</v>
      </c>
      <c r="J10">
        <v>11805</v>
      </c>
      <c r="K10">
        <v>13490</v>
      </c>
    </row>
    <row r="11" spans="1:11" ht="15" thickBot="1" x14ac:dyDescent="0.35">
      <c r="B11">
        <v>14</v>
      </c>
      <c r="C11">
        <v>136</v>
      </c>
      <c r="D11">
        <v>1795</v>
      </c>
      <c r="E11">
        <v>3100</v>
      </c>
      <c r="F11">
        <v>5285</v>
      </c>
      <c r="G11">
        <v>7803</v>
      </c>
      <c r="H11">
        <v>8375</v>
      </c>
      <c r="I11">
        <v>9400</v>
      </c>
      <c r="J11">
        <v>11734</v>
      </c>
      <c r="K11">
        <v>13577</v>
      </c>
    </row>
    <row r="12" spans="1:11" x14ac:dyDescent="0.3">
      <c r="A12" s="1" t="s">
        <v>1</v>
      </c>
      <c r="B12" s="2">
        <f>AVERAGE(B2:B11)</f>
        <v>14.2</v>
      </c>
      <c r="C12" s="2">
        <f>AVERAGE(C2:C11)</f>
        <v>132.5</v>
      </c>
      <c r="D12" s="2">
        <f t="shared" ref="D12:K12" si="0">AVERAGE(D2:D11)</f>
        <v>1791.8</v>
      </c>
      <c r="E12" s="2">
        <f t="shared" si="0"/>
        <v>3135.1</v>
      </c>
      <c r="F12" s="2">
        <f t="shared" si="0"/>
        <v>5294.7</v>
      </c>
      <c r="G12" s="2">
        <f t="shared" si="0"/>
        <v>7772.3</v>
      </c>
      <c r="H12" s="2">
        <f t="shared" si="0"/>
        <v>8327.2000000000007</v>
      </c>
      <c r="I12" s="2">
        <f t="shared" si="0"/>
        <v>9379.4</v>
      </c>
      <c r="J12" s="2">
        <f t="shared" si="0"/>
        <v>11695.6</v>
      </c>
      <c r="K12" s="2">
        <f t="shared" si="0"/>
        <v>13820.4</v>
      </c>
    </row>
    <row r="13" spans="1:11" ht="15" thickBot="1" x14ac:dyDescent="0.35">
      <c r="A13" s="3" t="s">
        <v>2</v>
      </c>
      <c r="B13" s="4">
        <f>_xlfn.VAR.P(B2:B11)</f>
        <v>0.56000000000000005</v>
      </c>
      <c r="C13" s="4">
        <f t="shared" ref="C13:K13" si="1">_xlfn.VAR.P(C2:C11)</f>
        <v>45.65</v>
      </c>
      <c r="D13" s="4">
        <f t="shared" si="1"/>
        <v>1309.7599999999998</v>
      </c>
      <c r="E13" s="4">
        <f t="shared" si="1"/>
        <v>5848.6900000000005</v>
      </c>
      <c r="F13" s="4">
        <f t="shared" si="1"/>
        <v>2234.6099999999997</v>
      </c>
      <c r="G13" s="4">
        <f t="shared" si="1"/>
        <v>9456.0099999999984</v>
      </c>
      <c r="H13" s="4">
        <f t="shared" si="1"/>
        <v>14812.959999999995</v>
      </c>
      <c r="I13" s="4">
        <f t="shared" si="1"/>
        <v>30026.639999999992</v>
      </c>
      <c r="J13" s="4">
        <f t="shared" si="1"/>
        <v>10493.039999999999</v>
      </c>
      <c r="K13" s="4">
        <f t="shared" si="1"/>
        <v>209750.03999999998</v>
      </c>
    </row>
    <row r="18" spans="1:11" x14ac:dyDescent="0.3">
      <c r="A18" t="s">
        <v>3</v>
      </c>
      <c r="B18">
        <v>1000</v>
      </c>
      <c r="C18">
        <v>10000</v>
      </c>
      <c r="D18">
        <v>100000</v>
      </c>
      <c r="E18">
        <v>225000</v>
      </c>
      <c r="F18">
        <v>350000</v>
      </c>
      <c r="G18">
        <v>475000</v>
      </c>
      <c r="H18">
        <v>600000</v>
      </c>
      <c r="I18">
        <v>725000</v>
      </c>
      <c r="J18">
        <v>850000</v>
      </c>
      <c r="K18">
        <v>1000000</v>
      </c>
    </row>
    <row r="19" spans="1:11" x14ac:dyDescent="0.3">
      <c r="B19">
        <v>0</v>
      </c>
      <c r="C19">
        <v>5</v>
      </c>
      <c r="D19">
        <v>49</v>
      </c>
      <c r="E19">
        <v>103</v>
      </c>
      <c r="F19">
        <v>160</v>
      </c>
      <c r="G19">
        <v>219</v>
      </c>
      <c r="H19">
        <v>279</v>
      </c>
      <c r="I19">
        <v>336</v>
      </c>
      <c r="J19">
        <v>394</v>
      </c>
      <c r="K19">
        <v>527</v>
      </c>
    </row>
    <row r="20" spans="1:11" x14ac:dyDescent="0.3">
      <c r="B20">
        <v>0</v>
      </c>
      <c r="C20">
        <v>5</v>
      </c>
      <c r="D20">
        <v>49</v>
      </c>
      <c r="E20">
        <v>102</v>
      </c>
      <c r="F20">
        <v>160</v>
      </c>
      <c r="G20">
        <v>218</v>
      </c>
      <c r="H20">
        <v>279</v>
      </c>
      <c r="I20">
        <v>336</v>
      </c>
      <c r="J20">
        <v>395</v>
      </c>
      <c r="K20">
        <v>527</v>
      </c>
    </row>
    <row r="21" spans="1:11" x14ac:dyDescent="0.3">
      <c r="B21">
        <v>0</v>
      </c>
      <c r="C21">
        <v>4</v>
      </c>
      <c r="D21">
        <v>49</v>
      </c>
      <c r="E21">
        <v>103</v>
      </c>
      <c r="F21">
        <v>160</v>
      </c>
      <c r="G21">
        <v>219</v>
      </c>
      <c r="H21">
        <v>280</v>
      </c>
      <c r="I21">
        <v>335</v>
      </c>
      <c r="J21">
        <v>394</v>
      </c>
      <c r="K21">
        <v>527</v>
      </c>
    </row>
    <row r="22" spans="1:11" x14ac:dyDescent="0.3">
      <c r="B22">
        <v>0</v>
      </c>
      <c r="C22">
        <v>5</v>
      </c>
      <c r="D22">
        <v>49</v>
      </c>
      <c r="E22">
        <v>103</v>
      </c>
      <c r="F22">
        <v>160</v>
      </c>
      <c r="G22">
        <v>218</v>
      </c>
      <c r="H22">
        <v>281</v>
      </c>
      <c r="I22">
        <v>335</v>
      </c>
      <c r="J22">
        <v>395</v>
      </c>
      <c r="K22">
        <v>527</v>
      </c>
    </row>
    <row r="23" spans="1:11" x14ac:dyDescent="0.3">
      <c r="B23">
        <v>1</v>
      </c>
      <c r="C23">
        <v>5</v>
      </c>
      <c r="D23">
        <v>49</v>
      </c>
      <c r="E23">
        <v>103</v>
      </c>
      <c r="F23">
        <v>160</v>
      </c>
      <c r="G23">
        <v>218</v>
      </c>
      <c r="H23">
        <v>279</v>
      </c>
      <c r="I23">
        <v>335</v>
      </c>
      <c r="J23">
        <v>395</v>
      </c>
      <c r="K23">
        <v>527</v>
      </c>
    </row>
    <row r="24" spans="1:11" x14ac:dyDescent="0.3">
      <c r="B24">
        <v>0</v>
      </c>
      <c r="C24">
        <v>5</v>
      </c>
      <c r="D24">
        <v>48</v>
      </c>
      <c r="E24">
        <v>103</v>
      </c>
      <c r="F24">
        <v>160</v>
      </c>
      <c r="G24">
        <v>218</v>
      </c>
      <c r="H24">
        <v>280</v>
      </c>
      <c r="I24">
        <v>336</v>
      </c>
      <c r="J24">
        <v>394</v>
      </c>
      <c r="K24">
        <v>526</v>
      </c>
    </row>
    <row r="25" spans="1:11" x14ac:dyDescent="0.3">
      <c r="B25">
        <v>0</v>
      </c>
      <c r="C25">
        <v>5</v>
      </c>
      <c r="D25">
        <v>49</v>
      </c>
      <c r="E25">
        <v>103</v>
      </c>
      <c r="F25">
        <v>160</v>
      </c>
      <c r="G25">
        <v>218</v>
      </c>
      <c r="H25">
        <v>279</v>
      </c>
      <c r="I25">
        <v>335</v>
      </c>
      <c r="J25">
        <v>394</v>
      </c>
      <c r="K25">
        <v>527</v>
      </c>
    </row>
    <row r="26" spans="1:11" x14ac:dyDescent="0.3">
      <c r="B26">
        <v>0</v>
      </c>
      <c r="C26">
        <v>4</v>
      </c>
      <c r="D26">
        <v>49</v>
      </c>
      <c r="E26">
        <v>104</v>
      </c>
      <c r="F26">
        <v>160</v>
      </c>
      <c r="G26">
        <v>219</v>
      </c>
      <c r="H26">
        <v>280</v>
      </c>
      <c r="I26">
        <v>336</v>
      </c>
      <c r="J26">
        <v>394</v>
      </c>
      <c r="K26">
        <v>527</v>
      </c>
    </row>
    <row r="27" spans="1:11" x14ac:dyDescent="0.3">
      <c r="B27">
        <v>0</v>
      </c>
      <c r="C27">
        <v>4</v>
      </c>
      <c r="D27">
        <v>48</v>
      </c>
      <c r="E27">
        <v>103</v>
      </c>
      <c r="F27">
        <v>161</v>
      </c>
      <c r="G27">
        <v>219</v>
      </c>
      <c r="H27">
        <v>279</v>
      </c>
      <c r="I27">
        <v>335</v>
      </c>
      <c r="J27">
        <v>394</v>
      </c>
      <c r="K27">
        <v>527</v>
      </c>
    </row>
    <row r="28" spans="1:11" ht="15" thickBot="1" x14ac:dyDescent="0.35">
      <c r="B28">
        <v>0</v>
      </c>
      <c r="C28">
        <v>5</v>
      </c>
      <c r="D28">
        <v>49</v>
      </c>
      <c r="E28">
        <v>102</v>
      </c>
      <c r="F28">
        <v>160</v>
      </c>
      <c r="G28">
        <v>218</v>
      </c>
      <c r="H28">
        <v>279</v>
      </c>
      <c r="I28">
        <v>335</v>
      </c>
      <c r="J28">
        <v>394</v>
      </c>
      <c r="K28">
        <v>527</v>
      </c>
    </row>
    <row r="29" spans="1:11" x14ac:dyDescent="0.3">
      <c r="A29" s="1" t="s">
        <v>1</v>
      </c>
      <c r="B29" s="2">
        <f>AVERAGE(B19:B28)</f>
        <v>0.1</v>
      </c>
      <c r="C29" s="2">
        <f>AVERAGE(C19:C28)</f>
        <v>4.7</v>
      </c>
      <c r="D29" s="2">
        <f t="shared" ref="D29:K29" si="2">AVERAGE(D19:D28)</f>
        <v>48.8</v>
      </c>
      <c r="E29" s="2">
        <f t="shared" si="2"/>
        <v>102.9</v>
      </c>
      <c r="F29" s="2">
        <f t="shared" si="2"/>
        <v>160.1</v>
      </c>
      <c r="G29" s="2">
        <f t="shared" si="2"/>
        <v>218.4</v>
      </c>
      <c r="H29" s="2">
        <f t="shared" si="2"/>
        <v>279.5</v>
      </c>
      <c r="I29" s="2">
        <f t="shared" si="2"/>
        <v>335.4</v>
      </c>
      <c r="J29" s="2">
        <f t="shared" si="2"/>
        <v>394.3</v>
      </c>
      <c r="K29" s="2">
        <f t="shared" si="2"/>
        <v>526.9</v>
      </c>
    </row>
    <row r="30" spans="1:11" ht="15" thickBot="1" x14ac:dyDescent="0.35">
      <c r="A30" s="3" t="s">
        <v>2</v>
      </c>
      <c r="B30" s="4">
        <f>_xlfn.VAR.P(B19:B28)</f>
        <v>0.09</v>
      </c>
      <c r="C30" s="4">
        <f t="shared" ref="C30:K30" si="3">_xlfn.VAR.P(C19:C28)</f>
        <v>0.21000000000000002</v>
      </c>
      <c r="D30" s="4">
        <f t="shared" si="3"/>
        <v>0.16</v>
      </c>
      <c r="E30" s="4">
        <f t="shared" si="3"/>
        <v>0.29000000000000004</v>
      </c>
      <c r="F30" s="4">
        <f t="shared" si="3"/>
        <v>9.0000000000000011E-2</v>
      </c>
      <c r="G30" s="4">
        <f t="shared" si="3"/>
        <v>0.24</v>
      </c>
      <c r="H30" s="4">
        <f t="shared" si="3"/>
        <v>0.45</v>
      </c>
      <c r="I30" s="4">
        <f t="shared" si="3"/>
        <v>0.24000000000000007</v>
      </c>
      <c r="J30" s="4">
        <f t="shared" si="3"/>
        <v>0.20999999999999996</v>
      </c>
      <c r="K30" s="4">
        <f t="shared" si="3"/>
        <v>0.09</v>
      </c>
    </row>
    <row r="33" spans="1:11" x14ac:dyDescent="0.3">
      <c r="A33" t="s">
        <v>4</v>
      </c>
      <c r="B33">
        <v>1000</v>
      </c>
      <c r="C33">
        <v>10000</v>
      </c>
      <c r="D33">
        <v>100000</v>
      </c>
      <c r="E33">
        <v>225000</v>
      </c>
      <c r="F33">
        <v>350000</v>
      </c>
      <c r="G33">
        <v>475000</v>
      </c>
      <c r="H33">
        <v>600000</v>
      </c>
      <c r="I33">
        <v>725000</v>
      </c>
      <c r="J33">
        <v>850000</v>
      </c>
      <c r="K33">
        <v>1000000</v>
      </c>
    </row>
    <row r="34" spans="1:11" x14ac:dyDescent="0.3">
      <c r="B34">
        <v>1</v>
      </c>
      <c r="C34">
        <v>34</v>
      </c>
      <c r="D34">
        <v>47</v>
      </c>
      <c r="E34">
        <v>106</v>
      </c>
      <c r="F34">
        <v>166</v>
      </c>
      <c r="G34">
        <v>226</v>
      </c>
      <c r="H34">
        <v>286</v>
      </c>
      <c r="I34">
        <v>345</v>
      </c>
      <c r="J34">
        <v>403</v>
      </c>
      <c r="K34">
        <v>475</v>
      </c>
    </row>
    <row r="35" spans="1:11" x14ac:dyDescent="0.3">
      <c r="B35">
        <v>1</v>
      </c>
      <c r="C35">
        <v>34</v>
      </c>
      <c r="D35">
        <v>47</v>
      </c>
      <c r="E35">
        <v>107</v>
      </c>
      <c r="F35">
        <v>166</v>
      </c>
      <c r="G35">
        <v>226</v>
      </c>
      <c r="H35">
        <v>285</v>
      </c>
      <c r="I35">
        <v>345</v>
      </c>
      <c r="J35">
        <v>404</v>
      </c>
      <c r="K35">
        <v>476</v>
      </c>
    </row>
    <row r="36" spans="1:11" x14ac:dyDescent="0.3">
      <c r="B36">
        <v>1</v>
      </c>
      <c r="C36">
        <v>33</v>
      </c>
      <c r="D36">
        <v>45</v>
      </c>
      <c r="E36">
        <v>107</v>
      </c>
      <c r="F36">
        <v>166</v>
      </c>
      <c r="G36">
        <v>227</v>
      </c>
      <c r="H36">
        <v>287</v>
      </c>
      <c r="I36">
        <v>345</v>
      </c>
      <c r="J36">
        <v>405</v>
      </c>
      <c r="K36">
        <v>476</v>
      </c>
    </row>
    <row r="37" spans="1:11" x14ac:dyDescent="0.3">
      <c r="B37">
        <v>1</v>
      </c>
      <c r="C37">
        <v>34</v>
      </c>
      <c r="D37">
        <v>47</v>
      </c>
      <c r="E37">
        <v>105</v>
      </c>
      <c r="F37">
        <v>166</v>
      </c>
      <c r="G37">
        <v>226</v>
      </c>
      <c r="H37">
        <v>285</v>
      </c>
      <c r="I37">
        <v>346</v>
      </c>
      <c r="J37">
        <v>408</v>
      </c>
      <c r="K37">
        <v>476</v>
      </c>
    </row>
    <row r="38" spans="1:11" x14ac:dyDescent="0.3">
      <c r="B38">
        <v>2</v>
      </c>
      <c r="C38">
        <v>35</v>
      </c>
      <c r="D38">
        <v>47</v>
      </c>
      <c r="E38">
        <v>107</v>
      </c>
      <c r="F38">
        <v>166</v>
      </c>
      <c r="G38">
        <v>226</v>
      </c>
      <c r="H38">
        <v>287</v>
      </c>
      <c r="I38">
        <v>345</v>
      </c>
      <c r="J38">
        <v>403</v>
      </c>
      <c r="K38">
        <v>475</v>
      </c>
    </row>
    <row r="39" spans="1:11" x14ac:dyDescent="0.3">
      <c r="B39">
        <v>1</v>
      </c>
      <c r="C39">
        <v>33</v>
      </c>
      <c r="D39">
        <v>46</v>
      </c>
      <c r="E39">
        <v>106</v>
      </c>
      <c r="F39">
        <v>165</v>
      </c>
      <c r="G39">
        <v>226</v>
      </c>
      <c r="H39">
        <v>286</v>
      </c>
      <c r="I39">
        <v>346</v>
      </c>
      <c r="J39">
        <v>404</v>
      </c>
      <c r="K39">
        <v>474</v>
      </c>
    </row>
    <row r="40" spans="1:11" x14ac:dyDescent="0.3">
      <c r="B40">
        <v>1</v>
      </c>
      <c r="C40">
        <v>34</v>
      </c>
      <c r="D40">
        <v>47</v>
      </c>
      <c r="E40">
        <v>106</v>
      </c>
      <c r="F40">
        <v>166</v>
      </c>
      <c r="G40">
        <v>225</v>
      </c>
      <c r="H40">
        <v>287</v>
      </c>
      <c r="I40">
        <v>345</v>
      </c>
      <c r="J40">
        <v>408</v>
      </c>
      <c r="K40">
        <v>475</v>
      </c>
    </row>
    <row r="41" spans="1:11" x14ac:dyDescent="0.3">
      <c r="B41">
        <v>2</v>
      </c>
      <c r="C41">
        <v>34</v>
      </c>
      <c r="D41">
        <v>47</v>
      </c>
      <c r="E41">
        <v>107</v>
      </c>
      <c r="F41">
        <v>166</v>
      </c>
      <c r="G41">
        <v>227</v>
      </c>
      <c r="H41">
        <v>287</v>
      </c>
      <c r="I41">
        <v>345</v>
      </c>
      <c r="J41">
        <v>405</v>
      </c>
      <c r="K41">
        <v>478</v>
      </c>
    </row>
    <row r="42" spans="1:11" x14ac:dyDescent="0.3">
      <c r="B42">
        <v>1</v>
      </c>
      <c r="C42">
        <v>34</v>
      </c>
      <c r="D42">
        <v>45</v>
      </c>
      <c r="E42">
        <v>105</v>
      </c>
      <c r="F42">
        <v>166</v>
      </c>
      <c r="G42">
        <v>226</v>
      </c>
      <c r="H42">
        <v>286</v>
      </c>
      <c r="I42">
        <v>345</v>
      </c>
      <c r="J42">
        <v>406</v>
      </c>
      <c r="K42">
        <v>477</v>
      </c>
    </row>
    <row r="43" spans="1:11" ht="15" thickBot="1" x14ac:dyDescent="0.35">
      <c r="B43">
        <v>1</v>
      </c>
      <c r="C43">
        <v>33</v>
      </c>
      <c r="D43">
        <v>44</v>
      </c>
      <c r="E43">
        <v>106</v>
      </c>
      <c r="F43">
        <v>165</v>
      </c>
      <c r="G43">
        <v>226</v>
      </c>
      <c r="H43">
        <v>285</v>
      </c>
      <c r="I43">
        <v>345</v>
      </c>
      <c r="J43">
        <v>403</v>
      </c>
      <c r="K43">
        <v>477</v>
      </c>
    </row>
    <row r="44" spans="1:11" x14ac:dyDescent="0.3">
      <c r="A44" s="1" t="s">
        <v>1</v>
      </c>
      <c r="B44" s="2">
        <f>AVERAGE(B34:B43)</f>
        <v>1.2</v>
      </c>
      <c r="C44" s="2">
        <f>AVERAGE(C34:C43)</f>
        <v>33.799999999999997</v>
      </c>
      <c r="D44" s="2">
        <f t="shared" ref="D44:K44" si="4">AVERAGE(D34:D43)</f>
        <v>46.2</v>
      </c>
      <c r="E44" s="2">
        <f t="shared" si="4"/>
        <v>106.2</v>
      </c>
      <c r="F44" s="2">
        <f t="shared" si="4"/>
        <v>165.8</v>
      </c>
      <c r="G44" s="2">
        <f t="shared" si="4"/>
        <v>226.1</v>
      </c>
      <c r="H44" s="2">
        <f t="shared" si="4"/>
        <v>286.10000000000002</v>
      </c>
      <c r="I44" s="2">
        <f t="shared" si="4"/>
        <v>345.2</v>
      </c>
      <c r="J44" s="2">
        <f t="shared" si="4"/>
        <v>404.9</v>
      </c>
      <c r="K44" s="2">
        <f t="shared" si="4"/>
        <v>475.9</v>
      </c>
    </row>
    <row r="45" spans="1:11" ht="15" thickBot="1" x14ac:dyDescent="0.35">
      <c r="A45" s="3" t="s">
        <v>2</v>
      </c>
      <c r="B45" s="4">
        <f>_xlfn.VAR.P(B34:B43)</f>
        <v>0.16</v>
      </c>
      <c r="C45" s="4">
        <f t="shared" ref="C45:K45" si="5">_xlfn.VAR.P(C34:C43)</f>
        <v>0.35999999999999988</v>
      </c>
      <c r="D45" s="4">
        <f t="shared" si="5"/>
        <v>1.1599999999999997</v>
      </c>
      <c r="E45" s="4">
        <f t="shared" si="5"/>
        <v>0.55999999999999983</v>
      </c>
      <c r="F45" s="4">
        <f t="shared" si="5"/>
        <v>0.16</v>
      </c>
      <c r="G45" s="4">
        <f t="shared" si="5"/>
        <v>0.29000000000000004</v>
      </c>
      <c r="H45" s="4">
        <f t="shared" si="5"/>
        <v>0.68999999999999972</v>
      </c>
      <c r="I45" s="4">
        <f t="shared" si="5"/>
        <v>0.15999999999999998</v>
      </c>
      <c r="J45" s="4">
        <f t="shared" si="5"/>
        <v>3.29</v>
      </c>
      <c r="K45" s="4">
        <f t="shared" si="5"/>
        <v>1.29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1025-97E2-46BF-BBF6-6EAA276F2478}">
  <dimension ref="A1:K45"/>
  <sheetViews>
    <sheetView workbookViewId="0">
      <selection activeCell="V28" sqref="V28"/>
    </sheetView>
  </sheetViews>
  <sheetFormatPr defaultRowHeight="14.4" x14ac:dyDescent="0.3"/>
  <sheetData>
    <row r="1" spans="1:11" x14ac:dyDescent="0.3">
      <c r="A1" t="s">
        <v>0</v>
      </c>
      <c r="B1">
        <v>1000</v>
      </c>
      <c r="C1">
        <v>10000</v>
      </c>
      <c r="D1">
        <v>100000</v>
      </c>
      <c r="E1">
        <v>225000</v>
      </c>
      <c r="F1">
        <v>350000</v>
      </c>
      <c r="G1">
        <v>475000</v>
      </c>
      <c r="H1">
        <v>600000</v>
      </c>
      <c r="I1">
        <v>725000</v>
      </c>
      <c r="J1">
        <v>850000</v>
      </c>
      <c r="K1">
        <v>1000000</v>
      </c>
    </row>
    <row r="2" spans="1:11" x14ac:dyDescent="0.3">
      <c r="B2">
        <v>0</v>
      </c>
      <c r="C2">
        <v>2</v>
      </c>
      <c r="D2">
        <v>9</v>
      </c>
      <c r="E2">
        <v>48</v>
      </c>
      <c r="F2">
        <v>123</v>
      </c>
      <c r="G2">
        <v>69</v>
      </c>
      <c r="H2">
        <v>88</v>
      </c>
      <c r="I2">
        <v>223</v>
      </c>
      <c r="J2">
        <v>206</v>
      </c>
      <c r="K2">
        <v>308</v>
      </c>
    </row>
    <row r="3" spans="1:11" x14ac:dyDescent="0.3">
      <c r="B3">
        <v>0</v>
      </c>
      <c r="C3">
        <v>1</v>
      </c>
      <c r="D3">
        <v>10</v>
      </c>
      <c r="E3">
        <v>43</v>
      </c>
      <c r="F3">
        <v>43</v>
      </c>
      <c r="G3">
        <v>167</v>
      </c>
      <c r="H3">
        <v>158</v>
      </c>
      <c r="I3">
        <v>190</v>
      </c>
      <c r="J3">
        <v>204</v>
      </c>
      <c r="K3">
        <v>354</v>
      </c>
    </row>
    <row r="4" spans="1:11" x14ac:dyDescent="0.3">
      <c r="B4">
        <v>0</v>
      </c>
      <c r="C4">
        <v>1</v>
      </c>
      <c r="D4">
        <v>10</v>
      </c>
      <c r="E4">
        <v>54</v>
      </c>
      <c r="F4">
        <v>51</v>
      </c>
      <c r="G4">
        <v>114</v>
      </c>
      <c r="H4">
        <v>118</v>
      </c>
      <c r="I4">
        <v>243</v>
      </c>
      <c r="J4">
        <v>317</v>
      </c>
      <c r="K4">
        <v>125</v>
      </c>
    </row>
    <row r="5" spans="1:11" x14ac:dyDescent="0.3">
      <c r="B5">
        <v>0</v>
      </c>
      <c r="C5">
        <v>4</v>
      </c>
      <c r="D5">
        <v>35</v>
      </c>
      <c r="E5">
        <v>69</v>
      </c>
      <c r="F5">
        <v>108</v>
      </c>
      <c r="G5">
        <v>146</v>
      </c>
      <c r="H5">
        <v>144</v>
      </c>
      <c r="I5">
        <v>238</v>
      </c>
      <c r="J5">
        <v>354</v>
      </c>
      <c r="K5">
        <v>264</v>
      </c>
    </row>
    <row r="6" spans="1:11" x14ac:dyDescent="0.3">
      <c r="B6">
        <v>0</v>
      </c>
      <c r="C6">
        <v>4</v>
      </c>
      <c r="D6">
        <v>12</v>
      </c>
      <c r="E6">
        <v>53</v>
      </c>
      <c r="F6">
        <v>117</v>
      </c>
      <c r="G6">
        <v>143</v>
      </c>
      <c r="H6">
        <v>76</v>
      </c>
      <c r="I6">
        <v>241</v>
      </c>
      <c r="J6">
        <v>126</v>
      </c>
      <c r="K6">
        <v>218</v>
      </c>
    </row>
    <row r="7" spans="1:11" x14ac:dyDescent="0.3">
      <c r="B7">
        <v>0</v>
      </c>
      <c r="C7">
        <v>2</v>
      </c>
      <c r="D7">
        <v>8</v>
      </c>
      <c r="E7">
        <v>48</v>
      </c>
      <c r="F7">
        <v>85</v>
      </c>
      <c r="G7">
        <v>92</v>
      </c>
      <c r="H7">
        <v>185</v>
      </c>
      <c r="I7">
        <v>72</v>
      </c>
      <c r="J7">
        <v>261</v>
      </c>
      <c r="K7">
        <v>372</v>
      </c>
    </row>
    <row r="8" spans="1:11" x14ac:dyDescent="0.3">
      <c r="B8">
        <v>0</v>
      </c>
      <c r="C8">
        <v>4</v>
      </c>
      <c r="D8">
        <v>37</v>
      </c>
      <c r="E8">
        <v>83</v>
      </c>
      <c r="F8">
        <v>51</v>
      </c>
      <c r="G8">
        <v>158</v>
      </c>
      <c r="H8">
        <v>157</v>
      </c>
      <c r="I8">
        <v>167</v>
      </c>
      <c r="J8">
        <v>224</v>
      </c>
      <c r="K8">
        <v>330</v>
      </c>
    </row>
    <row r="9" spans="1:11" x14ac:dyDescent="0.3">
      <c r="B9">
        <v>0</v>
      </c>
      <c r="C9">
        <v>2</v>
      </c>
      <c r="D9">
        <v>25</v>
      </c>
      <c r="E9">
        <v>80</v>
      </c>
      <c r="F9">
        <v>99</v>
      </c>
      <c r="G9">
        <v>124</v>
      </c>
      <c r="H9">
        <v>211</v>
      </c>
      <c r="I9">
        <v>237</v>
      </c>
      <c r="J9">
        <v>224</v>
      </c>
      <c r="K9">
        <v>308</v>
      </c>
    </row>
    <row r="10" spans="1:11" x14ac:dyDescent="0.3">
      <c r="B10">
        <v>0</v>
      </c>
      <c r="C10">
        <v>2</v>
      </c>
      <c r="D10">
        <v>3</v>
      </c>
      <c r="E10">
        <v>54</v>
      </c>
      <c r="F10">
        <v>99</v>
      </c>
      <c r="G10">
        <v>145</v>
      </c>
      <c r="H10">
        <v>133</v>
      </c>
      <c r="I10">
        <v>228</v>
      </c>
      <c r="J10">
        <v>222</v>
      </c>
      <c r="K10">
        <v>240</v>
      </c>
    </row>
    <row r="11" spans="1:11" ht="15" thickBot="1" x14ac:dyDescent="0.35">
      <c r="B11">
        <v>0</v>
      </c>
      <c r="C11">
        <v>2</v>
      </c>
      <c r="D11">
        <v>15</v>
      </c>
      <c r="E11">
        <v>32</v>
      </c>
      <c r="F11">
        <v>91</v>
      </c>
      <c r="G11">
        <v>113</v>
      </c>
      <c r="H11">
        <v>185</v>
      </c>
      <c r="I11">
        <v>257</v>
      </c>
      <c r="J11">
        <v>224</v>
      </c>
      <c r="K11">
        <v>262</v>
      </c>
    </row>
    <row r="12" spans="1:11" x14ac:dyDescent="0.3">
      <c r="A12" s="1" t="s">
        <v>1</v>
      </c>
      <c r="B12" s="2">
        <f>AVERAGE(B2:B11)</f>
        <v>0</v>
      </c>
      <c r="C12" s="2">
        <f>AVERAGE(C2:C11)</f>
        <v>2.4</v>
      </c>
      <c r="D12" s="2">
        <f t="shared" ref="D12:K12" si="0">AVERAGE(D2:D11)</f>
        <v>16.399999999999999</v>
      </c>
      <c r="E12" s="2">
        <f t="shared" si="0"/>
        <v>56.4</v>
      </c>
      <c r="F12" s="2">
        <f t="shared" si="0"/>
        <v>86.7</v>
      </c>
      <c r="G12" s="2">
        <f t="shared" si="0"/>
        <v>127.1</v>
      </c>
      <c r="H12" s="2">
        <f t="shared" si="0"/>
        <v>145.5</v>
      </c>
      <c r="I12" s="2">
        <f t="shared" si="0"/>
        <v>209.6</v>
      </c>
      <c r="J12" s="2">
        <f t="shared" si="0"/>
        <v>236.2</v>
      </c>
      <c r="K12" s="2">
        <f t="shared" si="0"/>
        <v>278.10000000000002</v>
      </c>
    </row>
    <row r="13" spans="1:11" ht="15" thickBot="1" x14ac:dyDescent="0.35">
      <c r="A13" s="3" t="s">
        <v>2</v>
      </c>
      <c r="B13" s="4">
        <f>_xlfn.VAR.P(B2:B11)</f>
        <v>0</v>
      </c>
      <c r="C13" s="4">
        <f t="shared" ref="C13:K13" si="1">_xlfn.VAR.P(C2:C11)</f>
        <v>1.24</v>
      </c>
      <c r="D13" s="4">
        <f t="shared" si="1"/>
        <v>125.24</v>
      </c>
      <c r="E13" s="4">
        <f t="shared" si="1"/>
        <v>236.24</v>
      </c>
      <c r="F13" s="4">
        <f t="shared" si="1"/>
        <v>747.21</v>
      </c>
      <c r="G13" s="4">
        <f t="shared" si="1"/>
        <v>846.49</v>
      </c>
      <c r="H13" s="4">
        <f t="shared" si="1"/>
        <v>1675.05</v>
      </c>
      <c r="I13" s="4">
        <f t="shared" si="1"/>
        <v>2755.64</v>
      </c>
      <c r="J13" s="4">
        <f t="shared" si="1"/>
        <v>3576.16</v>
      </c>
      <c r="K13" s="4">
        <f t="shared" si="1"/>
        <v>4802.09</v>
      </c>
    </row>
    <row r="18" spans="1:11" x14ac:dyDescent="0.3">
      <c r="A18" t="s">
        <v>3</v>
      </c>
      <c r="B18">
        <v>1000</v>
      </c>
      <c r="C18">
        <v>10000</v>
      </c>
      <c r="D18">
        <v>100000</v>
      </c>
      <c r="E18">
        <v>225000</v>
      </c>
      <c r="F18">
        <v>350000</v>
      </c>
      <c r="G18">
        <v>475000</v>
      </c>
      <c r="H18">
        <v>600000</v>
      </c>
      <c r="I18">
        <v>725000</v>
      </c>
      <c r="J18">
        <v>850000</v>
      </c>
      <c r="K18">
        <v>1000000</v>
      </c>
    </row>
    <row r="19" spans="1:11" x14ac:dyDescent="0.3">
      <c r="B19">
        <v>0</v>
      </c>
      <c r="C19">
        <v>1</v>
      </c>
      <c r="D19">
        <v>5</v>
      </c>
      <c r="E19">
        <v>10</v>
      </c>
      <c r="F19">
        <v>16</v>
      </c>
      <c r="G19">
        <v>21</v>
      </c>
      <c r="H19">
        <v>28</v>
      </c>
      <c r="I19">
        <v>33</v>
      </c>
      <c r="J19">
        <v>38</v>
      </c>
      <c r="K19">
        <v>44</v>
      </c>
    </row>
    <row r="20" spans="1:11" x14ac:dyDescent="0.3">
      <c r="B20">
        <v>0</v>
      </c>
      <c r="C20">
        <v>1</v>
      </c>
      <c r="D20">
        <v>5</v>
      </c>
      <c r="E20">
        <v>10</v>
      </c>
      <c r="F20">
        <v>15</v>
      </c>
      <c r="G20">
        <v>21</v>
      </c>
      <c r="H20">
        <v>28</v>
      </c>
      <c r="I20">
        <v>33</v>
      </c>
      <c r="J20">
        <v>36</v>
      </c>
      <c r="K20">
        <v>44</v>
      </c>
    </row>
    <row r="21" spans="1:11" x14ac:dyDescent="0.3">
      <c r="B21">
        <v>0</v>
      </c>
      <c r="C21">
        <v>1</v>
      </c>
      <c r="D21">
        <v>4</v>
      </c>
      <c r="E21">
        <v>10</v>
      </c>
      <c r="F21">
        <v>16</v>
      </c>
      <c r="G21">
        <v>21</v>
      </c>
      <c r="H21">
        <v>28</v>
      </c>
      <c r="I21">
        <v>33</v>
      </c>
      <c r="J21">
        <v>38</v>
      </c>
      <c r="K21">
        <v>43</v>
      </c>
    </row>
    <row r="22" spans="1:11" x14ac:dyDescent="0.3">
      <c r="B22">
        <v>0</v>
      </c>
      <c r="C22">
        <v>0</v>
      </c>
      <c r="D22">
        <v>5</v>
      </c>
      <c r="E22">
        <v>10</v>
      </c>
      <c r="F22">
        <v>16</v>
      </c>
      <c r="G22">
        <v>20</v>
      </c>
      <c r="H22">
        <v>27</v>
      </c>
      <c r="I22">
        <v>33</v>
      </c>
      <c r="J22">
        <v>38</v>
      </c>
      <c r="K22">
        <v>44</v>
      </c>
    </row>
    <row r="23" spans="1:11" x14ac:dyDescent="0.3">
      <c r="B23">
        <v>0</v>
      </c>
      <c r="C23">
        <v>1</v>
      </c>
      <c r="D23">
        <v>4</v>
      </c>
      <c r="E23">
        <v>11</v>
      </c>
      <c r="F23">
        <v>16</v>
      </c>
      <c r="G23">
        <v>21</v>
      </c>
      <c r="H23">
        <v>27</v>
      </c>
      <c r="I23">
        <v>33</v>
      </c>
      <c r="J23">
        <v>38</v>
      </c>
      <c r="K23">
        <v>44</v>
      </c>
    </row>
    <row r="24" spans="1:11" x14ac:dyDescent="0.3">
      <c r="B24">
        <v>0</v>
      </c>
      <c r="C24">
        <v>0</v>
      </c>
      <c r="D24">
        <v>5</v>
      </c>
      <c r="E24">
        <v>10</v>
      </c>
      <c r="F24">
        <v>15</v>
      </c>
      <c r="G24">
        <v>20</v>
      </c>
      <c r="H24">
        <v>28</v>
      </c>
      <c r="I24">
        <v>33</v>
      </c>
      <c r="J24">
        <v>37</v>
      </c>
      <c r="K24">
        <v>44</v>
      </c>
    </row>
    <row r="25" spans="1:11" x14ac:dyDescent="0.3">
      <c r="B25">
        <v>0</v>
      </c>
      <c r="C25">
        <v>1</v>
      </c>
      <c r="D25">
        <v>5</v>
      </c>
      <c r="E25">
        <v>10</v>
      </c>
      <c r="F25">
        <v>16</v>
      </c>
      <c r="G25">
        <v>20</v>
      </c>
      <c r="H25">
        <v>27</v>
      </c>
      <c r="I25">
        <v>32</v>
      </c>
      <c r="J25">
        <v>38</v>
      </c>
      <c r="K25">
        <v>44</v>
      </c>
    </row>
    <row r="26" spans="1:11" x14ac:dyDescent="0.3">
      <c r="B26">
        <v>1</v>
      </c>
      <c r="C26">
        <v>1</v>
      </c>
      <c r="D26">
        <v>5</v>
      </c>
      <c r="E26">
        <v>11</v>
      </c>
      <c r="F26">
        <v>15</v>
      </c>
      <c r="G26">
        <v>20</v>
      </c>
      <c r="H26">
        <v>27</v>
      </c>
      <c r="I26">
        <v>33</v>
      </c>
      <c r="J26">
        <v>38</v>
      </c>
      <c r="K26">
        <v>43</v>
      </c>
    </row>
    <row r="27" spans="1:11" x14ac:dyDescent="0.3">
      <c r="B27">
        <v>0</v>
      </c>
      <c r="C27">
        <v>1</v>
      </c>
      <c r="D27">
        <v>4</v>
      </c>
      <c r="E27">
        <v>10</v>
      </c>
      <c r="F27">
        <v>15</v>
      </c>
      <c r="G27">
        <v>20</v>
      </c>
      <c r="H27">
        <v>28</v>
      </c>
      <c r="I27">
        <v>33</v>
      </c>
      <c r="J27">
        <v>37</v>
      </c>
      <c r="K27">
        <v>44</v>
      </c>
    </row>
    <row r="28" spans="1:11" ht="15" thickBot="1" x14ac:dyDescent="0.35">
      <c r="B28">
        <v>0</v>
      </c>
      <c r="C28">
        <v>1</v>
      </c>
      <c r="D28">
        <v>5</v>
      </c>
      <c r="E28">
        <v>10</v>
      </c>
      <c r="F28">
        <v>16</v>
      </c>
      <c r="G28">
        <v>21</v>
      </c>
      <c r="H28">
        <v>27</v>
      </c>
      <c r="I28">
        <v>32</v>
      </c>
      <c r="J28">
        <v>38</v>
      </c>
      <c r="K28">
        <v>44</v>
      </c>
    </row>
    <row r="29" spans="1:11" x14ac:dyDescent="0.3">
      <c r="A29" s="1" t="s">
        <v>1</v>
      </c>
      <c r="B29" s="2">
        <f>AVERAGE(B19:B28)</f>
        <v>0.1</v>
      </c>
      <c r="C29" s="2">
        <f>AVERAGE(C19:C28)</f>
        <v>0.8</v>
      </c>
      <c r="D29" s="2">
        <f t="shared" ref="D29" si="2">AVERAGE(D19:D28)</f>
        <v>4.7</v>
      </c>
      <c r="E29" s="2">
        <f t="shared" ref="E29" si="3">AVERAGE(E19:E28)</f>
        <v>10.199999999999999</v>
      </c>
      <c r="F29" s="2">
        <f t="shared" ref="F29" si="4">AVERAGE(F19:F28)</f>
        <v>15.6</v>
      </c>
      <c r="G29" s="2">
        <f t="shared" ref="G29" si="5">AVERAGE(G19:G28)</f>
        <v>20.5</v>
      </c>
      <c r="H29" s="2">
        <f t="shared" ref="H29" si="6">AVERAGE(H19:H28)</f>
        <v>27.5</v>
      </c>
      <c r="I29" s="2">
        <f t="shared" ref="I29" si="7">AVERAGE(I19:I28)</f>
        <v>32.799999999999997</v>
      </c>
      <c r="J29" s="2">
        <f t="shared" ref="J29" si="8">AVERAGE(J19:J28)</f>
        <v>37.6</v>
      </c>
      <c r="K29" s="2">
        <f t="shared" ref="K29" si="9">AVERAGE(K19:K28)</f>
        <v>43.8</v>
      </c>
    </row>
    <row r="30" spans="1:11" ht="15" thickBot="1" x14ac:dyDescent="0.35">
      <c r="A30" s="3" t="s">
        <v>2</v>
      </c>
      <c r="B30" s="4">
        <f>_xlfn.VAR.P(B19:B28)</f>
        <v>0.09</v>
      </c>
      <c r="C30" s="4">
        <f t="shared" ref="C30:K30" si="10">_xlfn.VAR.P(C19:C28)</f>
        <v>0.16</v>
      </c>
      <c r="D30" s="4">
        <f t="shared" si="10"/>
        <v>0.21000000000000002</v>
      </c>
      <c r="E30" s="4">
        <f t="shared" si="10"/>
        <v>0.16</v>
      </c>
      <c r="F30" s="4">
        <f t="shared" si="10"/>
        <v>0.24</v>
      </c>
      <c r="G30" s="4">
        <f t="shared" si="10"/>
        <v>0.25</v>
      </c>
      <c r="H30" s="4">
        <f t="shared" si="10"/>
        <v>0.25</v>
      </c>
      <c r="I30" s="4">
        <f t="shared" si="10"/>
        <v>0.16</v>
      </c>
      <c r="J30" s="4">
        <f t="shared" si="10"/>
        <v>0.44000000000000006</v>
      </c>
      <c r="K30" s="4">
        <f t="shared" si="10"/>
        <v>0.16</v>
      </c>
    </row>
    <row r="33" spans="1:11" x14ac:dyDescent="0.3">
      <c r="A33" t="s">
        <v>4</v>
      </c>
      <c r="B33">
        <v>1000</v>
      </c>
      <c r="C33">
        <v>10000</v>
      </c>
      <c r="D33">
        <v>100000</v>
      </c>
      <c r="E33">
        <v>225000</v>
      </c>
      <c r="F33">
        <v>350000</v>
      </c>
      <c r="G33">
        <v>475000</v>
      </c>
      <c r="H33">
        <v>600000</v>
      </c>
      <c r="I33">
        <v>725000</v>
      </c>
      <c r="J33">
        <v>850000</v>
      </c>
      <c r="K33">
        <v>1000000</v>
      </c>
    </row>
    <row r="34" spans="1:11" x14ac:dyDescent="0.3">
      <c r="B34">
        <v>0</v>
      </c>
      <c r="C34">
        <v>1</v>
      </c>
      <c r="D34">
        <v>11</v>
      </c>
      <c r="E34">
        <v>24</v>
      </c>
      <c r="F34">
        <v>40</v>
      </c>
      <c r="G34">
        <v>53</v>
      </c>
      <c r="H34">
        <v>67</v>
      </c>
      <c r="I34">
        <v>80</v>
      </c>
      <c r="J34">
        <v>98</v>
      </c>
      <c r="K34">
        <v>110</v>
      </c>
    </row>
    <row r="35" spans="1:11" x14ac:dyDescent="0.3">
      <c r="B35">
        <v>0</v>
      </c>
      <c r="C35">
        <v>1</v>
      </c>
      <c r="D35">
        <v>12</v>
      </c>
      <c r="E35">
        <v>24</v>
      </c>
      <c r="F35">
        <v>40</v>
      </c>
      <c r="G35">
        <v>52</v>
      </c>
      <c r="H35">
        <v>65</v>
      </c>
      <c r="I35">
        <v>79</v>
      </c>
      <c r="J35">
        <v>95</v>
      </c>
      <c r="K35">
        <v>108</v>
      </c>
    </row>
    <row r="36" spans="1:11" x14ac:dyDescent="0.3">
      <c r="B36">
        <v>0</v>
      </c>
      <c r="C36">
        <v>2</v>
      </c>
      <c r="D36">
        <v>11</v>
      </c>
      <c r="E36">
        <v>24</v>
      </c>
      <c r="F36">
        <v>38</v>
      </c>
      <c r="G36">
        <v>52</v>
      </c>
      <c r="H36">
        <v>65</v>
      </c>
      <c r="I36">
        <v>80</v>
      </c>
      <c r="J36">
        <v>94</v>
      </c>
      <c r="K36">
        <v>109</v>
      </c>
    </row>
    <row r="37" spans="1:11" x14ac:dyDescent="0.3">
      <c r="B37">
        <v>0</v>
      </c>
      <c r="C37">
        <v>1</v>
      </c>
      <c r="D37">
        <v>11</v>
      </c>
      <c r="E37">
        <v>24</v>
      </c>
      <c r="F37">
        <v>36</v>
      </c>
      <c r="G37">
        <v>53</v>
      </c>
      <c r="H37">
        <v>68</v>
      </c>
      <c r="I37">
        <v>80</v>
      </c>
      <c r="J37">
        <v>105</v>
      </c>
      <c r="K37">
        <v>109</v>
      </c>
    </row>
    <row r="38" spans="1:11" x14ac:dyDescent="0.3">
      <c r="B38">
        <v>0</v>
      </c>
      <c r="C38">
        <v>1</v>
      </c>
      <c r="D38">
        <v>11</v>
      </c>
      <c r="E38">
        <v>26</v>
      </c>
      <c r="F38">
        <v>39</v>
      </c>
      <c r="G38">
        <v>52</v>
      </c>
      <c r="H38">
        <v>65</v>
      </c>
      <c r="I38">
        <v>80</v>
      </c>
      <c r="J38">
        <v>93</v>
      </c>
      <c r="K38">
        <v>113</v>
      </c>
    </row>
    <row r="39" spans="1:11" x14ac:dyDescent="0.3">
      <c r="B39">
        <v>0</v>
      </c>
      <c r="C39">
        <v>1</v>
      </c>
      <c r="D39">
        <v>10</v>
      </c>
      <c r="E39">
        <v>24</v>
      </c>
      <c r="F39">
        <v>38</v>
      </c>
      <c r="G39">
        <v>51</v>
      </c>
      <c r="H39">
        <v>66</v>
      </c>
      <c r="I39">
        <v>80</v>
      </c>
      <c r="J39">
        <v>92</v>
      </c>
      <c r="K39">
        <v>109</v>
      </c>
    </row>
    <row r="40" spans="1:11" x14ac:dyDescent="0.3">
      <c r="B40">
        <v>0</v>
      </c>
      <c r="C40">
        <v>2</v>
      </c>
      <c r="D40">
        <v>11</v>
      </c>
      <c r="E40">
        <v>26</v>
      </c>
      <c r="F40">
        <v>38</v>
      </c>
      <c r="G40">
        <v>52</v>
      </c>
      <c r="H40">
        <v>67</v>
      </c>
      <c r="I40">
        <v>79</v>
      </c>
      <c r="J40">
        <v>93</v>
      </c>
      <c r="K40">
        <v>111</v>
      </c>
    </row>
    <row r="41" spans="1:11" x14ac:dyDescent="0.3">
      <c r="B41">
        <v>0</v>
      </c>
      <c r="C41">
        <v>1</v>
      </c>
      <c r="D41">
        <v>11</v>
      </c>
      <c r="E41">
        <v>24</v>
      </c>
      <c r="F41">
        <v>37</v>
      </c>
      <c r="G41">
        <v>55</v>
      </c>
      <c r="H41">
        <v>65</v>
      </c>
      <c r="I41">
        <v>80</v>
      </c>
      <c r="J41">
        <v>96</v>
      </c>
      <c r="K41">
        <v>110</v>
      </c>
    </row>
    <row r="42" spans="1:11" x14ac:dyDescent="0.3">
      <c r="B42">
        <v>0</v>
      </c>
      <c r="C42">
        <v>2</v>
      </c>
      <c r="D42">
        <v>11</v>
      </c>
      <c r="E42">
        <v>23</v>
      </c>
      <c r="F42">
        <v>38</v>
      </c>
      <c r="G42">
        <v>51</v>
      </c>
      <c r="H42">
        <v>67</v>
      </c>
      <c r="I42">
        <v>82</v>
      </c>
      <c r="J42">
        <v>95</v>
      </c>
      <c r="K42">
        <v>114</v>
      </c>
    </row>
    <row r="43" spans="1:11" ht="15" thickBot="1" x14ac:dyDescent="0.35">
      <c r="B43">
        <v>0</v>
      </c>
      <c r="C43">
        <v>1</v>
      </c>
      <c r="D43">
        <v>12</v>
      </c>
      <c r="E43">
        <v>26</v>
      </c>
      <c r="F43">
        <v>38</v>
      </c>
      <c r="G43">
        <v>53</v>
      </c>
      <c r="H43">
        <v>69</v>
      </c>
      <c r="I43">
        <v>80</v>
      </c>
      <c r="J43">
        <v>93</v>
      </c>
      <c r="K43">
        <v>111</v>
      </c>
    </row>
    <row r="44" spans="1:11" x14ac:dyDescent="0.3">
      <c r="A44" s="1" t="s">
        <v>1</v>
      </c>
      <c r="B44" s="2">
        <f>AVERAGE(B34:B43)</f>
        <v>0</v>
      </c>
      <c r="C44" s="2">
        <f>AVERAGE(C34:C43)</f>
        <v>1.3</v>
      </c>
      <c r="D44" s="2">
        <f t="shared" ref="D44" si="11">AVERAGE(D34:D43)</f>
        <v>11.1</v>
      </c>
      <c r="E44" s="2">
        <f t="shared" ref="E44" si="12">AVERAGE(E34:E43)</f>
        <v>24.5</v>
      </c>
      <c r="F44" s="2">
        <f t="shared" ref="F44" si="13">AVERAGE(F34:F43)</f>
        <v>38.200000000000003</v>
      </c>
      <c r="G44" s="2">
        <f t="shared" ref="G44" si="14">AVERAGE(G34:G43)</f>
        <v>52.4</v>
      </c>
      <c r="H44" s="2">
        <f t="shared" ref="H44" si="15">AVERAGE(H34:H43)</f>
        <v>66.400000000000006</v>
      </c>
      <c r="I44" s="2">
        <f t="shared" ref="I44" si="16">AVERAGE(I34:I43)</f>
        <v>80</v>
      </c>
      <c r="J44" s="2">
        <f t="shared" ref="J44" si="17">AVERAGE(J34:J43)</f>
        <v>95.4</v>
      </c>
      <c r="K44" s="2">
        <f t="shared" ref="K44" si="18">AVERAGE(K34:K43)</f>
        <v>110.4</v>
      </c>
    </row>
    <row r="45" spans="1:11" ht="15" thickBot="1" x14ac:dyDescent="0.35">
      <c r="A45" s="3" t="s">
        <v>2</v>
      </c>
      <c r="B45" s="4">
        <f>_xlfn.VAR.P(B34:B43)</f>
        <v>0</v>
      </c>
      <c r="C45" s="4">
        <f t="shared" ref="C45:K45" si="19">_xlfn.VAR.P(C34:C43)</f>
        <v>0.21</v>
      </c>
      <c r="D45" s="4">
        <f t="shared" si="19"/>
        <v>0.28999999999999992</v>
      </c>
      <c r="E45" s="4">
        <f t="shared" si="19"/>
        <v>1.05</v>
      </c>
      <c r="F45" s="4">
        <f t="shared" si="19"/>
        <v>1.3599999999999999</v>
      </c>
      <c r="G45" s="4">
        <f t="shared" si="19"/>
        <v>1.2399999999999998</v>
      </c>
      <c r="H45" s="4">
        <f t="shared" si="19"/>
        <v>1.8399999999999994</v>
      </c>
      <c r="I45" s="4">
        <f t="shared" si="19"/>
        <v>0.6</v>
      </c>
      <c r="J45" s="4">
        <f t="shared" si="19"/>
        <v>13.040000000000003</v>
      </c>
      <c r="K45" s="4">
        <f t="shared" si="19"/>
        <v>3.2399999999999998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079E-00DC-42D9-8DEE-1CD2445BD6B4}">
  <dimension ref="A1:K45"/>
  <sheetViews>
    <sheetView topLeftCell="A4" workbookViewId="0">
      <selection activeCell="B4" sqref="B4"/>
    </sheetView>
  </sheetViews>
  <sheetFormatPr defaultRowHeight="14.4" x14ac:dyDescent="0.3"/>
  <sheetData>
    <row r="1" spans="1:11" x14ac:dyDescent="0.3">
      <c r="A1" t="s">
        <v>0</v>
      </c>
      <c r="B1">
        <v>1000</v>
      </c>
      <c r="C1">
        <v>10000</v>
      </c>
      <c r="D1">
        <v>100000</v>
      </c>
      <c r="E1">
        <v>225000</v>
      </c>
      <c r="F1">
        <v>350000</v>
      </c>
      <c r="G1">
        <v>475000</v>
      </c>
      <c r="H1">
        <v>600000</v>
      </c>
      <c r="I1">
        <v>725000</v>
      </c>
      <c r="J1">
        <v>850000</v>
      </c>
      <c r="K1">
        <v>1000000</v>
      </c>
    </row>
    <row r="2" spans="1:11" x14ac:dyDescent="0.3">
      <c r="B2">
        <v>0</v>
      </c>
      <c r="C2">
        <v>1</v>
      </c>
      <c r="D2">
        <v>3</v>
      </c>
      <c r="E2">
        <v>5</v>
      </c>
      <c r="F2">
        <v>9</v>
      </c>
      <c r="G2">
        <v>11</v>
      </c>
      <c r="H2">
        <v>16</v>
      </c>
      <c r="I2">
        <v>18</v>
      </c>
      <c r="J2">
        <v>20</v>
      </c>
      <c r="K2">
        <v>24</v>
      </c>
    </row>
    <row r="3" spans="1:11" x14ac:dyDescent="0.3">
      <c r="B3">
        <v>0</v>
      </c>
      <c r="C3">
        <v>1</v>
      </c>
      <c r="D3">
        <v>2</v>
      </c>
      <c r="E3">
        <v>5</v>
      </c>
      <c r="F3">
        <v>8</v>
      </c>
      <c r="G3">
        <v>11</v>
      </c>
      <c r="H3">
        <v>15</v>
      </c>
      <c r="I3">
        <v>17</v>
      </c>
      <c r="J3">
        <v>20</v>
      </c>
      <c r="K3">
        <v>23</v>
      </c>
    </row>
    <row r="4" spans="1:11" x14ac:dyDescent="0.3">
      <c r="B4">
        <v>0</v>
      </c>
      <c r="C4">
        <v>0</v>
      </c>
      <c r="D4">
        <v>2</v>
      </c>
      <c r="E4">
        <v>5</v>
      </c>
      <c r="F4">
        <v>9</v>
      </c>
      <c r="G4">
        <v>11</v>
      </c>
      <c r="H4">
        <v>16</v>
      </c>
      <c r="I4">
        <v>18</v>
      </c>
      <c r="J4">
        <v>20</v>
      </c>
      <c r="K4">
        <v>25</v>
      </c>
    </row>
    <row r="5" spans="1:11" x14ac:dyDescent="0.3">
      <c r="B5">
        <v>0</v>
      </c>
      <c r="C5">
        <v>1</v>
      </c>
      <c r="D5">
        <v>2</v>
      </c>
      <c r="E5">
        <v>5</v>
      </c>
      <c r="F5">
        <v>8</v>
      </c>
      <c r="G5">
        <v>11</v>
      </c>
      <c r="H5">
        <v>16</v>
      </c>
      <c r="I5">
        <v>18</v>
      </c>
      <c r="J5">
        <v>19</v>
      </c>
      <c r="K5">
        <v>24</v>
      </c>
    </row>
    <row r="6" spans="1:11" x14ac:dyDescent="0.3">
      <c r="B6">
        <v>0</v>
      </c>
      <c r="C6">
        <v>1</v>
      </c>
      <c r="D6">
        <v>2</v>
      </c>
      <c r="E6">
        <v>4</v>
      </c>
      <c r="F6">
        <v>9</v>
      </c>
      <c r="G6">
        <v>10</v>
      </c>
      <c r="H6">
        <v>14</v>
      </c>
      <c r="I6">
        <v>18</v>
      </c>
      <c r="J6">
        <v>20</v>
      </c>
      <c r="K6">
        <v>24</v>
      </c>
    </row>
    <row r="7" spans="1:11" x14ac:dyDescent="0.3">
      <c r="B7">
        <v>0</v>
      </c>
      <c r="C7">
        <v>0</v>
      </c>
      <c r="D7">
        <v>2</v>
      </c>
      <c r="E7">
        <v>5</v>
      </c>
      <c r="F7">
        <v>9</v>
      </c>
      <c r="G7">
        <v>11</v>
      </c>
      <c r="H7">
        <v>16</v>
      </c>
      <c r="I7">
        <v>17</v>
      </c>
      <c r="J7">
        <v>20</v>
      </c>
      <c r="K7">
        <v>23</v>
      </c>
    </row>
    <row r="8" spans="1:11" x14ac:dyDescent="0.3">
      <c r="B8">
        <v>0</v>
      </c>
      <c r="C8">
        <v>0</v>
      </c>
      <c r="D8">
        <v>3</v>
      </c>
      <c r="E8">
        <v>5</v>
      </c>
      <c r="F8">
        <v>8</v>
      </c>
      <c r="G8">
        <v>11</v>
      </c>
      <c r="H8">
        <v>16</v>
      </c>
      <c r="I8">
        <v>18</v>
      </c>
      <c r="J8">
        <v>20</v>
      </c>
      <c r="K8">
        <v>24</v>
      </c>
    </row>
    <row r="9" spans="1:11" x14ac:dyDescent="0.3">
      <c r="B9">
        <v>0</v>
      </c>
      <c r="C9">
        <v>1</v>
      </c>
      <c r="D9">
        <v>2</v>
      </c>
      <c r="E9">
        <v>4</v>
      </c>
      <c r="F9">
        <v>9</v>
      </c>
      <c r="G9">
        <v>11</v>
      </c>
      <c r="H9">
        <v>16</v>
      </c>
      <c r="I9">
        <v>18</v>
      </c>
      <c r="J9">
        <v>23</v>
      </c>
      <c r="K9">
        <v>24</v>
      </c>
    </row>
    <row r="10" spans="1:11" x14ac:dyDescent="0.3">
      <c r="B10">
        <v>0</v>
      </c>
      <c r="C10">
        <v>1</v>
      </c>
      <c r="D10">
        <v>2</v>
      </c>
      <c r="E10">
        <v>5</v>
      </c>
      <c r="F10">
        <v>9</v>
      </c>
      <c r="G10">
        <v>11</v>
      </c>
      <c r="H10">
        <v>16</v>
      </c>
      <c r="I10">
        <v>17</v>
      </c>
      <c r="J10">
        <v>20</v>
      </c>
      <c r="K10">
        <v>24</v>
      </c>
    </row>
    <row r="11" spans="1:11" ht="15" thickBot="1" x14ac:dyDescent="0.35">
      <c r="B11">
        <v>0</v>
      </c>
      <c r="C11">
        <v>1</v>
      </c>
      <c r="D11">
        <v>2</v>
      </c>
      <c r="E11">
        <v>5</v>
      </c>
      <c r="F11">
        <v>9</v>
      </c>
      <c r="G11">
        <v>11</v>
      </c>
      <c r="H11">
        <v>16</v>
      </c>
      <c r="I11">
        <v>18</v>
      </c>
      <c r="J11">
        <v>20</v>
      </c>
      <c r="K11">
        <v>26</v>
      </c>
    </row>
    <row r="12" spans="1:11" x14ac:dyDescent="0.3">
      <c r="A12" s="1" t="s">
        <v>1</v>
      </c>
      <c r="B12" s="2">
        <f>AVERAGE(B2:B11)</f>
        <v>0</v>
      </c>
      <c r="C12" s="2">
        <f>AVERAGE(C2:C11)</f>
        <v>0.7</v>
      </c>
      <c r="D12" s="2">
        <f t="shared" ref="D12:K12" si="0">AVERAGE(D2:D11)</f>
        <v>2.2000000000000002</v>
      </c>
      <c r="E12" s="2">
        <f t="shared" si="0"/>
        <v>4.8</v>
      </c>
      <c r="F12" s="2">
        <f t="shared" si="0"/>
        <v>8.6999999999999993</v>
      </c>
      <c r="G12" s="2">
        <f t="shared" si="0"/>
        <v>10.9</v>
      </c>
      <c r="H12" s="2">
        <f t="shared" si="0"/>
        <v>15.7</v>
      </c>
      <c r="I12" s="2">
        <f t="shared" si="0"/>
        <v>17.7</v>
      </c>
      <c r="J12" s="2">
        <f t="shared" si="0"/>
        <v>20.2</v>
      </c>
      <c r="K12" s="2">
        <f t="shared" si="0"/>
        <v>24.1</v>
      </c>
    </row>
    <row r="13" spans="1:11" ht="15" thickBot="1" x14ac:dyDescent="0.35">
      <c r="A13" s="3" t="s">
        <v>2</v>
      </c>
      <c r="B13" s="4">
        <f>_xlfn.VAR.P(B2:B11)</f>
        <v>0</v>
      </c>
      <c r="C13" s="4">
        <f t="shared" ref="C13:K13" si="1">_xlfn.VAR.P(C2:C11)</f>
        <v>0.21</v>
      </c>
      <c r="D13" s="4">
        <f t="shared" si="1"/>
        <v>0.16</v>
      </c>
      <c r="E13" s="4">
        <f t="shared" si="1"/>
        <v>0.15999999999999998</v>
      </c>
      <c r="F13" s="4">
        <f t="shared" si="1"/>
        <v>0.21000000000000002</v>
      </c>
      <c r="G13" s="4">
        <f t="shared" si="1"/>
        <v>8.9999999999999983E-2</v>
      </c>
      <c r="H13" s="4">
        <f t="shared" si="1"/>
        <v>0.41</v>
      </c>
      <c r="I13" s="4">
        <f t="shared" si="1"/>
        <v>0.21000000000000002</v>
      </c>
      <c r="J13" s="4">
        <f t="shared" si="1"/>
        <v>0.96</v>
      </c>
      <c r="K13" s="4">
        <f t="shared" si="1"/>
        <v>0.69</v>
      </c>
    </row>
    <row r="18" spans="1:11" x14ac:dyDescent="0.3">
      <c r="A18" t="s">
        <v>3</v>
      </c>
      <c r="B18">
        <v>1000</v>
      </c>
      <c r="C18">
        <v>10000</v>
      </c>
      <c r="D18">
        <v>100000</v>
      </c>
      <c r="E18">
        <v>225000</v>
      </c>
      <c r="F18">
        <v>350000</v>
      </c>
      <c r="G18">
        <v>475000</v>
      </c>
      <c r="H18">
        <v>600000</v>
      </c>
      <c r="I18">
        <v>725000</v>
      </c>
      <c r="J18">
        <v>850000</v>
      </c>
      <c r="K18">
        <v>1000000</v>
      </c>
    </row>
    <row r="19" spans="1:11" x14ac:dyDescent="0.3">
      <c r="B19">
        <v>0</v>
      </c>
      <c r="C19">
        <v>1</v>
      </c>
      <c r="D19">
        <v>4</v>
      </c>
      <c r="E19">
        <v>10</v>
      </c>
      <c r="F19">
        <v>17</v>
      </c>
      <c r="G19">
        <v>23</v>
      </c>
      <c r="H19">
        <v>29</v>
      </c>
      <c r="I19">
        <v>35</v>
      </c>
      <c r="J19">
        <v>41</v>
      </c>
      <c r="K19">
        <v>48</v>
      </c>
    </row>
    <row r="20" spans="1:11" x14ac:dyDescent="0.3">
      <c r="B20">
        <v>0</v>
      </c>
      <c r="C20">
        <v>1</v>
      </c>
      <c r="D20">
        <v>5</v>
      </c>
      <c r="E20">
        <v>10</v>
      </c>
      <c r="F20">
        <v>17</v>
      </c>
      <c r="G20">
        <v>22</v>
      </c>
      <c r="H20">
        <v>29</v>
      </c>
      <c r="I20">
        <v>36</v>
      </c>
      <c r="J20">
        <v>41</v>
      </c>
      <c r="K20">
        <v>47</v>
      </c>
    </row>
    <row r="21" spans="1:11" x14ac:dyDescent="0.3">
      <c r="B21">
        <v>0</v>
      </c>
      <c r="C21">
        <v>1</v>
      </c>
      <c r="D21">
        <v>5</v>
      </c>
      <c r="E21">
        <v>11</v>
      </c>
      <c r="F21">
        <v>17</v>
      </c>
      <c r="G21">
        <v>23</v>
      </c>
      <c r="H21">
        <v>29</v>
      </c>
      <c r="I21">
        <v>35</v>
      </c>
      <c r="J21">
        <v>41</v>
      </c>
      <c r="K21">
        <v>49</v>
      </c>
    </row>
    <row r="22" spans="1:11" x14ac:dyDescent="0.3">
      <c r="B22">
        <v>0</v>
      </c>
      <c r="C22">
        <v>0</v>
      </c>
      <c r="D22">
        <v>5</v>
      </c>
      <c r="E22">
        <v>10</v>
      </c>
      <c r="F22">
        <v>16</v>
      </c>
      <c r="G22">
        <v>23</v>
      </c>
      <c r="H22">
        <v>30</v>
      </c>
      <c r="I22">
        <v>35</v>
      </c>
      <c r="J22">
        <v>40</v>
      </c>
      <c r="K22">
        <v>49</v>
      </c>
    </row>
    <row r="23" spans="1:11" x14ac:dyDescent="0.3">
      <c r="B23">
        <v>0</v>
      </c>
      <c r="C23">
        <v>1</v>
      </c>
      <c r="D23">
        <v>4</v>
      </c>
      <c r="E23">
        <v>16</v>
      </c>
      <c r="F23">
        <v>17</v>
      </c>
      <c r="G23">
        <v>23</v>
      </c>
      <c r="H23">
        <v>29</v>
      </c>
      <c r="I23">
        <v>35</v>
      </c>
      <c r="J23">
        <v>41</v>
      </c>
      <c r="K23">
        <v>48</v>
      </c>
    </row>
    <row r="24" spans="1:11" x14ac:dyDescent="0.3">
      <c r="B24">
        <v>0</v>
      </c>
      <c r="C24">
        <v>1</v>
      </c>
      <c r="D24">
        <v>5</v>
      </c>
      <c r="E24">
        <v>10</v>
      </c>
      <c r="F24">
        <v>17</v>
      </c>
      <c r="G24">
        <v>22</v>
      </c>
      <c r="H24">
        <v>30</v>
      </c>
      <c r="I24">
        <v>36</v>
      </c>
      <c r="J24">
        <v>41</v>
      </c>
      <c r="K24">
        <v>47</v>
      </c>
    </row>
    <row r="25" spans="1:11" x14ac:dyDescent="0.3">
      <c r="B25">
        <v>0</v>
      </c>
      <c r="C25">
        <v>0</v>
      </c>
      <c r="D25">
        <v>4</v>
      </c>
      <c r="E25">
        <v>10</v>
      </c>
      <c r="F25">
        <v>17</v>
      </c>
      <c r="G25">
        <v>24</v>
      </c>
      <c r="H25">
        <v>30</v>
      </c>
      <c r="I25">
        <v>35</v>
      </c>
      <c r="J25">
        <v>40</v>
      </c>
      <c r="K25">
        <v>48</v>
      </c>
    </row>
    <row r="26" spans="1:11" x14ac:dyDescent="0.3">
      <c r="B26">
        <v>0</v>
      </c>
      <c r="C26">
        <v>1</v>
      </c>
      <c r="D26">
        <v>5</v>
      </c>
      <c r="E26">
        <v>11</v>
      </c>
      <c r="F26">
        <v>17</v>
      </c>
      <c r="G26">
        <v>23</v>
      </c>
      <c r="H26">
        <v>29</v>
      </c>
      <c r="I26">
        <v>36</v>
      </c>
      <c r="J26">
        <v>45</v>
      </c>
      <c r="K26">
        <v>48</v>
      </c>
    </row>
    <row r="27" spans="1:11" x14ac:dyDescent="0.3">
      <c r="B27">
        <v>0</v>
      </c>
      <c r="C27">
        <v>1</v>
      </c>
      <c r="D27">
        <v>5</v>
      </c>
      <c r="E27">
        <v>10</v>
      </c>
      <c r="F27">
        <v>16</v>
      </c>
      <c r="G27">
        <v>22</v>
      </c>
      <c r="H27">
        <v>29</v>
      </c>
      <c r="I27">
        <v>36</v>
      </c>
      <c r="J27">
        <v>41</v>
      </c>
      <c r="K27">
        <v>47</v>
      </c>
    </row>
    <row r="28" spans="1:11" ht="15" thickBot="1" x14ac:dyDescent="0.35">
      <c r="B28">
        <v>0</v>
      </c>
      <c r="C28">
        <v>0</v>
      </c>
      <c r="D28">
        <v>5</v>
      </c>
      <c r="E28">
        <v>10</v>
      </c>
      <c r="F28">
        <v>17</v>
      </c>
      <c r="G28">
        <v>22</v>
      </c>
      <c r="H28">
        <v>30</v>
      </c>
      <c r="I28">
        <v>35</v>
      </c>
      <c r="J28">
        <v>40</v>
      </c>
      <c r="K28">
        <v>48</v>
      </c>
    </row>
    <row r="29" spans="1:11" x14ac:dyDescent="0.3">
      <c r="A29" s="1" t="s">
        <v>1</v>
      </c>
      <c r="B29" s="2">
        <f>AVERAGE(B19:B28)</f>
        <v>0</v>
      </c>
      <c r="C29" s="2">
        <f>AVERAGE(C19:C28)</f>
        <v>0.7</v>
      </c>
      <c r="D29" s="2">
        <f t="shared" ref="D29:K29" si="2">AVERAGE(D19:D28)</f>
        <v>4.7</v>
      </c>
      <c r="E29" s="2">
        <f t="shared" si="2"/>
        <v>10.8</v>
      </c>
      <c r="F29" s="2">
        <f t="shared" si="2"/>
        <v>16.8</v>
      </c>
      <c r="G29" s="2">
        <f t="shared" si="2"/>
        <v>22.7</v>
      </c>
      <c r="H29" s="2">
        <f t="shared" si="2"/>
        <v>29.4</v>
      </c>
      <c r="I29" s="2">
        <f t="shared" si="2"/>
        <v>35.4</v>
      </c>
      <c r="J29" s="2">
        <f t="shared" si="2"/>
        <v>41.1</v>
      </c>
      <c r="K29" s="2">
        <f t="shared" si="2"/>
        <v>47.9</v>
      </c>
    </row>
    <row r="30" spans="1:11" ht="15" thickBot="1" x14ac:dyDescent="0.35">
      <c r="A30" s="3" t="s">
        <v>2</v>
      </c>
      <c r="B30" s="4">
        <f>_xlfn.VAR.P(B19:B28)</f>
        <v>0</v>
      </c>
      <c r="C30" s="4">
        <f t="shared" ref="C30:K30" si="3">_xlfn.VAR.P(C19:C28)</f>
        <v>0.21</v>
      </c>
      <c r="D30" s="4">
        <f t="shared" si="3"/>
        <v>0.21000000000000002</v>
      </c>
      <c r="E30" s="4">
        <f t="shared" si="3"/>
        <v>3.16</v>
      </c>
      <c r="F30" s="4">
        <f t="shared" si="3"/>
        <v>0.15999999999999998</v>
      </c>
      <c r="G30" s="4">
        <f t="shared" si="3"/>
        <v>0.41</v>
      </c>
      <c r="H30" s="4">
        <f t="shared" si="3"/>
        <v>0.24</v>
      </c>
      <c r="I30" s="4">
        <f t="shared" si="3"/>
        <v>0.24</v>
      </c>
      <c r="J30" s="4">
        <f t="shared" si="3"/>
        <v>1.8900000000000001</v>
      </c>
      <c r="K30" s="4">
        <f t="shared" si="3"/>
        <v>0.4900000000000001</v>
      </c>
    </row>
    <row r="33" spans="1:11" x14ac:dyDescent="0.3">
      <c r="A33" t="s">
        <v>4</v>
      </c>
      <c r="B33">
        <v>1000</v>
      </c>
      <c r="C33">
        <v>10000</v>
      </c>
      <c r="D33">
        <v>100000</v>
      </c>
      <c r="E33">
        <v>225000</v>
      </c>
      <c r="F33">
        <v>350000</v>
      </c>
      <c r="G33">
        <v>475000</v>
      </c>
      <c r="H33">
        <v>600000</v>
      </c>
      <c r="I33">
        <v>725000</v>
      </c>
      <c r="J33">
        <v>850000</v>
      </c>
      <c r="K33">
        <v>1000000</v>
      </c>
    </row>
    <row r="34" spans="1:11" x14ac:dyDescent="0.3">
      <c r="B34">
        <v>0</v>
      </c>
      <c r="C34">
        <v>1</v>
      </c>
      <c r="D34">
        <v>10</v>
      </c>
      <c r="E34">
        <v>23</v>
      </c>
      <c r="F34">
        <v>34</v>
      </c>
      <c r="G34">
        <v>48</v>
      </c>
      <c r="H34">
        <v>60</v>
      </c>
      <c r="I34">
        <v>71</v>
      </c>
      <c r="J34">
        <v>82</v>
      </c>
      <c r="K34">
        <v>96</v>
      </c>
    </row>
    <row r="35" spans="1:11" x14ac:dyDescent="0.3">
      <c r="B35">
        <v>0</v>
      </c>
      <c r="C35">
        <v>1</v>
      </c>
      <c r="D35">
        <v>9</v>
      </c>
      <c r="E35">
        <v>22</v>
      </c>
      <c r="F35">
        <v>35</v>
      </c>
      <c r="G35">
        <v>48</v>
      </c>
      <c r="H35">
        <v>58</v>
      </c>
      <c r="I35">
        <v>72</v>
      </c>
      <c r="J35">
        <v>82</v>
      </c>
      <c r="K35">
        <v>97</v>
      </c>
    </row>
    <row r="36" spans="1:11" x14ac:dyDescent="0.3">
      <c r="B36">
        <v>0</v>
      </c>
      <c r="C36">
        <v>1</v>
      </c>
      <c r="D36">
        <v>10</v>
      </c>
      <c r="E36">
        <v>23</v>
      </c>
      <c r="F36">
        <v>34</v>
      </c>
      <c r="G36">
        <v>48</v>
      </c>
      <c r="H36">
        <v>59</v>
      </c>
      <c r="I36">
        <v>71</v>
      </c>
      <c r="J36">
        <v>83</v>
      </c>
      <c r="K36">
        <v>97</v>
      </c>
    </row>
    <row r="37" spans="1:11" x14ac:dyDescent="0.3">
      <c r="B37">
        <v>0</v>
      </c>
      <c r="C37">
        <v>1</v>
      </c>
      <c r="D37">
        <v>9</v>
      </c>
      <c r="E37">
        <v>23</v>
      </c>
      <c r="F37">
        <v>34</v>
      </c>
      <c r="G37">
        <v>48</v>
      </c>
      <c r="H37">
        <v>60</v>
      </c>
      <c r="I37">
        <v>71</v>
      </c>
      <c r="J37">
        <v>82</v>
      </c>
      <c r="K37">
        <v>96</v>
      </c>
    </row>
    <row r="38" spans="1:11" x14ac:dyDescent="0.3">
      <c r="B38">
        <v>0</v>
      </c>
      <c r="C38">
        <v>0</v>
      </c>
      <c r="D38">
        <v>9</v>
      </c>
      <c r="E38">
        <v>23</v>
      </c>
      <c r="F38">
        <v>34</v>
      </c>
      <c r="G38">
        <v>47</v>
      </c>
      <c r="H38">
        <v>59</v>
      </c>
      <c r="I38">
        <v>71</v>
      </c>
      <c r="J38">
        <v>82</v>
      </c>
      <c r="K38">
        <v>98</v>
      </c>
    </row>
    <row r="39" spans="1:11" x14ac:dyDescent="0.3">
      <c r="B39">
        <v>0</v>
      </c>
      <c r="C39">
        <v>1</v>
      </c>
      <c r="D39">
        <v>9</v>
      </c>
      <c r="E39">
        <v>23</v>
      </c>
      <c r="F39">
        <v>35</v>
      </c>
      <c r="G39">
        <v>48</v>
      </c>
      <c r="H39">
        <v>60</v>
      </c>
      <c r="I39">
        <v>72</v>
      </c>
      <c r="J39">
        <v>80</v>
      </c>
      <c r="K39">
        <v>97</v>
      </c>
    </row>
    <row r="40" spans="1:11" x14ac:dyDescent="0.3">
      <c r="B40">
        <v>0</v>
      </c>
      <c r="C40">
        <v>0</v>
      </c>
      <c r="D40">
        <v>9</v>
      </c>
      <c r="E40">
        <v>23</v>
      </c>
      <c r="F40">
        <v>34</v>
      </c>
      <c r="G40">
        <v>48</v>
      </c>
      <c r="H40">
        <v>60</v>
      </c>
      <c r="I40">
        <v>71</v>
      </c>
      <c r="J40">
        <v>82</v>
      </c>
      <c r="K40">
        <v>97</v>
      </c>
    </row>
    <row r="41" spans="1:11" x14ac:dyDescent="0.3">
      <c r="B41">
        <v>0</v>
      </c>
      <c r="C41">
        <v>1</v>
      </c>
      <c r="D41">
        <v>10</v>
      </c>
      <c r="E41">
        <v>22</v>
      </c>
      <c r="F41">
        <v>34</v>
      </c>
      <c r="G41">
        <v>48</v>
      </c>
      <c r="H41">
        <v>59</v>
      </c>
      <c r="I41">
        <v>71</v>
      </c>
      <c r="J41">
        <v>82</v>
      </c>
      <c r="K41">
        <v>98</v>
      </c>
    </row>
    <row r="42" spans="1:11" x14ac:dyDescent="0.3">
      <c r="B42">
        <v>0</v>
      </c>
      <c r="C42">
        <v>1</v>
      </c>
      <c r="D42">
        <v>9</v>
      </c>
      <c r="E42">
        <v>23</v>
      </c>
      <c r="F42">
        <v>34</v>
      </c>
      <c r="G42">
        <v>48</v>
      </c>
      <c r="H42">
        <v>60</v>
      </c>
      <c r="I42">
        <v>71</v>
      </c>
      <c r="J42">
        <v>82</v>
      </c>
      <c r="K42">
        <v>96</v>
      </c>
    </row>
    <row r="43" spans="1:11" ht="15" thickBot="1" x14ac:dyDescent="0.35">
      <c r="B43">
        <v>0</v>
      </c>
      <c r="C43">
        <v>1</v>
      </c>
      <c r="D43">
        <v>9</v>
      </c>
      <c r="E43">
        <v>23</v>
      </c>
      <c r="F43">
        <v>34</v>
      </c>
      <c r="G43">
        <v>48</v>
      </c>
      <c r="H43">
        <v>60</v>
      </c>
      <c r="I43">
        <v>72</v>
      </c>
      <c r="J43">
        <v>82</v>
      </c>
      <c r="K43">
        <v>100</v>
      </c>
    </row>
    <row r="44" spans="1:11" x14ac:dyDescent="0.3">
      <c r="A44" s="1" t="s">
        <v>1</v>
      </c>
      <c r="B44" s="2">
        <f>AVERAGE(B34:B43)</f>
        <v>0</v>
      </c>
      <c r="C44" s="2">
        <f>AVERAGE(C34:C43)</f>
        <v>0.8</v>
      </c>
      <c r="D44" s="2">
        <f t="shared" ref="D44:K44" si="4">AVERAGE(D34:D43)</f>
        <v>9.3000000000000007</v>
      </c>
      <c r="E44" s="2">
        <f t="shared" si="4"/>
        <v>22.8</v>
      </c>
      <c r="F44" s="2">
        <f t="shared" si="4"/>
        <v>34.200000000000003</v>
      </c>
      <c r="G44" s="2">
        <f t="shared" si="4"/>
        <v>47.9</v>
      </c>
      <c r="H44" s="2">
        <f t="shared" si="4"/>
        <v>59.5</v>
      </c>
      <c r="I44" s="2">
        <f t="shared" si="4"/>
        <v>71.3</v>
      </c>
      <c r="J44" s="2">
        <f t="shared" si="4"/>
        <v>81.900000000000006</v>
      </c>
      <c r="K44" s="2">
        <f t="shared" si="4"/>
        <v>97.2</v>
      </c>
    </row>
    <row r="45" spans="1:11" ht="15" thickBot="1" x14ac:dyDescent="0.35">
      <c r="A45" s="3" t="s">
        <v>2</v>
      </c>
      <c r="B45" s="4">
        <f>_xlfn.VAR.P(B34:B43)</f>
        <v>0</v>
      </c>
      <c r="C45" s="4">
        <f t="shared" ref="C45:K45" si="5">_xlfn.VAR.P(C34:C43)</f>
        <v>0.16</v>
      </c>
      <c r="D45" s="4">
        <f t="shared" si="5"/>
        <v>0.21000000000000002</v>
      </c>
      <c r="E45" s="4">
        <f t="shared" si="5"/>
        <v>0.16</v>
      </c>
      <c r="F45" s="4">
        <f t="shared" si="5"/>
        <v>0.16</v>
      </c>
      <c r="G45" s="4">
        <f t="shared" si="5"/>
        <v>8.9999999999999969E-2</v>
      </c>
      <c r="H45" s="4">
        <f t="shared" si="5"/>
        <v>0.45</v>
      </c>
      <c r="I45" s="4">
        <f t="shared" si="5"/>
        <v>0.21000000000000002</v>
      </c>
      <c r="J45" s="4">
        <f t="shared" si="5"/>
        <v>0.49000000000000005</v>
      </c>
      <c r="K45" s="4">
        <f t="shared" si="5"/>
        <v>1.3599999999999999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8D28-AEDF-47EF-8A3C-2FA626E2D42C}">
  <dimension ref="A1:K45"/>
  <sheetViews>
    <sheetView topLeftCell="A22" zoomScaleNormal="100" workbookViewId="0">
      <selection activeCell="N56" sqref="N56"/>
    </sheetView>
  </sheetViews>
  <sheetFormatPr defaultRowHeight="14.4" x14ac:dyDescent="0.3"/>
  <sheetData>
    <row r="1" spans="1:11" x14ac:dyDescent="0.3">
      <c r="A1" t="s">
        <v>0</v>
      </c>
      <c r="B1">
        <v>1000</v>
      </c>
      <c r="C1">
        <v>10000</v>
      </c>
      <c r="D1">
        <v>100000</v>
      </c>
      <c r="E1">
        <v>225000</v>
      </c>
      <c r="F1">
        <v>350000</v>
      </c>
      <c r="G1">
        <v>475000</v>
      </c>
      <c r="H1">
        <v>600000</v>
      </c>
      <c r="I1">
        <v>725000</v>
      </c>
      <c r="J1">
        <v>850000</v>
      </c>
      <c r="K1">
        <v>1000000</v>
      </c>
    </row>
    <row r="2" spans="1:11" x14ac:dyDescent="0.3">
      <c r="B2">
        <v>1</v>
      </c>
      <c r="C2">
        <v>2</v>
      </c>
      <c r="D2">
        <v>18</v>
      </c>
      <c r="E2">
        <v>43</v>
      </c>
      <c r="F2">
        <v>68</v>
      </c>
      <c r="G2">
        <v>91</v>
      </c>
      <c r="H2">
        <v>120</v>
      </c>
      <c r="I2">
        <v>147</v>
      </c>
      <c r="J2">
        <v>169</v>
      </c>
      <c r="K2">
        <v>197</v>
      </c>
    </row>
    <row r="3" spans="1:11" x14ac:dyDescent="0.3">
      <c r="B3">
        <v>0</v>
      </c>
      <c r="C3">
        <v>2</v>
      </c>
      <c r="D3">
        <v>19</v>
      </c>
      <c r="E3">
        <v>42</v>
      </c>
      <c r="F3">
        <v>67</v>
      </c>
      <c r="G3">
        <v>91</v>
      </c>
      <c r="H3">
        <v>120</v>
      </c>
      <c r="I3">
        <v>144</v>
      </c>
      <c r="J3">
        <v>169</v>
      </c>
      <c r="K3">
        <v>194</v>
      </c>
    </row>
    <row r="4" spans="1:11" x14ac:dyDescent="0.3">
      <c r="B4">
        <v>1</v>
      </c>
      <c r="C4">
        <v>2</v>
      </c>
      <c r="D4">
        <v>19</v>
      </c>
      <c r="E4">
        <v>42</v>
      </c>
      <c r="F4">
        <v>68</v>
      </c>
      <c r="G4">
        <v>91</v>
      </c>
      <c r="H4">
        <v>122</v>
      </c>
      <c r="I4">
        <v>147</v>
      </c>
      <c r="J4">
        <v>169</v>
      </c>
      <c r="K4">
        <v>199</v>
      </c>
    </row>
    <row r="5" spans="1:11" x14ac:dyDescent="0.3">
      <c r="B5">
        <v>0</v>
      </c>
      <c r="C5">
        <v>2</v>
      </c>
      <c r="D5">
        <v>19</v>
      </c>
      <c r="E5">
        <v>42</v>
      </c>
      <c r="F5">
        <v>68</v>
      </c>
      <c r="G5">
        <v>92</v>
      </c>
      <c r="H5">
        <v>121</v>
      </c>
      <c r="I5">
        <v>147</v>
      </c>
      <c r="J5">
        <v>169</v>
      </c>
      <c r="K5">
        <v>198</v>
      </c>
    </row>
    <row r="6" spans="1:11" x14ac:dyDescent="0.3">
      <c r="B6">
        <v>0</v>
      </c>
      <c r="C6">
        <v>1</v>
      </c>
      <c r="D6">
        <v>19</v>
      </c>
      <c r="E6">
        <v>43</v>
      </c>
      <c r="F6">
        <v>68</v>
      </c>
      <c r="G6">
        <v>91</v>
      </c>
      <c r="H6">
        <v>120</v>
      </c>
      <c r="I6">
        <v>146</v>
      </c>
      <c r="J6">
        <v>170</v>
      </c>
      <c r="K6">
        <v>199</v>
      </c>
    </row>
    <row r="7" spans="1:11" x14ac:dyDescent="0.3">
      <c r="B7">
        <v>0</v>
      </c>
      <c r="C7">
        <v>2</v>
      </c>
      <c r="D7">
        <v>18</v>
      </c>
      <c r="E7">
        <v>42</v>
      </c>
      <c r="F7">
        <v>68</v>
      </c>
      <c r="G7">
        <v>90</v>
      </c>
      <c r="H7">
        <v>120</v>
      </c>
      <c r="I7">
        <v>147</v>
      </c>
      <c r="J7">
        <v>156</v>
      </c>
      <c r="K7">
        <v>198</v>
      </c>
    </row>
    <row r="8" spans="1:11" x14ac:dyDescent="0.3">
      <c r="B8">
        <v>0</v>
      </c>
      <c r="C8">
        <v>2</v>
      </c>
      <c r="D8">
        <v>18</v>
      </c>
      <c r="E8">
        <v>43</v>
      </c>
      <c r="F8">
        <v>69</v>
      </c>
      <c r="G8">
        <v>92</v>
      </c>
      <c r="H8">
        <v>122</v>
      </c>
      <c r="I8">
        <v>143</v>
      </c>
      <c r="J8">
        <v>169</v>
      </c>
      <c r="K8">
        <v>196</v>
      </c>
    </row>
    <row r="9" spans="1:11" x14ac:dyDescent="0.3">
      <c r="B9">
        <v>0</v>
      </c>
      <c r="C9">
        <v>1</v>
      </c>
      <c r="D9">
        <v>19</v>
      </c>
      <c r="E9">
        <v>39</v>
      </c>
      <c r="F9">
        <v>68</v>
      </c>
      <c r="G9">
        <v>91</v>
      </c>
      <c r="H9">
        <v>123</v>
      </c>
      <c r="I9">
        <v>147</v>
      </c>
      <c r="J9">
        <v>168</v>
      </c>
      <c r="K9">
        <v>197</v>
      </c>
    </row>
    <row r="10" spans="1:11" x14ac:dyDescent="0.3">
      <c r="B10">
        <v>1</v>
      </c>
      <c r="C10">
        <v>2</v>
      </c>
      <c r="D10">
        <v>18</v>
      </c>
      <c r="E10">
        <v>42</v>
      </c>
      <c r="F10">
        <v>68</v>
      </c>
      <c r="G10">
        <v>90</v>
      </c>
      <c r="H10">
        <v>121</v>
      </c>
      <c r="I10">
        <v>148</v>
      </c>
      <c r="J10">
        <v>170</v>
      </c>
      <c r="K10">
        <v>199</v>
      </c>
    </row>
    <row r="11" spans="1:11" ht="15" thickBot="1" x14ac:dyDescent="0.35">
      <c r="B11">
        <v>0</v>
      </c>
      <c r="C11">
        <v>2</v>
      </c>
      <c r="D11">
        <v>19</v>
      </c>
      <c r="E11">
        <v>43</v>
      </c>
      <c r="F11">
        <v>69</v>
      </c>
      <c r="G11">
        <v>93</v>
      </c>
      <c r="H11">
        <v>120</v>
      </c>
      <c r="I11">
        <v>145</v>
      </c>
      <c r="J11">
        <v>167</v>
      </c>
      <c r="K11">
        <v>196</v>
      </c>
    </row>
    <row r="12" spans="1:11" x14ac:dyDescent="0.3">
      <c r="A12" s="1" t="s">
        <v>1</v>
      </c>
      <c r="B12" s="2">
        <f>AVERAGE(B2:B11)</f>
        <v>0.3</v>
      </c>
      <c r="C12" s="2">
        <f>AVERAGE(C2:C11)</f>
        <v>1.8</v>
      </c>
      <c r="D12" s="2">
        <f t="shared" ref="D12:K12" si="0">AVERAGE(D2:D11)</f>
        <v>18.600000000000001</v>
      </c>
      <c r="E12" s="2">
        <f t="shared" si="0"/>
        <v>42.1</v>
      </c>
      <c r="F12" s="2">
        <f t="shared" si="0"/>
        <v>68.099999999999994</v>
      </c>
      <c r="G12" s="2">
        <f t="shared" si="0"/>
        <v>91.2</v>
      </c>
      <c r="H12" s="2">
        <f t="shared" si="0"/>
        <v>120.9</v>
      </c>
      <c r="I12" s="2">
        <f t="shared" si="0"/>
        <v>146.1</v>
      </c>
      <c r="J12" s="2">
        <f t="shared" si="0"/>
        <v>167.6</v>
      </c>
      <c r="K12" s="2">
        <f t="shared" si="0"/>
        <v>197.3</v>
      </c>
    </row>
    <row r="13" spans="1:11" ht="15" thickBot="1" x14ac:dyDescent="0.35">
      <c r="A13" s="3" t="s">
        <v>2</v>
      </c>
      <c r="B13" s="4">
        <f>_xlfn.VAR.P(B2:B11)</f>
        <v>0.21</v>
      </c>
      <c r="C13" s="4">
        <f t="shared" ref="C13:K13" si="1">_xlfn.VAR.P(C2:C11)</f>
        <v>0.16</v>
      </c>
      <c r="D13" s="4">
        <f t="shared" si="1"/>
        <v>0.24</v>
      </c>
      <c r="E13" s="4">
        <f t="shared" si="1"/>
        <v>1.2899999999999998</v>
      </c>
      <c r="F13" s="4">
        <f t="shared" si="1"/>
        <v>0.29000000000000004</v>
      </c>
      <c r="G13" s="4">
        <f t="shared" si="1"/>
        <v>0.76</v>
      </c>
      <c r="H13" s="4">
        <f t="shared" si="1"/>
        <v>1.0899999999999999</v>
      </c>
      <c r="I13" s="4">
        <f t="shared" si="1"/>
        <v>2.29</v>
      </c>
      <c r="J13" s="4">
        <f t="shared" si="1"/>
        <v>15.639999999999995</v>
      </c>
      <c r="K13" s="4">
        <f t="shared" si="1"/>
        <v>2.41</v>
      </c>
    </row>
    <row r="18" spans="1:11" x14ac:dyDescent="0.3">
      <c r="A18" t="s">
        <v>3</v>
      </c>
      <c r="B18">
        <v>1000</v>
      </c>
      <c r="C18">
        <v>10000</v>
      </c>
      <c r="D18">
        <v>100000</v>
      </c>
      <c r="E18">
        <v>225000</v>
      </c>
      <c r="F18">
        <v>350000</v>
      </c>
      <c r="G18">
        <v>475000</v>
      </c>
      <c r="H18">
        <v>600000</v>
      </c>
      <c r="I18">
        <v>725000</v>
      </c>
      <c r="J18">
        <v>850000</v>
      </c>
      <c r="K18">
        <v>1000000</v>
      </c>
    </row>
    <row r="19" spans="1:11" x14ac:dyDescent="0.3">
      <c r="B19">
        <v>0</v>
      </c>
      <c r="C19">
        <v>4</v>
      </c>
      <c r="D19">
        <v>35</v>
      </c>
      <c r="E19">
        <v>76</v>
      </c>
      <c r="F19">
        <v>121</v>
      </c>
      <c r="G19">
        <v>164</v>
      </c>
      <c r="H19">
        <v>213</v>
      </c>
      <c r="I19">
        <v>277</v>
      </c>
      <c r="J19">
        <v>329</v>
      </c>
      <c r="K19">
        <v>442</v>
      </c>
    </row>
    <row r="20" spans="1:11" x14ac:dyDescent="0.3">
      <c r="B20">
        <v>0</v>
      </c>
      <c r="C20">
        <v>3</v>
      </c>
      <c r="D20">
        <v>35</v>
      </c>
      <c r="E20">
        <v>76</v>
      </c>
      <c r="F20">
        <v>119</v>
      </c>
      <c r="G20">
        <v>163</v>
      </c>
      <c r="H20">
        <v>212</v>
      </c>
      <c r="I20">
        <v>270</v>
      </c>
      <c r="J20">
        <v>295</v>
      </c>
      <c r="K20">
        <v>437</v>
      </c>
    </row>
    <row r="21" spans="1:11" x14ac:dyDescent="0.3">
      <c r="B21">
        <v>1</v>
      </c>
      <c r="C21">
        <v>3</v>
      </c>
      <c r="D21">
        <v>36</v>
      </c>
      <c r="E21">
        <v>77</v>
      </c>
      <c r="F21">
        <v>119</v>
      </c>
      <c r="G21">
        <v>167</v>
      </c>
      <c r="H21">
        <v>229</v>
      </c>
      <c r="I21">
        <v>253</v>
      </c>
      <c r="J21">
        <v>319</v>
      </c>
      <c r="K21">
        <v>484</v>
      </c>
    </row>
    <row r="22" spans="1:11" x14ac:dyDescent="0.3">
      <c r="B22">
        <v>0</v>
      </c>
      <c r="C22">
        <v>3</v>
      </c>
      <c r="D22">
        <v>35</v>
      </c>
      <c r="E22">
        <v>76</v>
      </c>
      <c r="F22">
        <v>119</v>
      </c>
      <c r="G22">
        <v>173</v>
      </c>
      <c r="H22">
        <v>213</v>
      </c>
      <c r="I22">
        <v>269</v>
      </c>
      <c r="J22">
        <v>298</v>
      </c>
      <c r="K22">
        <v>453</v>
      </c>
    </row>
    <row r="23" spans="1:11" x14ac:dyDescent="0.3">
      <c r="B23">
        <v>1</v>
      </c>
      <c r="C23">
        <v>4</v>
      </c>
      <c r="D23">
        <v>35</v>
      </c>
      <c r="E23">
        <v>77</v>
      </c>
      <c r="F23">
        <v>121</v>
      </c>
      <c r="G23">
        <v>170</v>
      </c>
      <c r="H23">
        <v>222</v>
      </c>
      <c r="I23">
        <v>268</v>
      </c>
      <c r="J23">
        <v>318</v>
      </c>
      <c r="K23">
        <v>417</v>
      </c>
    </row>
    <row r="24" spans="1:11" x14ac:dyDescent="0.3">
      <c r="B24">
        <v>1</v>
      </c>
      <c r="C24">
        <v>3</v>
      </c>
      <c r="D24">
        <v>36</v>
      </c>
      <c r="E24">
        <v>76</v>
      </c>
      <c r="F24">
        <v>126</v>
      </c>
      <c r="G24">
        <v>165</v>
      </c>
      <c r="H24">
        <v>212</v>
      </c>
      <c r="I24">
        <v>272</v>
      </c>
      <c r="J24">
        <v>330</v>
      </c>
      <c r="K24">
        <v>435</v>
      </c>
    </row>
    <row r="25" spans="1:11" x14ac:dyDescent="0.3">
      <c r="B25">
        <v>0</v>
      </c>
      <c r="C25">
        <v>3</v>
      </c>
      <c r="D25">
        <v>36</v>
      </c>
      <c r="E25">
        <v>76</v>
      </c>
      <c r="F25">
        <v>120</v>
      </c>
      <c r="G25">
        <v>172</v>
      </c>
      <c r="H25">
        <v>230</v>
      </c>
      <c r="I25">
        <v>269</v>
      </c>
      <c r="J25">
        <v>323</v>
      </c>
      <c r="K25">
        <v>455</v>
      </c>
    </row>
    <row r="26" spans="1:11" x14ac:dyDescent="0.3">
      <c r="B26">
        <v>0</v>
      </c>
      <c r="C26">
        <v>3</v>
      </c>
      <c r="D26">
        <v>36</v>
      </c>
      <c r="E26">
        <v>75</v>
      </c>
      <c r="F26">
        <v>126</v>
      </c>
      <c r="G26">
        <v>165</v>
      </c>
      <c r="H26">
        <v>229</v>
      </c>
      <c r="I26">
        <v>273</v>
      </c>
      <c r="J26">
        <v>299</v>
      </c>
      <c r="K26">
        <v>437</v>
      </c>
    </row>
    <row r="27" spans="1:11" x14ac:dyDescent="0.3">
      <c r="B27">
        <v>0</v>
      </c>
      <c r="C27">
        <v>3</v>
      </c>
      <c r="D27">
        <v>36</v>
      </c>
      <c r="E27">
        <v>77</v>
      </c>
      <c r="F27">
        <v>124</v>
      </c>
      <c r="G27">
        <v>169</v>
      </c>
      <c r="H27">
        <v>228</v>
      </c>
      <c r="I27">
        <v>283</v>
      </c>
      <c r="J27">
        <v>306</v>
      </c>
      <c r="K27">
        <v>444</v>
      </c>
    </row>
    <row r="28" spans="1:11" ht="15" thickBot="1" x14ac:dyDescent="0.35">
      <c r="B28">
        <v>1</v>
      </c>
      <c r="C28">
        <v>3</v>
      </c>
      <c r="D28">
        <v>35</v>
      </c>
      <c r="E28">
        <v>75</v>
      </c>
      <c r="F28">
        <v>120</v>
      </c>
      <c r="G28">
        <v>168</v>
      </c>
      <c r="H28">
        <v>212</v>
      </c>
      <c r="I28">
        <v>274</v>
      </c>
      <c r="J28">
        <v>315</v>
      </c>
      <c r="K28">
        <v>440</v>
      </c>
    </row>
    <row r="29" spans="1:11" x14ac:dyDescent="0.3">
      <c r="A29" s="1" t="s">
        <v>1</v>
      </c>
      <c r="B29" s="2">
        <f>AVERAGE(B19:B28)</f>
        <v>0.4</v>
      </c>
      <c r="C29" s="2">
        <f>AVERAGE(C19:C28)</f>
        <v>3.2</v>
      </c>
      <c r="D29" s="2">
        <f t="shared" ref="D29:K29" si="2">AVERAGE(D19:D28)</f>
        <v>35.5</v>
      </c>
      <c r="E29" s="2">
        <f t="shared" si="2"/>
        <v>76.099999999999994</v>
      </c>
      <c r="F29" s="2">
        <f t="shared" si="2"/>
        <v>121.5</v>
      </c>
      <c r="G29" s="2">
        <f t="shared" si="2"/>
        <v>167.6</v>
      </c>
      <c r="H29" s="2">
        <f t="shared" si="2"/>
        <v>220</v>
      </c>
      <c r="I29" s="2">
        <f t="shared" si="2"/>
        <v>270.8</v>
      </c>
      <c r="J29" s="2">
        <f t="shared" si="2"/>
        <v>313.2</v>
      </c>
      <c r="K29" s="2">
        <f t="shared" si="2"/>
        <v>444.4</v>
      </c>
    </row>
    <row r="30" spans="1:11" ht="15" thickBot="1" x14ac:dyDescent="0.35">
      <c r="A30" s="3" t="s">
        <v>2</v>
      </c>
      <c r="B30" s="4">
        <f>_xlfn.VAR.P(B19:B28)</f>
        <v>0.24</v>
      </c>
      <c r="C30" s="4">
        <f t="shared" ref="C30:K30" si="3">_xlfn.VAR.P(C19:C28)</f>
        <v>0.16</v>
      </c>
      <c r="D30" s="4">
        <f t="shared" si="3"/>
        <v>0.25</v>
      </c>
      <c r="E30" s="4">
        <f t="shared" si="3"/>
        <v>0.49000000000000005</v>
      </c>
      <c r="F30" s="4">
        <f t="shared" si="3"/>
        <v>7.05</v>
      </c>
      <c r="G30" s="4">
        <f t="shared" si="3"/>
        <v>10.440000000000001</v>
      </c>
      <c r="H30" s="4">
        <f t="shared" si="3"/>
        <v>62</v>
      </c>
      <c r="I30" s="4">
        <f t="shared" si="3"/>
        <v>53.560000000000016</v>
      </c>
      <c r="J30" s="4">
        <f t="shared" si="3"/>
        <v>150.35999999999999</v>
      </c>
      <c r="K30" s="4">
        <f t="shared" si="3"/>
        <v>272.84000000000003</v>
      </c>
    </row>
    <row r="33" spans="1:11" x14ac:dyDescent="0.3">
      <c r="A33" t="s">
        <v>4</v>
      </c>
      <c r="B33">
        <v>1000</v>
      </c>
      <c r="C33">
        <v>10000</v>
      </c>
      <c r="D33">
        <v>100000</v>
      </c>
      <c r="E33">
        <v>225000</v>
      </c>
      <c r="F33">
        <v>350000</v>
      </c>
      <c r="G33">
        <v>475000</v>
      </c>
      <c r="H33">
        <v>600000</v>
      </c>
      <c r="I33">
        <v>725000</v>
      </c>
      <c r="J33">
        <v>850000</v>
      </c>
      <c r="K33">
        <v>1000000</v>
      </c>
    </row>
    <row r="34" spans="1:11" x14ac:dyDescent="0.3">
      <c r="B34">
        <v>0</v>
      </c>
      <c r="C34">
        <v>3</v>
      </c>
      <c r="D34">
        <v>34</v>
      </c>
      <c r="E34">
        <v>78</v>
      </c>
      <c r="F34">
        <v>124</v>
      </c>
      <c r="G34">
        <v>163</v>
      </c>
      <c r="H34">
        <v>212</v>
      </c>
      <c r="I34">
        <v>252</v>
      </c>
      <c r="J34">
        <v>293</v>
      </c>
      <c r="K34">
        <v>339</v>
      </c>
    </row>
    <row r="35" spans="1:11" x14ac:dyDescent="0.3">
      <c r="B35">
        <v>0</v>
      </c>
      <c r="C35">
        <v>3</v>
      </c>
      <c r="D35">
        <v>35</v>
      </c>
      <c r="E35">
        <v>78</v>
      </c>
      <c r="F35">
        <v>122</v>
      </c>
      <c r="G35">
        <v>165</v>
      </c>
      <c r="H35">
        <v>215</v>
      </c>
      <c r="I35">
        <v>251</v>
      </c>
      <c r="J35">
        <v>294</v>
      </c>
      <c r="K35">
        <v>340</v>
      </c>
    </row>
    <row r="36" spans="1:11" x14ac:dyDescent="0.3">
      <c r="B36">
        <v>0</v>
      </c>
      <c r="C36">
        <v>4</v>
      </c>
      <c r="D36">
        <v>34</v>
      </c>
      <c r="E36">
        <v>78</v>
      </c>
      <c r="F36">
        <v>123</v>
      </c>
      <c r="G36">
        <v>165</v>
      </c>
      <c r="H36">
        <v>214</v>
      </c>
      <c r="I36">
        <v>253</v>
      </c>
      <c r="J36">
        <v>295</v>
      </c>
      <c r="K36">
        <v>339</v>
      </c>
    </row>
    <row r="37" spans="1:11" x14ac:dyDescent="0.3">
      <c r="B37">
        <v>0</v>
      </c>
      <c r="C37">
        <v>3</v>
      </c>
      <c r="D37">
        <v>34</v>
      </c>
      <c r="E37">
        <v>78</v>
      </c>
      <c r="F37">
        <v>122</v>
      </c>
      <c r="G37">
        <v>164</v>
      </c>
      <c r="H37">
        <v>211</v>
      </c>
      <c r="I37">
        <v>253</v>
      </c>
      <c r="J37">
        <v>292</v>
      </c>
      <c r="K37">
        <v>341</v>
      </c>
    </row>
    <row r="38" spans="1:11" x14ac:dyDescent="0.3">
      <c r="B38">
        <v>0</v>
      </c>
      <c r="C38">
        <v>4</v>
      </c>
      <c r="D38">
        <v>34</v>
      </c>
      <c r="E38">
        <v>77</v>
      </c>
      <c r="F38">
        <v>122</v>
      </c>
      <c r="G38">
        <v>164</v>
      </c>
      <c r="H38">
        <v>213</v>
      </c>
      <c r="I38">
        <v>254</v>
      </c>
      <c r="J38">
        <v>293</v>
      </c>
      <c r="K38">
        <v>340</v>
      </c>
    </row>
    <row r="39" spans="1:11" x14ac:dyDescent="0.3">
      <c r="B39">
        <v>0</v>
      </c>
      <c r="C39">
        <v>3</v>
      </c>
      <c r="D39">
        <v>35</v>
      </c>
      <c r="E39">
        <v>78</v>
      </c>
      <c r="F39">
        <v>123</v>
      </c>
      <c r="G39">
        <v>164</v>
      </c>
      <c r="H39">
        <v>210</v>
      </c>
      <c r="I39">
        <v>253</v>
      </c>
      <c r="J39">
        <v>292</v>
      </c>
      <c r="K39">
        <v>341</v>
      </c>
    </row>
    <row r="40" spans="1:11" x14ac:dyDescent="0.3">
      <c r="B40">
        <v>0</v>
      </c>
      <c r="C40">
        <v>3</v>
      </c>
      <c r="D40">
        <v>34</v>
      </c>
      <c r="E40">
        <v>78</v>
      </c>
      <c r="F40">
        <v>124</v>
      </c>
      <c r="G40">
        <v>164</v>
      </c>
      <c r="H40">
        <v>210</v>
      </c>
      <c r="I40">
        <v>253</v>
      </c>
      <c r="J40">
        <v>294</v>
      </c>
      <c r="K40">
        <v>339</v>
      </c>
    </row>
    <row r="41" spans="1:11" x14ac:dyDescent="0.3">
      <c r="B41">
        <v>0</v>
      </c>
      <c r="C41">
        <v>3</v>
      </c>
      <c r="D41">
        <v>35</v>
      </c>
      <c r="E41">
        <v>78</v>
      </c>
      <c r="F41">
        <v>122</v>
      </c>
      <c r="G41">
        <v>163</v>
      </c>
      <c r="H41">
        <v>213</v>
      </c>
      <c r="I41">
        <v>251</v>
      </c>
      <c r="J41">
        <v>292</v>
      </c>
      <c r="K41">
        <v>342</v>
      </c>
    </row>
    <row r="42" spans="1:11" x14ac:dyDescent="0.3">
      <c r="B42">
        <v>0</v>
      </c>
      <c r="C42">
        <v>3</v>
      </c>
      <c r="D42">
        <v>34</v>
      </c>
      <c r="E42">
        <v>77</v>
      </c>
      <c r="F42">
        <v>123</v>
      </c>
      <c r="G42">
        <v>164</v>
      </c>
      <c r="H42">
        <v>211</v>
      </c>
      <c r="I42">
        <v>254</v>
      </c>
      <c r="J42">
        <v>292</v>
      </c>
      <c r="K42">
        <v>341</v>
      </c>
    </row>
    <row r="43" spans="1:11" ht="15" thickBot="1" x14ac:dyDescent="0.35">
      <c r="B43">
        <v>0</v>
      </c>
      <c r="C43">
        <v>4</v>
      </c>
      <c r="D43">
        <v>34</v>
      </c>
      <c r="E43">
        <v>78</v>
      </c>
      <c r="F43">
        <v>122</v>
      </c>
      <c r="G43">
        <v>164</v>
      </c>
      <c r="H43">
        <v>211</v>
      </c>
      <c r="I43">
        <v>253</v>
      </c>
      <c r="J43">
        <v>291</v>
      </c>
      <c r="K43">
        <v>342</v>
      </c>
    </row>
    <row r="44" spans="1:11" x14ac:dyDescent="0.3">
      <c r="A44" s="1" t="s">
        <v>1</v>
      </c>
      <c r="B44" s="2">
        <f>AVERAGE(B34:B43)</f>
        <v>0</v>
      </c>
      <c r="C44" s="2">
        <f>AVERAGE(C34:C43)</f>
        <v>3.3</v>
      </c>
      <c r="D44" s="2">
        <f t="shared" ref="D44:K44" si="4">AVERAGE(D34:D43)</f>
        <v>34.299999999999997</v>
      </c>
      <c r="E44" s="2">
        <f t="shared" si="4"/>
        <v>77.8</v>
      </c>
      <c r="F44" s="2">
        <f t="shared" si="4"/>
        <v>122.7</v>
      </c>
      <c r="G44" s="2">
        <f t="shared" si="4"/>
        <v>164</v>
      </c>
      <c r="H44" s="2">
        <f t="shared" si="4"/>
        <v>212</v>
      </c>
      <c r="I44" s="2">
        <f t="shared" si="4"/>
        <v>252.7</v>
      </c>
      <c r="J44" s="2">
        <f t="shared" si="4"/>
        <v>292.8</v>
      </c>
      <c r="K44" s="2">
        <f t="shared" si="4"/>
        <v>340.4</v>
      </c>
    </row>
    <row r="45" spans="1:11" ht="15" thickBot="1" x14ac:dyDescent="0.35">
      <c r="A45" s="3" t="s">
        <v>2</v>
      </c>
      <c r="B45" s="4">
        <f>_xlfn.VAR.P(B34:B43)</f>
        <v>0</v>
      </c>
      <c r="C45" s="4">
        <f t="shared" ref="C45:K45" si="5">_xlfn.VAR.P(C34:C43)</f>
        <v>0.21</v>
      </c>
      <c r="D45" s="4">
        <f t="shared" si="5"/>
        <v>0.20999999999999996</v>
      </c>
      <c r="E45" s="4">
        <f t="shared" si="5"/>
        <v>0.16</v>
      </c>
      <c r="F45" s="4">
        <f t="shared" si="5"/>
        <v>0.60999999999999988</v>
      </c>
      <c r="G45" s="4">
        <f t="shared" si="5"/>
        <v>0.4</v>
      </c>
      <c r="H45" s="4">
        <f t="shared" si="5"/>
        <v>2.6</v>
      </c>
      <c r="I45" s="4">
        <f t="shared" si="5"/>
        <v>1.0100000000000002</v>
      </c>
      <c r="J45" s="4">
        <f t="shared" si="5"/>
        <v>1.36</v>
      </c>
      <c r="K45" s="4">
        <f t="shared" si="5"/>
        <v>1.24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99BF-4EBE-4F84-9803-B795FFB25C59}">
  <dimension ref="A1"/>
  <sheetViews>
    <sheetView tabSelected="1" workbookViewId="0">
      <selection activeCell="O16" sqref="O16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Jarvis Scan</vt:lpstr>
      <vt:lpstr>QuickHull</vt:lpstr>
      <vt:lpstr>SweepLine</vt:lpstr>
      <vt:lpstr>GrahamScan</vt:lpstr>
      <vt:lpstr>Vše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Petulka</dc:creator>
  <cp:lastModifiedBy>Petulka</cp:lastModifiedBy>
  <dcterms:created xsi:type="dcterms:W3CDTF">2018-11-23T09:10:16Z</dcterms:created>
  <dcterms:modified xsi:type="dcterms:W3CDTF">2018-12-03T16:11:38Z</dcterms:modified>
</cp:coreProperties>
</file>