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ypociny\Archipelago\Gran Turismo 1\"/>
    </mc:Choice>
  </mc:AlternateContent>
  <xr:revisionPtr revIDLastSave="0" documentId="13_ncr:1_{2CD0B826-C5F2-4619-A706-FE216E18F19E}" xr6:coauthVersionLast="47" xr6:coauthVersionMax="47" xr10:uidLastSave="{00000000-0000-0000-0000-000000000000}"/>
  <bookViews>
    <workbookView xWindow="38280" yWindow="-120" windowWidth="29040" windowHeight="15720" activeTab="3" xr2:uid="{D5D62808-72CE-425A-8D25-FA0C9094408D}"/>
  </bookViews>
  <sheets>
    <sheet name="Items" sheetId="1" r:id="rId1"/>
    <sheet name="Locations" sheetId="2" r:id="rId2"/>
    <sheet name="Prize Cars" sheetId="6" r:id="rId3"/>
    <sheet name="Cars Sim" sheetId="4" r:id="rId4"/>
    <sheet name="Cars Arc" sheetId="5" r:id="rId5"/>
  </sheets>
  <definedNames>
    <definedName name="_xlnm._FilterDatabase" localSheetId="3" hidden="1">'Cars Sim'!$A$1:$I$167</definedName>
    <definedName name="_xlnm._FilterDatabase" localSheetId="0" hidden="1">Items!$A$1:$G$1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 s="1"/>
  <c r="M13" i="2"/>
  <c r="M12" i="2"/>
  <c r="M7" i="2"/>
  <c r="K11" i="1" l="1"/>
  <c r="K12" i="1" s="1"/>
</calcChain>
</file>

<file path=xl/sharedStrings.xml><?xml version="1.0" encoding="utf-8"?>
<sst xmlns="http://schemas.openxmlformats.org/spreadsheetml/2006/main" count="2357" uniqueCount="949">
  <si>
    <t>ID</t>
  </si>
  <si>
    <t>Category</t>
  </si>
  <si>
    <t>Name</t>
  </si>
  <si>
    <t>Class</t>
  </si>
  <si>
    <t>Amount</t>
  </si>
  <si>
    <t>Notes</t>
  </si>
  <si>
    <t>Progressive License</t>
  </si>
  <si>
    <t>Progression</t>
  </si>
  <si>
    <t>Trophy</t>
  </si>
  <si>
    <t>Amount variable depending on options</t>
  </si>
  <si>
    <t>Win Sunday Cup</t>
  </si>
  <si>
    <t>Preplaced at "Win Sunday Cup" location</t>
  </si>
  <si>
    <t>Win Clubman Cup</t>
  </si>
  <si>
    <t>Win GT Cup</t>
  </si>
  <si>
    <t>Win GT World Cup</t>
  </si>
  <si>
    <t>Preplaced at "Win GT Cup" location</t>
  </si>
  <si>
    <t>Preplaced at "Win Clubman Cup" location</t>
  </si>
  <si>
    <t>Preplaced at "Win GT World Cup" location</t>
  </si>
  <si>
    <t>Notes 2</t>
  </si>
  <si>
    <t>Notes 1</t>
  </si>
  <si>
    <t>Called "Honda Permit" in PAL version</t>
  </si>
  <si>
    <t>Upgrades - Muffler</t>
  </si>
  <si>
    <t>Progressive Mufflers</t>
  </si>
  <si>
    <t>Useful</t>
  </si>
  <si>
    <t>Sports, Semi Racing, Racing</t>
  </si>
  <si>
    <t>Upgrades - Brake</t>
  </si>
  <si>
    <t>Upgrades - Engine</t>
  </si>
  <si>
    <t>Upgrades - Transmission</t>
  </si>
  <si>
    <t>Upgrades - Turbo</t>
  </si>
  <si>
    <t>Upgrades - Suspension</t>
  </si>
  <si>
    <t>Upgrades - Tire</t>
  </si>
  <si>
    <t>Upgrades - Others</t>
  </si>
  <si>
    <t>Sports Brake Kit</t>
  </si>
  <si>
    <t>Brake Balance Controller</t>
  </si>
  <si>
    <t>Sports ROM</t>
  </si>
  <si>
    <t>Progressive NA Tune</t>
  </si>
  <si>
    <t>Stage 1, Stage 2, Stage 3</t>
  </si>
  <si>
    <t>Port Polishing</t>
  </si>
  <si>
    <t>Increasing Displacement</t>
  </si>
  <si>
    <t>Engine Balancing</t>
  </si>
  <si>
    <t>Progressive Gearbox</t>
  </si>
  <si>
    <t>Progressive Clutch</t>
  </si>
  <si>
    <t>Single, Twin, Triple</t>
  </si>
  <si>
    <t>Progressive Flywheel</t>
  </si>
  <si>
    <t>Carbon Drive Shaft</t>
  </si>
  <si>
    <t>Progressive Intercooler</t>
  </si>
  <si>
    <t>Sports, Racing</t>
  </si>
  <si>
    <t>Progressive Turbo Kit</t>
  </si>
  <si>
    <t>Stage 1, Stage 2, Stage 3, Stage 4</t>
  </si>
  <si>
    <t>Progressive Suspension</t>
  </si>
  <si>
    <t>Sports, Semi Racing, Racing Support</t>
  </si>
  <si>
    <t>Front Soft Stabilizers</t>
  </si>
  <si>
    <t>Front Medium Stabilizers</t>
  </si>
  <si>
    <t>Front Hard Stabilizers</t>
  </si>
  <si>
    <t>Rear Soft Stabilizers</t>
  </si>
  <si>
    <t>Rear Medium Stabilizers</t>
  </si>
  <si>
    <t>Rear Hard Stabilizers</t>
  </si>
  <si>
    <t>HH Semi Racing Tires</t>
  </si>
  <si>
    <t>HS/SH Semi Racing Tires</t>
  </si>
  <si>
    <t>SS Semi Racing Tires</t>
  </si>
  <si>
    <t>HH Racing Tires</t>
  </si>
  <si>
    <t>HS/SH Racing Tires</t>
  </si>
  <si>
    <t>SS Racing Tires</t>
  </si>
  <si>
    <t>Progressive Tires option - stage 1</t>
  </si>
  <si>
    <t>Progressive Tires option - stage 2</t>
  </si>
  <si>
    <t>Progressive Tires option - stage 3</t>
  </si>
  <si>
    <t>Progressive Tires option - stage 4</t>
  </si>
  <si>
    <t>Progressive Tires option - stage 5</t>
  </si>
  <si>
    <t>Progressive Tires option - stage 6</t>
  </si>
  <si>
    <t>Progressive Weight Reduction</t>
  </si>
  <si>
    <t>Racing Modification</t>
  </si>
  <si>
    <t>Type</t>
  </si>
  <si>
    <t>Count</t>
  </si>
  <si>
    <t>SE1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</si>
  <si>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</si>
  <si>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</si>
  <si>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</si>
  <si>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</si>
  <si>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</si>
  <si>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</si>
  <si>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</si>
  <si>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</si>
  <si>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</si>
  <si>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</si>
  <si>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</si>
  <si>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</si>
  <si>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</si>
  <si>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</si>
  <si>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</si>
  <si>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</si>
  <si>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</si>
  <si>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</si>
  <si>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</si>
  <si>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</si>
  <si>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</si>
  <si>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</si>
  <si>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</si>
  <si>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</si>
  <si>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</si>
  <si>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</si>
  <si>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</si>
  <si>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</si>
  <si>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</si>
  <si>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</si>
  <si>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</si>
  <si>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</si>
  <si>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</si>
  <si>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</si>
  <si>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</si>
  <si>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</si>
  <si>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</si>
  <si>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</si>
  <si>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</si>
  <si>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</si>
  <si>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</si>
  <si>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</si>
  <si>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</si>
  <si>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</si>
  <si>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</si>
  <si>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A1</t>
  </si>
  <si>
    <t>Arcade - Tracks</t>
  </si>
  <si>
    <t>Simulation - Milestone</t>
  </si>
  <si>
    <t>Simulation - Manufacturer</t>
  </si>
  <si>
    <t>A2</t>
  </si>
  <si>
    <t>A3</t>
  </si>
  <si>
    <t>A4</t>
  </si>
  <si>
    <t>A5</t>
  </si>
  <si>
    <t>A6</t>
  </si>
  <si>
    <t>A7</t>
  </si>
  <si>
    <t>A8</t>
  </si>
  <si>
    <t>All-clear High Speed Ring to unlock</t>
  </si>
  <si>
    <t>All-clear Trial Mountain to unlock</t>
  </si>
  <si>
    <t>All-clear Grand Valley East to unlock</t>
  </si>
  <si>
    <t>All-clear Clubman Stage R5 to unlock</t>
  </si>
  <si>
    <t>Arcade - Manufacturer</t>
  </si>
  <si>
    <t>Nissan Permit - Arcade Class A</t>
  </si>
  <si>
    <t>Nissan Permit - Arcade Class B</t>
  </si>
  <si>
    <t>Nissan Permit - Arcade Class C</t>
  </si>
  <si>
    <t>Honda &amp; Acura Permit - Arcade Class A</t>
  </si>
  <si>
    <t>Honda &amp; Acura Permit - Arcade Class B</t>
  </si>
  <si>
    <t>Honda &amp; Acura Permit - Arcade Class C</t>
  </si>
  <si>
    <t>Mazda Permit - Arcade Class A</t>
  </si>
  <si>
    <t>Mazda Permit - Arcade Class B</t>
  </si>
  <si>
    <t>Mazda Permit - Arcade Class C</t>
  </si>
  <si>
    <t>Mitsubishi Permit - Arcade Class A</t>
  </si>
  <si>
    <t>Mitsubishi Permit - Arcade Class B</t>
  </si>
  <si>
    <t>Mitsubishi Permit - Arcade Class C</t>
  </si>
  <si>
    <t>Aston Martin Permit - Arcade Class A</t>
  </si>
  <si>
    <t>Chevrolet Permit - Arcade Class A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</si>
  <si>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</si>
  <si>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</si>
  <si>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</si>
  <si>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</si>
  <si>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</si>
  <si>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</si>
  <si>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</si>
  <si>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</si>
  <si>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</si>
  <si>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</si>
  <si>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</si>
  <si>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</si>
  <si>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</si>
  <si>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</si>
  <si>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Toyota Permit - Arcade Class A</t>
  </si>
  <si>
    <t>Toyota Permit - Arcade Class B</t>
  </si>
  <si>
    <t>All-clear 1 of 4 unlockable tracks to unlock</t>
  </si>
  <si>
    <t>Subaru Permit - Arcade Class A</t>
  </si>
  <si>
    <t>All-clear 2 of 4 unlockable tracks to unlock</t>
  </si>
  <si>
    <t>Dodge Permit - Arcade Class A</t>
  </si>
  <si>
    <t>TVR Permit - Arcade Class A</t>
  </si>
  <si>
    <t>All-clear 4 of 4 unlockable tracks to unlock</t>
  </si>
  <si>
    <t>A23</t>
  </si>
  <si>
    <t>A24</t>
  </si>
  <si>
    <t>A25</t>
  </si>
  <si>
    <t>A26</t>
  </si>
  <si>
    <t>A27</t>
  </si>
  <si>
    <t>Region</t>
  </si>
  <si>
    <t>Forced Item</t>
  </si>
  <si>
    <t>Victory</t>
  </si>
  <si>
    <t>GT World Cup</t>
  </si>
  <si>
    <t>"Win GT World Cup"</t>
  </si>
  <si>
    <t>Logic 1</t>
  </si>
  <si>
    <t>Logic 2</t>
  </si>
  <si>
    <t>Trophies optional, amount variable depending on options</t>
  </si>
  <si>
    <t>License Tests</t>
  </si>
  <si>
    <t>No Licenses</t>
  </si>
  <si>
    <t>B-Class Test 1</t>
  </si>
  <si>
    <t>B-Class Test 2</t>
  </si>
  <si>
    <t>B-Class Test 3</t>
  </si>
  <si>
    <t>B-Class Test 4</t>
  </si>
  <si>
    <t>B-Class Test 5</t>
  </si>
  <si>
    <t>B-Class Test 6</t>
  </si>
  <si>
    <t>B-Class Test 7</t>
  </si>
  <si>
    <t>B-Class Test 8</t>
  </si>
  <si>
    <t>Requires clearing all previous tests to unlock</t>
  </si>
  <si>
    <t>B-Class License</t>
  </si>
  <si>
    <t>A-Class Test 1</t>
  </si>
  <si>
    <t>A-Class Test 2</t>
  </si>
  <si>
    <t>A-Class Test 3</t>
  </si>
  <si>
    <t>A-Class Test 4</t>
  </si>
  <si>
    <t>A-Class Test 5</t>
  </si>
  <si>
    <t>A-Class Test 6</t>
  </si>
  <si>
    <t>A-Class Test 7</t>
  </si>
  <si>
    <t>A-Class Test 8</t>
  </si>
  <si>
    <t>iA-Class Test 1</t>
  </si>
  <si>
    <t>iA-Class Test 2</t>
  </si>
  <si>
    <t>A-Class License</t>
  </si>
  <si>
    <t>"Trophy"x0</t>
  </si>
  <si>
    <t>iA-Class License</t>
  </si>
  <si>
    <t>iA-Class Test 3</t>
  </si>
  <si>
    <t>iA-Class Test 4</t>
  </si>
  <si>
    <t>iA-Class Test 5</t>
  </si>
  <si>
    <t>iA-Class Test 6</t>
  </si>
  <si>
    <t>iA-Class Test 7</t>
  </si>
  <si>
    <t>iA-Class Test 8</t>
  </si>
  <si>
    <t>Spot Race</t>
  </si>
  <si>
    <t>Spot Race - High Speed Ring</t>
  </si>
  <si>
    <t>Spot Race - Grand Valley East</t>
  </si>
  <si>
    <t>Spot Race - Autumn Ring Mini</t>
  </si>
  <si>
    <t>Spot Race - Trial Mountain</t>
  </si>
  <si>
    <t>Spot Race - Deep Forest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</si>
  <si>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</si>
  <si>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</si>
  <si>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</si>
  <si>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</si>
  <si>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</si>
  <si>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</si>
  <si>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</si>
  <si>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</si>
  <si>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</si>
  <si>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</si>
  <si>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</si>
  <si>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</si>
  <si>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</si>
  <si>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</si>
  <si>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</si>
  <si>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</si>
  <si>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</si>
  <si>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</si>
  <si>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</si>
  <si>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</si>
  <si>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LT21</t>
  </si>
  <si>
    <t>LT22</t>
  </si>
  <si>
    <t>LT23</t>
  </si>
  <si>
    <t>LT24</t>
  </si>
  <si>
    <t>SR1</t>
  </si>
  <si>
    <t>SR2</t>
  </si>
  <si>
    <t>SR3</t>
  </si>
  <si>
    <t>SR4</t>
  </si>
  <si>
    <t>SR5</t>
  </si>
  <si>
    <t>GT1</t>
  </si>
  <si>
    <t>GT2</t>
  </si>
  <si>
    <t>GT League</t>
  </si>
  <si>
    <t>Sunday Cup Race 1 - Autumn Ring Mini</t>
  </si>
  <si>
    <t>Sunday Cup Race 2 - High Speed Ring</t>
  </si>
  <si>
    <t>Sunday Cup Race 3 - Grand Valley East</t>
  </si>
  <si>
    <t>GT3</t>
  </si>
  <si>
    <t>GT4</t>
  </si>
  <si>
    <t>"Win Sunday Cup"</t>
  </si>
  <si>
    <t>GT5</t>
  </si>
  <si>
    <t>GT6</t>
  </si>
  <si>
    <t>GT7</t>
  </si>
  <si>
    <t>GT8</t>
  </si>
  <si>
    <t>Clubman Cup Race 1 - Autumn Ring</t>
  </si>
  <si>
    <t>Clubman Cup Race 2 - Clubman Stage R5</t>
  </si>
  <si>
    <t>Clubman Cup Race 3 - Trial Mountain</t>
  </si>
  <si>
    <t>"Win Clubman Cup"</t>
  </si>
  <si>
    <t>GT9</t>
  </si>
  <si>
    <t>GT10</t>
  </si>
  <si>
    <t>GT11</t>
  </si>
  <si>
    <t>GT12</t>
  </si>
  <si>
    <t>GT13</t>
  </si>
  <si>
    <t>GT14</t>
  </si>
  <si>
    <t>GT Cup Race 1 - Grand Valley</t>
  </si>
  <si>
    <t>GT Cup Race 2 - Deep Forest</t>
  </si>
  <si>
    <t>GT Cup Race 3 - Special Stage R5</t>
  </si>
  <si>
    <t>GT Cup Race 4 - Trial Mountain</t>
  </si>
  <si>
    <t>GT15</t>
  </si>
  <si>
    <t>GT16</t>
  </si>
  <si>
    <t>GT17</t>
  </si>
  <si>
    <t>GT18</t>
  </si>
  <si>
    <t>"Win GT Cup"</t>
  </si>
  <si>
    <t>GT19</t>
  </si>
  <si>
    <t>GT20</t>
  </si>
  <si>
    <t>GT World Cup Race 1 - High Speed Ring</t>
  </si>
  <si>
    <t>GT World Cup Race 2 - Trial Mountain</t>
  </si>
  <si>
    <t>GT World Cup Race 3 - Grand Valley</t>
  </si>
  <si>
    <t>GT World Cup Race 4 - Special Stage R5</t>
  </si>
  <si>
    <t>GT World Cup Race 5 - Deep Forest</t>
  </si>
  <si>
    <t>GT World Cup Race 6 - Special Stage R11</t>
  </si>
  <si>
    <t>Special Events</t>
  </si>
  <si>
    <t>Win FF Cars</t>
  </si>
  <si>
    <t>SE2</t>
  </si>
  <si>
    <t>SE3</t>
  </si>
  <si>
    <t>SE4</t>
  </si>
  <si>
    <t>FF Cars Race 1 - Deep Forest</t>
  </si>
  <si>
    <t>FF Cars Race 2 - Grand Valley East</t>
  </si>
  <si>
    <t>FF Cars Race 3 - Special Stage R11</t>
  </si>
  <si>
    <t>SE5</t>
  </si>
  <si>
    <t>SE6</t>
  </si>
  <si>
    <t>SE7</t>
  </si>
  <si>
    <t>FF car</t>
  </si>
  <si>
    <t>Win FR Cars</t>
  </si>
  <si>
    <t>FR Cars Race 1 - Grand Valley East</t>
  </si>
  <si>
    <t>FR Cars Race 2 - Deep Forest</t>
  </si>
  <si>
    <t>FR Cars Race 3 - Grand Valley</t>
  </si>
  <si>
    <t>FR car</t>
  </si>
  <si>
    <t>Win 4WD Cars</t>
  </si>
  <si>
    <t>4WD Cars Race 1 - Trial Mountain</t>
  </si>
  <si>
    <t>4WD Cars Race 2 - Grand Valley</t>
  </si>
  <si>
    <t>4WD Cars Race 3 - Special Stage R5</t>
  </si>
  <si>
    <t>4WD car</t>
  </si>
  <si>
    <t>Win Lightweight</t>
  </si>
  <si>
    <t>Lightweight Race 1 - Autumn Ring Mini</t>
  </si>
  <si>
    <t>Lightweight Race 2 - Clubman Stage R5</t>
  </si>
  <si>
    <t>Lightweight Race 3 - Deep Forest</t>
  </si>
  <si>
    <t>Lightweight car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</si>
  <si>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</si>
  <si>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</si>
  <si>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</si>
  <si>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</si>
  <si>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</si>
  <si>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</si>
  <si>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</si>
  <si>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</si>
  <si>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</si>
  <si>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</si>
  <si>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</si>
  <si>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</si>
  <si>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</si>
  <si>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</si>
  <si>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</si>
  <si>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</si>
  <si>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</si>
  <si>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</si>
  <si>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</si>
  <si>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</si>
  <si>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</si>
  <si>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Win US vs JP</t>
  </si>
  <si>
    <t>SE29</t>
  </si>
  <si>
    <t>US vs JP Race 1 - Trial Mountain</t>
  </si>
  <si>
    <t>US vs JP Race 2 - Special Stage R5</t>
  </si>
  <si>
    <t>US vs JP Race 3 - High Speed Ring</t>
  </si>
  <si>
    <t>US vs JP Race 4 - Grand Valley East</t>
  </si>
  <si>
    <t>US vs JP Race 5 - Special Stage R11</t>
  </si>
  <si>
    <t>US car</t>
  </si>
  <si>
    <t>JP car</t>
  </si>
  <si>
    <t>Win UK vs JP</t>
  </si>
  <si>
    <t>UK vs JP Race 1 - Trial Mountain</t>
  </si>
  <si>
    <t>UK vs JP Race 2 - Special Stage R5</t>
  </si>
  <si>
    <t>UK vs JP Race 3 - High Speed Ring</t>
  </si>
  <si>
    <t>UK vs JP Race 4 - Grand Valley East</t>
  </si>
  <si>
    <t>UK vs JP Race 5 - Special Stage R11</t>
  </si>
  <si>
    <t>UK car</t>
  </si>
  <si>
    <t>Win UK vs US</t>
  </si>
  <si>
    <t>UK vs US Race 1 - Trial Mountain</t>
  </si>
  <si>
    <t>UK vs US Race 2 - Special Stage R5</t>
  </si>
  <si>
    <t>UK vs US Race 3 - High Speed Ring</t>
  </si>
  <si>
    <t>UK vs US Race 4 - Grand Valley East</t>
  </si>
  <si>
    <t>UK vs US Race 5 - Special Stage R11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</si>
  <si>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</si>
  <si>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</si>
  <si>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</si>
  <si>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</si>
  <si>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</si>
  <si>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</si>
  <si>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</si>
  <si>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</si>
  <si>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</si>
  <si>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</si>
  <si>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</si>
  <si>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</si>
  <si>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</si>
  <si>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</si>
  <si>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</si>
  <si>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</si>
  <si>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</si>
  <si>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</si>
  <si>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</si>
  <si>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</si>
  <si>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</si>
  <si>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Megaspeed Race 1 - High Speed Ring</t>
  </si>
  <si>
    <t>Megaspeed Race 2 - Test Course</t>
  </si>
  <si>
    <t>Megaspeed Race 3 - High Speed Ring</t>
  </si>
  <si>
    <t>Win Megaspeed</t>
  </si>
  <si>
    <t>Normal Car Race 1 - Autumn Ring Mini</t>
  </si>
  <si>
    <t>Normal Car Race 2 - Grand Valley East</t>
  </si>
  <si>
    <t>Normal Car Race 3 - Clubman Stage R5</t>
  </si>
  <si>
    <t>Normal Car Race 4 - Deep Forest</t>
  </si>
  <si>
    <t>Normal Car Race 5 - Special Stage R11</t>
  </si>
  <si>
    <t>Win Normal Car</t>
  </si>
  <si>
    <t>Tuned Car Race 1 - High Speed Ring</t>
  </si>
  <si>
    <t>Tuned Car Race 2 - Grand Valley</t>
  </si>
  <si>
    <t>Tuned Car Race 3 - Clubman Stage R5</t>
  </si>
  <si>
    <t>Tuned Car Race 4 - Autumn Ring</t>
  </si>
  <si>
    <t>Tuned Car Race 5 - Special Stage R11</t>
  </si>
  <si>
    <t>Win Tuned Car</t>
  </si>
  <si>
    <t>Endurance - 300km Grand Valley</t>
  </si>
  <si>
    <t>Endurance - All-night 1</t>
  </si>
  <si>
    <t>Endurance - All-night 2</t>
  </si>
  <si>
    <t>Logic 3</t>
  </si>
  <si>
    <t>Time Trial - High Speed Ring</t>
  </si>
  <si>
    <t>Time Trial - Autumn Ring Mini</t>
  </si>
  <si>
    <t>Time Trial - Grand Valley East</t>
  </si>
  <si>
    <t>Time Trial - Clubman Stage R5</t>
  </si>
  <si>
    <t>Time Trial - Trial Mountain</t>
  </si>
  <si>
    <t>Time Trial - Autumn Ring</t>
  </si>
  <si>
    <t>Time Trial - Deep Forest</t>
  </si>
  <si>
    <t>Time Trial - Special Stage R5</t>
  </si>
  <si>
    <t>Time Trial - Grand Valley</t>
  </si>
  <si>
    <t>Time Trial - Special Stage R11</t>
  </si>
  <si>
    <t>Time Trial - Test Course</t>
  </si>
  <si>
    <t>Time Trial - High Speed Ring - Reverse</t>
  </si>
  <si>
    <t>Time Trial - Autumn Ring Mini - Reverse</t>
  </si>
  <si>
    <t>Time Trial - Grand Valley East - Reverse</t>
  </si>
  <si>
    <t>Time Trial - Clubman Stage R5 - Reverse</t>
  </si>
  <si>
    <t>Time Trial - Trial Mountain - Reverse</t>
  </si>
  <si>
    <t>Time Trial - Autumn Ring - Reverse</t>
  </si>
  <si>
    <t>Time Trial - Deep Forest - Reverse</t>
  </si>
  <si>
    <t>Time Trial - Special Stage R5 - Reverse</t>
  </si>
  <si>
    <t>Time Trial - Grand Valley - Reverse</t>
  </si>
  <si>
    <t>Time Trial - Special Stage R11 - Reverse</t>
  </si>
  <si>
    <t>Time Trial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</si>
  <si>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</si>
  <si>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</si>
  <si>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</si>
  <si>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</si>
  <si>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</si>
  <si>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</si>
  <si>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</si>
  <si>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</si>
  <si>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</si>
  <si>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</si>
  <si>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</si>
  <si>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</si>
  <si>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</si>
  <si>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</si>
  <si>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</si>
  <si>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</si>
  <si>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</si>
  <si>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</si>
  <si>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</si>
  <si>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</si>
  <si>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</si>
  <si>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</si>
  <si>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</si>
  <si>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</si>
  <si>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</si>
  <si>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</si>
  <si>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</si>
  <si>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</si>
  <si>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</si>
  <si>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</si>
  <si>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</si>
  <si>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</si>
  <si>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</si>
  <si>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</si>
  <si>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</si>
  <si>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</si>
  <si>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</si>
  <si>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</si>
  <si>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</si>
  <si>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</si>
  <si>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</si>
  <si>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</si>
  <si>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</si>
  <si>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</si>
  <si>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</si>
  <si>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</si>
  <si>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PP26</t>
  </si>
  <si>
    <t>PP27</t>
  </si>
  <si>
    <t>PP28</t>
  </si>
  <si>
    <t>PP29</t>
  </si>
  <si>
    <t>PP30</t>
  </si>
  <si>
    <t>PP31</t>
  </si>
  <si>
    <t>PP32</t>
  </si>
  <si>
    <t>PP33</t>
  </si>
  <si>
    <t>PP34</t>
  </si>
  <si>
    <t>PP35</t>
  </si>
  <si>
    <t>PP36</t>
  </si>
  <si>
    <t>PP37</t>
  </si>
  <si>
    <t>PP38</t>
  </si>
  <si>
    <t>PP39</t>
  </si>
  <si>
    <t>PP40</t>
  </si>
  <si>
    <t>PP41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</si>
  <si>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</si>
  <si>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</si>
  <si>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</si>
  <si>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</si>
  <si>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</si>
  <si>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</si>
  <si>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</si>
  <si>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</si>
  <si>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</si>
  <si>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</si>
  <si>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</si>
  <si>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</si>
  <si>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</si>
  <si>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</si>
  <si>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</si>
  <si>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PP57</t>
  </si>
  <si>
    <t>PP58</t>
  </si>
  <si>
    <t>PP59</t>
  </si>
  <si>
    <t>PP60</t>
  </si>
  <si>
    <t>PP61</t>
  </si>
  <si>
    <t>PP62</t>
  </si>
  <si>
    <t>PP63</t>
  </si>
  <si>
    <t>PP64</t>
  </si>
  <si>
    <t>High Speed Ring - Arcade C-Class</t>
  </si>
  <si>
    <t>High Speed Ring - Arcade B-Class</t>
  </si>
  <si>
    <t>High Speed Ring - Arcade A-Class</t>
  </si>
  <si>
    <t>AM1</t>
  </si>
  <si>
    <t>AM2</t>
  </si>
  <si>
    <t>AM3</t>
  </si>
  <si>
    <t>Arcade Mode</t>
  </si>
  <si>
    <t>High Speed Ring Arcade Pass</t>
  </si>
  <si>
    <t>Trial Mountain Arcade Pass</t>
  </si>
  <si>
    <t>Grand Valley East Arcade Pass</t>
  </si>
  <si>
    <t>Clubman Stage R5 Arcade Pass</t>
  </si>
  <si>
    <t>Autumn Ring Arcade Pass</t>
  </si>
  <si>
    <t>Deep Forest Arcade Pass</t>
  </si>
  <si>
    <t>Special Stage R5 Arcade Pass</t>
  </si>
  <si>
    <t>Grand Valley Arcade Pass</t>
  </si>
  <si>
    <t>"High Speed Ring Arcade Pass"</t>
  </si>
  <si>
    <t>Trial Mountain- Arcade C-Class</t>
  </si>
  <si>
    <t>Trial Mountain - Arcade B-Class</t>
  </si>
  <si>
    <t>Trial Mountain- Arcade A-Class</t>
  </si>
  <si>
    <t>Trial Mountain Arcade Pass"</t>
  </si>
  <si>
    <t>Grand Valley East - Arcade C-Class</t>
  </si>
  <si>
    <t>Grand Valley East - Arcade B-Class</t>
  </si>
  <si>
    <t>Grand Valley East - Arcade A-Class</t>
  </si>
  <si>
    <t>"Grand Valley East Arcade Pass"</t>
  </si>
  <si>
    <t>Clubman Stage R5 - Arcade C-Class</t>
  </si>
  <si>
    <t>Clubman Stage R5 - Arcade B-Class</t>
  </si>
  <si>
    <t>Clubman Stage R5- Arcade A-Class</t>
  </si>
  <si>
    <t>"Clubman Stage R5 Arcade Pass"</t>
  </si>
  <si>
    <t>Autumn Ring - Arcade C-Class</t>
  </si>
  <si>
    <t>Autumn Ring - Arcade B-Class</t>
  </si>
  <si>
    <t>Autumn Ring - Arcade A-Class</t>
  </si>
  <si>
    <t>"Autumn Ring Arcade Pass"</t>
  </si>
  <si>
    <t>Deep Forest - Arcade C-Class</t>
  </si>
  <si>
    <t>Deep Forest - Arcade B-Class</t>
  </si>
  <si>
    <t>Deep Forest - Arcade A-Class</t>
  </si>
  <si>
    <t>"Deep Forest Arcade Pass"</t>
  </si>
  <si>
    <t>Special Stage R5 - Arcade C-Class</t>
  </si>
  <si>
    <t>Special Stage R5 - Arcade B-Class</t>
  </si>
  <si>
    <t>Special Stage R5 - Arcade A-Class</t>
  </si>
  <si>
    <t>"Special Stage R5 Arcade Pass"</t>
  </si>
  <si>
    <t>Grand Valley - Arcade C-Class</t>
  </si>
  <si>
    <t>Grand Valley - Arcade B-Class</t>
  </si>
  <si>
    <t>Grand Valley - Arcade A-Class</t>
  </si>
  <si>
    <t>"Grand Valley Arcade Pass"</t>
  </si>
  <si>
    <t>AM4</t>
  </si>
  <si>
    <t>AM5</t>
  </si>
  <si>
    <t>AM6</t>
  </si>
  <si>
    <t>AM7</t>
  </si>
  <si>
    <t>AM8</t>
  </si>
  <si>
    <t>AM9</t>
  </si>
  <si>
    <t>AM10</t>
  </si>
  <si>
    <t>AM11</t>
  </si>
  <si>
    <t>AM12</t>
  </si>
  <si>
    <t>AM13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</si>
  <si>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</si>
  <si>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</si>
  <si>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</si>
  <si>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</si>
  <si>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</si>
  <si>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</si>
  <si>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</si>
  <si>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</si>
  <si>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</si>
  <si>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</si>
  <si>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</si>
  <si>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SIM Keys</t>
  </si>
  <si>
    <t>SIM Milestones</t>
  </si>
  <si>
    <t>SIM Manufacturers</t>
  </si>
  <si>
    <t>SIM Upgrades</t>
  </si>
  <si>
    <t>ARC Manufacturers</t>
  </si>
  <si>
    <t>ARC Tracks</t>
  </si>
  <si>
    <t>Total (Manufacturers)</t>
  </si>
  <si>
    <t>+ ARC</t>
  </si>
  <si>
    <t>SIM Cars</t>
  </si>
  <si>
    <t>ARC Cars</t>
  </si>
  <si>
    <t>License Test</t>
  </si>
  <si>
    <t>Endurance</t>
  </si>
  <si>
    <t>EN1</t>
  </si>
  <si>
    <t>EN2</t>
  </si>
  <si>
    <t>EN3</t>
  </si>
  <si>
    <t>Basic</t>
  </si>
  <si>
    <t>Total (Cars)</t>
  </si>
  <si>
    <t>Brand</t>
  </si>
  <si>
    <t>Name PAL</t>
  </si>
  <si>
    <t>Name NTSC-U</t>
  </si>
  <si>
    <t>Drivetrain</t>
  </si>
  <si>
    <t>Price</t>
  </si>
  <si>
    <t>Acquire</t>
  </si>
  <si>
    <t>Starter</t>
  </si>
  <si>
    <t>Lightweight</t>
  </si>
  <si>
    <t>Aston Martin</t>
  </si>
  <si>
    <t>FR</t>
  </si>
  <si>
    <t>Aston Martin DB7 Coupe</t>
  </si>
  <si>
    <t>New</t>
  </si>
  <si>
    <t>Aston Martin DB7 Volante</t>
  </si>
  <si>
    <t>TVR</t>
  </si>
  <si>
    <t>TVR Cerbera</t>
  </si>
  <si>
    <t>TVR Griffith 500</t>
  </si>
  <si>
    <t>TVR Griffith 4.0</t>
  </si>
  <si>
    <t>TVR Cerbera LM Edition</t>
  </si>
  <si>
    <t>Dodge</t>
  </si>
  <si>
    <t>Dodge Viper RT/10</t>
  </si>
  <si>
    <t>Dodge Concept Car</t>
  </si>
  <si>
    <t>Dodge Concept Car LM Edition</t>
  </si>
  <si>
    <t>Dodge Viper GTS-R</t>
  </si>
  <si>
    <t>Chevrolet</t>
  </si>
  <si>
    <t>Chevrolet Camaro Z28</t>
  </si>
  <si>
    <t>Clubman Cup</t>
  </si>
  <si>
    <t>Chevrolet Camaro Z28 30th Anniversary</t>
  </si>
  <si>
    <t>Mazda</t>
  </si>
  <si>
    <t>Mazda Demio LX G Package</t>
  </si>
  <si>
    <t>FF</t>
  </si>
  <si>
    <t>Mazda Demio GL</t>
  </si>
  <si>
    <t>Mazda Demio GL-X</t>
  </si>
  <si>
    <t>Mazda Lantis Coupe 2000 Type-R 4door</t>
  </si>
  <si>
    <t>Mazda Eunos Roadster Normal</t>
  </si>
  <si>
    <t>Mazda Eunos Roadster S-Special</t>
  </si>
  <si>
    <t>Mazda Eunos Roadster V-Special</t>
  </si>
  <si>
    <t>Mazda FD Efini RX-7 Type RB Bathurst</t>
  </si>
  <si>
    <t>Mazda FD Efini RX-7 Touring X</t>
  </si>
  <si>
    <t>Mazda FD Efini RX-7 Type RZ</t>
  </si>
  <si>
    <t>Mazda FD Efini RX-7 A-spec</t>
  </si>
  <si>
    <t>Mazda RX-7 LM Edition</t>
  </si>
  <si>
    <t>Special</t>
  </si>
  <si>
    <t>Mazda FC Savanna RX-7 GT-X</t>
  </si>
  <si>
    <t>Used Day 1-9</t>
  </si>
  <si>
    <t>Mazda Eunos Roadster '89 1600 Normal</t>
  </si>
  <si>
    <t>Mazda Eunos Roadster '90 1600 V-Special</t>
  </si>
  <si>
    <t>Mazda FC Savanna RX-7 Infini III</t>
  </si>
  <si>
    <t>Mazda Eunos Cosmo 13B Type-S CCS</t>
  </si>
  <si>
    <t>Mazda FD Efini RX-7 '91 Type-R</t>
  </si>
  <si>
    <t>Mazda Eunos Cosmo 20B Type-E CCS</t>
  </si>
  <si>
    <t>Mazda Eunos Roadster '92 1600 S-Special</t>
  </si>
  <si>
    <t>Used Day 20-29</t>
  </si>
  <si>
    <t>Sunday Cup</t>
  </si>
  <si>
    <t>Nissan</t>
  </si>
  <si>
    <t>Nissan S14 Silvia Q's Aero</t>
  </si>
  <si>
    <t>Nissan 180SX TypeS</t>
  </si>
  <si>
    <t>Nissan S14 Silvia K's Aero</t>
  </si>
  <si>
    <t>Nissan Primera '95 2.0Te</t>
  </si>
  <si>
    <t>Nissan 180SX TypeX</t>
  </si>
  <si>
    <t>Nissan R33 Skyline GTS25t TypeM</t>
  </si>
  <si>
    <t>Nissan Fairlady Z Version S 2seater</t>
  </si>
  <si>
    <t>Nissan Fairlady Z Version S 2by2</t>
  </si>
  <si>
    <t>Nissan Fairlady Z Version S TwinTurbo 2seater</t>
  </si>
  <si>
    <t>Nissan Fairlady Z Version S TwinTurbo 2by2</t>
  </si>
  <si>
    <t>Nissan R33 Skyline GT-R</t>
  </si>
  <si>
    <t>4WD</t>
  </si>
  <si>
    <t>Nissan R33 Skyline GT-R Vspec</t>
  </si>
  <si>
    <t>Nissan Nismo GT-R LM</t>
  </si>
  <si>
    <t>Nissan S13 Silvia '88 Q's 1800cc</t>
  </si>
  <si>
    <t>Nissan S13 Silvia '88 K's 1800cc</t>
  </si>
  <si>
    <t>Nissan S13 Silvia '91 Q's 2000cc</t>
  </si>
  <si>
    <t>Nissan Primera '90 2.0Te</t>
  </si>
  <si>
    <t>Nissan R32 Skyline GTS25 TypeS</t>
  </si>
  <si>
    <t>Nissan S13 Silvia '91 K's 2000cc</t>
  </si>
  <si>
    <t>Nissan R32 Skyline GTS-t TypeM</t>
  </si>
  <si>
    <t>Nissan Pulsar '91 GTi-R</t>
  </si>
  <si>
    <t>Nissan S14 Silvia '95 K's</t>
  </si>
  <si>
    <t>Nissan R32 Skyline '89 GT-R</t>
  </si>
  <si>
    <t>Nissan R32 Skyline '91 GT-R</t>
  </si>
  <si>
    <t>Nissan R33 Skyline '95 GT-R</t>
  </si>
  <si>
    <t>Nissan R33 Skyline '95 GT-R Vspec</t>
  </si>
  <si>
    <t>Nissan R32 Skyline GT-R Vspec II</t>
  </si>
  <si>
    <t>Nissan R32 Skyline GTS4</t>
  </si>
  <si>
    <t>Used Day 10-19</t>
  </si>
  <si>
    <t>Nissan S14 Silvia '95 Q's</t>
  </si>
  <si>
    <t>Nissan R32 Skyline GT-R Vspec</t>
  </si>
  <si>
    <t>Nissan 180SX '94 TypeX</t>
  </si>
  <si>
    <t>Nissan Skyline GT-R Nismo (R32)</t>
  </si>
  <si>
    <t>Used Day 80-89</t>
  </si>
  <si>
    <t>Subaru</t>
  </si>
  <si>
    <t>Subaru Impreza '96 WRX Sports Wagon</t>
  </si>
  <si>
    <t>Subaru Impreza '96 WRX Sedan</t>
  </si>
  <si>
    <t>Subaru Legacy Touring Sedan RS</t>
  </si>
  <si>
    <t>Subaru Impreza '96 WRX-STi Sports Wagon Version III</t>
  </si>
  <si>
    <t>Subaru Impreza '96 WRX-STi Sedan Version III</t>
  </si>
  <si>
    <t>Subaru Legacy Touring Wagon GT-B</t>
  </si>
  <si>
    <t>Subaru Impreza WRX-STi TypeR</t>
  </si>
  <si>
    <t>Subaru Impreza Rally Edition</t>
  </si>
  <si>
    <t>Subaru Impreza '95 WRX-STi Sports Wagon Version II</t>
  </si>
  <si>
    <t>Subaru Impreza '94 WRX Sports Wagon</t>
  </si>
  <si>
    <t>Subaru Legacy '93 Touring Wagon GT</t>
  </si>
  <si>
    <t>Subaru Alcyone SVX Version L</t>
  </si>
  <si>
    <t>Subaru Impreza '94 WRX Sedan</t>
  </si>
  <si>
    <t>Subaru Impreza '95 WRX-Sti Sedan Version II</t>
  </si>
  <si>
    <t>Subaru Legacy '93 Touring Sports RS</t>
  </si>
  <si>
    <t>Subaru Alcyone SVX S4</t>
  </si>
  <si>
    <t>Toyota</t>
  </si>
  <si>
    <t>Toyota Starlet Glanza V</t>
  </si>
  <si>
    <t>Toyota Corolla Levin BZ-G</t>
  </si>
  <si>
    <t>Toyota Sprinter Trueno BZ-G</t>
  </si>
  <si>
    <t>Toyota Celica SS-II</t>
  </si>
  <si>
    <t>Toyota Corona Exiv 200GT</t>
  </si>
  <si>
    <t>Toyota MR2 G-Limited</t>
  </si>
  <si>
    <t>MR</t>
  </si>
  <si>
    <t>Toyota MR2 GT-S</t>
  </si>
  <si>
    <t>Toyota Chaser 2.5 Tourer S</t>
  </si>
  <si>
    <t>Toyota Chaser 2.5 Tourer V</t>
  </si>
  <si>
    <t>Toyota Celica GT-Four</t>
  </si>
  <si>
    <t>Toyota Supra SZ-R</t>
  </si>
  <si>
    <t>Toyota Soarer '96 2.5 GT-T VVT-i</t>
  </si>
  <si>
    <t>Toyota Supra RZ</t>
  </si>
  <si>
    <t>Toyota Castrol Supra GT</t>
  </si>
  <si>
    <t>Toyota MA70 Supra 3.0 GT Turbo Limited</t>
  </si>
  <si>
    <t>Toyota AE86 Corolla Levin 1600 GT-Apex</t>
  </si>
  <si>
    <t>Toyota AE86 Sprinter Trueno GT-Apex</t>
  </si>
  <si>
    <t>Toyota JZA70 Supra TwinTurbo-R</t>
  </si>
  <si>
    <t>Toyota MarkII '92 2.5 Tourer S</t>
  </si>
  <si>
    <t>Toyota Soarer '95 2.5 GT-T</t>
  </si>
  <si>
    <t>Toyota Supra '95 RZ</t>
  </si>
  <si>
    <t>Toyota Supra '95 SZ-R</t>
  </si>
  <si>
    <t>Toyota MarkII '92 2.5 Tourer V</t>
  </si>
  <si>
    <t>GT Cup</t>
  </si>
  <si>
    <t>Toyota CHASER LM Edition</t>
  </si>
  <si>
    <t>Mitsubishi</t>
  </si>
  <si>
    <t>Mitsubishi Mirage Asti RX</t>
  </si>
  <si>
    <t>Mitsubishi FTO GR</t>
  </si>
  <si>
    <t>Mitsubishi GDI Galant VR-G Touring</t>
  </si>
  <si>
    <t>Mitsubishi FTO GP Version R</t>
  </si>
  <si>
    <t>Mitsubishi FTO GPX</t>
  </si>
  <si>
    <t>Mitsubishi Eclipse GT</t>
  </si>
  <si>
    <t>Mitsubishi Lancer Evolution IV GSR</t>
  </si>
  <si>
    <t>Mitsubishi Galant VR-4</t>
  </si>
  <si>
    <t>Mitsubishi GTO SR</t>
  </si>
  <si>
    <t>Mitsubishi GTO Twin Turbo</t>
  </si>
  <si>
    <t>Mitsubishi GTO LM Edition</t>
  </si>
  <si>
    <t>Mitsubishi Mirage '92 Cyborg R 3door</t>
  </si>
  <si>
    <t>Mitsubishi FTO '94 GR</t>
  </si>
  <si>
    <t>Mitsubishi FTO '94 GPX</t>
  </si>
  <si>
    <t>Mitsubishi GTO '92</t>
  </si>
  <si>
    <t>Mitsubishi GTO '92 Twin Turbo</t>
  </si>
  <si>
    <t>Mitsubishi GTO '95 SR</t>
  </si>
  <si>
    <t>Mitsubishi Lancer Evolution III GSR</t>
  </si>
  <si>
    <t>Mitsubishi GTO '95 Twin Turbo</t>
  </si>
  <si>
    <t>Mitsubishi GTO '95 Twin Turbo MR</t>
  </si>
  <si>
    <t>Mitsubishi FTO LM Edition</t>
  </si>
  <si>
    <t>Honda</t>
  </si>
  <si>
    <t>Honda Civic 3door</t>
  </si>
  <si>
    <t>Honda Civic Sedan</t>
  </si>
  <si>
    <t>Honda Accord Wagon</t>
  </si>
  <si>
    <t>Honda Prelude</t>
  </si>
  <si>
    <t>Honda Civic (Racer)</t>
  </si>
  <si>
    <t>Honda Accord Sedan</t>
  </si>
  <si>
    <t>Honda Prelude Type SH</t>
  </si>
  <si>
    <t>Acura NSX</t>
  </si>
  <si>
    <t>Acura NSX Type S Zero</t>
  </si>
  <si>
    <t>Acura NSX Type S</t>
  </si>
  <si>
    <t>Acura NSX-R LM GT2</t>
  </si>
  <si>
    <t>Honda del Sol '93 S</t>
  </si>
  <si>
    <t>Honda CR-X del-sol '92 Vxi</t>
  </si>
  <si>
    <t>Honda del Sol '93 Si</t>
  </si>
  <si>
    <t>Honda CR-X del-sol '92 Si-R</t>
  </si>
  <si>
    <t>Honda Prelude '93 Si</t>
  </si>
  <si>
    <t>Honda Civic '93 3door Si</t>
  </si>
  <si>
    <t>Honda Prelude '94 VTEC</t>
  </si>
  <si>
    <t>Acura NSX '91</t>
  </si>
  <si>
    <t>Acura NSX '93</t>
  </si>
  <si>
    <t>Honda Civic '93 Sedan</t>
  </si>
  <si>
    <t>Honda Civic CR-X '91 Si</t>
  </si>
  <si>
    <t>Honda CR-X EF-8 Si-R</t>
  </si>
  <si>
    <t>Honda CR-X del-sol LM Edition</t>
  </si>
  <si>
    <t>Honda NSX '90</t>
  </si>
  <si>
    <t>Honda NSX</t>
  </si>
  <si>
    <t>Honda NSX-R LM GT2</t>
  </si>
  <si>
    <t>Nissan Skyline GT-R Vspec</t>
  </si>
  <si>
    <t>A</t>
  </si>
  <si>
    <t>Nissan Fairlady Z Version S Twin Turbo 2seater</t>
  </si>
  <si>
    <t>B</t>
  </si>
  <si>
    <t>Nissan Primera 2.0Te</t>
  </si>
  <si>
    <t>C</t>
  </si>
  <si>
    <t>Honda/Acura</t>
  </si>
  <si>
    <t>Honda Prelude VTEC</t>
  </si>
  <si>
    <t>Acura Integra Type R</t>
  </si>
  <si>
    <t>Honda Civic 3door Si</t>
  </si>
  <si>
    <t>Mazda FD Efini RX-7 '96 Type RB Bathurst</t>
  </si>
  <si>
    <t>Mazda Eunos Roadster</t>
  </si>
  <si>
    <t>Mazda Roadster RS</t>
  </si>
  <si>
    <t>Mitsubishi GTO '96 Twin Turbo</t>
  </si>
  <si>
    <t>Mitsubishi Eclipse</t>
  </si>
  <si>
    <t>Chevrolet Corvette</t>
  </si>
  <si>
    <t>Chevrolet Corvette Grand Sport</t>
  </si>
  <si>
    <t>Chevrolet Corvette 427 Coupe</t>
  </si>
  <si>
    <t>Toyota Supra '96 RZ</t>
  </si>
  <si>
    <t>Toyota Soarer 2.5 GT-T VVT-i</t>
  </si>
  <si>
    <t>Subaru Impreza '96 WRX-STi Version III</t>
  </si>
  <si>
    <t>Subaru Legacy '96 Touring Sedan RS</t>
  </si>
  <si>
    <t>Subaru Legacy '96 Touring Wagon GT-B</t>
  </si>
  <si>
    <t>Dodge Viper GTS</t>
  </si>
  <si>
    <t>Chevrolet Corvette '96 Coupe</t>
  </si>
  <si>
    <t>Chevrolet Corvette '96 Grand Sport</t>
  </si>
  <si>
    <t>2 cars</t>
  </si>
  <si>
    <t>1 car</t>
  </si>
  <si>
    <t>4 cars</t>
  </si>
  <si>
    <t>3 cars</t>
  </si>
  <si>
    <t>Called "Honda Permit - Arcade Class A" in PAL</t>
  </si>
  <si>
    <t>Called "Honda Permit - Arcade Class B" in PAL</t>
  </si>
  <si>
    <t>Called "Honda Permit - Arcade Class C" in PAL</t>
  </si>
  <si>
    <t>UK, 2 cars</t>
  </si>
  <si>
    <t>UK, 4 cars</t>
  </si>
  <si>
    <t>US, 5 cars</t>
  </si>
  <si>
    <t>US, 4 cars</t>
  </si>
  <si>
    <t>JP, 22 cars</t>
  </si>
  <si>
    <t>JP, 20 cars</t>
  </si>
  <si>
    <t>JP, 32 cars</t>
  </si>
  <si>
    <t>JP, 16 cars</t>
  </si>
  <si>
    <t>JP, 23 cars</t>
  </si>
  <si>
    <t>Pole</t>
  </si>
  <si>
    <t>Total</t>
  </si>
  <si>
    <t>Pole Endurance</t>
  </si>
  <si>
    <t>Aston Martin Permit</t>
  </si>
  <si>
    <t>TVR Permit</t>
  </si>
  <si>
    <t>Chevrolet Permit</t>
  </si>
  <si>
    <t>Dodge Permit</t>
  </si>
  <si>
    <t>Honda &amp; Acura Permit</t>
  </si>
  <si>
    <t>Mazda Permit</t>
  </si>
  <si>
    <t>Mitsubishi Permit</t>
  </si>
  <si>
    <t>Nissan Permit</t>
  </si>
  <si>
    <t>Subaru Permit</t>
  </si>
  <si>
    <t>Toyota Permit</t>
  </si>
  <si>
    <t>Qualifier</t>
  </si>
  <si>
    <t>Spot Race - High Speed Ring - Qualifier</t>
  </si>
  <si>
    <t>Spot Race - Grand Valley East - Qualifier</t>
  </si>
  <si>
    <t>Spot Race - Autumn Ring Mini - Qualifier</t>
  </si>
  <si>
    <t>Spot Race - Trial Mountain - Qualifier</t>
  </si>
  <si>
    <t>Spot Race - Deep Forest - Qualifier</t>
  </si>
  <si>
    <t>Sunday Cup Race 1 - Autumn Ring Mini - Qualifier</t>
  </si>
  <si>
    <t>Sunday Cup Race 2 - High Speed Ring - Qualifier</t>
  </si>
  <si>
    <t>Sunday Cup Race 3 - Grand Valley East - Qualifier</t>
  </si>
  <si>
    <t>Clubman Cup Race 1 - Autumn Ring - Qualifier</t>
  </si>
  <si>
    <t>Clubman Cup Race 2 - Clubman Stage R5 - Qualifier</t>
  </si>
  <si>
    <t>Clubman Cup Race 3 - Trial Mountain - Qualifier</t>
  </si>
  <si>
    <t>GT Cup Race 1 - Grand Valley - Qualifier</t>
  </si>
  <si>
    <t>GT Cup Race 2 - Deep Forest - Qualifier</t>
  </si>
  <si>
    <t>GT Cup Race 3 - Special Stage R5 - Qualifier</t>
  </si>
  <si>
    <t>GT Cup Race 4 - Trial Mountain - Qualifier</t>
  </si>
  <si>
    <t>GT World Cup Race 1 - High Speed Ring - Qualifier</t>
  </si>
  <si>
    <t>GT World Cup Race 2 - Trial Mountain - Qualifier</t>
  </si>
  <si>
    <t>GT World Cup Race 3 - Grand Valley - Qualifier</t>
  </si>
  <si>
    <t>GT World Cup Race 4 - Special Stage R5 - Qualifier</t>
  </si>
  <si>
    <t>GT World Cup Race 5 - Deep Forest - Qualifier</t>
  </si>
  <si>
    <t>GT World Cup Race 6 - Special Stage R11 - Qualifier</t>
  </si>
  <si>
    <t>FF Cars Race 1 - Deep Forest - Qualifier</t>
  </si>
  <si>
    <t>FF Cars Race 2 - Grand Valley East - Qualifier</t>
  </si>
  <si>
    <t>FF Cars Race 3 - Special Stage R11 - Qualifier</t>
  </si>
  <si>
    <t>FR Cars Race 1 - Grand Valley East - Qualifier</t>
  </si>
  <si>
    <t>FR Cars Race 2 - Deep Forest - Qualifier</t>
  </si>
  <si>
    <t>FR Cars Race 3 - Grand Valley - Qualifier</t>
  </si>
  <si>
    <t>4WD Cars Race 1 - Trial Mountain - Qualifier</t>
  </si>
  <si>
    <t>4WD Cars Race 2 - Grand Valley - Qualifier</t>
  </si>
  <si>
    <t>4WD Cars Race 3 - Special Stage R5 - Qualifier</t>
  </si>
  <si>
    <t>Lightweight Race 1 - Autumn Ring Mini - Qualifier</t>
  </si>
  <si>
    <t>Lightweight Race 2 - Clubman Stage R5 - Qualifier</t>
  </si>
  <si>
    <t>Lightweight Race 3 - Deep Forest - Qualifier</t>
  </si>
  <si>
    <t>US vs JP Race 1 - Trial Mountain - Qualifier</t>
  </si>
  <si>
    <t>US vs JP Race 2 - Special Stage R5 - Qualifier</t>
  </si>
  <si>
    <t>US vs JP Race 3 - High Speed Ring - Qualifier</t>
  </si>
  <si>
    <t>US vs JP Race 4 - Grand Valley East - Qualifier</t>
  </si>
  <si>
    <t>US vs JP Race 5 - Special Stage R11 - Qualifier</t>
  </si>
  <si>
    <t>UK vs JP Race 1 - Trial Mountain - Qualifier</t>
  </si>
  <si>
    <t>UK vs JP Race 2 - Special Stage R5 - Qualifier</t>
  </si>
  <si>
    <t>UK vs JP Race 3 - High Speed Ring - Qualifier</t>
  </si>
  <si>
    <t>UK vs JP Race 4 - Grand Valley East - Qualifier</t>
  </si>
  <si>
    <t>UK vs JP Race 5 - Special Stage R11 - Qualifier</t>
  </si>
  <si>
    <t>UK vs US Race 1 - Trial Mountain - Qualifier</t>
  </si>
  <si>
    <t>UK vs US Race 2 - Special Stage R5 - Qualifier</t>
  </si>
  <si>
    <t>UK vs US Race 3 - High Speed Ring - Qualifier</t>
  </si>
  <si>
    <t>UK vs US Race 4 - Grand Valley East - Qualifier</t>
  </si>
  <si>
    <t>UK vs US Race 5 - Special Stage R11 - Qualifier</t>
  </si>
  <si>
    <t>Megaspeed Race 1 - High Speed Ring - Qualifier</t>
  </si>
  <si>
    <t>Megaspeed Race 2 - Test Course - Qualifier</t>
  </si>
  <si>
    <t>Megaspeed Race 3 - High Speed Ring - Qualifier</t>
  </si>
  <si>
    <t>Normal Car Race 1 - Autumn Ring Mini - Qualifier</t>
  </si>
  <si>
    <t>Normal Car Race 2 - Grand Valley East - Qualifier</t>
  </si>
  <si>
    <t>Normal Car Race 3 - Clubman Stage R5 - Qualifier</t>
  </si>
  <si>
    <t>Normal Car Race 4 - Deep Forest - Qualifier</t>
  </si>
  <si>
    <t>Normal Car Race 5 - Special Stage R11 - Qualifier</t>
  </si>
  <si>
    <t>Tuned Car Race 1 - High Speed Ring - Qualifier</t>
  </si>
  <si>
    <t>Tuned Car Race 2 - Grand Valley - Qualifier</t>
  </si>
  <si>
    <t>Tuned Car Race 3 - Clubman Stage R5 - Qualifier</t>
  </si>
  <si>
    <t>Tuned Car Race 4 - Autumn Ring - Qualifier</t>
  </si>
  <si>
    <t>Tuned Car Race 5 - Special Stage R11 - Qualifier</t>
  </si>
  <si>
    <t>Endurance - 300km Grand Valley - Qualifier</t>
  </si>
  <si>
    <t>Endurance - All-night 1 - Qualifier</t>
  </si>
  <si>
    <t>Endurance - All-night 2 - Qualifier</t>
  </si>
  <si>
    <t>Acura Integra GS-R</t>
  </si>
  <si>
    <t>Honda NSX Type S</t>
  </si>
  <si>
    <t>Honda Prelude Si VTEC</t>
  </si>
  <si>
    <t>Honda Integra Type R</t>
  </si>
  <si>
    <t>Nissan Nismo 400R</t>
  </si>
  <si>
    <t>Nissan S14 Silvia LM Edition</t>
  </si>
  <si>
    <t>Nissan Nismo GT-R LM Road Going Version</t>
  </si>
  <si>
    <t>Toyota TRD 3000GT</t>
  </si>
  <si>
    <t>Honda EK Civic SiR-II</t>
  </si>
  <si>
    <t>Honda Civic SiR-II</t>
  </si>
  <si>
    <t>Honda EK Civic Ferio Si II</t>
  </si>
  <si>
    <t>Honda Accord Wagon SiR</t>
  </si>
  <si>
    <t>Honda Prelude SiR</t>
  </si>
  <si>
    <t>Honda EK Civic Type-R</t>
  </si>
  <si>
    <t>Honda Accord SiR</t>
  </si>
  <si>
    <t>Honda Prelude Type-S</t>
  </si>
  <si>
    <t>Honda Integra SiR-G</t>
  </si>
  <si>
    <t>Honda Integra Type-R</t>
  </si>
  <si>
    <t>Honda NSX Type S Zero</t>
  </si>
  <si>
    <t>Honda Prelude '91 Si</t>
  </si>
  <si>
    <t>Honda EG Civic '93 Si-R II</t>
  </si>
  <si>
    <t>Honda Prelude '91 Si VTEC</t>
  </si>
  <si>
    <t>Honda NSX '92 Type-R</t>
  </si>
  <si>
    <t>Honda del-sol LM Edition</t>
  </si>
  <si>
    <t>Honda EG Civic '93 Ferio Si-R</t>
  </si>
  <si>
    <t>All-clear 3 of 4 unlockable tracks to unlock</t>
  </si>
  <si>
    <t>Mazda RX-7 A-spec LM Edition</t>
  </si>
  <si>
    <t>Mazda Demio A-spec</t>
  </si>
  <si>
    <t>Event</t>
  </si>
  <si>
    <t>Prize 1</t>
  </si>
  <si>
    <t>Prize 2</t>
  </si>
  <si>
    <t>B-Class Tests - All Gold</t>
  </si>
  <si>
    <t>A-Class Tests - All Gold</t>
  </si>
  <si>
    <t>iA-Class Tests - All Gold</t>
  </si>
  <si>
    <t>License</t>
  </si>
  <si>
    <t>FF Cars</t>
  </si>
  <si>
    <t>FR Cars</t>
  </si>
  <si>
    <t>US vs JP</t>
  </si>
  <si>
    <t>UK vs JP</t>
  </si>
  <si>
    <t>UK vs US</t>
  </si>
  <si>
    <t>Megaspeed</t>
  </si>
  <si>
    <t>Normal Car</t>
  </si>
  <si>
    <t>Tuned Car</t>
  </si>
  <si>
    <t>300km Grand Valley</t>
  </si>
  <si>
    <t>All-night 1</t>
  </si>
  <si>
    <t>All-night 2</t>
  </si>
  <si>
    <t>Nissan Sileighty</t>
  </si>
  <si>
    <t>4WD Cars</t>
  </si>
  <si>
    <t>New, Event</t>
  </si>
  <si>
    <t>Used Day 1-9, Event</t>
  </si>
  <si>
    <t>Used Day 70-79, Event</t>
  </si>
  <si>
    <t>Special, Event</t>
  </si>
  <si>
    <t>Used Day 20-29, Event</t>
  </si>
  <si>
    <t>BHP</t>
  </si>
  <si>
    <t>Simulation - Licenses</t>
  </si>
  <si>
    <t>Simulation - Trophies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</si>
</sst>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5715-C9DF-46B1-9F25-1517944617F6}">
  <dimension ref="A1:K73"/>
  <sheetViews>
    <sheetView workbookViewId="0">
      <pane ySplit="1" topLeftCell="A2" activePane="bottomLeft" state="frozen"/>
      <selection pane="bottomLeft" activeCell="B4" sqref="B4"/>
    </sheetView>
  </sheetViews>
  <sheetFormatPr defaultRowHeight="14.4" x14ac:dyDescent="0.3"/>
  <cols>
    <col min="2" max="2" width="23.77734375" bestFit="1" customWidth="1"/>
    <col min="3" max="3" width="34.6640625" bestFit="1" customWidth="1"/>
    <col min="4" max="4" width="11.21875" bestFit="1" customWidth="1"/>
    <col min="5" max="5" width="9.88671875" bestFit="1" customWidth="1"/>
    <col min="6" max="6" width="9.5546875" bestFit="1" customWidth="1"/>
    <col min="7" max="7" width="37.21875" bestFit="1" customWidth="1"/>
    <col min="10" max="10" width="18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18</v>
      </c>
      <c r="J1" t="s">
        <v>71</v>
      </c>
      <c r="K1" t="s">
        <v>72</v>
      </c>
    </row>
    <row r="2" spans="1:11" x14ac:dyDescent="0.3">
      <c r="A2" t="s">
        <v>74</v>
      </c>
      <c r="B2" t="s">
        <v>947</v>
      </c>
      <c r="C2" t="s">
        <v>6</v>
      </c>
      <c r="D2" t="s">
        <v>7</v>
      </c>
      <c r="E2">
        <v>3</v>
      </c>
      <c r="J2" t="s">
        <v>573</v>
      </c>
      <c r="K2">
        <v>3</v>
      </c>
    </row>
    <row r="3" spans="1:11" x14ac:dyDescent="0.3">
      <c r="A3" t="s">
        <v>75</v>
      </c>
      <c r="B3" t="s">
        <v>948</v>
      </c>
      <c r="C3" t="s">
        <v>8</v>
      </c>
      <c r="D3" t="s">
        <v>7</v>
      </c>
      <c r="E3">
        <v>0</v>
      </c>
      <c r="G3" t="s">
        <v>9</v>
      </c>
      <c r="J3" t="s">
        <v>574</v>
      </c>
      <c r="K3">
        <v>4</v>
      </c>
    </row>
    <row r="4" spans="1:11" x14ac:dyDescent="0.3">
      <c r="A4" t="s">
        <v>76</v>
      </c>
      <c r="B4" t="s">
        <v>121</v>
      </c>
      <c r="C4" t="s">
        <v>10</v>
      </c>
      <c r="D4" t="s">
        <v>7</v>
      </c>
      <c r="E4">
        <v>1</v>
      </c>
      <c r="G4" t="s">
        <v>11</v>
      </c>
      <c r="J4" t="s">
        <v>575</v>
      </c>
      <c r="K4">
        <v>10</v>
      </c>
    </row>
    <row r="5" spans="1:11" x14ac:dyDescent="0.3">
      <c r="A5" t="s">
        <v>77</v>
      </c>
      <c r="B5" t="s">
        <v>121</v>
      </c>
      <c r="C5" t="s">
        <v>12</v>
      </c>
      <c r="D5" t="s">
        <v>7</v>
      </c>
      <c r="E5">
        <v>1</v>
      </c>
      <c r="G5" t="s">
        <v>16</v>
      </c>
      <c r="J5" t="s">
        <v>576</v>
      </c>
      <c r="K5">
        <v>47</v>
      </c>
    </row>
    <row r="6" spans="1:11" x14ac:dyDescent="0.3">
      <c r="A6" t="s">
        <v>78</v>
      </c>
      <c r="B6" t="s">
        <v>121</v>
      </c>
      <c r="C6" t="s">
        <v>13</v>
      </c>
      <c r="D6" t="s">
        <v>7</v>
      </c>
      <c r="E6">
        <v>1</v>
      </c>
      <c r="G6" t="s">
        <v>15</v>
      </c>
      <c r="J6" t="s">
        <v>577</v>
      </c>
      <c r="K6">
        <v>19</v>
      </c>
    </row>
    <row r="7" spans="1:11" x14ac:dyDescent="0.3">
      <c r="A7" t="s">
        <v>79</v>
      </c>
      <c r="B7" t="s">
        <v>121</v>
      </c>
      <c r="C7" t="s">
        <v>14</v>
      </c>
      <c r="D7" t="s">
        <v>7</v>
      </c>
      <c r="E7">
        <v>1</v>
      </c>
      <c r="G7" t="s">
        <v>17</v>
      </c>
      <c r="J7" t="s">
        <v>578</v>
      </c>
      <c r="K7">
        <v>8</v>
      </c>
    </row>
    <row r="8" spans="1:11" x14ac:dyDescent="0.3">
      <c r="A8" t="s">
        <v>80</v>
      </c>
      <c r="B8" t="s">
        <v>122</v>
      </c>
      <c r="C8" t="s">
        <v>818</v>
      </c>
      <c r="D8" t="s">
        <v>7</v>
      </c>
      <c r="E8">
        <v>1</v>
      </c>
      <c r="F8" t="s">
        <v>806</v>
      </c>
      <c r="J8" t="s">
        <v>581</v>
      </c>
      <c r="K8">
        <v>144</v>
      </c>
    </row>
    <row r="9" spans="1:11" x14ac:dyDescent="0.3">
      <c r="A9" t="s">
        <v>81</v>
      </c>
      <c r="B9" t="s">
        <v>122</v>
      </c>
      <c r="C9" t="s">
        <v>819</v>
      </c>
      <c r="D9" t="s">
        <v>7</v>
      </c>
      <c r="E9">
        <v>1</v>
      </c>
      <c r="F9" t="s">
        <v>807</v>
      </c>
      <c r="J9" t="s">
        <v>582</v>
      </c>
      <c r="K9">
        <v>36</v>
      </c>
    </row>
    <row r="10" spans="1:11" x14ac:dyDescent="0.3">
      <c r="A10" t="s">
        <v>82</v>
      </c>
      <c r="B10" t="s">
        <v>122</v>
      </c>
      <c r="C10" t="s">
        <v>820</v>
      </c>
      <c r="D10" t="s">
        <v>7</v>
      </c>
      <c r="E10">
        <v>1</v>
      </c>
      <c r="F10" t="s">
        <v>809</v>
      </c>
    </row>
    <row r="11" spans="1:11" x14ac:dyDescent="0.3">
      <c r="A11" t="s">
        <v>83</v>
      </c>
      <c r="B11" t="s">
        <v>122</v>
      </c>
      <c r="C11" t="s">
        <v>821</v>
      </c>
      <c r="D11" t="s">
        <v>7</v>
      </c>
      <c r="E11">
        <v>1</v>
      </c>
      <c r="F11" t="s">
        <v>808</v>
      </c>
      <c r="J11" t="s">
        <v>579</v>
      </c>
      <c r="K11">
        <f>SUM(K2:K5)</f>
        <v>64</v>
      </c>
    </row>
    <row r="12" spans="1:11" x14ac:dyDescent="0.3">
      <c r="A12" t="s">
        <v>84</v>
      </c>
      <c r="B12" t="s">
        <v>122</v>
      </c>
      <c r="C12" t="s">
        <v>822</v>
      </c>
      <c r="D12" t="s">
        <v>7</v>
      </c>
      <c r="E12">
        <v>1</v>
      </c>
      <c r="F12" t="s">
        <v>810</v>
      </c>
      <c r="G12" t="s">
        <v>20</v>
      </c>
      <c r="J12" s="1" t="s">
        <v>580</v>
      </c>
      <c r="K12">
        <f>SUM(K6:K7,K11)</f>
        <v>91</v>
      </c>
    </row>
    <row r="13" spans="1:11" x14ac:dyDescent="0.3">
      <c r="A13" t="s">
        <v>85</v>
      </c>
      <c r="B13" t="s">
        <v>122</v>
      </c>
      <c r="C13" t="s">
        <v>823</v>
      </c>
      <c r="D13" t="s">
        <v>7</v>
      </c>
      <c r="E13">
        <v>1</v>
      </c>
      <c r="F13" t="s">
        <v>811</v>
      </c>
      <c r="J13" t="s">
        <v>589</v>
      </c>
      <c r="K13">
        <f>SUM(K2:K3,K5,K8)</f>
        <v>198</v>
      </c>
    </row>
    <row r="14" spans="1:11" x14ac:dyDescent="0.3">
      <c r="A14" t="s">
        <v>86</v>
      </c>
      <c r="B14" t="s">
        <v>122</v>
      </c>
      <c r="C14" t="s">
        <v>824</v>
      </c>
      <c r="D14" t="s">
        <v>7</v>
      </c>
      <c r="E14">
        <v>1</v>
      </c>
      <c r="F14" t="s">
        <v>811</v>
      </c>
      <c r="J14" s="1" t="s">
        <v>580</v>
      </c>
      <c r="K14">
        <f>SUM(K13,K7,K9)</f>
        <v>242</v>
      </c>
    </row>
    <row r="15" spans="1:11" x14ac:dyDescent="0.3">
      <c r="A15" t="s">
        <v>87</v>
      </c>
      <c r="B15" t="s">
        <v>122</v>
      </c>
      <c r="C15" t="s">
        <v>825</v>
      </c>
      <c r="D15" t="s">
        <v>7</v>
      </c>
      <c r="E15">
        <v>1</v>
      </c>
      <c r="F15" t="s">
        <v>812</v>
      </c>
    </row>
    <row r="16" spans="1:11" x14ac:dyDescent="0.3">
      <c r="A16" t="s">
        <v>88</v>
      </c>
      <c r="B16" t="s">
        <v>122</v>
      </c>
      <c r="C16" t="s">
        <v>826</v>
      </c>
      <c r="D16" t="s">
        <v>7</v>
      </c>
      <c r="E16">
        <v>1</v>
      </c>
      <c r="F16" t="s">
        <v>813</v>
      </c>
    </row>
    <row r="17" spans="1:7" x14ac:dyDescent="0.3">
      <c r="A17" t="s">
        <v>89</v>
      </c>
      <c r="B17" t="s">
        <v>122</v>
      </c>
      <c r="C17" t="s">
        <v>827</v>
      </c>
      <c r="D17" t="s">
        <v>7</v>
      </c>
      <c r="E17">
        <v>1</v>
      </c>
      <c r="F17" t="s">
        <v>814</v>
      </c>
    </row>
    <row r="18" spans="1:7" x14ac:dyDescent="0.3">
      <c r="A18" t="s">
        <v>90</v>
      </c>
      <c r="B18" t="s">
        <v>21</v>
      </c>
      <c r="C18" t="s">
        <v>22</v>
      </c>
      <c r="D18" t="s">
        <v>23</v>
      </c>
      <c r="E18">
        <v>3</v>
      </c>
      <c r="G18" t="s">
        <v>24</v>
      </c>
    </row>
    <row r="19" spans="1:7" x14ac:dyDescent="0.3">
      <c r="A19" t="s">
        <v>91</v>
      </c>
      <c r="B19" t="s">
        <v>25</v>
      </c>
      <c r="C19" t="s">
        <v>32</v>
      </c>
      <c r="D19" t="s">
        <v>23</v>
      </c>
      <c r="E19">
        <v>1</v>
      </c>
    </row>
    <row r="20" spans="1:7" x14ac:dyDescent="0.3">
      <c r="A20" t="s">
        <v>92</v>
      </c>
      <c r="B20" t="s">
        <v>25</v>
      </c>
      <c r="C20" t="s">
        <v>33</v>
      </c>
      <c r="D20" t="s">
        <v>23</v>
      </c>
      <c r="E20">
        <v>1</v>
      </c>
    </row>
    <row r="21" spans="1:7" x14ac:dyDescent="0.3">
      <c r="A21" t="s">
        <v>93</v>
      </c>
      <c r="B21" t="s">
        <v>26</v>
      </c>
      <c r="C21" t="s">
        <v>34</v>
      </c>
      <c r="D21" t="s">
        <v>23</v>
      </c>
      <c r="E21">
        <v>1</v>
      </c>
    </row>
    <row r="22" spans="1:7" x14ac:dyDescent="0.3">
      <c r="A22" t="s">
        <v>94</v>
      </c>
      <c r="B22" t="s">
        <v>26</v>
      </c>
      <c r="C22" t="s">
        <v>35</v>
      </c>
      <c r="D22" t="s">
        <v>23</v>
      </c>
      <c r="E22">
        <v>3</v>
      </c>
      <c r="G22" t="s">
        <v>36</v>
      </c>
    </row>
    <row r="23" spans="1:7" x14ac:dyDescent="0.3">
      <c r="A23" t="s">
        <v>95</v>
      </c>
      <c r="B23" t="s">
        <v>26</v>
      </c>
      <c r="C23" t="s">
        <v>37</v>
      </c>
      <c r="D23" t="s">
        <v>23</v>
      </c>
      <c r="E23">
        <v>1</v>
      </c>
    </row>
    <row r="24" spans="1:7" x14ac:dyDescent="0.3">
      <c r="A24" t="s">
        <v>96</v>
      </c>
      <c r="B24" t="s">
        <v>26</v>
      </c>
      <c r="C24" t="s">
        <v>38</v>
      </c>
      <c r="D24" t="s">
        <v>23</v>
      </c>
      <c r="E24">
        <v>1</v>
      </c>
    </row>
    <row r="25" spans="1:7" x14ac:dyDescent="0.3">
      <c r="A25" t="s">
        <v>97</v>
      </c>
      <c r="B25" t="s">
        <v>26</v>
      </c>
      <c r="C25" t="s">
        <v>39</v>
      </c>
      <c r="D25" t="s">
        <v>23</v>
      </c>
      <c r="E25">
        <v>1</v>
      </c>
    </row>
    <row r="26" spans="1:7" x14ac:dyDescent="0.3">
      <c r="A26" t="s">
        <v>98</v>
      </c>
      <c r="B26" t="s">
        <v>27</v>
      </c>
      <c r="C26" t="s">
        <v>40</v>
      </c>
      <c r="D26" t="s">
        <v>23</v>
      </c>
      <c r="E26">
        <v>3</v>
      </c>
      <c r="G26" t="s">
        <v>50</v>
      </c>
    </row>
    <row r="27" spans="1:7" x14ac:dyDescent="0.3">
      <c r="A27" t="s">
        <v>99</v>
      </c>
      <c r="B27" t="s">
        <v>27</v>
      </c>
      <c r="C27" t="s">
        <v>41</v>
      </c>
      <c r="D27" t="s">
        <v>23</v>
      </c>
      <c r="E27">
        <v>3</v>
      </c>
      <c r="G27" t="s">
        <v>42</v>
      </c>
    </row>
    <row r="28" spans="1:7" x14ac:dyDescent="0.3">
      <c r="A28" t="s">
        <v>100</v>
      </c>
      <c r="B28" t="s">
        <v>27</v>
      </c>
      <c r="C28" t="s">
        <v>43</v>
      </c>
      <c r="D28" t="s">
        <v>23</v>
      </c>
      <c r="E28">
        <v>3</v>
      </c>
      <c r="G28" t="s">
        <v>24</v>
      </c>
    </row>
    <row r="29" spans="1:7" x14ac:dyDescent="0.3">
      <c r="A29" t="s">
        <v>101</v>
      </c>
      <c r="B29" t="s">
        <v>27</v>
      </c>
      <c r="C29" t="s">
        <v>44</v>
      </c>
      <c r="D29" t="s">
        <v>23</v>
      </c>
      <c r="E29">
        <v>1</v>
      </c>
    </row>
    <row r="30" spans="1:7" x14ac:dyDescent="0.3">
      <c r="A30" t="s">
        <v>102</v>
      </c>
      <c r="B30" t="s">
        <v>28</v>
      </c>
      <c r="C30" t="s">
        <v>45</v>
      </c>
      <c r="D30" t="s">
        <v>23</v>
      </c>
      <c r="E30">
        <v>2</v>
      </c>
      <c r="G30" t="s">
        <v>46</v>
      </c>
    </row>
    <row r="31" spans="1:7" x14ac:dyDescent="0.3">
      <c r="A31" t="s">
        <v>103</v>
      </c>
      <c r="B31" t="s">
        <v>28</v>
      </c>
      <c r="C31" t="s">
        <v>47</v>
      </c>
      <c r="D31" t="s">
        <v>23</v>
      </c>
      <c r="E31">
        <v>4</v>
      </c>
      <c r="G31" t="s">
        <v>48</v>
      </c>
    </row>
    <row r="32" spans="1:7" x14ac:dyDescent="0.3">
      <c r="A32" t="s">
        <v>104</v>
      </c>
      <c r="B32" t="s">
        <v>29</v>
      </c>
      <c r="C32" t="s">
        <v>49</v>
      </c>
      <c r="D32" t="s">
        <v>23</v>
      </c>
      <c r="E32">
        <v>3</v>
      </c>
      <c r="G32" t="s">
        <v>50</v>
      </c>
    </row>
    <row r="33" spans="1:7" x14ac:dyDescent="0.3">
      <c r="A33" t="s">
        <v>105</v>
      </c>
      <c r="B33" t="s">
        <v>29</v>
      </c>
      <c r="C33" t="s">
        <v>51</v>
      </c>
      <c r="D33" t="s">
        <v>23</v>
      </c>
      <c r="E33">
        <v>1</v>
      </c>
    </row>
    <row r="34" spans="1:7" x14ac:dyDescent="0.3">
      <c r="A34" t="s">
        <v>106</v>
      </c>
      <c r="B34" t="s">
        <v>29</v>
      </c>
      <c r="C34" t="s">
        <v>52</v>
      </c>
      <c r="D34" t="s">
        <v>23</v>
      </c>
      <c r="E34">
        <v>1</v>
      </c>
    </row>
    <row r="35" spans="1:7" x14ac:dyDescent="0.3">
      <c r="A35" t="s">
        <v>107</v>
      </c>
      <c r="B35" t="s">
        <v>29</v>
      </c>
      <c r="C35" t="s">
        <v>53</v>
      </c>
      <c r="D35" t="s">
        <v>23</v>
      </c>
      <c r="E35">
        <v>1</v>
      </c>
    </row>
    <row r="36" spans="1:7" x14ac:dyDescent="0.3">
      <c r="A36" t="s">
        <v>108</v>
      </c>
      <c r="B36" t="s">
        <v>29</v>
      </c>
      <c r="C36" t="s">
        <v>54</v>
      </c>
      <c r="D36" t="s">
        <v>23</v>
      </c>
      <c r="E36">
        <v>1</v>
      </c>
    </row>
    <row r="37" spans="1:7" x14ac:dyDescent="0.3">
      <c r="A37" t="s">
        <v>109</v>
      </c>
      <c r="B37" t="s">
        <v>29</v>
      </c>
      <c r="C37" t="s">
        <v>55</v>
      </c>
      <c r="D37" t="s">
        <v>23</v>
      </c>
      <c r="E37">
        <v>1</v>
      </c>
    </row>
    <row r="38" spans="1:7" x14ac:dyDescent="0.3">
      <c r="A38" t="s">
        <v>110</v>
      </c>
      <c r="B38" t="s">
        <v>29</v>
      </c>
      <c r="C38" t="s">
        <v>56</v>
      </c>
      <c r="D38" t="s">
        <v>23</v>
      </c>
      <c r="E38">
        <v>1</v>
      </c>
    </row>
    <row r="39" spans="1:7" x14ac:dyDescent="0.3">
      <c r="A39" t="s">
        <v>111</v>
      </c>
      <c r="B39" t="s">
        <v>30</v>
      </c>
      <c r="C39" t="s">
        <v>57</v>
      </c>
      <c r="D39" t="s">
        <v>23</v>
      </c>
      <c r="E39">
        <v>1</v>
      </c>
      <c r="G39" t="s">
        <v>63</v>
      </c>
    </row>
    <row r="40" spans="1:7" x14ac:dyDescent="0.3">
      <c r="A40" t="s">
        <v>112</v>
      </c>
      <c r="B40" t="s">
        <v>30</v>
      </c>
      <c r="C40" t="s">
        <v>58</v>
      </c>
      <c r="D40" t="s">
        <v>23</v>
      </c>
      <c r="E40">
        <v>1</v>
      </c>
      <c r="G40" t="s">
        <v>64</v>
      </c>
    </row>
    <row r="41" spans="1:7" x14ac:dyDescent="0.3">
      <c r="A41" t="s">
        <v>113</v>
      </c>
      <c r="B41" t="s">
        <v>30</v>
      </c>
      <c r="C41" t="s">
        <v>59</v>
      </c>
      <c r="D41" t="s">
        <v>23</v>
      </c>
      <c r="E41">
        <v>1</v>
      </c>
      <c r="G41" t="s">
        <v>65</v>
      </c>
    </row>
    <row r="42" spans="1:7" x14ac:dyDescent="0.3">
      <c r="A42" t="s">
        <v>114</v>
      </c>
      <c r="B42" t="s">
        <v>30</v>
      </c>
      <c r="C42" t="s">
        <v>60</v>
      </c>
      <c r="D42" t="s">
        <v>23</v>
      </c>
      <c r="E42">
        <v>1</v>
      </c>
      <c r="G42" t="s">
        <v>66</v>
      </c>
    </row>
    <row r="43" spans="1:7" x14ac:dyDescent="0.3">
      <c r="A43" t="s">
        <v>115</v>
      </c>
      <c r="B43" t="s">
        <v>30</v>
      </c>
      <c r="C43" t="s">
        <v>61</v>
      </c>
      <c r="D43" t="s">
        <v>23</v>
      </c>
      <c r="E43">
        <v>1</v>
      </c>
      <c r="G43" t="s">
        <v>67</v>
      </c>
    </row>
    <row r="44" spans="1:7" x14ac:dyDescent="0.3">
      <c r="A44" t="s">
        <v>116</v>
      </c>
      <c r="B44" t="s">
        <v>30</v>
      </c>
      <c r="C44" t="s">
        <v>62</v>
      </c>
      <c r="D44" t="s">
        <v>23</v>
      </c>
      <c r="E44">
        <v>1</v>
      </c>
      <c r="G44" t="s">
        <v>68</v>
      </c>
    </row>
    <row r="45" spans="1:7" x14ac:dyDescent="0.3">
      <c r="A45" t="s">
        <v>117</v>
      </c>
      <c r="B45" t="s">
        <v>31</v>
      </c>
      <c r="C45" t="s">
        <v>69</v>
      </c>
      <c r="D45" t="s">
        <v>23</v>
      </c>
      <c r="E45">
        <v>3</v>
      </c>
      <c r="G45" t="s">
        <v>36</v>
      </c>
    </row>
    <row r="46" spans="1:7" x14ac:dyDescent="0.3">
      <c r="A46" t="s">
        <v>118</v>
      </c>
      <c r="B46" t="s">
        <v>31</v>
      </c>
      <c r="C46" t="s">
        <v>70</v>
      </c>
      <c r="D46" t="s">
        <v>23</v>
      </c>
      <c r="E46">
        <v>1</v>
      </c>
    </row>
    <row r="47" spans="1:7" x14ac:dyDescent="0.3">
      <c r="A47" t="s">
        <v>119</v>
      </c>
      <c r="B47" t="s">
        <v>120</v>
      </c>
      <c r="C47" t="s">
        <v>515</v>
      </c>
      <c r="D47" t="s">
        <v>7</v>
      </c>
      <c r="E47">
        <v>1</v>
      </c>
    </row>
    <row r="48" spans="1:7" x14ac:dyDescent="0.3">
      <c r="A48" t="s">
        <v>123</v>
      </c>
      <c r="B48" t="s">
        <v>120</v>
      </c>
      <c r="C48" t="s">
        <v>516</v>
      </c>
      <c r="D48" t="s">
        <v>7</v>
      </c>
      <c r="E48">
        <v>1</v>
      </c>
    </row>
    <row r="49" spans="1:7" x14ac:dyDescent="0.3">
      <c r="A49" t="s">
        <v>124</v>
      </c>
      <c r="B49" t="s">
        <v>120</v>
      </c>
      <c r="C49" t="s">
        <v>517</v>
      </c>
      <c r="D49" t="s">
        <v>7</v>
      </c>
      <c r="E49">
        <v>1</v>
      </c>
    </row>
    <row r="50" spans="1:7" x14ac:dyDescent="0.3">
      <c r="A50" t="s">
        <v>125</v>
      </c>
      <c r="B50" t="s">
        <v>120</v>
      </c>
      <c r="C50" t="s">
        <v>518</v>
      </c>
      <c r="D50" t="s">
        <v>7</v>
      </c>
      <c r="E50">
        <v>1</v>
      </c>
    </row>
    <row r="51" spans="1:7" x14ac:dyDescent="0.3">
      <c r="A51" t="s">
        <v>126</v>
      </c>
      <c r="B51" t="s">
        <v>120</v>
      </c>
      <c r="C51" t="s">
        <v>519</v>
      </c>
      <c r="D51" t="s">
        <v>7</v>
      </c>
      <c r="E51">
        <v>1</v>
      </c>
      <c r="G51" t="s">
        <v>130</v>
      </c>
    </row>
    <row r="52" spans="1:7" x14ac:dyDescent="0.3">
      <c r="A52" t="s">
        <v>127</v>
      </c>
      <c r="B52" t="s">
        <v>120</v>
      </c>
      <c r="C52" t="s">
        <v>520</v>
      </c>
      <c r="D52" t="s">
        <v>7</v>
      </c>
      <c r="E52">
        <v>1</v>
      </c>
      <c r="G52" t="s">
        <v>131</v>
      </c>
    </row>
    <row r="53" spans="1:7" x14ac:dyDescent="0.3">
      <c r="A53" t="s">
        <v>128</v>
      </c>
      <c r="B53" t="s">
        <v>120</v>
      </c>
      <c r="C53" t="s">
        <v>521</v>
      </c>
      <c r="D53" t="s">
        <v>7</v>
      </c>
      <c r="E53">
        <v>1</v>
      </c>
      <c r="G53" t="s">
        <v>132</v>
      </c>
    </row>
    <row r="54" spans="1:7" x14ac:dyDescent="0.3">
      <c r="A54" t="s">
        <v>129</v>
      </c>
      <c r="B54" t="s">
        <v>120</v>
      </c>
      <c r="C54" t="s">
        <v>522</v>
      </c>
      <c r="D54" t="s">
        <v>7</v>
      </c>
      <c r="E54">
        <v>1</v>
      </c>
      <c r="G54" t="s">
        <v>133</v>
      </c>
    </row>
    <row r="55" spans="1:7" x14ac:dyDescent="0.3">
      <c r="A55" t="s">
        <v>149</v>
      </c>
      <c r="B55" t="s">
        <v>134</v>
      </c>
      <c r="C55" t="s">
        <v>135</v>
      </c>
      <c r="D55" t="s">
        <v>7</v>
      </c>
      <c r="E55">
        <v>1</v>
      </c>
      <c r="F55" t="s">
        <v>799</v>
      </c>
    </row>
    <row r="56" spans="1:7" x14ac:dyDescent="0.3">
      <c r="A56" t="s">
        <v>150</v>
      </c>
      <c r="B56" t="s">
        <v>134</v>
      </c>
      <c r="C56" t="s">
        <v>136</v>
      </c>
      <c r="D56" t="s">
        <v>7</v>
      </c>
      <c r="E56">
        <v>1</v>
      </c>
      <c r="F56" t="s">
        <v>800</v>
      </c>
    </row>
    <row r="57" spans="1:7" x14ac:dyDescent="0.3">
      <c r="A57" t="s">
        <v>151</v>
      </c>
      <c r="B57" t="s">
        <v>134</v>
      </c>
      <c r="C57" t="s">
        <v>137</v>
      </c>
      <c r="D57" t="s">
        <v>7</v>
      </c>
      <c r="E57">
        <v>1</v>
      </c>
      <c r="F57" t="s">
        <v>800</v>
      </c>
    </row>
    <row r="58" spans="1:7" x14ac:dyDescent="0.3">
      <c r="A58" t="s">
        <v>152</v>
      </c>
      <c r="B58" t="s">
        <v>134</v>
      </c>
      <c r="C58" t="s">
        <v>138</v>
      </c>
      <c r="D58" t="s">
        <v>7</v>
      </c>
      <c r="E58">
        <v>1</v>
      </c>
      <c r="F58" t="s">
        <v>800</v>
      </c>
      <c r="G58" t="s">
        <v>803</v>
      </c>
    </row>
    <row r="59" spans="1:7" x14ac:dyDescent="0.3">
      <c r="A59" t="s">
        <v>153</v>
      </c>
      <c r="B59" t="s">
        <v>134</v>
      </c>
      <c r="C59" t="s">
        <v>139</v>
      </c>
      <c r="D59" t="s">
        <v>7</v>
      </c>
      <c r="E59">
        <v>1</v>
      </c>
      <c r="F59" t="s">
        <v>799</v>
      </c>
      <c r="G59" t="s">
        <v>804</v>
      </c>
    </row>
    <row r="60" spans="1:7" x14ac:dyDescent="0.3">
      <c r="A60" t="s">
        <v>154</v>
      </c>
      <c r="B60" t="s">
        <v>134</v>
      </c>
      <c r="C60" t="s">
        <v>140</v>
      </c>
      <c r="D60" t="s">
        <v>7</v>
      </c>
      <c r="E60">
        <v>1</v>
      </c>
      <c r="F60" t="s">
        <v>800</v>
      </c>
      <c r="G60" t="s">
        <v>805</v>
      </c>
    </row>
    <row r="61" spans="1:7" x14ac:dyDescent="0.3">
      <c r="A61" t="s">
        <v>155</v>
      </c>
      <c r="B61" t="s">
        <v>134</v>
      </c>
      <c r="C61" t="s">
        <v>141</v>
      </c>
      <c r="D61" t="s">
        <v>7</v>
      </c>
      <c r="E61">
        <v>1</v>
      </c>
      <c r="F61" t="s">
        <v>800</v>
      </c>
    </row>
    <row r="62" spans="1:7" x14ac:dyDescent="0.3">
      <c r="A62" t="s">
        <v>156</v>
      </c>
      <c r="B62" t="s">
        <v>134</v>
      </c>
      <c r="C62" t="s">
        <v>142</v>
      </c>
      <c r="D62" t="s">
        <v>7</v>
      </c>
      <c r="E62">
        <v>1</v>
      </c>
      <c r="F62" t="s">
        <v>800</v>
      </c>
    </row>
    <row r="63" spans="1:7" x14ac:dyDescent="0.3">
      <c r="A63" t="s">
        <v>157</v>
      </c>
      <c r="B63" t="s">
        <v>134</v>
      </c>
      <c r="C63" t="s">
        <v>143</v>
      </c>
      <c r="D63" t="s">
        <v>7</v>
      </c>
      <c r="E63">
        <v>1</v>
      </c>
      <c r="F63" t="s">
        <v>799</v>
      </c>
    </row>
    <row r="64" spans="1:7" x14ac:dyDescent="0.3">
      <c r="A64" t="s">
        <v>158</v>
      </c>
      <c r="B64" t="s">
        <v>134</v>
      </c>
      <c r="C64" t="s">
        <v>144</v>
      </c>
      <c r="D64" t="s">
        <v>7</v>
      </c>
      <c r="E64">
        <v>1</v>
      </c>
      <c r="F64" t="s">
        <v>800</v>
      </c>
    </row>
    <row r="65" spans="1:7" x14ac:dyDescent="0.3">
      <c r="A65" t="s">
        <v>159</v>
      </c>
      <c r="B65" t="s">
        <v>134</v>
      </c>
      <c r="C65" t="s">
        <v>145</v>
      </c>
      <c r="D65" t="s">
        <v>7</v>
      </c>
      <c r="E65">
        <v>1</v>
      </c>
      <c r="F65" t="s">
        <v>799</v>
      </c>
    </row>
    <row r="66" spans="1:7" x14ac:dyDescent="0.3">
      <c r="A66" t="s">
        <v>160</v>
      </c>
      <c r="B66" t="s">
        <v>134</v>
      </c>
      <c r="C66" t="s">
        <v>146</v>
      </c>
      <c r="D66" t="s">
        <v>7</v>
      </c>
      <c r="E66">
        <v>1</v>
      </c>
      <c r="F66" t="s">
        <v>800</v>
      </c>
    </row>
    <row r="67" spans="1:7" x14ac:dyDescent="0.3">
      <c r="A67" t="s">
        <v>161</v>
      </c>
      <c r="B67" t="s">
        <v>134</v>
      </c>
      <c r="C67" t="s">
        <v>147</v>
      </c>
      <c r="D67" t="s">
        <v>7</v>
      </c>
      <c r="E67">
        <v>1</v>
      </c>
      <c r="F67" t="s">
        <v>799</v>
      </c>
    </row>
    <row r="68" spans="1:7" x14ac:dyDescent="0.3">
      <c r="A68" t="s">
        <v>162</v>
      </c>
      <c r="B68" t="s">
        <v>134</v>
      </c>
      <c r="C68" t="s">
        <v>148</v>
      </c>
      <c r="D68" t="s">
        <v>7</v>
      </c>
      <c r="E68">
        <v>1</v>
      </c>
      <c r="F68" t="s">
        <v>801</v>
      </c>
    </row>
    <row r="69" spans="1:7" x14ac:dyDescent="0.3">
      <c r="A69" t="s">
        <v>171</v>
      </c>
      <c r="B69" t="s">
        <v>134</v>
      </c>
      <c r="C69" t="s">
        <v>163</v>
      </c>
      <c r="D69" t="s">
        <v>7</v>
      </c>
      <c r="E69">
        <v>1</v>
      </c>
      <c r="F69" t="s">
        <v>802</v>
      </c>
      <c r="G69" t="s">
        <v>165</v>
      </c>
    </row>
    <row r="70" spans="1:7" x14ac:dyDescent="0.3">
      <c r="A70" t="s">
        <v>172</v>
      </c>
      <c r="B70" t="s">
        <v>134</v>
      </c>
      <c r="C70" t="s">
        <v>164</v>
      </c>
      <c r="D70" t="s">
        <v>7</v>
      </c>
      <c r="E70">
        <v>1</v>
      </c>
      <c r="F70" t="s">
        <v>800</v>
      </c>
      <c r="G70" t="s">
        <v>165</v>
      </c>
    </row>
    <row r="71" spans="1:7" x14ac:dyDescent="0.3">
      <c r="A71" t="s">
        <v>173</v>
      </c>
      <c r="B71" t="s">
        <v>134</v>
      </c>
      <c r="C71" t="s">
        <v>166</v>
      </c>
      <c r="D71" t="s">
        <v>7</v>
      </c>
      <c r="E71">
        <v>1</v>
      </c>
      <c r="F71" t="s">
        <v>801</v>
      </c>
      <c r="G71" t="s">
        <v>167</v>
      </c>
    </row>
    <row r="72" spans="1:7" x14ac:dyDescent="0.3">
      <c r="A72" t="s">
        <v>174</v>
      </c>
      <c r="B72" t="s">
        <v>134</v>
      </c>
      <c r="C72" t="s">
        <v>168</v>
      </c>
      <c r="D72" t="s">
        <v>7</v>
      </c>
      <c r="E72">
        <v>1</v>
      </c>
      <c r="F72" t="s">
        <v>802</v>
      </c>
      <c r="G72" t="s">
        <v>918</v>
      </c>
    </row>
    <row r="73" spans="1:7" x14ac:dyDescent="0.3">
      <c r="A73" t="s">
        <v>175</v>
      </c>
      <c r="B73" t="s">
        <v>134</v>
      </c>
      <c r="C73" t="s">
        <v>169</v>
      </c>
      <c r="D73" t="s">
        <v>7</v>
      </c>
      <c r="E73">
        <v>1</v>
      </c>
      <c r="F73" t="s">
        <v>802</v>
      </c>
      <c r="G73" t="s">
        <v>170</v>
      </c>
    </row>
  </sheetData>
  <autoFilter ref="A1:G1" xr:uid="{7A0A5715-C9DF-46B1-9F25-1517944617F6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24DA-CF03-4E9D-92EE-99278DEAEDCC}">
  <dimension ref="A1:M213"/>
  <sheetViews>
    <sheetView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2" max="2" width="12.44140625" bestFit="1" customWidth="1"/>
    <col min="3" max="3" width="15" bestFit="1" customWidth="1"/>
    <col min="4" max="4" width="49.44140625" bestFit="1" customWidth="1"/>
    <col min="5" max="5" width="27.5546875" bestFit="1" customWidth="1"/>
    <col min="6" max="6" width="17.88671875" bestFit="1" customWidth="1"/>
    <col min="7" max="7" width="12.109375" bestFit="1" customWidth="1"/>
    <col min="8" max="8" width="17.88671875" bestFit="1" customWidth="1"/>
    <col min="9" max="9" width="51.5546875" bestFit="1" customWidth="1"/>
    <col min="12" max="12" width="14.44140625" bestFit="1" customWidth="1"/>
  </cols>
  <sheetData>
    <row r="1" spans="1:13" x14ac:dyDescent="0.3">
      <c r="A1" t="s">
        <v>0</v>
      </c>
      <c r="B1" t="s">
        <v>1</v>
      </c>
      <c r="C1" t="s">
        <v>176</v>
      </c>
      <c r="D1" t="s">
        <v>2</v>
      </c>
      <c r="E1" t="s">
        <v>181</v>
      </c>
      <c r="F1" t="s">
        <v>182</v>
      </c>
      <c r="G1" t="s">
        <v>400</v>
      </c>
      <c r="H1" t="s">
        <v>177</v>
      </c>
      <c r="I1" t="s">
        <v>5</v>
      </c>
      <c r="L1" t="s">
        <v>71</v>
      </c>
      <c r="M1" t="s">
        <v>72</v>
      </c>
    </row>
    <row r="2" spans="1:13" x14ac:dyDescent="0.3">
      <c r="B2" t="s">
        <v>178</v>
      </c>
      <c r="D2" t="s">
        <v>179</v>
      </c>
      <c r="E2" t="s">
        <v>180</v>
      </c>
      <c r="F2" t="s">
        <v>207</v>
      </c>
      <c r="I2" t="s">
        <v>183</v>
      </c>
      <c r="L2" t="s">
        <v>583</v>
      </c>
      <c r="M2">
        <v>24</v>
      </c>
    </row>
    <row r="3" spans="1:13" x14ac:dyDescent="0.3">
      <c r="A3" t="s">
        <v>221</v>
      </c>
      <c r="B3" t="s">
        <v>184</v>
      </c>
      <c r="C3" t="s">
        <v>185</v>
      </c>
      <c r="D3" t="s">
        <v>186</v>
      </c>
      <c r="L3" t="s">
        <v>215</v>
      </c>
      <c r="M3">
        <v>5</v>
      </c>
    </row>
    <row r="4" spans="1:13" x14ac:dyDescent="0.3">
      <c r="A4" t="s">
        <v>222</v>
      </c>
      <c r="B4" t="s">
        <v>184</v>
      </c>
      <c r="C4" t="s">
        <v>185</v>
      </c>
      <c r="D4" t="s">
        <v>187</v>
      </c>
      <c r="L4" t="s">
        <v>252</v>
      </c>
      <c r="M4">
        <v>20</v>
      </c>
    </row>
    <row r="5" spans="1:13" x14ac:dyDescent="0.3">
      <c r="A5" t="s">
        <v>223</v>
      </c>
      <c r="B5" t="s">
        <v>184</v>
      </c>
      <c r="C5" t="s">
        <v>185</v>
      </c>
      <c r="D5" t="s">
        <v>188</v>
      </c>
      <c r="L5" t="s">
        <v>290</v>
      </c>
      <c r="M5">
        <v>50</v>
      </c>
    </row>
    <row r="6" spans="1:13" x14ac:dyDescent="0.3">
      <c r="A6" t="s">
        <v>224</v>
      </c>
      <c r="B6" t="s">
        <v>184</v>
      </c>
      <c r="C6" t="s">
        <v>185</v>
      </c>
      <c r="D6" t="s">
        <v>189</v>
      </c>
      <c r="L6" t="s">
        <v>584</v>
      </c>
      <c r="M6">
        <v>3</v>
      </c>
    </row>
    <row r="7" spans="1:13" x14ac:dyDescent="0.3">
      <c r="A7" t="s">
        <v>225</v>
      </c>
      <c r="B7" t="s">
        <v>184</v>
      </c>
      <c r="C7" t="s">
        <v>185</v>
      </c>
      <c r="D7" t="s">
        <v>190</v>
      </c>
      <c r="L7" t="s">
        <v>815</v>
      </c>
      <c r="M7">
        <f>5+16+40</f>
        <v>61</v>
      </c>
    </row>
    <row r="8" spans="1:13" x14ac:dyDescent="0.3">
      <c r="A8" t="s">
        <v>226</v>
      </c>
      <c r="B8" t="s">
        <v>184</v>
      </c>
      <c r="C8" t="s">
        <v>185</v>
      </c>
      <c r="D8" t="s">
        <v>191</v>
      </c>
      <c r="L8" t="s">
        <v>817</v>
      </c>
      <c r="M8">
        <v>3</v>
      </c>
    </row>
    <row r="9" spans="1:13" x14ac:dyDescent="0.3">
      <c r="A9" t="s">
        <v>227</v>
      </c>
      <c r="B9" t="s">
        <v>184</v>
      </c>
      <c r="C9" t="s">
        <v>185</v>
      </c>
      <c r="D9" t="s">
        <v>192</v>
      </c>
      <c r="L9" t="s">
        <v>422</v>
      </c>
      <c r="M9">
        <v>21</v>
      </c>
    </row>
    <row r="10" spans="1:13" x14ac:dyDescent="0.3">
      <c r="A10" t="s">
        <v>228</v>
      </c>
      <c r="B10" t="s">
        <v>184</v>
      </c>
      <c r="C10" t="s">
        <v>185</v>
      </c>
      <c r="D10" t="s">
        <v>193</v>
      </c>
      <c r="I10" t="s">
        <v>194</v>
      </c>
      <c r="L10" s="8" t="s">
        <v>514</v>
      </c>
      <c r="M10">
        <v>24</v>
      </c>
    </row>
    <row r="11" spans="1:13" x14ac:dyDescent="0.3">
      <c r="A11" t="s">
        <v>229</v>
      </c>
      <c r="B11" t="s">
        <v>184</v>
      </c>
      <c r="C11" t="s">
        <v>195</v>
      </c>
      <c r="D11" t="s">
        <v>196</v>
      </c>
    </row>
    <row r="12" spans="1:13" x14ac:dyDescent="0.3">
      <c r="A12" t="s">
        <v>230</v>
      </c>
      <c r="B12" t="s">
        <v>184</v>
      </c>
      <c r="C12" t="s">
        <v>195</v>
      </c>
      <c r="D12" t="s">
        <v>197</v>
      </c>
      <c r="L12" t="s">
        <v>588</v>
      </c>
      <c r="M12">
        <f>SUM(M3:M5)</f>
        <v>75</v>
      </c>
    </row>
    <row r="13" spans="1:13" x14ac:dyDescent="0.3">
      <c r="A13" t="s">
        <v>231</v>
      </c>
      <c r="B13" t="s">
        <v>184</v>
      </c>
      <c r="C13" t="s">
        <v>195</v>
      </c>
      <c r="D13" t="s">
        <v>198</v>
      </c>
      <c r="L13" t="s">
        <v>816</v>
      </c>
      <c r="M13">
        <f>SUM(M2:M10)</f>
        <v>211</v>
      </c>
    </row>
    <row r="14" spans="1:13" x14ac:dyDescent="0.3">
      <c r="A14" t="s">
        <v>232</v>
      </c>
      <c r="B14" t="s">
        <v>184</v>
      </c>
      <c r="C14" t="s">
        <v>195</v>
      </c>
      <c r="D14" t="s">
        <v>199</v>
      </c>
    </row>
    <row r="15" spans="1:13" x14ac:dyDescent="0.3">
      <c r="A15" t="s">
        <v>233</v>
      </c>
      <c r="B15" t="s">
        <v>184</v>
      </c>
      <c r="C15" t="s">
        <v>195</v>
      </c>
      <c r="D15" t="s">
        <v>200</v>
      </c>
    </row>
    <row r="16" spans="1:13" x14ac:dyDescent="0.3">
      <c r="A16" t="s">
        <v>234</v>
      </c>
      <c r="B16" t="s">
        <v>184</v>
      </c>
      <c r="C16" t="s">
        <v>195</v>
      </c>
      <c r="D16" t="s">
        <v>201</v>
      </c>
    </row>
    <row r="17" spans="1:9" x14ac:dyDescent="0.3">
      <c r="A17" t="s">
        <v>235</v>
      </c>
      <c r="B17" t="s">
        <v>184</v>
      </c>
      <c r="C17" t="s">
        <v>195</v>
      </c>
      <c r="D17" t="s">
        <v>202</v>
      </c>
    </row>
    <row r="18" spans="1:9" x14ac:dyDescent="0.3">
      <c r="A18" t="s">
        <v>236</v>
      </c>
      <c r="B18" t="s">
        <v>184</v>
      </c>
      <c r="C18" t="s">
        <v>195</v>
      </c>
      <c r="D18" t="s">
        <v>203</v>
      </c>
      <c r="I18" t="s">
        <v>194</v>
      </c>
    </row>
    <row r="19" spans="1:9" x14ac:dyDescent="0.3">
      <c r="A19" t="s">
        <v>237</v>
      </c>
      <c r="B19" t="s">
        <v>184</v>
      </c>
      <c r="C19" t="s">
        <v>206</v>
      </c>
      <c r="D19" t="s">
        <v>204</v>
      </c>
    </row>
    <row r="20" spans="1:9" x14ac:dyDescent="0.3">
      <c r="A20" t="s">
        <v>238</v>
      </c>
      <c r="B20" t="s">
        <v>184</v>
      </c>
      <c r="C20" t="s">
        <v>206</v>
      </c>
      <c r="D20" t="s">
        <v>205</v>
      </c>
    </row>
    <row r="21" spans="1:9" x14ac:dyDescent="0.3">
      <c r="A21" t="s">
        <v>239</v>
      </c>
      <c r="B21" t="s">
        <v>184</v>
      </c>
      <c r="C21" t="s">
        <v>206</v>
      </c>
      <c r="D21" t="s">
        <v>209</v>
      </c>
    </row>
    <row r="22" spans="1:9" x14ac:dyDescent="0.3">
      <c r="A22" t="s">
        <v>240</v>
      </c>
      <c r="B22" t="s">
        <v>184</v>
      </c>
      <c r="C22" t="s">
        <v>206</v>
      </c>
      <c r="D22" t="s">
        <v>210</v>
      </c>
    </row>
    <row r="23" spans="1:9" x14ac:dyDescent="0.3">
      <c r="A23" t="s">
        <v>241</v>
      </c>
      <c r="B23" t="s">
        <v>184</v>
      </c>
      <c r="C23" t="s">
        <v>206</v>
      </c>
      <c r="D23" t="s">
        <v>211</v>
      </c>
    </row>
    <row r="24" spans="1:9" x14ac:dyDescent="0.3">
      <c r="A24" t="s">
        <v>242</v>
      </c>
      <c r="B24" t="s">
        <v>184</v>
      </c>
      <c r="C24" t="s">
        <v>206</v>
      </c>
      <c r="D24" t="s">
        <v>212</v>
      </c>
    </row>
    <row r="25" spans="1:9" x14ac:dyDescent="0.3">
      <c r="A25" t="s">
        <v>243</v>
      </c>
      <c r="B25" t="s">
        <v>184</v>
      </c>
      <c r="C25" t="s">
        <v>206</v>
      </c>
      <c r="D25" t="s">
        <v>213</v>
      </c>
    </row>
    <row r="26" spans="1:9" x14ac:dyDescent="0.3">
      <c r="A26" t="s">
        <v>244</v>
      </c>
      <c r="B26" t="s">
        <v>184</v>
      </c>
      <c r="C26" t="s">
        <v>206</v>
      </c>
      <c r="D26" t="s">
        <v>214</v>
      </c>
      <c r="I26" t="s">
        <v>194</v>
      </c>
    </row>
    <row r="27" spans="1:9" x14ac:dyDescent="0.3">
      <c r="A27" t="s">
        <v>245</v>
      </c>
      <c r="B27" t="s">
        <v>215</v>
      </c>
      <c r="C27" t="s">
        <v>185</v>
      </c>
      <c r="D27" t="s">
        <v>216</v>
      </c>
    </row>
    <row r="28" spans="1:9" x14ac:dyDescent="0.3">
      <c r="A28" t="s">
        <v>246</v>
      </c>
      <c r="B28" t="s">
        <v>215</v>
      </c>
      <c r="C28" t="s">
        <v>185</v>
      </c>
      <c r="D28" t="s">
        <v>217</v>
      </c>
    </row>
    <row r="29" spans="1:9" x14ac:dyDescent="0.3">
      <c r="A29" t="s">
        <v>247</v>
      </c>
      <c r="B29" t="s">
        <v>215</v>
      </c>
      <c r="C29" t="s">
        <v>185</v>
      </c>
      <c r="D29" t="s">
        <v>218</v>
      </c>
    </row>
    <row r="30" spans="1:9" x14ac:dyDescent="0.3">
      <c r="A30" t="s">
        <v>248</v>
      </c>
      <c r="B30" t="s">
        <v>215</v>
      </c>
      <c r="C30" t="s">
        <v>185</v>
      </c>
      <c r="D30" t="s">
        <v>219</v>
      </c>
    </row>
    <row r="31" spans="1:9" x14ac:dyDescent="0.3">
      <c r="A31" t="s">
        <v>249</v>
      </c>
      <c r="B31" t="s">
        <v>215</v>
      </c>
      <c r="C31" t="s">
        <v>185</v>
      </c>
      <c r="D31" t="s">
        <v>220</v>
      </c>
    </row>
    <row r="32" spans="1:9" x14ac:dyDescent="0.3">
      <c r="A32" t="s">
        <v>250</v>
      </c>
      <c r="B32" t="s">
        <v>252</v>
      </c>
      <c r="C32" t="s">
        <v>195</v>
      </c>
      <c r="D32" t="s">
        <v>253</v>
      </c>
    </row>
    <row r="33" spans="1:8" x14ac:dyDescent="0.3">
      <c r="A33" t="s">
        <v>251</v>
      </c>
      <c r="B33" t="s">
        <v>252</v>
      </c>
      <c r="C33" t="s">
        <v>195</v>
      </c>
      <c r="D33" t="s">
        <v>254</v>
      </c>
    </row>
    <row r="34" spans="1:8" x14ac:dyDescent="0.3">
      <c r="A34" t="s">
        <v>256</v>
      </c>
      <c r="B34" t="s">
        <v>252</v>
      </c>
      <c r="C34" t="s">
        <v>195</v>
      </c>
      <c r="D34" t="s">
        <v>255</v>
      </c>
    </row>
    <row r="35" spans="1:8" x14ac:dyDescent="0.3">
      <c r="A35" t="s">
        <v>257</v>
      </c>
      <c r="B35" t="s">
        <v>252</v>
      </c>
      <c r="C35" t="s">
        <v>195</v>
      </c>
      <c r="D35" t="s">
        <v>10</v>
      </c>
      <c r="H35" t="s">
        <v>258</v>
      </c>
    </row>
    <row r="36" spans="1:8" x14ac:dyDescent="0.3">
      <c r="A36" t="s">
        <v>259</v>
      </c>
      <c r="B36" t="s">
        <v>252</v>
      </c>
      <c r="C36" t="s">
        <v>206</v>
      </c>
      <c r="D36" t="s">
        <v>263</v>
      </c>
    </row>
    <row r="37" spans="1:8" x14ac:dyDescent="0.3">
      <c r="A37" t="s">
        <v>260</v>
      </c>
      <c r="B37" t="s">
        <v>252</v>
      </c>
      <c r="C37" t="s">
        <v>206</v>
      </c>
      <c r="D37" t="s">
        <v>264</v>
      </c>
    </row>
    <row r="38" spans="1:8" x14ac:dyDescent="0.3">
      <c r="A38" t="s">
        <v>261</v>
      </c>
      <c r="B38" t="s">
        <v>252</v>
      </c>
      <c r="C38" t="s">
        <v>206</v>
      </c>
      <c r="D38" t="s">
        <v>265</v>
      </c>
    </row>
    <row r="39" spans="1:8" x14ac:dyDescent="0.3">
      <c r="A39" t="s">
        <v>262</v>
      </c>
      <c r="B39" t="s">
        <v>252</v>
      </c>
      <c r="C39" t="s">
        <v>206</v>
      </c>
      <c r="D39" t="s">
        <v>12</v>
      </c>
      <c r="H39" t="s">
        <v>266</v>
      </c>
    </row>
    <row r="40" spans="1:8" x14ac:dyDescent="0.3">
      <c r="A40" t="s">
        <v>267</v>
      </c>
      <c r="B40" t="s">
        <v>252</v>
      </c>
      <c r="C40" t="s">
        <v>206</v>
      </c>
      <c r="D40" t="s">
        <v>273</v>
      </c>
    </row>
    <row r="41" spans="1:8" x14ac:dyDescent="0.3">
      <c r="A41" t="s">
        <v>268</v>
      </c>
      <c r="B41" t="s">
        <v>252</v>
      </c>
      <c r="C41" t="s">
        <v>206</v>
      </c>
      <c r="D41" t="s">
        <v>274</v>
      </c>
    </row>
    <row r="42" spans="1:8" x14ac:dyDescent="0.3">
      <c r="A42" t="s">
        <v>269</v>
      </c>
      <c r="B42" t="s">
        <v>252</v>
      </c>
      <c r="C42" t="s">
        <v>206</v>
      </c>
      <c r="D42" t="s">
        <v>275</v>
      </c>
    </row>
    <row r="43" spans="1:8" x14ac:dyDescent="0.3">
      <c r="A43" t="s">
        <v>270</v>
      </c>
      <c r="B43" t="s">
        <v>252</v>
      </c>
      <c r="C43" t="s">
        <v>206</v>
      </c>
      <c r="D43" t="s">
        <v>276</v>
      </c>
    </row>
    <row r="44" spans="1:8" x14ac:dyDescent="0.3">
      <c r="A44" t="s">
        <v>271</v>
      </c>
      <c r="B44" t="s">
        <v>252</v>
      </c>
      <c r="C44" t="s">
        <v>206</v>
      </c>
      <c r="D44" t="s">
        <v>13</v>
      </c>
      <c r="H44" t="s">
        <v>281</v>
      </c>
    </row>
    <row r="45" spans="1:8" x14ac:dyDescent="0.3">
      <c r="A45" t="s">
        <v>272</v>
      </c>
      <c r="B45" t="s">
        <v>252</v>
      </c>
      <c r="C45" t="s">
        <v>208</v>
      </c>
      <c r="D45" t="s">
        <v>284</v>
      </c>
      <c r="E45" t="s">
        <v>258</v>
      </c>
      <c r="F45" t="s">
        <v>266</v>
      </c>
      <c r="G45" t="s">
        <v>281</v>
      </c>
    </row>
    <row r="46" spans="1:8" x14ac:dyDescent="0.3">
      <c r="A46" t="s">
        <v>277</v>
      </c>
      <c r="B46" t="s">
        <v>252</v>
      </c>
      <c r="C46" t="s">
        <v>208</v>
      </c>
      <c r="D46" t="s">
        <v>285</v>
      </c>
      <c r="E46" t="s">
        <v>258</v>
      </c>
      <c r="F46" t="s">
        <v>266</v>
      </c>
      <c r="G46" t="s">
        <v>281</v>
      </c>
    </row>
    <row r="47" spans="1:8" x14ac:dyDescent="0.3">
      <c r="A47" t="s">
        <v>278</v>
      </c>
      <c r="B47" t="s">
        <v>252</v>
      </c>
      <c r="C47" t="s">
        <v>208</v>
      </c>
      <c r="D47" t="s">
        <v>286</v>
      </c>
      <c r="E47" t="s">
        <v>258</v>
      </c>
      <c r="F47" t="s">
        <v>266</v>
      </c>
      <c r="G47" t="s">
        <v>281</v>
      </c>
    </row>
    <row r="48" spans="1:8" x14ac:dyDescent="0.3">
      <c r="A48" t="s">
        <v>279</v>
      </c>
      <c r="B48" t="s">
        <v>252</v>
      </c>
      <c r="C48" t="s">
        <v>208</v>
      </c>
      <c r="D48" t="s">
        <v>287</v>
      </c>
      <c r="E48" t="s">
        <v>258</v>
      </c>
      <c r="F48" t="s">
        <v>266</v>
      </c>
      <c r="G48" t="s">
        <v>281</v>
      </c>
    </row>
    <row r="49" spans="1:8" x14ac:dyDescent="0.3">
      <c r="A49" t="s">
        <v>280</v>
      </c>
      <c r="B49" t="s">
        <v>252</v>
      </c>
      <c r="C49" t="s">
        <v>208</v>
      </c>
      <c r="D49" t="s">
        <v>288</v>
      </c>
      <c r="E49" t="s">
        <v>258</v>
      </c>
      <c r="F49" t="s">
        <v>266</v>
      </c>
      <c r="G49" t="s">
        <v>281</v>
      </c>
    </row>
    <row r="50" spans="1:8" x14ac:dyDescent="0.3">
      <c r="A50" t="s">
        <v>282</v>
      </c>
      <c r="B50" t="s">
        <v>252</v>
      </c>
      <c r="C50" t="s">
        <v>208</v>
      </c>
      <c r="D50" t="s">
        <v>289</v>
      </c>
      <c r="E50" t="s">
        <v>258</v>
      </c>
      <c r="F50" t="s">
        <v>266</v>
      </c>
      <c r="G50" t="s">
        <v>281</v>
      </c>
    </row>
    <row r="51" spans="1:8" x14ac:dyDescent="0.3">
      <c r="A51" t="s">
        <v>283</v>
      </c>
      <c r="B51" t="s">
        <v>252</v>
      </c>
      <c r="C51" t="s">
        <v>208</v>
      </c>
      <c r="D51" t="s">
        <v>14</v>
      </c>
      <c r="H51" t="s">
        <v>180</v>
      </c>
    </row>
    <row r="52" spans="1:8" x14ac:dyDescent="0.3">
      <c r="A52" t="s">
        <v>73</v>
      </c>
      <c r="B52" t="s">
        <v>290</v>
      </c>
      <c r="C52" t="s">
        <v>195</v>
      </c>
      <c r="D52" t="s">
        <v>295</v>
      </c>
      <c r="E52" t="s">
        <v>301</v>
      </c>
    </row>
    <row r="53" spans="1:8" x14ac:dyDescent="0.3">
      <c r="A53" t="s">
        <v>292</v>
      </c>
      <c r="B53" t="s">
        <v>290</v>
      </c>
      <c r="C53" t="s">
        <v>195</v>
      </c>
      <c r="D53" t="s">
        <v>296</v>
      </c>
      <c r="E53" t="s">
        <v>301</v>
      </c>
    </row>
    <row r="54" spans="1:8" x14ac:dyDescent="0.3">
      <c r="A54" t="s">
        <v>293</v>
      </c>
      <c r="B54" t="s">
        <v>290</v>
      </c>
      <c r="C54" t="s">
        <v>195</v>
      </c>
      <c r="D54" t="s">
        <v>297</v>
      </c>
      <c r="E54" t="s">
        <v>301</v>
      </c>
    </row>
    <row r="55" spans="1:8" x14ac:dyDescent="0.3">
      <c r="A55" t="s">
        <v>294</v>
      </c>
      <c r="B55" t="s">
        <v>290</v>
      </c>
      <c r="C55" t="s">
        <v>195</v>
      </c>
      <c r="D55" t="s">
        <v>291</v>
      </c>
      <c r="E55" t="s">
        <v>301</v>
      </c>
    </row>
    <row r="56" spans="1:8" x14ac:dyDescent="0.3">
      <c r="A56" t="s">
        <v>298</v>
      </c>
      <c r="B56" t="s">
        <v>290</v>
      </c>
      <c r="C56" t="s">
        <v>195</v>
      </c>
      <c r="D56" t="s">
        <v>303</v>
      </c>
      <c r="E56" t="s">
        <v>306</v>
      </c>
    </row>
    <row r="57" spans="1:8" x14ac:dyDescent="0.3">
      <c r="A57" t="s">
        <v>299</v>
      </c>
      <c r="B57" t="s">
        <v>290</v>
      </c>
      <c r="C57" t="s">
        <v>195</v>
      </c>
      <c r="D57" t="s">
        <v>304</v>
      </c>
      <c r="E57" t="s">
        <v>306</v>
      </c>
    </row>
    <row r="58" spans="1:8" x14ac:dyDescent="0.3">
      <c r="A58" t="s">
        <v>300</v>
      </c>
      <c r="B58" t="s">
        <v>290</v>
      </c>
      <c r="C58" t="s">
        <v>195</v>
      </c>
      <c r="D58" t="s">
        <v>305</v>
      </c>
      <c r="E58" t="s">
        <v>306</v>
      </c>
    </row>
    <row r="59" spans="1:8" x14ac:dyDescent="0.3">
      <c r="A59" t="s">
        <v>317</v>
      </c>
      <c r="B59" t="s">
        <v>290</v>
      </c>
      <c r="C59" t="s">
        <v>195</v>
      </c>
      <c r="D59" t="s">
        <v>302</v>
      </c>
      <c r="E59" t="s">
        <v>306</v>
      </c>
    </row>
    <row r="60" spans="1:8" x14ac:dyDescent="0.3">
      <c r="A60" t="s">
        <v>318</v>
      </c>
      <c r="B60" t="s">
        <v>290</v>
      </c>
      <c r="C60" t="s">
        <v>195</v>
      </c>
      <c r="D60" t="s">
        <v>308</v>
      </c>
      <c r="E60" t="s">
        <v>311</v>
      </c>
    </row>
    <row r="61" spans="1:8" x14ac:dyDescent="0.3">
      <c r="A61" t="s">
        <v>319</v>
      </c>
      <c r="B61" t="s">
        <v>290</v>
      </c>
      <c r="C61" t="s">
        <v>195</v>
      </c>
      <c r="D61" t="s">
        <v>309</v>
      </c>
      <c r="E61" t="s">
        <v>311</v>
      </c>
    </row>
    <row r="62" spans="1:8" x14ac:dyDescent="0.3">
      <c r="A62" t="s">
        <v>320</v>
      </c>
      <c r="B62" t="s">
        <v>290</v>
      </c>
      <c r="C62" t="s">
        <v>195</v>
      </c>
      <c r="D62" t="s">
        <v>310</v>
      </c>
      <c r="E62" t="s">
        <v>311</v>
      </c>
    </row>
    <row r="63" spans="1:8" x14ac:dyDescent="0.3">
      <c r="A63" t="s">
        <v>321</v>
      </c>
      <c r="B63" t="s">
        <v>290</v>
      </c>
      <c r="C63" t="s">
        <v>195</v>
      </c>
      <c r="D63" t="s">
        <v>307</v>
      </c>
      <c r="E63" t="s">
        <v>311</v>
      </c>
    </row>
    <row r="64" spans="1:8" x14ac:dyDescent="0.3">
      <c r="A64" t="s">
        <v>322</v>
      </c>
      <c r="B64" t="s">
        <v>290</v>
      </c>
      <c r="C64" t="s">
        <v>195</v>
      </c>
      <c r="D64" t="s">
        <v>313</v>
      </c>
      <c r="E64" t="s">
        <v>316</v>
      </c>
    </row>
    <row r="65" spans="1:6" x14ac:dyDescent="0.3">
      <c r="A65" t="s">
        <v>323</v>
      </c>
      <c r="B65" t="s">
        <v>290</v>
      </c>
      <c r="C65" t="s">
        <v>195</v>
      </c>
      <c r="D65" t="s">
        <v>314</v>
      </c>
      <c r="E65" t="s">
        <v>316</v>
      </c>
    </row>
    <row r="66" spans="1:6" x14ac:dyDescent="0.3">
      <c r="A66" t="s">
        <v>324</v>
      </c>
      <c r="B66" t="s">
        <v>290</v>
      </c>
      <c r="C66" t="s">
        <v>195</v>
      </c>
      <c r="D66" t="s">
        <v>315</v>
      </c>
      <c r="E66" t="s">
        <v>316</v>
      </c>
    </row>
    <row r="67" spans="1:6" x14ac:dyDescent="0.3">
      <c r="A67" t="s">
        <v>325</v>
      </c>
      <c r="B67" t="s">
        <v>290</v>
      </c>
      <c r="C67" t="s">
        <v>195</v>
      </c>
      <c r="D67" t="s">
        <v>312</v>
      </c>
      <c r="E67" t="s">
        <v>316</v>
      </c>
    </row>
    <row r="68" spans="1:6" x14ac:dyDescent="0.3">
      <c r="A68" t="s">
        <v>326</v>
      </c>
      <c r="B68" t="s">
        <v>290</v>
      </c>
      <c r="C68" t="s">
        <v>206</v>
      </c>
      <c r="D68" t="s">
        <v>340</v>
      </c>
      <c r="E68" t="s">
        <v>345</v>
      </c>
      <c r="F68" t="s">
        <v>346</v>
      </c>
    </row>
    <row r="69" spans="1:6" x14ac:dyDescent="0.3">
      <c r="A69" t="s">
        <v>327</v>
      </c>
      <c r="B69" t="s">
        <v>290</v>
      </c>
      <c r="C69" t="s">
        <v>206</v>
      </c>
      <c r="D69" t="s">
        <v>341</v>
      </c>
      <c r="E69" t="s">
        <v>345</v>
      </c>
      <c r="F69" t="s">
        <v>346</v>
      </c>
    </row>
    <row r="70" spans="1:6" x14ac:dyDescent="0.3">
      <c r="A70" t="s">
        <v>328</v>
      </c>
      <c r="B70" t="s">
        <v>290</v>
      </c>
      <c r="C70" t="s">
        <v>206</v>
      </c>
      <c r="D70" t="s">
        <v>342</v>
      </c>
      <c r="E70" t="s">
        <v>345</v>
      </c>
      <c r="F70" t="s">
        <v>346</v>
      </c>
    </row>
    <row r="71" spans="1:6" x14ac:dyDescent="0.3">
      <c r="A71" t="s">
        <v>329</v>
      </c>
      <c r="B71" t="s">
        <v>290</v>
      </c>
      <c r="C71" t="s">
        <v>206</v>
      </c>
      <c r="D71" t="s">
        <v>343</v>
      </c>
      <c r="E71" t="s">
        <v>345</v>
      </c>
      <c r="F71" t="s">
        <v>346</v>
      </c>
    </row>
    <row r="72" spans="1:6" x14ac:dyDescent="0.3">
      <c r="A72" t="s">
        <v>330</v>
      </c>
      <c r="B72" t="s">
        <v>290</v>
      </c>
      <c r="C72" t="s">
        <v>206</v>
      </c>
      <c r="D72" t="s">
        <v>344</v>
      </c>
      <c r="E72" t="s">
        <v>345</v>
      </c>
      <c r="F72" t="s">
        <v>346</v>
      </c>
    </row>
    <row r="73" spans="1:6" x14ac:dyDescent="0.3">
      <c r="A73" t="s">
        <v>331</v>
      </c>
      <c r="B73" t="s">
        <v>290</v>
      </c>
      <c r="C73" t="s">
        <v>206</v>
      </c>
      <c r="D73" t="s">
        <v>338</v>
      </c>
      <c r="E73" t="s">
        <v>345</v>
      </c>
      <c r="F73" t="s">
        <v>346</v>
      </c>
    </row>
    <row r="74" spans="1:6" x14ac:dyDescent="0.3">
      <c r="A74" t="s">
        <v>332</v>
      </c>
      <c r="B74" t="s">
        <v>290</v>
      </c>
      <c r="C74" t="s">
        <v>206</v>
      </c>
      <c r="D74" t="s">
        <v>348</v>
      </c>
      <c r="E74" t="s">
        <v>353</v>
      </c>
      <c r="F74" t="s">
        <v>346</v>
      </c>
    </row>
    <row r="75" spans="1:6" x14ac:dyDescent="0.3">
      <c r="A75" t="s">
        <v>333</v>
      </c>
      <c r="B75" t="s">
        <v>290</v>
      </c>
      <c r="C75" t="s">
        <v>206</v>
      </c>
      <c r="D75" t="s">
        <v>349</v>
      </c>
      <c r="E75" t="s">
        <v>353</v>
      </c>
      <c r="F75" t="s">
        <v>346</v>
      </c>
    </row>
    <row r="76" spans="1:6" x14ac:dyDescent="0.3">
      <c r="A76" t="s">
        <v>334</v>
      </c>
      <c r="B76" t="s">
        <v>290</v>
      </c>
      <c r="C76" t="s">
        <v>206</v>
      </c>
      <c r="D76" t="s">
        <v>350</v>
      </c>
      <c r="E76" t="s">
        <v>353</v>
      </c>
      <c r="F76" t="s">
        <v>346</v>
      </c>
    </row>
    <row r="77" spans="1:6" x14ac:dyDescent="0.3">
      <c r="A77" t="s">
        <v>335</v>
      </c>
      <c r="B77" t="s">
        <v>290</v>
      </c>
      <c r="C77" t="s">
        <v>206</v>
      </c>
      <c r="D77" t="s">
        <v>351</v>
      </c>
      <c r="E77" t="s">
        <v>353</v>
      </c>
      <c r="F77" t="s">
        <v>346</v>
      </c>
    </row>
    <row r="78" spans="1:6" x14ac:dyDescent="0.3">
      <c r="A78" t="s">
        <v>336</v>
      </c>
      <c r="B78" t="s">
        <v>290</v>
      </c>
      <c r="C78" t="s">
        <v>206</v>
      </c>
      <c r="D78" t="s">
        <v>352</v>
      </c>
      <c r="E78" t="s">
        <v>353</v>
      </c>
      <c r="F78" t="s">
        <v>346</v>
      </c>
    </row>
    <row r="79" spans="1:6" x14ac:dyDescent="0.3">
      <c r="A79" t="s">
        <v>337</v>
      </c>
      <c r="B79" t="s">
        <v>290</v>
      </c>
      <c r="C79" t="s">
        <v>206</v>
      </c>
      <c r="D79" t="s">
        <v>347</v>
      </c>
      <c r="E79" t="s">
        <v>353</v>
      </c>
      <c r="F79" t="s">
        <v>346</v>
      </c>
    </row>
    <row r="80" spans="1:6" x14ac:dyDescent="0.3">
      <c r="A80" t="s">
        <v>339</v>
      </c>
      <c r="B80" t="s">
        <v>290</v>
      </c>
      <c r="C80" t="s">
        <v>206</v>
      </c>
      <c r="D80" t="s">
        <v>355</v>
      </c>
      <c r="E80" t="s">
        <v>353</v>
      </c>
      <c r="F80" t="s">
        <v>345</v>
      </c>
    </row>
    <row r="81" spans="1:6" x14ac:dyDescent="0.3">
      <c r="A81" t="s">
        <v>360</v>
      </c>
      <c r="B81" t="s">
        <v>290</v>
      </c>
      <c r="C81" t="s">
        <v>206</v>
      </c>
      <c r="D81" t="s">
        <v>356</v>
      </c>
      <c r="E81" t="s">
        <v>353</v>
      </c>
      <c r="F81" t="s">
        <v>345</v>
      </c>
    </row>
    <row r="82" spans="1:6" x14ac:dyDescent="0.3">
      <c r="A82" t="s">
        <v>361</v>
      </c>
      <c r="B82" t="s">
        <v>290</v>
      </c>
      <c r="C82" t="s">
        <v>206</v>
      </c>
      <c r="D82" t="s">
        <v>357</v>
      </c>
      <c r="E82" t="s">
        <v>353</v>
      </c>
      <c r="F82" t="s">
        <v>345</v>
      </c>
    </row>
    <row r="83" spans="1:6" x14ac:dyDescent="0.3">
      <c r="A83" t="s">
        <v>362</v>
      </c>
      <c r="B83" t="s">
        <v>290</v>
      </c>
      <c r="C83" t="s">
        <v>206</v>
      </c>
      <c r="D83" t="s">
        <v>358</v>
      </c>
      <c r="E83" t="s">
        <v>353</v>
      </c>
      <c r="F83" t="s">
        <v>345</v>
      </c>
    </row>
    <row r="84" spans="1:6" x14ac:dyDescent="0.3">
      <c r="A84" t="s">
        <v>363</v>
      </c>
      <c r="B84" t="s">
        <v>290</v>
      </c>
      <c r="C84" t="s">
        <v>206</v>
      </c>
      <c r="D84" t="s">
        <v>359</v>
      </c>
      <c r="E84" t="s">
        <v>353</v>
      </c>
      <c r="F84" t="s">
        <v>345</v>
      </c>
    </row>
    <row r="85" spans="1:6" x14ac:dyDescent="0.3">
      <c r="A85" t="s">
        <v>364</v>
      </c>
      <c r="B85" t="s">
        <v>290</v>
      </c>
      <c r="C85" t="s">
        <v>206</v>
      </c>
      <c r="D85" t="s">
        <v>354</v>
      </c>
      <c r="E85" t="s">
        <v>353</v>
      </c>
      <c r="F85" t="s">
        <v>345</v>
      </c>
    </row>
    <row r="86" spans="1:6" x14ac:dyDescent="0.3">
      <c r="A86" t="s">
        <v>365</v>
      </c>
      <c r="B86" t="s">
        <v>290</v>
      </c>
      <c r="C86" t="s">
        <v>206</v>
      </c>
      <c r="D86" t="s">
        <v>381</v>
      </c>
    </row>
    <row r="87" spans="1:6" x14ac:dyDescent="0.3">
      <c r="A87" t="s">
        <v>366</v>
      </c>
      <c r="B87" t="s">
        <v>290</v>
      </c>
      <c r="C87" t="s">
        <v>206</v>
      </c>
      <c r="D87" t="s">
        <v>382</v>
      </c>
    </row>
    <row r="88" spans="1:6" x14ac:dyDescent="0.3">
      <c r="A88" t="s">
        <v>367</v>
      </c>
      <c r="B88" t="s">
        <v>290</v>
      </c>
      <c r="C88" t="s">
        <v>206</v>
      </c>
      <c r="D88" t="s">
        <v>383</v>
      </c>
    </row>
    <row r="89" spans="1:6" x14ac:dyDescent="0.3">
      <c r="A89" t="s">
        <v>368</v>
      </c>
      <c r="B89" t="s">
        <v>290</v>
      </c>
      <c r="C89" t="s">
        <v>206</v>
      </c>
      <c r="D89" t="s">
        <v>384</v>
      </c>
    </row>
    <row r="90" spans="1:6" x14ac:dyDescent="0.3">
      <c r="A90" t="s">
        <v>369</v>
      </c>
      <c r="B90" t="s">
        <v>290</v>
      </c>
      <c r="C90" t="s">
        <v>206</v>
      </c>
      <c r="D90" t="s">
        <v>385</v>
      </c>
    </row>
    <row r="91" spans="1:6" x14ac:dyDescent="0.3">
      <c r="A91" t="s">
        <v>370</v>
      </c>
      <c r="B91" t="s">
        <v>290</v>
      </c>
      <c r="C91" t="s">
        <v>206</v>
      </c>
      <c r="D91" t="s">
        <v>386</v>
      </c>
    </row>
    <row r="92" spans="1:6" x14ac:dyDescent="0.3">
      <c r="A92" t="s">
        <v>371</v>
      </c>
      <c r="B92" t="s">
        <v>290</v>
      </c>
      <c r="C92" t="s">
        <v>206</v>
      </c>
      <c r="D92" t="s">
        <v>387</v>
      </c>
    </row>
    <row r="93" spans="1:6" x14ac:dyDescent="0.3">
      <c r="A93" t="s">
        <v>372</v>
      </c>
      <c r="B93" t="s">
        <v>290</v>
      </c>
      <c r="C93" t="s">
        <v>206</v>
      </c>
      <c r="D93" t="s">
        <v>388</v>
      </c>
    </row>
    <row r="94" spans="1:6" x14ac:dyDescent="0.3">
      <c r="A94" t="s">
        <v>373</v>
      </c>
      <c r="B94" t="s">
        <v>290</v>
      </c>
      <c r="C94" t="s">
        <v>206</v>
      </c>
      <c r="D94" t="s">
        <v>389</v>
      </c>
    </row>
    <row r="95" spans="1:6" x14ac:dyDescent="0.3">
      <c r="A95" t="s">
        <v>374</v>
      </c>
      <c r="B95" t="s">
        <v>290</v>
      </c>
      <c r="C95" t="s">
        <v>206</v>
      </c>
      <c r="D95" t="s">
        <v>390</v>
      </c>
    </row>
    <row r="96" spans="1:6" x14ac:dyDescent="0.3">
      <c r="A96" t="s">
        <v>375</v>
      </c>
      <c r="B96" t="s">
        <v>290</v>
      </c>
      <c r="C96" t="s">
        <v>208</v>
      </c>
      <c r="D96" t="s">
        <v>391</v>
      </c>
    </row>
    <row r="97" spans="1:4" x14ac:dyDescent="0.3">
      <c r="A97" t="s">
        <v>376</v>
      </c>
      <c r="B97" t="s">
        <v>290</v>
      </c>
      <c r="C97" t="s">
        <v>208</v>
      </c>
      <c r="D97" t="s">
        <v>392</v>
      </c>
    </row>
    <row r="98" spans="1:4" x14ac:dyDescent="0.3">
      <c r="A98" t="s">
        <v>377</v>
      </c>
      <c r="B98" t="s">
        <v>290</v>
      </c>
      <c r="C98" t="s">
        <v>208</v>
      </c>
      <c r="D98" t="s">
        <v>393</v>
      </c>
    </row>
    <row r="99" spans="1:4" x14ac:dyDescent="0.3">
      <c r="A99" t="s">
        <v>378</v>
      </c>
      <c r="B99" t="s">
        <v>290</v>
      </c>
      <c r="C99" t="s">
        <v>208</v>
      </c>
      <c r="D99" t="s">
        <v>394</v>
      </c>
    </row>
    <row r="100" spans="1:4" x14ac:dyDescent="0.3">
      <c r="A100" t="s">
        <v>379</v>
      </c>
      <c r="B100" t="s">
        <v>290</v>
      </c>
      <c r="C100" t="s">
        <v>208</v>
      </c>
      <c r="D100" t="s">
        <v>395</v>
      </c>
    </row>
    <row r="101" spans="1:4" x14ac:dyDescent="0.3">
      <c r="A101" t="s">
        <v>380</v>
      </c>
      <c r="B101" t="s">
        <v>290</v>
      </c>
      <c r="C101" t="s">
        <v>208</v>
      </c>
      <c r="D101" t="s">
        <v>396</v>
      </c>
    </row>
    <row r="102" spans="1:4" x14ac:dyDescent="0.3">
      <c r="A102" t="s">
        <v>585</v>
      </c>
      <c r="B102" t="s">
        <v>584</v>
      </c>
      <c r="C102" t="s">
        <v>208</v>
      </c>
      <c r="D102" t="s">
        <v>397</v>
      </c>
    </row>
    <row r="103" spans="1:4" x14ac:dyDescent="0.3">
      <c r="A103" t="s">
        <v>586</v>
      </c>
      <c r="B103" t="s">
        <v>584</v>
      </c>
      <c r="C103" t="s">
        <v>208</v>
      </c>
      <c r="D103" t="s">
        <v>398</v>
      </c>
    </row>
    <row r="104" spans="1:4" x14ac:dyDescent="0.3">
      <c r="A104" t="s">
        <v>587</v>
      </c>
      <c r="B104" t="s">
        <v>584</v>
      </c>
      <c r="C104" t="s">
        <v>208</v>
      </c>
      <c r="D104" t="s">
        <v>399</v>
      </c>
    </row>
    <row r="105" spans="1:4" x14ac:dyDescent="0.3">
      <c r="A105" t="s">
        <v>423</v>
      </c>
      <c r="B105" t="s">
        <v>422</v>
      </c>
      <c r="C105" t="s">
        <v>185</v>
      </c>
      <c r="D105" t="s">
        <v>401</v>
      </c>
    </row>
    <row r="106" spans="1:4" x14ac:dyDescent="0.3">
      <c r="A106" t="s">
        <v>424</v>
      </c>
      <c r="B106" t="s">
        <v>422</v>
      </c>
      <c r="C106" t="s">
        <v>185</v>
      </c>
      <c r="D106" t="s">
        <v>402</v>
      </c>
    </row>
    <row r="107" spans="1:4" x14ac:dyDescent="0.3">
      <c r="A107" t="s">
        <v>425</v>
      </c>
      <c r="B107" t="s">
        <v>422</v>
      </c>
      <c r="C107" t="s">
        <v>185</v>
      </c>
      <c r="D107" t="s">
        <v>403</v>
      </c>
    </row>
    <row r="108" spans="1:4" x14ac:dyDescent="0.3">
      <c r="A108" t="s">
        <v>426</v>
      </c>
      <c r="B108" t="s">
        <v>422</v>
      </c>
      <c r="C108" t="s">
        <v>185</v>
      </c>
      <c r="D108" t="s">
        <v>404</v>
      </c>
    </row>
    <row r="109" spans="1:4" x14ac:dyDescent="0.3">
      <c r="A109" t="s">
        <v>427</v>
      </c>
      <c r="B109" t="s">
        <v>422</v>
      </c>
      <c r="C109" t="s">
        <v>185</v>
      </c>
      <c r="D109" t="s">
        <v>405</v>
      </c>
    </row>
    <row r="110" spans="1:4" x14ac:dyDescent="0.3">
      <c r="A110" t="s">
        <v>428</v>
      </c>
      <c r="B110" t="s">
        <v>422</v>
      </c>
      <c r="C110" t="s">
        <v>185</v>
      </c>
      <c r="D110" t="s">
        <v>406</v>
      </c>
    </row>
    <row r="111" spans="1:4" x14ac:dyDescent="0.3">
      <c r="A111" t="s">
        <v>429</v>
      </c>
      <c r="B111" t="s">
        <v>422</v>
      </c>
      <c r="C111" t="s">
        <v>185</v>
      </c>
      <c r="D111" t="s">
        <v>407</v>
      </c>
    </row>
    <row r="112" spans="1:4" x14ac:dyDescent="0.3">
      <c r="A112" t="s">
        <v>430</v>
      </c>
      <c r="B112" t="s">
        <v>422</v>
      </c>
      <c r="C112" t="s">
        <v>185</v>
      </c>
      <c r="D112" t="s">
        <v>408</v>
      </c>
    </row>
    <row r="113" spans="1:4" x14ac:dyDescent="0.3">
      <c r="A113" t="s">
        <v>431</v>
      </c>
      <c r="B113" t="s">
        <v>422</v>
      </c>
      <c r="C113" t="s">
        <v>185</v>
      </c>
      <c r="D113" t="s">
        <v>409</v>
      </c>
    </row>
    <row r="114" spans="1:4" x14ac:dyDescent="0.3">
      <c r="A114" t="s">
        <v>432</v>
      </c>
      <c r="B114" t="s">
        <v>422</v>
      </c>
      <c r="C114" t="s">
        <v>185</v>
      </c>
      <c r="D114" t="s">
        <v>410</v>
      </c>
    </row>
    <row r="115" spans="1:4" x14ac:dyDescent="0.3">
      <c r="A115" t="s">
        <v>433</v>
      </c>
      <c r="B115" t="s">
        <v>422</v>
      </c>
      <c r="C115" t="s">
        <v>185</v>
      </c>
      <c r="D115" t="s">
        <v>411</v>
      </c>
    </row>
    <row r="116" spans="1:4" x14ac:dyDescent="0.3">
      <c r="A116" t="s">
        <v>434</v>
      </c>
      <c r="B116" t="s">
        <v>422</v>
      </c>
      <c r="C116" t="s">
        <v>185</v>
      </c>
      <c r="D116" t="s">
        <v>412</v>
      </c>
    </row>
    <row r="117" spans="1:4" x14ac:dyDescent="0.3">
      <c r="A117" t="s">
        <v>435</v>
      </c>
      <c r="B117" t="s">
        <v>422</v>
      </c>
      <c r="C117" t="s">
        <v>185</v>
      </c>
      <c r="D117" t="s">
        <v>413</v>
      </c>
    </row>
    <row r="118" spans="1:4" x14ac:dyDescent="0.3">
      <c r="A118" t="s">
        <v>436</v>
      </c>
      <c r="B118" t="s">
        <v>422</v>
      </c>
      <c r="C118" t="s">
        <v>185</v>
      </c>
      <c r="D118" t="s">
        <v>414</v>
      </c>
    </row>
    <row r="119" spans="1:4" x14ac:dyDescent="0.3">
      <c r="A119" t="s">
        <v>437</v>
      </c>
      <c r="B119" t="s">
        <v>422</v>
      </c>
      <c r="C119" t="s">
        <v>185</v>
      </c>
      <c r="D119" t="s">
        <v>415</v>
      </c>
    </row>
    <row r="120" spans="1:4" x14ac:dyDescent="0.3">
      <c r="A120" t="s">
        <v>438</v>
      </c>
      <c r="B120" t="s">
        <v>422</v>
      </c>
      <c r="C120" t="s">
        <v>185</v>
      </c>
      <c r="D120" t="s">
        <v>416</v>
      </c>
    </row>
    <row r="121" spans="1:4" x14ac:dyDescent="0.3">
      <c r="A121" t="s">
        <v>439</v>
      </c>
      <c r="B121" t="s">
        <v>422</v>
      </c>
      <c r="C121" t="s">
        <v>185</v>
      </c>
      <c r="D121" t="s">
        <v>417</v>
      </c>
    </row>
    <row r="122" spans="1:4" x14ac:dyDescent="0.3">
      <c r="A122" t="s">
        <v>440</v>
      </c>
      <c r="B122" t="s">
        <v>422</v>
      </c>
      <c r="C122" t="s">
        <v>185</v>
      </c>
      <c r="D122" t="s">
        <v>418</v>
      </c>
    </row>
    <row r="123" spans="1:4" x14ac:dyDescent="0.3">
      <c r="A123" t="s">
        <v>441</v>
      </c>
      <c r="B123" t="s">
        <v>422</v>
      </c>
      <c r="C123" t="s">
        <v>185</v>
      </c>
      <c r="D123" t="s">
        <v>419</v>
      </c>
    </row>
    <row r="124" spans="1:4" x14ac:dyDescent="0.3">
      <c r="A124" t="s">
        <v>442</v>
      </c>
      <c r="B124" t="s">
        <v>422</v>
      </c>
      <c r="C124" t="s">
        <v>185</v>
      </c>
      <c r="D124" t="s">
        <v>420</v>
      </c>
    </row>
    <row r="125" spans="1:4" x14ac:dyDescent="0.3">
      <c r="A125" t="s">
        <v>443</v>
      </c>
      <c r="B125" t="s">
        <v>422</v>
      </c>
      <c r="C125" t="s">
        <v>185</v>
      </c>
      <c r="D125" t="s">
        <v>421</v>
      </c>
    </row>
    <row r="126" spans="1:4" x14ac:dyDescent="0.3">
      <c r="A126" t="s">
        <v>444</v>
      </c>
      <c r="B126" t="s">
        <v>828</v>
      </c>
      <c r="C126" t="s">
        <v>185</v>
      </c>
      <c r="D126" t="s">
        <v>829</v>
      </c>
    </row>
    <row r="127" spans="1:4" x14ac:dyDescent="0.3">
      <c r="A127" t="s">
        <v>445</v>
      </c>
      <c r="B127" t="s">
        <v>828</v>
      </c>
      <c r="C127" t="s">
        <v>185</v>
      </c>
      <c r="D127" t="s">
        <v>830</v>
      </c>
    </row>
    <row r="128" spans="1:4" x14ac:dyDescent="0.3">
      <c r="A128" t="s">
        <v>446</v>
      </c>
      <c r="B128" t="s">
        <v>828</v>
      </c>
      <c r="C128" t="s">
        <v>185</v>
      </c>
      <c r="D128" t="s">
        <v>831</v>
      </c>
    </row>
    <row r="129" spans="1:4" x14ac:dyDescent="0.3">
      <c r="A129" t="s">
        <v>447</v>
      </c>
      <c r="B129" t="s">
        <v>828</v>
      </c>
      <c r="C129" t="s">
        <v>185</v>
      </c>
      <c r="D129" t="s">
        <v>832</v>
      </c>
    </row>
    <row r="130" spans="1:4" x14ac:dyDescent="0.3">
      <c r="A130" t="s">
        <v>448</v>
      </c>
      <c r="B130" t="s">
        <v>828</v>
      </c>
      <c r="C130" t="s">
        <v>185</v>
      </c>
      <c r="D130" t="s">
        <v>833</v>
      </c>
    </row>
    <row r="131" spans="1:4" x14ac:dyDescent="0.3">
      <c r="A131" t="s">
        <v>449</v>
      </c>
      <c r="B131" t="s">
        <v>828</v>
      </c>
      <c r="C131" t="s">
        <v>195</v>
      </c>
      <c r="D131" t="s">
        <v>834</v>
      </c>
    </row>
    <row r="132" spans="1:4" x14ac:dyDescent="0.3">
      <c r="A132" t="s">
        <v>450</v>
      </c>
      <c r="B132" t="s">
        <v>828</v>
      </c>
      <c r="C132" t="s">
        <v>195</v>
      </c>
      <c r="D132" t="s">
        <v>835</v>
      </c>
    </row>
    <row r="133" spans="1:4" x14ac:dyDescent="0.3">
      <c r="A133" t="s">
        <v>451</v>
      </c>
      <c r="B133" t="s">
        <v>828</v>
      </c>
      <c r="C133" t="s">
        <v>195</v>
      </c>
      <c r="D133" t="s">
        <v>836</v>
      </c>
    </row>
    <row r="134" spans="1:4" x14ac:dyDescent="0.3">
      <c r="A134" t="s">
        <v>452</v>
      </c>
      <c r="B134" t="s">
        <v>828</v>
      </c>
      <c r="C134" t="s">
        <v>206</v>
      </c>
      <c r="D134" t="s">
        <v>837</v>
      </c>
    </row>
    <row r="135" spans="1:4" x14ac:dyDescent="0.3">
      <c r="A135" t="s">
        <v>453</v>
      </c>
      <c r="B135" t="s">
        <v>828</v>
      </c>
      <c r="C135" t="s">
        <v>206</v>
      </c>
      <c r="D135" t="s">
        <v>838</v>
      </c>
    </row>
    <row r="136" spans="1:4" x14ac:dyDescent="0.3">
      <c r="A136" t="s">
        <v>454</v>
      </c>
      <c r="B136" t="s">
        <v>828</v>
      </c>
      <c r="C136" t="s">
        <v>206</v>
      </c>
      <c r="D136" t="s">
        <v>839</v>
      </c>
    </row>
    <row r="137" spans="1:4" x14ac:dyDescent="0.3">
      <c r="A137" t="s">
        <v>455</v>
      </c>
      <c r="B137" t="s">
        <v>828</v>
      </c>
      <c r="C137" t="s">
        <v>206</v>
      </c>
      <c r="D137" t="s">
        <v>840</v>
      </c>
    </row>
    <row r="138" spans="1:4" x14ac:dyDescent="0.3">
      <c r="A138" t="s">
        <v>456</v>
      </c>
      <c r="B138" t="s">
        <v>828</v>
      </c>
      <c r="C138" t="s">
        <v>206</v>
      </c>
      <c r="D138" t="s">
        <v>841</v>
      </c>
    </row>
    <row r="139" spans="1:4" x14ac:dyDescent="0.3">
      <c r="A139" t="s">
        <v>457</v>
      </c>
      <c r="B139" t="s">
        <v>828</v>
      </c>
      <c r="C139" t="s">
        <v>206</v>
      </c>
      <c r="D139" t="s">
        <v>842</v>
      </c>
    </row>
    <row r="140" spans="1:4" x14ac:dyDescent="0.3">
      <c r="A140" t="s">
        <v>458</v>
      </c>
      <c r="B140" t="s">
        <v>828</v>
      </c>
      <c r="C140" t="s">
        <v>206</v>
      </c>
      <c r="D140" t="s">
        <v>843</v>
      </c>
    </row>
    <row r="141" spans="1:4" x14ac:dyDescent="0.3">
      <c r="A141" t="s">
        <v>459</v>
      </c>
      <c r="B141" t="s">
        <v>828</v>
      </c>
      <c r="C141" t="s">
        <v>208</v>
      </c>
      <c r="D141" t="s">
        <v>844</v>
      </c>
    </row>
    <row r="142" spans="1:4" x14ac:dyDescent="0.3">
      <c r="A142" t="s">
        <v>460</v>
      </c>
      <c r="B142" t="s">
        <v>828</v>
      </c>
      <c r="C142" t="s">
        <v>208</v>
      </c>
      <c r="D142" t="s">
        <v>845</v>
      </c>
    </row>
    <row r="143" spans="1:4" x14ac:dyDescent="0.3">
      <c r="A143" t="s">
        <v>461</v>
      </c>
      <c r="B143" t="s">
        <v>828</v>
      </c>
      <c r="C143" t="s">
        <v>208</v>
      </c>
      <c r="D143" t="s">
        <v>846</v>
      </c>
    </row>
    <row r="144" spans="1:4" x14ac:dyDescent="0.3">
      <c r="A144" t="s">
        <v>462</v>
      </c>
      <c r="B144" t="s">
        <v>828</v>
      </c>
      <c r="C144" t="s">
        <v>208</v>
      </c>
      <c r="D144" t="s">
        <v>847</v>
      </c>
    </row>
    <row r="145" spans="1:6" x14ac:dyDescent="0.3">
      <c r="A145" t="s">
        <v>463</v>
      </c>
      <c r="B145" t="s">
        <v>828</v>
      </c>
      <c r="C145" t="s">
        <v>208</v>
      </c>
      <c r="D145" t="s">
        <v>848</v>
      </c>
    </row>
    <row r="146" spans="1:6" x14ac:dyDescent="0.3">
      <c r="A146" t="s">
        <v>464</v>
      </c>
      <c r="B146" t="s">
        <v>828</v>
      </c>
      <c r="C146" t="s">
        <v>208</v>
      </c>
      <c r="D146" t="s">
        <v>849</v>
      </c>
    </row>
    <row r="147" spans="1:6" x14ac:dyDescent="0.3">
      <c r="A147" t="s">
        <v>465</v>
      </c>
      <c r="B147" t="s">
        <v>828</v>
      </c>
      <c r="C147" t="s">
        <v>195</v>
      </c>
      <c r="D147" t="s">
        <v>850</v>
      </c>
      <c r="E147" t="s">
        <v>301</v>
      </c>
    </row>
    <row r="148" spans="1:6" x14ac:dyDescent="0.3">
      <c r="A148" t="s">
        <v>466</v>
      </c>
      <c r="B148" t="s">
        <v>828</v>
      </c>
      <c r="C148" t="s">
        <v>195</v>
      </c>
      <c r="D148" t="s">
        <v>851</v>
      </c>
      <c r="E148" t="s">
        <v>301</v>
      </c>
    </row>
    <row r="149" spans="1:6" x14ac:dyDescent="0.3">
      <c r="A149" t="s">
        <v>467</v>
      </c>
      <c r="B149" t="s">
        <v>828</v>
      </c>
      <c r="C149" t="s">
        <v>195</v>
      </c>
      <c r="D149" t="s">
        <v>852</v>
      </c>
      <c r="E149" t="s">
        <v>301</v>
      </c>
    </row>
    <row r="150" spans="1:6" x14ac:dyDescent="0.3">
      <c r="A150" t="s">
        <v>468</v>
      </c>
      <c r="B150" t="s">
        <v>828</v>
      </c>
      <c r="C150" t="s">
        <v>195</v>
      </c>
      <c r="D150" t="s">
        <v>853</v>
      </c>
      <c r="E150" t="s">
        <v>306</v>
      </c>
    </row>
    <row r="151" spans="1:6" x14ac:dyDescent="0.3">
      <c r="A151" t="s">
        <v>469</v>
      </c>
      <c r="B151" t="s">
        <v>828</v>
      </c>
      <c r="C151" t="s">
        <v>195</v>
      </c>
      <c r="D151" t="s">
        <v>854</v>
      </c>
      <c r="E151" t="s">
        <v>306</v>
      </c>
    </row>
    <row r="152" spans="1:6" x14ac:dyDescent="0.3">
      <c r="A152" t="s">
        <v>470</v>
      </c>
      <c r="B152" t="s">
        <v>828</v>
      </c>
      <c r="C152" t="s">
        <v>195</v>
      </c>
      <c r="D152" t="s">
        <v>855</v>
      </c>
      <c r="E152" t="s">
        <v>306</v>
      </c>
    </row>
    <row r="153" spans="1:6" x14ac:dyDescent="0.3">
      <c r="A153" t="s">
        <v>471</v>
      </c>
      <c r="B153" t="s">
        <v>828</v>
      </c>
      <c r="C153" t="s">
        <v>195</v>
      </c>
      <c r="D153" t="s">
        <v>856</v>
      </c>
      <c r="E153" t="s">
        <v>311</v>
      </c>
    </row>
    <row r="154" spans="1:6" x14ac:dyDescent="0.3">
      <c r="A154" t="s">
        <v>472</v>
      </c>
      <c r="B154" t="s">
        <v>828</v>
      </c>
      <c r="C154" t="s">
        <v>195</v>
      </c>
      <c r="D154" t="s">
        <v>857</v>
      </c>
      <c r="E154" t="s">
        <v>311</v>
      </c>
    </row>
    <row r="155" spans="1:6" x14ac:dyDescent="0.3">
      <c r="A155" t="s">
        <v>473</v>
      </c>
      <c r="B155" t="s">
        <v>828</v>
      </c>
      <c r="C155" t="s">
        <v>195</v>
      </c>
      <c r="D155" t="s">
        <v>858</v>
      </c>
      <c r="E155" t="s">
        <v>311</v>
      </c>
    </row>
    <row r="156" spans="1:6" x14ac:dyDescent="0.3">
      <c r="A156" t="s">
        <v>474</v>
      </c>
      <c r="B156" t="s">
        <v>828</v>
      </c>
      <c r="C156" t="s">
        <v>195</v>
      </c>
      <c r="D156" t="s">
        <v>859</v>
      </c>
      <c r="E156" t="s">
        <v>316</v>
      </c>
    </row>
    <row r="157" spans="1:6" x14ac:dyDescent="0.3">
      <c r="A157" t="s">
        <v>475</v>
      </c>
      <c r="B157" t="s">
        <v>828</v>
      </c>
      <c r="C157" t="s">
        <v>195</v>
      </c>
      <c r="D157" t="s">
        <v>860</v>
      </c>
      <c r="E157" t="s">
        <v>316</v>
      </c>
    </row>
    <row r="158" spans="1:6" x14ac:dyDescent="0.3">
      <c r="A158" t="s">
        <v>476</v>
      </c>
      <c r="B158" t="s">
        <v>828</v>
      </c>
      <c r="C158" t="s">
        <v>195</v>
      </c>
      <c r="D158" t="s">
        <v>861</v>
      </c>
      <c r="E158" t="s">
        <v>316</v>
      </c>
    </row>
    <row r="159" spans="1:6" x14ac:dyDescent="0.3">
      <c r="A159" t="s">
        <v>477</v>
      </c>
      <c r="B159" t="s">
        <v>828</v>
      </c>
      <c r="C159" t="s">
        <v>206</v>
      </c>
      <c r="D159" t="s">
        <v>862</v>
      </c>
      <c r="E159" t="s">
        <v>345</v>
      </c>
      <c r="F159" t="s">
        <v>346</v>
      </c>
    </row>
    <row r="160" spans="1:6" x14ac:dyDescent="0.3">
      <c r="A160" t="s">
        <v>478</v>
      </c>
      <c r="B160" t="s">
        <v>828</v>
      </c>
      <c r="C160" t="s">
        <v>206</v>
      </c>
      <c r="D160" t="s">
        <v>863</v>
      </c>
      <c r="E160" t="s">
        <v>345</v>
      </c>
      <c r="F160" t="s">
        <v>346</v>
      </c>
    </row>
    <row r="161" spans="1:6" x14ac:dyDescent="0.3">
      <c r="A161" t="s">
        <v>479</v>
      </c>
      <c r="B161" t="s">
        <v>828</v>
      </c>
      <c r="C161" t="s">
        <v>206</v>
      </c>
      <c r="D161" t="s">
        <v>864</v>
      </c>
      <c r="E161" t="s">
        <v>345</v>
      </c>
      <c r="F161" t="s">
        <v>346</v>
      </c>
    </row>
    <row r="162" spans="1:6" x14ac:dyDescent="0.3">
      <c r="A162" t="s">
        <v>480</v>
      </c>
      <c r="B162" t="s">
        <v>828</v>
      </c>
      <c r="C162" t="s">
        <v>206</v>
      </c>
      <c r="D162" t="s">
        <v>865</v>
      </c>
      <c r="E162" t="s">
        <v>345</v>
      </c>
      <c r="F162" t="s">
        <v>346</v>
      </c>
    </row>
    <row r="163" spans="1:6" x14ac:dyDescent="0.3">
      <c r="A163" t="s">
        <v>481</v>
      </c>
      <c r="B163" t="s">
        <v>828</v>
      </c>
      <c r="C163" t="s">
        <v>206</v>
      </c>
      <c r="D163" t="s">
        <v>866</v>
      </c>
      <c r="E163" t="s">
        <v>345</v>
      </c>
      <c r="F163" t="s">
        <v>346</v>
      </c>
    </row>
    <row r="164" spans="1:6" x14ac:dyDescent="0.3">
      <c r="A164" t="s">
        <v>482</v>
      </c>
      <c r="B164" t="s">
        <v>828</v>
      </c>
      <c r="C164" t="s">
        <v>206</v>
      </c>
      <c r="D164" t="s">
        <v>867</v>
      </c>
      <c r="E164" t="s">
        <v>353</v>
      </c>
      <c r="F164" t="s">
        <v>346</v>
      </c>
    </row>
    <row r="165" spans="1:6" x14ac:dyDescent="0.3">
      <c r="A165" t="s">
        <v>483</v>
      </c>
      <c r="B165" t="s">
        <v>828</v>
      </c>
      <c r="C165" t="s">
        <v>206</v>
      </c>
      <c r="D165" t="s">
        <v>868</v>
      </c>
      <c r="E165" t="s">
        <v>353</v>
      </c>
      <c r="F165" t="s">
        <v>346</v>
      </c>
    </row>
    <row r="166" spans="1:6" x14ac:dyDescent="0.3">
      <c r="A166" t="s">
        <v>484</v>
      </c>
      <c r="B166" t="s">
        <v>828</v>
      </c>
      <c r="C166" t="s">
        <v>206</v>
      </c>
      <c r="D166" t="s">
        <v>869</v>
      </c>
      <c r="E166" t="s">
        <v>353</v>
      </c>
      <c r="F166" t="s">
        <v>346</v>
      </c>
    </row>
    <row r="167" spans="1:6" x14ac:dyDescent="0.3">
      <c r="A167" t="s">
        <v>485</v>
      </c>
      <c r="B167" t="s">
        <v>828</v>
      </c>
      <c r="C167" t="s">
        <v>206</v>
      </c>
      <c r="D167" t="s">
        <v>870</v>
      </c>
      <c r="E167" t="s">
        <v>353</v>
      </c>
      <c r="F167" t="s">
        <v>346</v>
      </c>
    </row>
    <row r="168" spans="1:6" x14ac:dyDescent="0.3">
      <c r="A168" t="s">
        <v>486</v>
      </c>
      <c r="B168" t="s">
        <v>828</v>
      </c>
      <c r="C168" t="s">
        <v>206</v>
      </c>
      <c r="D168" t="s">
        <v>871</v>
      </c>
      <c r="E168" t="s">
        <v>353</v>
      </c>
      <c r="F168" t="s">
        <v>346</v>
      </c>
    </row>
    <row r="169" spans="1:6" x14ac:dyDescent="0.3">
      <c r="A169" t="s">
        <v>487</v>
      </c>
      <c r="B169" t="s">
        <v>828</v>
      </c>
      <c r="C169" t="s">
        <v>206</v>
      </c>
      <c r="D169" t="s">
        <v>872</v>
      </c>
      <c r="E169" t="s">
        <v>353</v>
      </c>
      <c r="F169" t="s">
        <v>345</v>
      </c>
    </row>
    <row r="170" spans="1:6" x14ac:dyDescent="0.3">
      <c r="A170" t="s">
        <v>488</v>
      </c>
      <c r="B170" t="s">
        <v>828</v>
      </c>
      <c r="C170" t="s">
        <v>206</v>
      </c>
      <c r="D170" t="s">
        <v>873</v>
      </c>
      <c r="E170" t="s">
        <v>353</v>
      </c>
      <c r="F170" t="s">
        <v>345</v>
      </c>
    </row>
    <row r="171" spans="1:6" x14ac:dyDescent="0.3">
      <c r="A171" t="s">
        <v>489</v>
      </c>
      <c r="B171" t="s">
        <v>828</v>
      </c>
      <c r="C171" t="s">
        <v>206</v>
      </c>
      <c r="D171" t="s">
        <v>874</v>
      </c>
      <c r="E171" t="s">
        <v>353</v>
      </c>
      <c r="F171" t="s">
        <v>345</v>
      </c>
    </row>
    <row r="172" spans="1:6" x14ac:dyDescent="0.3">
      <c r="A172" t="s">
        <v>490</v>
      </c>
      <c r="B172" t="s">
        <v>828</v>
      </c>
      <c r="C172" t="s">
        <v>206</v>
      </c>
      <c r="D172" t="s">
        <v>875</v>
      </c>
      <c r="E172" t="s">
        <v>353</v>
      </c>
      <c r="F172" t="s">
        <v>345</v>
      </c>
    </row>
    <row r="173" spans="1:6" x14ac:dyDescent="0.3">
      <c r="A173" t="s">
        <v>491</v>
      </c>
      <c r="B173" t="s">
        <v>828</v>
      </c>
      <c r="C173" t="s">
        <v>206</v>
      </c>
      <c r="D173" t="s">
        <v>876</v>
      </c>
      <c r="E173" t="s">
        <v>353</v>
      </c>
      <c r="F173" t="s">
        <v>345</v>
      </c>
    </row>
    <row r="174" spans="1:6" x14ac:dyDescent="0.3">
      <c r="A174" t="s">
        <v>492</v>
      </c>
      <c r="B174" t="s">
        <v>828</v>
      </c>
      <c r="C174" t="s">
        <v>206</v>
      </c>
      <c r="D174" t="s">
        <v>877</v>
      </c>
    </row>
    <row r="175" spans="1:6" x14ac:dyDescent="0.3">
      <c r="A175" t="s">
        <v>493</v>
      </c>
      <c r="B175" t="s">
        <v>828</v>
      </c>
      <c r="C175" t="s">
        <v>206</v>
      </c>
      <c r="D175" t="s">
        <v>878</v>
      </c>
    </row>
    <row r="176" spans="1:6" x14ac:dyDescent="0.3">
      <c r="A176" t="s">
        <v>494</v>
      </c>
      <c r="B176" t="s">
        <v>828</v>
      </c>
      <c r="C176" t="s">
        <v>206</v>
      </c>
      <c r="D176" t="s">
        <v>879</v>
      </c>
    </row>
    <row r="177" spans="1:5" x14ac:dyDescent="0.3">
      <c r="A177" t="s">
        <v>495</v>
      </c>
      <c r="B177" t="s">
        <v>828</v>
      </c>
      <c r="C177" t="s">
        <v>206</v>
      </c>
      <c r="D177" t="s">
        <v>880</v>
      </c>
    </row>
    <row r="178" spans="1:5" x14ac:dyDescent="0.3">
      <c r="A178" t="s">
        <v>496</v>
      </c>
      <c r="B178" t="s">
        <v>828</v>
      </c>
      <c r="C178" t="s">
        <v>206</v>
      </c>
      <c r="D178" t="s">
        <v>881</v>
      </c>
    </row>
    <row r="179" spans="1:5" x14ac:dyDescent="0.3">
      <c r="A179" t="s">
        <v>497</v>
      </c>
      <c r="B179" t="s">
        <v>828</v>
      </c>
      <c r="C179" t="s">
        <v>206</v>
      </c>
      <c r="D179" t="s">
        <v>882</v>
      </c>
    </row>
    <row r="180" spans="1:5" x14ac:dyDescent="0.3">
      <c r="A180" t="s">
        <v>498</v>
      </c>
      <c r="B180" t="s">
        <v>828</v>
      </c>
      <c r="C180" t="s">
        <v>206</v>
      </c>
      <c r="D180" t="s">
        <v>883</v>
      </c>
    </row>
    <row r="181" spans="1:5" x14ac:dyDescent="0.3">
      <c r="A181" t="s">
        <v>499</v>
      </c>
      <c r="B181" t="s">
        <v>828</v>
      </c>
      <c r="C181" t="s">
        <v>206</v>
      </c>
      <c r="D181" t="s">
        <v>884</v>
      </c>
    </row>
    <row r="182" spans="1:5" x14ac:dyDescent="0.3">
      <c r="A182" t="s">
        <v>500</v>
      </c>
      <c r="B182" t="s">
        <v>828</v>
      </c>
      <c r="C182" t="s">
        <v>208</v>
      </c>
      <c r="D182" t="s">
        <v>885</v>
      </c>
    </row>
    <row r="183" spans="1:5" x14ac:dyDescent="0.3">
      <c r="A183" t="s">
        <v>501</v>
      </c>
      <c r="B183" t="s">
        <v>828</v>
      </c>
      <c r="C183" t="s">
        <v>208</v>
      </c>
      <c r="D183" t="s">
        <v>886</v>
      </c>
    </row>
    <row r="184" spans="1:5" x14ac:dyDescent="0.3">
      <c r="A184" t="s">
        <v>502</v>
      </c>
      <c r="B184" t="s">
        <v>828</v>
      </c>
      <c r="C184" t="s">
        <v>208</v>
      </c>
      <c r="D184" t="s">
        <v>887</v>
      </c>
    </row>
    <row r="185" spans="1:5" x14ac:dyDescent="0.3">
      <c r="A185" t="s">
        <v>503</v>
      </c>
      <c r="B185" t="s">
        <v>828</v>
      </c>
      <c r="C185" t="s">
        <v>208</v>
      </c>
      <c r="D185" t="s">
        <v>888</v>
      </c>
    </row>
    <row r="186" spans="1:5" x14ac:dyDescent="0.3">
      <c r="A186" t="s">
        <v>504</v>
      </c>
      <c r="B186" t="s">
        <v>828</v>
      </c>
      <c r="C186" t="s">
        <v>208</v>
      </c>
      <c r="D186" t="s">
        <v>889</v>
      </c>
    </row>
    <row r="187" spans="1:5" x14ac:dyDescent="0.3">
      <c r="A187" t="s">
        <v>505</v>
      </c>
      <c r="B187" t="s">
        <v>828</v>
      </c>
      <c r="C187" t="s">
        <v>208</v>
      </c>
      <c r="D187" t="s">
        <v>890</v>
      </c>
    </row>
    <row r="188" spans="1:5" x14ac:dyDescent="0.3">
      <c r="A188" t="s">
        <v>506</v>
      </c>
      <c r="B188" t="s">
        <v>828</v>
      </c>
      <c r="C188" t="s">
        <v>208</v>
      </c>
      <c r="D188" t="s">
        <v>891</v>
      </c>
    </row>
    <row r="189" spans="1:5" x14ac:dyDescent="0.3">
      <c r="A189" t="s">
        <v>507</v>
      </c>
      <c r="B189" t="s">
        <v>828</v>
      </c>
      <c r="C189" t="s">
        <v>208</v>
      </c>
      <c r="D189" t="s">
        <v>892</v>
      </c>
    </row>
    <row r="190" spans="1:5" x14ac:dyDescent="0.3">
      <c r="A190" t="s">
        <v>511</v>
      </c>
      <c r="B190" t="s">
        <v>514</v>
      </c>
      <c r="C190" t="s">
        <v>185</v>
      </c>
      <c r="D190" t="s">
        <v>508</v>
      </c>
      <c r="E190" t="s">
        <v>523</v>
      </c>
    </row>
    <row r="191" spans="1:5" x14ac:dyDescent="0.3">
      <c r="A191" t="s">
        <v>512</v>
      </c>
      <c r="B191" t="s">
        <v>514</v>
      </c>
      <c r="C191" t="s">
        <v>185</v>
      </c>
      <c r="D191" t="s">
        <v>509</v>
      </c>
      <c r="E191" t="s">
        <v>523</v>
      </c>
    </row>
    <row r="192" spans="1:5" x14ac:dyDescent="0.3">
      <c r="A192" t="s">
        <v>513</v>
      </c>
      <c r="B192" t="s">
        <v>514</v>
      </c>
      <c r="C192" t="s">
        <v>185</v>
      </c>
      <c r="D192" t="s">
        <v>510</v>
      </c>
      <c r="E192" t="s">
        <v>523</v>
      </c>
    </row>
    <row r="193" spans="1:5" x14ac:dyDescent="0.3">
      <c r="A193" t="s">
        <v>552</v>
      </c>
      <c r="B193" t="s">
        <v>514</v>
      </c>
      <c r="C193" t="s">
        <v>185</v>
      </c>
      <c r="D193" t="s">
        <v>524</v>
      </c>
      <c r="E193" t="s">
        <v>527</v>
      </c>
    </row>
    <row r="194" spans="1:5" x14ac:dyDescent="0.3">
      <c r="A194" t="s">
        <v>553</v>
      </c>
      <c r="B194" t="s">
        <v>514</v>
      </c>
      <c r="C194" t="s">
        <v>185</v>
      </c>
      <c r="D194" t="s">
        <v>525</v>
      </c>
      <c r="E194" t="s">
        <v>527</v>
      </c>
    </row>
    <row r="195" spans="1:5" x14ac:dyDescent="0.3">
      <c r="A195" t="s">
        <v>554</v>
      </c>
      <c r="B195" t="s">
        <v>514</v>
      </c>
      <c r="C195" t="s">
        <v>185</v>
      </c>
      <c r="D195" t="s">
        <v>526</v>
      </c>
      <c r="E195" t="s">
        <v>527</v>
      </c>
    </row>
    <row r="196" spans="1:5" x14ac:dyDescent="0.3">
      <c r="A196" t="s">
        <v>555</v>
      </c>
      <c r="B196" t="s">
        <v>514</v>
      </c>
      <c r="C196" t="s">
        <v>185</v>
      </c>
      <c r="D196" t="s">
        <v>528</v>
      </c>
      <c r="E196" t="s">
        <v>531</v>
      </c>
    </row>
    <row r="197" spans="1:5" x14ac:dyDescent="0.3">
      <c r="A197" t="s">
        <v>556</v>
      </c>
      <c r="B197" t="s">
        <v>514</v>
      </c>
      <c r="C197" t="s">
        <v>185</v>
      </c>
      <c r="D197" t="s">
        <v>529</v>
      </c>
      <c r="E197" t="s">
        <v>531</v>
      </c>
    </row>
    <row r="198" spans="1:5" x14ac:dyDescent="0.3">
      <c r="A198" t="s">
        <v>557</v>
      </c>
      <c r="B198" t="s">
        <v>514</v>
      </c>
      <c r="C198" t="s">
        <v>185</v>
      </c>
      <c r="D198" t="s">
        <v>530</v>
      </c>
      <c r="E198" t="s">
        <v>531</v>
      </c>
    </row>
    <row r="199" spans="1:5" x14ac:dyDescent="0.3">
      <c r="A199" t="s">
        <v>558</v>
      </c>
      <c r="B199" t="s">
        <v>514</v>
      </c>
      <c r="C199" t="s">
        <v>185</v>
      </c>
      <c r="D199" t="s">
        <v>532</v>
      </c>
      <c r="E199" t="s">
        <v>535</v>
      </c>
    </row>
    <row r="200" spans="1:5" x14ac:dyDescent="0.3">
      <c r="A200" t="s">
        <v>559</v>
      </c>
      <c r="B200" t="s">
        <v>514</v>
      </c>
      <c r="C200" t="s">
        <v>185</v>
      </c>
      <c r="D200" t="s">
        <v>533</v>
      </c>
      <c r="E200" t="s">
        <v>535</v>
      </c>
    </row>
    <row r="201" spans="1:5" x14ac:dyDescent="0.3">
      <c r="A201" t="s">
        <v>560</v>
      </c>
      <c r="B201" t="s">
        <v>514</v>
      </c>
      <c r="C201" t="s">
        <v>185</v>
      </c>
      <c r="D201" t="s">
        <v>534</v>
      </c>
      <c r="E201" t="s">
        <v>535</v>
      </c>
    </row>
    <row r="202" spans="1:5" x14ac:dyDescent="0.3">
      <c r="A202" t="s">
        <v>561</v>
      </c>
      <c r="B202" t="s">
        <v>514</v>
      </c>
      <c r="C202" t="s">
        <v>185</v>
      </c>
      <c r="D202" t="s">
        <v>536</v>
      </c>
      <c r="E202" t="s">
        <v>539</v>
      </c>
    </row>
    <row r="203" spans="1:5" x14ac:dyDescent="0.3">
      <c r="A203" t="s">
        <v>562</v>
      </c>
      <c r="B203" t="s">
        <v>514</v>
      </c>
      <c r="C203" t="s">
        <v>185</v>
      </c>
      <c r="D203" t="s">
        <v>537</v>
      </c>
      <c r="E203" t="s">
        <v>539</v>
      </c>
    </row>
    <row r="204" spans="1:5" x14ac:dyDescent="0.3">
      <c r="A204" t="s">
        <v>563</v>
      </c>
      <c r="B204" t="s">
        <v>514</v>
      </c>
      <c r="C204" t="s">
        <v>185</v>
      </c>
      <c r="D204" t="s">
        <v>538</v>
      </c>
      <c r="E204" t="s">
        <v>539</v>
      </c>
    </row>
    <row r="205" spans="1:5" x14ac:dyDescent="0.3">
      <c r="A205" t="s">
        <v>564</v>
      </c>
      <c r="B205" t="s">
        <v>514</v>
      </c>
      <c r="C205" t="s">
        <v>185</v>
      </c>
      <c r="D205" t="s">
        <v>540</v>
      </c>
      <c r="E205" t="s">
        <v>543</v>
      </c>
    </row>
    <row r="206" spans="1:5" x14ac:dyDescent="0.3">
      <c r="A206" t="s">
        <v>565</v>
      </c>
      <c r="B206" t="s">
        <v>514</v>
      </c>
      <c r="C206" t="s">
        <v>185</v>
      </c>
      <c r="D206" t="s">
        <v>541</v>
      </c>
      <c r="E206" t="s">
        <v>543</v>
      </c>
    </row>
    <row r="207" spans="1:5" x14ac:dyDescent="0.3">
      <c r="A207" t="s">
        <v>566</v>
      </c>
      <c r="B207" t="s">
        <v>514</v>
      </c>
      <c r="C207" t="s">
        <v>185</v>
      </c>
      <c r="D207" t="s">
        <v>542</v>
      </c>
      <c r="E207" t="s">
        <v>543</v>
      </c>
    </row>
    <row r="208" spans="1:5" x14ac:dyDescent="0.3">
      <c r="A208" t="s">
        <v>567</v>
      </c>
      <c r="B208" t="s">
        <v>514</v>
      </c>
      <c r="C208" t="s">
        <v>185</v>
      </c>
      <c r="D208" t="s">
        <v>544</v>
      </c>
      <c r="E208" t="s">
        <v>547</v>
      </c>
    </row>
    <row r="209" spans="1:5" x14ac:dyDescent="0.3">
      <c r="A209" t="s">
        <v>568</v>
      </c>
      <c r="B209" t="s">
        <v>514</v>
      </c>
      <c r="C209" t="s">
        <v>185</v>
      </c>
      <c r="D209" t="s">
        <v>545</v>
      </c>
      <c r="E209" t="s">
        <v>547</v>
      </c>
    </row>
    <row r="210" spans="1:5" x14ac:dyDescent="0.3">
      <c r="A210" t="s">
        <v>569</v>
      </c>
      <c r="B210" t="s">
        <v>514</v>
      </c>
      <c r="C210" t="s">
        <v>185</v>
      </c>
      <c r="D210" t="s">
        <v>546</v>
      </c>
      <c r="E210" t="s">
        <v>547</v>
      </c>
    </row>
    <row r="211" spans="1:5" x14ac:dyDescent="0.3">
      <c r="A211" t="s">
        <v>570</v>
      </c>
      <c r="B211" t="s">
        <v>514</v>
      </c>
      <c r="C211" t="s">
        <v>185</v>
      </c>
      <c r="D211" t="s">
        <v>548</v>
      </c>
      <c r="E211" t="s">
        <v>551</v>
      </c>
    </row>
    <row r="212" spans="1:5" x14ac:dyDescent="0.3">
      <c r="A212" t="s">
        <v>571</v>
      </c>
      <c r="B212" t="s">
        <v>514</v>
      </c>
      <c r="C212" t="s">
        <v>185</v>
      </c>
      <c r="D212" t="s">
        <v>549</v>
      </c>
      <c r="E212" t="s">
        <v>551</v>
      </c>
    </row>
    <row r="213" spans="1:5" x14ac:dyDescent="0.3">
      <c r="A213" t="s">
        <v>572</v>
      </c>
      <c r="B213" t="s">
        <v>514</v>
      </c>
      <c r="C213" t="s">
        <v>185</v>
      </c>
      <c r="D213" t="s">
        <v>550</v>
      </c>
      <c r="E213" t="s">
        <v>551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59AB-7DDB-4B3A-A508-06F720C93BC8}">
  <dimension ref="A1:C20"/>
  <sheetViews>
    <sheetView workbookViewId="0">
      <selection activeCell="C20" sqref="C20"/>
    </sheetView>
  </sheetViews>
  <sheetFormatPr defaultRowHeight="14.4" x14ac:dyDescent="0.3"/>
  <cols>
    <col min="1" max="1" width="28.5546875" bestFit="1" customWidth="1"/>
    <col min="2" max="2" width="37.33203125" bestFit="1" customWidth="1"/>
    <col min="3" max="3" width="30.88671875" bestFit="1" customWidth="1"/>
  </cols>
  <sheetData>
    <row r="1" spans="1:3" x14ac:dyDescent="0.3">
      <c r="A1" t="s">
        <v>921</v>
      </c>
      <c r="B1" t="s">
        <v>922</v>
      </c>
      <c r="C1" t="s">
        <v>923</v>
      </c>
    </row>
    <row r="2" spans="1:3" x14ac:dyDescent="0.3">
      <c r="A2" t="s">
        <v>924</v>
      </c>
      <c r="B2" t="s">
        <v>610</v>
      </c>
    </row>
    <row r="3" spans="1:3" x14ac:dyDescent="0.3">
      <c r="A3" t="s">
        <v>925</v>
      </c>
      <c r="B3" t="s">
        <v>900</v>
      </c>
    </row>
    <row r="4" spans="1:3" x14ac:dyDescent="0.3">
      <c r="A4" t="s">
        <v>926</v>
      </c>
      <c r="B4" t="s">
        <v>897</v>
      </c>
    </row>
    <row r="5" spans="1:3" x14ac:dyDescent="0.3">
      <c r="A5" t="s">
        <v>642</v>
      </c>
      <c r="B5" t="s">
        <v>920</v>
      </c>
    </row>
    <row r="6" spans="1:3" x14ac:dyDescent="0.3">
      <c r="A6" t="s">
        <v>615</v>
      </c>
      <c r="B6" t="s">
        <v>616</v>
      </c>
    </row>
    <row r="7" spans="1:3" x14ac:dyDescent="0.3">
      <c r="A7" t="s">
        <v>721</v>
      </c>
      <c r="B7" t="s">
        <v>722</v>
      </c>
    </row>
    <row r="8" spans="1:3" x14ac:dyDescent="0.3">
      <c r="A8" t="s">
        <v>928</v>
      </c>
      <c r="B8" t="s">
        <v>700</v>
      </c>
      <c r="C8" t="s">
        <v>767</v>
      </c>
    </row>
    <row r="9" spans="1:3" x14ac:dyDescent="0.3">
      <c r="A9" t="s">
        <v>929</v>
      </c>
      <c r="B9" t="s">
        <v>658</v>
      </c>
      <c r="C9" t="s">
        <v>939</v>
      </c>
    </row>
    <row r="10" spans="1:3" x14ac:dyDescent="0.3">
      <c r="A10" t="s">
        <v>940</v>
      </c>
      <c r="B10" t="s">
        <v>695</v>
      </c>
      <c r="C10" t="s">
        <v>730</v>
      </c>
    </row>
    <row r="11" spans="1:3" x14ac:dyDescent="0.3">
      <c r="A11" t="s">
        <v>597</v>
      </c>
      <c r="B11" t="s">
        <v>623</v>
      </c>
      <c r="C11" t="s">
        <v>750</v>
      </c>
    </row>
    <row r="12" spans="1:3" x14ac:dyDescent="0.3">
      <c r="A12" t="s">
        <v>930</v>
      </c>
      <c r="B12" t="s">
        <v>612</v>
      </c>
      <c r="C12" t="s">
        <v>744</v>
      </c>
    </row>
    <row r="13" spans="1:3" x14ac:dyDescent="0.3">
      <c r="A13" t="s">
        <v>931</v>
      </c>
      <c r="B13" t="s">
        <v>607</v>
      </c>
      <c r="C13" t="s">
        <v>916</v>
      </c>
    </row>
    <row r="14" spans="1:3" x14ac:dyDescent="0.3">
      <c r="A14" t="s">
        <v>932</v>
      </c>
      <c r="B14" t="s">
        <v>611</v>
      </c>
      <c r="C14" t="s">
        <v>919</v>
      </c>
    </row>
    <row r="15" spans="1:3" x14ac:dyDescent="0.3">
      <c r="A15" t="s">
        <v>933</v>
      </c>
      <c r="B15" t="s">
        <v>600</v>
      </c>
      <c r="C15" t="s">
        <v>709</v>
      </c>
    </row>
    <row r="16" spans="1:3" x14ac:dyDescent="0.3">
      <c r="A16" t="s">
        <v>934</v>
      </c>
      <c r="B16" t="s">
        <v>684</v>
      </c>
      <c r="C16" t="s">
        <v>710</v>
      </c>
    </row>
    <row r="17" spans="1:3" x14ac:dyDescent="0.3">
      <c r="A17" t="s">
        <v>935</v>
      </c>
      <c r="B17" t="s">
        <v>668</v>
      </c>
      <c r="C17" t="s">
        <v>714</v>
      </c>
    </row>
    <row r="18" spans="1:3" x14ac:dyDescent="0.3">
      <c r="A18" t="s">
        <v>936</v>
      </c>
      <c r="B18" t="s">
        <v>711</v>
      </c>
    </row>
    <row r="19" spans="1:3" x14ac:dyDescent="0.3">
      <c r="A19" t="s">
        <v>937</v>
      </c>
      <c r="B19" t="s">
        <v>898</v>
      </c>
    </row>
    <row r="20" spans="1:3" x14ac:dyDescent="0.3">
      <c r="A20" t="s">
        <v>938</v>
      </c>
      <c r="B20" t="s">
        <v>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F76-E79C-4A84-BA84-1ADAFD027FA5}">
  <dimension ref="A1:I159"/>
  <sheetViews>
    <sheetView tabSelected="1" workbookViewId="0">
      <pane ySplit="1" topLeftCell="A23" activePane="bottomLeft" state="frozen"/>
      <selection pane="bottomLeft" activeCell="G37" sqref="G37"/>
    </sheetView>
  </sheetViews>
  <sheetFormatPr defaultRowHeight="14.4" x14ac:dyDescent="0.3"/>
  <cols>
    <col min="1" max="1" width="11.77734375" bestFit="1" customWidth="1"/>
    <col min="2" max="3" width="47.21875" bestFit="1" customWidth="1"/>
    <col min="7" max="7" width="19.5546875" bestFit="1" customWidth="1"/>
  </cols>
  <sheetData>
    <row r="1" spans="1:9" x14ac:dyDescent="0.3">
      <c r="A1" s="2" t="s">
        <v>590</v>
      </c>
      <c r="B1" t="s">
        <v>591</v>
      </c>
      <c r="C1" s="2" t="s">
        <v>592</v>
      </c>
      <c r="D1" s="3" t="s">
        <v>593</v>
      </c>
      <c r="E1" s="3" t="s">
        <v>594</v>
      </c>
      <c r="F1" s="3" t="s">
        <v>946</v>
      </c>
      <c r="G1" s="3" t="s">
        <v>595</v>
      </c>
      <c r="H1" s="3" t="s">
        <v>596</v>
      </c>
      <c r="I1" s="3" t="s">
        <v>597</v>
      </c>
    </row>
    <row r="2" spans="1:9" x14ac:dyDescent="0.3">
      <c r="A2" t="s">
        <v>598</v>
      </c>
      <c r="B2" t="s">
        <v>600</v>
      </c>
      <c r="C2" t="s">
        <v>600</v>
      </c>
      <c r="D2" s="4" t="s">
        <v>599</v>
      </c>
      <c r="E2" s="4">
        <v>150000</v>
      </c>
      <c r="F2" s="4">
        <v>328</v>
      </c>
      <c r="G2" s="4" t="s">
        <v>941</v>
      </c>
      <c r="H2" s="6"/>
      <c r="I2" s="6"/>
    </row>
    <row r="3" spans="1:9" x14ac:dyDescent="0.3">
      <c r="A3" t="s">
        <v>598</v>
      </c>
      <c r="B3" t="s">
        <v>602</v>
      </c>
      <c r="C3" t="s">
        <v>602</v>
      </c>
      <c r="D3" s="4" t="s">
        <v>599</v>
      </c>
      <c r="E3" s="4">
        <v>164000</v>
      </c>
      <c r="F3" s="4">
        <v>328</v>
      </c>
      <c r="G3" s="4" t="s">
        <v>601</v>
      </c>
      <c r="H3" s="6"/>
      <c r="I3" s="6"/>
    </row>
    <row r="4" spans="1:9" x14ac:dyDescent="0.3">
      <c r="A4" t="s">
        <v>603</v>
      </c>
      <c r="B4" t="s">
        <v>604</v>
      </c>
      <c r="C4" t="s">
        <v>604</v>
      </c>
      <c r="D4" s="4" t="s">
        <v>599</v>
      </c>
      <c r="E4" s="4">
        <v>84800</v>
      </c>
      <c r="F4" s="4">
        <v>343</v>
      </c>
      <c r="G4" s="4" t="s">
        <v>601</v>
      </c>
      <c r="H4" s="6"/>
      <c r="I4" s="6"/>
    </row>
    <row r="5" spans="1:9" x14ac:dyDescent="0.3">
      <c r="A5" t="s">
        <v>603</v>
      </c>
      <c r="B5" t="s">
        <v>605</v>
      </c>
      <c r="C5" t="s">
        <v>605</v>
      </c>
      <c r="D5" s="4" t="s">
        <v>599</v>
      </c>
      <c r="E5" s="4">
        <v>83200</v>
      </c>
      <c r="F5" s="4">
        <v>333</v>
      </c>
      <c r="G5" s="4" t="s">
        <v>601</v>
      </c>
      <c r="H5" s="6"/>
      <c r="I5" s="6"/>
    </row>
    <row r="6" spans="1:9" x14ac:dyDescent="0.3">
      <c r="A6" t="s">
        <v>603</v>
      </c>
      <c r="B6" t="s">
        <v>606</v>
      </c>
      <c r="C6" t="s">
        <v>606</v>
      </c>
      <c r="D6" s="4" t="s">
        <v>599</v>
      </c>
      <c r="E6" s="4">
        <v>79800</v>
      </c>
      <c r="F6" s="4">
        <v>327</v>
      </c>
      <c r="G6" s="4" t="s">
        <v>601</v>
      </c>
      <c r="H6" s="6"/>
      <c r="I6" s="6"/>
    </row>
    <row r="7" spans="1:9" x14ac:dyDescent="0.3">
      <c r="A7" t="s">
        <v>603</v>
      </c>
      <c r="B7" t="s">
        <v>607</v>
      </c>
      <c r="C7" t="s">
        <v>607</v>
      </c>
      <c r="D7" s="4" t="s">
        <v>599</v>
      </c>
      <c r="E7" s="4"/>
      <c r="F7" s="9"/>
      <c r="G7" s="4" t="s">
        <v>921</v>
      </c>
      <c r="H7" s="6"/>
      <c r="I7" s="6"/>
    </row>
    <row r="8" spans="1:9" x14ac:dyDescent="0.3">
      <c r="A8" t="s">
        <v>608</v>
      </c>
      <c r="B8" t="s">
        <v>609</v>
      </c>
      <c r="C8" t="s">
        <v>609</v>
      </c>
      <c r="D8" s="4" t="s">
        <v>599</v>
      </c>
      <c r="E8" s="4">
        <v>68800</v>
      </c>
      <c r="F8" s="4">
        <v>440</v>
      </c>
      <c r="G8" s="4" t="s">
        <v>601</v>
      </c>
      <c r="H8" s="6"/>
      <c r="I8" s="6"/>
    </row>
    <row r="9" spans="1:9" x14ac:dyDescent="0.3">
      <c r="A9" t="s">
        <v>608</v>
      </c>
      <c r="B9" t="s">
        <v>796</v>
      </c>
      <c r="C9" t="s">
        <v>796</v>
      </c>
      <c r="D9" s="4" t="s">
        <v>599</v>
      </c>
      <c r="E9" s="4">
        <v>80040</v>
      </c>
      <c r="F9" s="4">
        <v>440</v>
      </c>
      <c r="G9" s="4" t="s">
        <v>601</v>
      </c>
      <c r="H9" s="6"/>
      <c r="I9" s="6"/>
    </row>
    <row r="10" spans="1:9" x14ac:dyDescent="0.3">
      <c r="A10" t="s">
        <v>608</v>
      </c>
      <c r="B10" t="s">
        <v>610</v>
      </c>
      <c r="C10" t="s">
        <v>610</v>
      </c>
      <c r="D10" s="4" t="s">
        <v>599</v>
      </c>
      <c r="E10" s="4"/>
      <c r="F10" s="9">
        <v>219</v>
      </c>
      <c r="G10" s="4" t="s">
        <v>927</v>
      </c>
      <c r="H10" s="7"/>
      <c r="I10" s="6"/>
    </row>
    <row r="11" spans="1:9" x14ac:dyDescent="0.3">
      <c r="A11" t="s">
        <v>608</v>
      </c>
      <c r="B11" t="s">
        <v>611</v>
      </c>
      <c r="C11" t="s">
        <v>611</v>
      </c>
      <c r="D11" s="4" t="s">
        <v>599</v>
      </c>
      <c r="E11" s="4"/>
      <c r="F11" s="9"/>
      <c r="G11" s="4" t="s">
        <v>921</v>
      </c>
      <c r="H11" s="6"/>
      <c r="I11" s="6"/>
    </row>
    <row r="12" spans="1:9" x14ac:dyDescent="0.3">
      <c r="A12" t="s">
        <v>608</v>
      </c>
      <c r="B12" t="s">
        <v>612</v>
      </c>
      <c r="C12" t="s">
        <v>612</v>
      </c>
      <c r="D12" s="4" t="s">
        <v>599</v>
      </c>
      <c r="E12" s="4"/>
      <c r="F12" s="4">
        <v>680</v>
      </c>
      <c r="G12" s="4" t="s">
        <v>921</v>
      </c>
      <c r="H12" s="6"/>
      <c r="I12" s="6"/>
    </row>
    <row r="13" spans="1:9" x14ac:dyDescent="0.3">
      <c r="A13" t="s">
        <v>613</v>
      </c>
      <c r="B13" t="s">
        <v>614</v>
      </c>
      <c r="C13" t="s">
        <v>614</v>
      </c>
      <c r="D13" s="4" t="s">
        <v>599</v>
      </c>
      <c r="E13" s="4">
        <v>24770</v>
      </c>
      <c r="F13" s="4">
        <v>279</v>
      </c>
      <c r="G13" s="4" t="s">
        <v>601</v>
      </c>
      <c r="H13" s="6"/>
      <c r="I13" s="6"/>
    </row>
    <row r="14" spans="1:9" x14ac:dyDescent="0.3">
      <c r="A14" t="s">
        <v>613</v>
      </c>
      <c r="B14" t="s">
        <v>797</v>
      </c>
      <c r="C14" t="s">
        <v>797</v>
      </c>
      <c r="D14" s="4" t="s">
        <v>599</v>
      </c>
      <c r="E14" s="4">
        <v>45350</v>
      </c>
      <c r="F14" s="4">
        <v>323</v>
      </c>
      <c r="G14" s="4" t="s">
        <v>601</v>
      </c>
      <c r="H14" s="6"/>
      <c r="I14" s="6"/>
    </row>
    <row r="15" spans="1:9" x14ac:dyDescent="0.3">
      <c r="A15" t="s">
        <v>613</v>
      </c>
      <c r="B15" t="s">
        <v>798</v>
      </c>
      <c r="C15" t="s">
        <v>798</v>
      </c>
      <c r="D15" s="4" t="s">
        <v>599</v>
      </c>
      <c r="E15" s="4">
        <v>49250</v>
      </c>
      <c r="F15" s="4">
        <v>323</v>
      </c>
      <c r="G15" s="4" t="s">
        <v>601</v>
      </c>
      <c r="H15" s="6"/>
      <c r="I15" s="6"/>
    </row>
    <row r="16" spans="1:9" x14ac:dyDescent="0.3">
      <c r="A16" t="s">
        <v>613</v>
      </c>
      <c r="B16" t="s">
        <v>616</v>
      </c>
      <c r="C16" t="s">
        <v>616</v>
      </c>
      <c r="D16" s="4" t="s">
        <v>599</v>
      </c>
      <c r="E16" s="4"/>
      <c r="F16" s="4">
        <v>279</v>
      </c>
      <c r="G16" s="4" t="s">
        <v>921</v>
      </c>
      <c r="H16" s="6"/>
      <c r="I16" s="6"/>
    </row>
    <row r="17" spans="1:9" x14ac:dyDescent="0.3">
      <c r="A17" t="s">
        <v>617</v>
      </c>
      <c r="B17" t="s">
        <v>618</v>
      </c>
      <c r="C17" t="s">
        <v>618</v>
      </c>
      <c r="D17" s="4" t="s">
        <v>619</v>
      </c>
      <c r="E17" s="4">
        <v>10530</v>
      </c>
      <c r="F17" s="4">
        <v>77</v>
      </c>
      <c r="G17" s="4" t="s">
        <v>601</v>
      </c>
      <c r="H17" s="6"/>
      <c r="I17" s="5"/>
    </row>
    <row r="18" spans="1:9" x14ac:dyDescent="0.3">
      <c r="A18" t="s">
        <v>617</v>
      </c>
      <c r="B18" t="s">
        <v>620</v>
      </c>
      <c r="C18" t="s">
        <v>620</v>
      </c>
      <c r="D18" s="4" t="s">
        <v>619</v>
      </c>
      <c r="E18" s="4">
        <v>13430</v>
      </c>
      <c r="F18" s="4">
        <v>94</v>
      </c>
      <c r="G18" s="4" t="s">
        <v>601</v>
      </c>
      <c r="H18" s="6"/>
      <c r="I18" s="5"/>
    </row>
    <row r="19" spans="1:9" x14ac:dyDescent="0.3">
      <c r="A19" t="s">
        <v>617</v>
      </c>
      <c r="B19" t="s">
        <v>621</v>
      </c>
      <c r="C19" t="s">
        <v>621</v>
      </c>
      <c r="D19" s="4" t="s">
        <v>619</v>
      </c>
      <c r="E19" s="4">
        <v>14560</v>
      </c>
      <c r="F19" s="4">
        <v>94</v>
      </c>
      <c r="G19" s="4" t="s">
        <v>601</v>
      </c>
      <c r="H19" s="6"/>
      <c r="I19" s="5"/>
    </row>
    <row r="20" spans="1:9" x14ac:dyDescent="0.3">
      <c r="A20" t="s">
        <v>617</v>
      </c>
      <c r="B20" t="s">
        <v>622</v>
      </c>
      <c r="C20" t="s">
        <v>622</v>
      </c>
      <c r="D20" s="4" t="s">
        <v>619</v>
      </c>
      <c r="E20" s="4">
        <v>20750</v>
      </c>
      <c r="F20" s="4">
        <v>169</v>
      </c>
      <c r="G20" s="4" t="s">
        <v>601</v>
      </c>
      <c r="H20" s="6"/>
      <c r="I20" s="6"/>
    </row>
    <row r="21" spans="1:9" x14ac:dyDescent="0.3">
      <c r="A21" t="s">
        <v>617</v>
      </c>
      <c r="B21" t="s">
        <v>623</v>
      </c>
      <c r="C21" t="s">
        <v>623</v>
      </c>
      <c r="D21" s="4" t="s">
        <v>599</v>
      </c>
      <c r="E21" s="4">
        <v>17400</v>
      </c>
      <c r="F21" s="4">
        <v>127</v>
      </c>
      <c r="G21" s="4" t="s">
        <v>941</v>
      </c>
      <c r="H21" s="6"/>
      <c r="I21" s="5"/>
    </row>
    <row r="22" spans="1:9" x14ac:dyDescent="0.3">
      <c r="A22" t="s">
        <v>617</v>
      </c>
      <c r="B22" t="s">
        <v>624</v>
      </c>
      <c r="C22" t="s">
        <v>624</v>
      </c>
      <c r="D22" s="4" t="s">
        <v>599</v>
      </c>
      <c r="E22" s="4">
        <v>22250</v>
      </c>
      <c r="F22" s="4">
        <v>127</v>
      </c>
      <c r="G22" s="4" t="s">
        <v>601</v>
      </c>
      <c r="H22" s="6"/>
      <c r="I22" s="5"/>
    </row>
    <row r="23" spans="1:9" x14ac:dyDescent="0.3">
      <c r="A23" t="s">
        <v>617</v>
      </c>
      <c r="B23" t="s">
        <v>625</v>
      </c>
      <c r="C23" t="s">
        <v>625</v>
      </c>
      <c r="D23" s="4" t="s">
        <v>599</v>
      </c>
      <c r="E23" s="4">
        <v>24400</v>
      </c>
      <c r="F23" s="4">
        <v>127</v>
      </c>
      <c r="G23" s="4" t="s">
        <v>601</v>
      </c>
      <c r="H23" s="6"/>
      <c r="I23" s="5"/>
    </row>
    <row r="24" spans="1:9" x14ac:dyDescent="0.3">
      <c r="A24" t="s">
        <v>617</v>
      </c>
      <c r="B24" t="s">
        <v>626</v>
      </c>
      <c r="C24" t="s">
        <v>626</v>
      </c>
      <c r="D24" s="4" t="s">
        <v>599</v>
      </c>
      <c r="E24" s="4">
        <v>32400</v>
      </c>
      <c r="F24" s="4">
        <v>256</v>
      </c>
      <c r="G24" s="4" t="s">
        <v>601</v>
      </c>
      <c r="H24" s="6"/>
      <c r="I24" s="6"/>
    </row>
    <row r="25" spans="1:9" x14ac:dyDescent="0.3">
      <c r="A25" t="s">
        <v>617</v>
      </c>
      <c r="B25" t="s">
        <v>627</v>
      </c>
      <c r="C25" t="s">
        <v>627</v>
      </c>
      <c r="D25" s="4" t="s">
        <v>599</v>
      </c>
      <c r="E25" s="4">
        <v>38150</v>
      </c>
      <c r="F25" s="4">
        <v>256</v>
      </c>
      <c r="G25" s="4" t="s">
        <v>601</v>
      </c>
      <c r="H25" s="6"/>
      <c r="I25" s="6"/>
    </row>
    <row r="26" spans="1:9" x14ac:dyDescent="0.3">
      <c r="A26" t="s">
        <v>617</v>
      </c>
      <c r="B26" t="s">
        <v>628</v>
      </c>
      <c r="C26" t="s">
        <v>628</v>
      </c>
      <c r="D26" s="4" t="s">
        <v>599</v>
      </c>
      <c r="E26" s="4">
        <v>40150</v>
      </c>
      <c r="F26" s="4">
        <v>256</v>
      </c>
      <c r="G26" s="4" t="s">
        <v>601</v>
      </c>
      <c r="H26" s="6"/>
      <c r="I26" s="6"/>
    </row>
    <row r="27" spans="1:9" x14ac:dyDescent="0.3">
      <c r="A27" t="s">
        <v>617</v>
      </c>
      <c r="B27" t="s">
        <v>629</v>
      </c>
      <c r="C27" t="s">
        <v>629</v>
      </c>
      <c r="D27" s="4" t="s">
        <v>599</v>
      </c>
      <c r="E27" s="4">
        <v>45150</v>
      </c>
      <c r="F27" s="4">
        <v>256</v>
      </c>
      <c r="G27" s="4" t="s">
        <v>601</v>
      </c>
      <c r="H27" s="6"/>
      <c r="I27" s="6"/>
    </row>
    <row r="28" spans="1:9" x14ac:dyDescent="0.3">
      <c r="A28" t="s">
        <v>617</v>
      </c>
      <c r="B28" t="s">
        <v>630</v>
      </c>
      <c r="C28" t="s">
        <v>630</v>
      </c>
      <c r="D28" s="4" t="s">
        <v>599</v>
      </c>
      <c r="E28" s="4">
        <v>500000</v>
      </c>
      <c r="F28" s="4">
        <v>588</v>
      </c>
      <c r="G28" s="4" t="s">
        <v>631</v>
      </c>
      <c r="H28" s="6"/>
      <c r="I28" s="6"/>
    </row>
    <row r="29" spans="1:9" x14ac:dyDescent="0.3">
      <c r="A29" t="s">
        <v>617</v>
      </c>
      <c r="B29" t="s">
        <v>632</v>
      </c>
      <c r="C29" t="s">
        <v>632</v>
      </c>
      <c r="D29" s="4" t="s">
        <v>599</v>
      </c>
      <c r="E29" s="4">
        <v>8740</v>
      </c>
      <c r="F29" s="4">
        <v>199</v>
      </c>
      <c r="G29" s="4" t="s">
        <v>633</v>
      </c>
      <c r="H29" s="5"/>
      <c r="I29" s="6"/>
    </row>
    <row r="30" spans="1:9" x14ac:dyDescent="0.3">
      <c r="A30" t="s">
        <v>617</v>
      </c>
      <c r="B30" t="s">
        <v>634</v>
      </c>
      <c r="C30" t="s">
        <v>634</v>
      </c>
      <c r="D30" s="4" t="s">
        <v>599</v>
      </c>
      <c r="E30" s="4">
        <v>9650</v>
      </c>
      <c r="F30" s="4">
        <v>114</v>
      </c>
      <c r="G30" s="4" t="s">
        <v>633</v>
      </c>
      <c r="H30" s="5"/>
      <c r="I30" s="5"/>
    </row>
    <row r="31" spans="1:9" x14ac:dyDescent="0.3">
      <c r="A31" t="s">
        <v>617</v>
      </c>
      <c r="B31" t="s">
        <v>635</v>
      </c>
      <c r="C31" t="s">
        <v>635</v>
      </c>
      <c r="D31" s="4" t="s">
        <v>599</v>
      </c>
      <c r="E31" s="4">
        <v>8350</v>
      </c>
      <c r="F31" s="4">
        <v>114</v>
      </c>
      <c r="G31" s="4" t="s">
        <v>633</v>
      </c>
      <c r="H31" s="5"/>
      <c r="I31" s="5"/>
    </row>
    <row r="32" spans="1:9" x14ac:dyDescent="0.3">
      <c r="A32" t="s">
        <v>617</v>
      </c>
      <c r="B32" t="s">
        <v>636</v>
      </c>
      <c r="C32" t="s">
        <v>636</v>
      </c>
      <c r="D32" s="4" t="s">
        <v>599</v>
      </c>
      <c r="E32" s="4">
        <v>12040</v>
      </c>
      <c r="F32" s="4">
        <v>204</v>
      </c>
      <c r="G32" s="4" t="s">
        <v>633</v>
      </c>
      <c r="H32" s="6"/>
      <c r="I32" s="6"/>
    </row>
    <row r="33" spans="1:9" x14ac:dyDescent="0.3">
      <c r="A33" t="s">
        <v>617</v>
      </c>
      <c r="B33" t="s">
        <v>637</v>
      </c>
      <c r="C33" t="s">
        <v>637</v>
      </c>
      <c r="D33" s="4" t="s">
        <v>599</v>
      </c>
      <c r="E33" s="4">
        <v>15910</v>
      </c>
      <c r="F33" s="9">
        <v>226</v>
      </c>
      <c r="G33" s="4" t="s">
        <v>633</v>
      </c>
      <c r="H33" s="6"/>
      <c r="I33" s="6"/>
    </row>
    <row r="34" spans="1:9" x14ac:dyDescent="0.3">
      <c r="A34" t="s">
        <v>617</v>
      </c>
      <c r="B34" t="s">
        <v>638</v>
      </c>
      <c r="C34" t="s">
        <v>638</v>
      </c>
      <c r="D34" s="4" t="s">
        <v>599</v>
      </c>
      <c r="E34" s="4">
        <v>17380</v>
      </c>
      <c r="F34" s="4">
        <v>256</v>
      </c>
      <c r="G34" s="4" t="s">
        <v>633</v>
      </c>
      <c r="H34" s="6"/>
      <c r="I34" s="6"/>
    </row>
    <row r="35" spans="1:9" x14ac:dyDescent="0.3">
      <c r="A35" t="s">
        <v>617</v>
      </c>
      <c r="B35" t="s">
        <v>639</v>
      </c>
      <c r="C35" t="s">
        <v>639</v>
      </c>
      <c r="D35" s="4" t="s">
        <v>599</v>
      </c>
      <c r="E35" s="4">
        <v>20870</v>
      </c>
      <c r="F35" s="4">
        <v>270</v>
      </c>
      <c r="G35" s="4" t="s">
        <v>633</v>
      </c>
      <c r="H35" s="6"/>
      <c r="I35" s="6"/>
    </row>
    <row r="36" spans="1:9" x14ac:dyDescent="0.3">
      <c r="A36" t="s">
        <v>617</v>
      </c>
      <c r="B36" t="s">
        <v>640</v>
      </c>
      <c r="C36" t="s">
        <v>640</v>
      </c>
      <c r="D36" s="4" t="s">
        <v>599</v>
      </c>
      <c r="E36" s="4">
        <v>11880</v>
      </c>
      <c r="F36" s="4">
        <v>114</v>
      </c>
      <c r="G36" s="4" t="s">
        <v>641</v>
      </c>
      <c r="H36" s="6"/>
      <c r="I36" s="5"/>
    </row>
    <row r="37" spans="1:9" x14ac:dyDescent="0.3">
      <c r="A37" t="s">
        <v>617</v>
      </c>
      <c r="B37" t="s">
        <v>920</v>
      </c>
      <c r="C37" t="s">
        <v>920</v>
      </c>
      <c r="D37" s="4" t="s">
        <v>619</v>
      </c>
      <c r="E37" s="4"/>
      <c r="F37" s="4">
        <v>94</v>
      </c>
      <c r="G37" s="4" t="s">
        <v>921</v>
      </c>
      <c r="H37" s="6"/>
      <c r="I37" s="5"/>
    </row>
    <row r="38" spans="1:9" x14ac:dyDescent="0.3">
      <c r="A38" t="s">
        <v>617</v>
      </c>
      <c r="B38" t="s">
        <v>919</v>
      </c>
      <c r="C38" t="s">
        <v>919</v>
      </c>
      <c r="D38" s="4" t="s">
        <v>599</v>
      </c>
      <c r="E38" s="4"/>
      <c r="F38" s="4">
        <v>570</v>
      </c>
      <c r="G38" s="4" t="s">
        <v>921</v>
      </c>
      <c r="H38" s="6"/>
      <c r="I38" s="6"/>
    </row>
    <row r="39" spans="1:9" x14ac:dyDescent="0.3">
      <c r="A39" t="s">
        <v>643</v>
      </c>
      <c r="B39" t="s">
        <v>644</v>
      </c>
      <c r="C39" t="s">
        <v>644</v>
      </c>
      <c r="D39" s="4" t="s">
        <v>599</v>
      </c>
      <c r="E39" s="4">
        <v>17950</v>
      </c>
      <c r="F39" s="4">
        <v>152</v>
      </c>
      <c r="G39" s="4" t="s">
        <v>601</v>
      </c>
      <c r="H39" s="6"/>
      <c r="I39" s="6"/>
    </row>
    <row r="40" spans="1:9" x14ac:dyDescent="0.3">
      <c r="A40" t="s">
        <v>643</v>
      </c>
      <c r="B40" t="s">
        <v>645</v>
      </c>
      <c r="C40" t="s">
        <v>645</v>
      </c>
      <c r="D40" s="4" t="s">
        <v>599</v>
      </c>
      <c r="E40" s="4">
        <v>19400</v>
      </c>
      <c r="F40" s="4">
        <v>133</v>
      </c>
      <c r="G40" s="4" t="s">
        <v>601</v>
      </c>
      <c r="H40" s="6"/>
      <c r="I40" s="6"/>
    </row>
    <row r="41" spans="1:9" x14ac:dyDescent="0.3">
      <c r="A41" t="s">
        <v>643</v>
      </c>
      <c r="B41" t="s">
        <v>646</v>
      </c>
      <c r="C41" t="s">
        <v>646</v>
      </c>
      <c r="D41" s="4" t="s">
        <v>599</v>
      </c>
      <c r="E41" s="4">
        <v>23950</v>
      </c>
      <c r="F41" s="4">
        <v>208</v>
      </c>
      <c r="G41" s="4" t="s">
        <v>601</v>
      </c>
      <c r="H41" s="6"/>
      <c r="I41" s="6"/>
    </row>
    <row r="42" spans="1:9" x14ac:dyDescent="0.3">
      <c r="A42" t="s">
        <v>643</v>
      </c>
      <c r="B42" t="s">
        <v>647</v>
      </c>
      <c r="C42" t="s">
        <v>647</v>
      </c>
      <c r="D42" s="4" t="s">
        <v>619</v>
      </c>
      <c r="E42" s="4">
        <v>24020</v>
      </c>
      <c r="F42" s="4">
        <v>142</v>
      </c>
      <c r="G42" s="4" t="s">
        <v>601</v>
      </c>
      <c r="H42" s="6"/>
      <c r="I42" s="6"/>
    </row>
    <row r="43" spans="1:9" x14ac:dyDescent="0.3">
      <c r="A43" t="s">
        <v>643</v>
      </c>
      <c r="B43" t="s">
        <v>648</v>
      </c>
      <c r="C43" t="s">
        <v>648</v>
      </c>
      <c r="D43" s="4" t="s">
        <v>599</v>
      </c>
      <c r="E43" s="4">
        <v>24980</v>
      </c>
      <c r="F43" s="4">
        <v>198</v>
      </c>
      <c r="G43" s="4" t="s">
        <v>601</v>
      </c>
      <c r="H43" s="6"/>
      <c r="I43" s="6"/>
    </row>
    <row r="44" spans="1:9" x14ac:dyDescent="0.3">
      <c r="A44" t="s">
        <v>643</v>
      </c>
      <c r="B44" t="s">
        <v>649</v>
      </c>
      <c r="C44" t="s">
        <v>649</v>
      </c>
      <c r="D44" s="4" t="s">
        <v>599</v>
      </c>
      <c r="E44" s="4">
        <v>28180</v>
      </c>
      <c r="F44" s="4">
        <v>237</v>
      </c>
      <c r="G44" s="4" t="s">
        <v>601</v>
      </c>
      <c r="H44" s="6"/>
      <c r="I44" s="6"/>
    </row>
    <row r="45" spans="1:9" x14ac:dyDescent="0.3">
      <c r="A45" t="s">
        <v>643</v>
      </c>
      <c r="B45" t="s">
        <v>650</v>
      </c>
      <c r="C45" t="s">
        <v>650</v>
      </c>
      <c r="D45" s="4" t="s">
        <v>599</v>
      </c>
      <c r="E45" s="4">
        <v>30500</v>
      </c>
      <c r="F45" s="4">
        <v>225</v>
      </c>
      <c r="G45" s="4" t="s">
        <v>601</v>
      </c>
      <c r="H45" s="6"/>
      <c r="I45" s="6"/>
    </row>
    <row r="46" spans="1:9" x14ac:dyDescent="0.3">
      <c r="A46" t="s">
        <v>643</v>
      </c>
      <c r="B46" t="s">
        <v>651</v>
      </c>
      <c r="C46" t="s">
        <v>651</v>
      </c>
      <c r="D46" s="4" t="s">
        <v>599</v>
      </c>
      <c r="E46" s="4">
        <v>32500</v>
      </c>
      <c r="F46" s="4">
        <v>225</v>
      </c>
      <c r="G46" s="4" t="s">
        <v>601</v>
      </c>
      <c r="H46" s="6"/>
      <c r="I46" s="6"/>
    </row>
    <row r="47" spans="1:9" x14ac:dyDescent="0.3">
      <c r="A47" t="s">
        <v>643</v>
      </c>
      <c r="B47" t="s">
        <v>652</v>
      </c>
      <c r="C47" t="s">
        <v>652</v>
      </c>
      <c r="D47" s="4" t="s">
        <v>599</v>
      </c>
      <c r="E47" s="4">
        <v>39300</v>
      </c>
      <c r="F47" s="4">
        <v>272</v>
      </c>
      <c r="G47" s="4" t="s">
        <v>601</v>
      </c>
      <c r="H47" s="6"/>
      <c r="I47" s="6"/>
    </row>
    <row r="48" spans="1:9" x14ac:dyDescent="0.3">
      <c r="A48" t="s">
        <v>643</v>
      </c>
      <c r="B48" t="s">
        <v>653</v>
      </c>
      <c r="C48" t="s">
        <v>653</v>
      </c>
      <c r="D48" s="4" t="s">
        <v>599</v>
      </c>
      <c r="E48" s="4">
        <v>42300</v>
      </c>
      <c r="F48" s="4">
        <v>272</v>
      </c>
      <c r="G48" s="4" t="s">
        <v>601</v>
      </c>
      <c r="H48" s="6"/>
      <c r="I48" s="6"/>
    </row>
    <row r="49" spans="1:9" x14ac:dyDescent="0.3">
      <c r="A49" t="s">
        <v>643</v>
      </c>
      <c r="B49" t="s">
        <v>654</v>
      </c>
      <c r="C49" t="s">
        <v>654</v>
      </c>
      <c r="D49" s="4" t="s">
        <v>655</v>
      </c>
      <c r="E49" s="4">
        <v>48850</v>
      </c>
      <c r="F49" s="4">
        <v>310</v>
      </c>
      <c r="G49" s="4" t="s">
        <v>601</v>
      </c>
      <c r="H49" s="6"/>
      <c r="I49" s="6"/>
    </row>
    <row r="50" spans="1:9" x14ac:dyDescent="0.3">
      <c r="A50" t="s">
        <v>643</v>
      </c>
      <c r="B50" t="s">
        <v>656</v>
      </c>
      <c r="C50" t="s">
        <v>656</v>
      </c>
      <c r="D50" s="4" t="s">
        <v>655</v>
      </c>
      <c r="E50" s="4">
        <v>53900</v>
      </c>
      <c r="F50" s="4">
        <v>310</v>
      </c>
      <c r="G50" s="4" t="s">
        <v>601</v>
      </c>
      <c r="H50" s="6"/>
      <c r="I50" s="6"/>
    </row>
    <row r="51" spans="1:9" x14ac:dyDescent="0.3">
      <c r="A51" t="s">
        <v>643</v>
      </c>
      <c r="B51" t="s">
        <v>657</v>
      </c>
      <c r="C51" t="s">
        <v>657</v>
      </c>
      <c r="D51" s="4" t="s">
        <v>599</v>
      </c>
      <c r="E51" s="4">
        <v>500000</v>
      </c>
      <c r="F51" s="4">
        <v>653</v>
      </c>
      <c r="G51" s="4" t="s">
        <v>631</v>
      </c>
      <c r="H51" s="6"/>
      <c r="I51" s="6"/>
    </row>
    <row r="52" spans="1:9" x14ac:dyDescent="0.3">
      <c r="A52" t="s">
        <v>643</v>
      </c>
      <c r="B52" t="s">
        <v>658</v>
      </c>
      <c r="C52" t="s">
        <v>658</v>
      </c>
      <c r="D52" s="4" t="s">
        <v>599</v>
      </c>
      <c r="E52" s="4">
        <v>4260</v>
      </c>
      <c r="F52" s="4">
        <v>129</v>
      </c>
      <c r="G52" s="4" t="s">
        <v>942</v>
      </c>
      <c r="H52" s="5"/>
      <c r="I52" s="6"/>
    </row>
    <row r="53" spans="1:9" x14ac:dyDescent="0.3">
      <c r="A53" t="s">
        <v>643</v>
      </c>
      <c r="B53" t="s">
        <v>659</v>
      </c>
      <c r="C53" t="s">
        <v>659</v>
      </c>
      <c r="D53" s="4" t="s">
        <v>599</v>
      </c>
      <c r="E53" s="4">
        <v>5500</v>
      </c>
      <c r="F53" s="4">
        <v>168</v>
      </c>
      <c r="G53" s="4" t="s">
        <v>633</v>
      </c>
      <c r="H53" s="5"/>
      <c r="I53" s="6"/>
    </row>
    <row r="54" spans="1:9" x14ac:dyDescent="0.3">
      <c r="A54" t="s">
        <v>643</v>
      </c>
      <c r="B54" t="s">
        <v>660</v>
      </c>
      <c r="C54" t="s">
        <v>660</v>
      </c>
      <c r="D54" s="4" t="s">
        <v>599</v>
      </c>
      <c r="E54" s="4">
        <v>7360</v>
      </c>
      <c r="F54" s="4">
        <v>133</v>
      </c>
      <c r="G54" s="4" t="s">
        <v>633</v>
      </c>
      <c r="H54" s="5"/>
      <c r="I54" s="6"/>
    </row>
    <row r="55" spans="1:9" x14ac:dyDescent="0.3">
      <c r="A55" t="s">
        <v>643</v>
      </c>
      <c r="B55" t="s">
        <v>661</v>
      </c>
      <c r="C55" t="s">
        <v>661</v>
      </c>
      <c r="D55" s="4" t="s">
        <v>619</v>
      </c>
      <c r="E55" s="4">
        <v>6620</v>
      </c>
      <c r="F55" s="9">
        <v>147</v>
      </c>
      <c r="G55" s="4" t="s">
        <v>633</v>
      </c>
      <c r="H55" s="5"/>
      <c r="I55" s="6"/>
    </row>
    <row r="56" spans="1:9" x14ac:dyDescent="0.3">
      <c r="A56" t="s">
        <v>643</v>
      </c>
      <c r="B56" t="s">
        <v>662</v>
      </c>
      <c r="C56" t="s">
        <v>662</v>
      </c>
      <c r="D56" s="4" t="s">
        <v>599</v>
      </c>
      <c r="E56" s="4">
        <v>9840</v>
      </c>
      <c r="F56" s="4">
        <v>181</v>
      </c>
      <c r="G56" s="4" t="s">
        <v>633</v>
      </c>
      <c r="H56" s="5"/>
      <c r="I56" s="6"/>
    </row>
    <row r="57" spans="1:9" x14ac:dyDescent="0.3">
      <c r="A57" t="s">
        <v>643</v>
      </c>
      <c r="B57" t="s">
        <v>663</v>
      </c>
      <c r="C57" t="s">
        <v>663</v>
      </c>
      <c r="D57" s="4" t="s">
        <v>599</v>
      </c>
      <c r="E57" s="4">
        <v>10830</v>
      </c>
      <c r="F57" s="4">
        <v>198</v>
      </c>
      <c r="G57" s="4" t="s">
        <v>633</v>
      </c>
      <c r="H57" s="6"/>
      <c r="I57" s="6"/>
    </row>
    <row r="58" spans="1:9" x14ac:dyDescent="0.3">
      <c r="A58" t="s">
        <v>643</v>
      </c>
      <c r="B58" t="s">
        <v>664</v>
      </c>
      <c r="C58" t="s">
        <v>664</v>
      </c>
      <c r="D58" s="4" t="s">
        <v>599</v>
      </c>
      <c r="E58" s="4">
        <v>11650</v>
      </c>
      <c r="F58" s="4">
        <v>208</v>
      </c>
      <c r="G58" s="4" t="s">
        <v>633</v>
      </c>
      <c r="H58" s="6"/>
      <c r="I58" s="6"/>
    </row>
    <row r="59" spans="1:9" x14ac:dyDescent="0.3">
      <c r="A59" t="s">
        <v>643</v>
      </c>
      <c r="B59" t="s">
        <v>665</v>
      </c>
      <c r="C59" t="s">
        <v>665</v>
      </c>
      <c r="D59" s="4" t="s">
        <v>655</v>
      </c>
      <c r="E59" s="4">
        <v>10990</v>
      </c>
      <c r="F59" s="4">
        <v>222</v>
      </c>
      <c r="G59" s="4" t="s">
        <v>633</v>
      </c>
      <c r="H59" s="6"/>
      <c r="I59" s="6"/>
    </row>
    <row r="60" spans="1:9" x14ac:dyDescent="0.3">
      <c r="A60" t="s">
        <v>643</v>
      </c>
      <c r="B60" t="s">
        <v>666</v>
      </c>
      <c r="C60" t="s">
        <v>666</v>
      </c>
      <c r="D60" s="4" t="s">
        <v>599</v>
      </c>
      <c r="E60" s="4">
        <v>16730</v>
      </c>
      <c r="F60" s="4">
        <v>208</v>
      </c>
      <c r="G60" s="4" t="s">
        <v>633</v>
      </c>
      <c r="H60" s="6"/>
      <c r="I60" s="6"/>
    </row>
    <row r="61" spans="1:9" x14ac:dyDescent="0.3">
      <c r="A61" t="s">
        <v>643</v>
      </c>
      <c r="B61" t="s">
        <v>667</v>
      </c>
      <c r="C61" t="s">
        <v>667</v>
      </c>
      <c r="D61" s="4" t="s">
        <v>655</v>
      </c>
      <c r="E61" s="4">
        <v>24310</v>
      </c>
      <c r="F61" s="4">
        <v>303</v>
      </c>
      <c r="G61" s="4" t="s">
        <v>633</v>
      </c>
      <c r="H61" s="6"/>
      <c r="I61" s="6"/>
    </row>
    <row r="62" spans="1:9" x14ac:dyDescent="0.3">
      <c r="A62" t="s">
        <v>643</v>
      </c>
      <c r="B62" t="s">
        <v>668</v>
      </c>
      <c r="C62" t="s">
        <v>668</v>
      </c>
      <c r="D62" s="4" t="s">
        <v>655</v>
      </c>
      <c r="E62" s="4">
        <v>24590</v>
      </c>
      <c r="F62" s="4">
        <v>303</v>
      </c>
      <c r="G62" s="4" t="s">
        <v>942</v>
      </c>
      <c r="H62" s="6"/>
      <c r="I62" s="6"/>
    </row>
    <row r="63" spans="1:9" x14ac:dyDescent="0.3">
      <c r="A63" t="s">
        <v>643</v>
      </c>
      <c r="B63" t="s">
        <v>669</v>
      </c>
      <c r="C63" t="s">
        <v>669</v>
      </c>
      <c r="D63" s="4" t="s">
        <v>655</v>
      </c>
      <c r="E63" s="4">
        <v>34250</v>
      </c>
      <c r="F63" s="4">
        <v>310</v>
      </c>
      <c r="G63" s="4" t="s">
        <v>633</v>
      </c>
      <c r="H63" s="6"/>
      <c r="I63" s="6"/>
    </row>
    <row r="64" spans="1:9" x14ac:dyDescent="0.3">
      <c r="A64" t="s">
        <v>643</v>
      </c>
      <c r="B64" t="s">
        <v>670</v>
      </c>
      <c r="C64" t="s">
        <v>670</v>
      </c>
      <c r="D64" s="4" t="s">
        <v>655</v>
      </c>
      <c r="E64" s="4">
        <v>38640</v>
      </c>
      <c r="F64" s="4">
        <v>310</v>
      </c>
      <c r="G64" s="4" t="s">
        <v>633</v>
      </c>
      <c r="H64" s="6"/>
      <c r="I64" s="6"/>
    </row>
    <row r="65" spans="1:9" x14ac:dyDescent="0.3">
      <c r="A65" t="s">
        <v>643</v>
      </c>
      <c r="B65" t="s">
        <v>671</v>
      </c>
      <c r="C65" t="s">
        <v>671</v>
      </c>
      <c r="D65" s="4" t="s">
        <v>655</v>
      </c>
      <c r="E65" s="4">
        <v>47540</v>
      </c>
      <c r="F65" s="4">
        <v>303</v>
      </c>
      <c r="G65" s="4" t="s">
        <v>633</v>
      </c>
      <c r="H65" s="6"/>
      <c r="I65" s="6"/>
    </row>
    <row r="66" spans="1:9" x14ac:dyDescent="0.3">
      <c r="A66" t="s">
        <v>643</v>
      </c>
      <c r="B66" t="s">
        <v>672</v>
      </c>
      <c r="C66" t="s">
        <v>672</v>
      </c>
      <c r="D66" s="4" t="s">
        <v>655</v>
      </c>
      <c r="E66" s="4">
        <v>11460</v>
      </c>
      <c r="F66" s="4">
        <v>208</v>
      </c>
      <c r="G66" s="4" t="s">
        <v>673</v>
      </c>
      <c r="H66" s="6"/>
      <c r="I66" s="6"/>
    </row>
    <row r="67" spans="1:9" x14ac:dyDescent="0.3">
      <c r="A67" t="s">
        <v>643</v>
      </c>
      <c r="B67" t="s">
        <v>674</v>
      </c>
      <c r="C67" t="s">
        <v>674</v>
      </c>
      <c r="D67" s="4" t="s">
        <v>599</v>
      </c>
      <c r="E67" s="4">
        <v>12370</v>
      </c>
      <c r="F67" s="4">
        <v>154</v>
      </c>
      <c r="G67" s="4" t="s">
        <v>673</v>
      </c>
      <c r="H67" s="6"/>
      <c r="I67" s="6"/>
    </row>
    <row r="68" spans="1:9" x14ac:dyDescent="0.3">
      <c r="A68" t="s">
        <v>643</v>
      </c>
      <c r="B68" t="s">
        <v>675</v>
      </c>
      <c r="C68" t="s">
        <v>675</v>
      </c>
      <c r="D68" s="4" t="s">
        <v>655</v>
      </c>
      <c r="E68" s="4">
        <v>39590</v>
      </c>
      <c r="F68" s="4">
        <v>303</v>
      </c>
      <c r="G68" s="4" t="s">
        <v>673</v>
      </c>
      <c r="H68" s="6"/>
      <c r="I68" s="6"/>
    </row>
    <row r="69" spans="1:9" x14ac:dyDescent="0.3">
      <c r="A69" t="s">
        <v>643</v>
      </c>
      <c r="B69" t="s">
        <v>676</v>
      </c>
      <c r="C69" t="s">
        <v>676</v>
      </c>
      <c r="D69" s="4" t="s">
        <v>599</v>
      </c>
      <c r="E69" s="4">
        <v>14040</v>
      </c>
      <c r="F69" s="4">
        <v>192</v>
      </c>
      <c r="G69" s="4" t="s">
        <v>641</v>
      </c>
      <c r="H69" s="6"/>
      <c r="I69" s="6"/>
    </row>
    <row r="70" spans="1:9" x14ac:dyDescent="0.3">
      <c r="A70" t="s">
        <v>643</v>
      </c>
      <c r="B70" t="s">
        <v>677</v>
      </c>
      <c r="C70" t="s">
        <v>677</v>
      </c>
      <c r="D70" s="4" t="s">
        <v>655</v>
      </c>
      <c r="E70" s="4">
        <v>34930</v>
      </c>
      <c r="F70" s="9"/>
      <c r="G70" s="4" t="s">
        <v>678</v>
      </c>
      <c r="H70" s="6"/>
      <c r="I70" s="6"/>
    </row>
    <row r="71" spans="1:9" x14ac:dyDescent="0.3">
      <c r="A71" t="s">
        <v>643</v>
      </c>
      <c r="B71" t="s">
        <v>898</v>
      </c>
      <c r="C71" t="s">
        <v>898</v>
      </c>
      <c r="D71" s="4" t="s">
        <v>599</v>
      </c>
      <c r="E71" s="4"/>
      <c r="F71" s="4">
        <v>536</v>
      </c>
      <c r="G71" s="4" t="s">
        <v>921</v>
      </c>
      <c r="H71" s="6"/>
      <c r="I71" s="6"/>
    </row>
    <row r="72" spans="1:9" x14ac:dyDescent="0.3">
      <c r="A72" t="s">
        <v>643</v>
      </c>
      <c r="B72" t="s">
        <v>939</v>
      </c>
      <c r="C72" t="s">
        <v>939</v>
      </c>
      <c r="D72" s="4" t="s">
        <v>599</v>
      </c>
      <c r="E72" s="4"/>
      <c r="F72" s="9"/>
      <c r="G72" s="4" t="s">
        <v>921</v>
      </c>
      <c r="H72" s="6"/>
      <c r="I72" s="6"/>
    </row>
    <row r="73" spans="1:9" x14ac:dyDescent="0.3">
      <c r="A73" t="s">
        <v>643</v>
      </c>
      <c r="B73" t="s">
        <v>897</v>
      </c>
      <c r="C73" t="s">
        <v>897</v>
      </c>
      <c r="D73" s="4" t="s">
        <v>655</v>
      </c>
      <c r="E73" s="4"/>
      <c r="F73" s="9"/>
      <c r="G73" s="4" t="s">
        <v>927</v>
      </c>
      <c r="H73" s="7"/>
      <c r="I73" s="6"/>
    </row>
    <row r="74" spans="1:9" x14ac:dyDescent="0.3">
      <c r="A74" t="s">
        <v>643</v>
      </c>
      <c r="B74" t="s">
        <v>899</v>
      </c>
      <c r="C74" t="s">
        <v>899</v>
      </c>
      <c r="D74" s="4" t="s">
        <v>655</v>
      </c>
      <c r="E74" s="4"/>
      <c r="F74" s="9"/>
      <c r="G74" s="4" t="s">
        <v>921</v>
      </c>
      <c r="H74" s="6"/>
      <c r="I74" s="6"/>
    </row>
    <row r="75" spans="1:9" x14ac:dyDescent="0.3">
      <c r="A75" t="s">
        <v>679</v>
      </c>
      <c r="B75" t="s">
        <v>680</v>
      </c>
      <c r="C75" t="s">
        <v>680</v>
      </c>
      <c r="D75" s="4" t="s">
        <v>655</v>
      </c>
      <c r="E75" s="4">
        <v>25220</v>
      </c>
      <c r="F75" s="4">
        <v>236</v>
      </c>
      <c r="G75" s="4" t="s">
        <v>601</v>
      </c>
      <c r="H75" s="6"/>
      <c r="I75" s="6"/>
    </row>
    <row r="76" spans="1:9" x14ac:dyDescent="0.3">
      <c r="A76" t="s">
        <v>679</v>
      </c>
      <c r="B76" t="s">
        <v>681</v>
      </c>
      <c r="C76" t="s">
        <v>681</v>
      </c>
      <c r="D76" s="4" t="s">
        <v>655</v>
      </c>
      <c r="E76" s="4">
        <v>25550</v>
      </c>
      <c r="F76" s="4">
        <v>268</v>
      </c>
      <c r="G76" s="4" t="s">
        <v>601</v>
      </c>
      <c r="H76" s="6"/>
      <c r="I76" s="6"/>
    </row>
    <row r="77" spans="1:9" x14ac:dyDescent="0.3">
      <c r="A77" t="s">
        <v>679</v>
      </c>
      <c r="B77" t="s">
        <v>682</v>
      </c>
      <c r="C77" t="s">
        <v>682</v>
      </c>
      <c r="D77" s="4" t="s">
        <v>655</v>
      </c>
      <c r="E77" s="4">
        <v>27330</v>
      </c>
      <c r="F77" s="4">
        <v>270</v>
      </c>
      <c r="G77" s="4" t="s">
        <v>601</v>
      </c>
      <c r="H77" s="6"/>
      <c r="I77" s="6"/>
    </row>
    <row r="78" spans="1:9" x14ac:dyDescent="0.3">
      <c r="A78" t="s">
        <v>679</v>
      </c>
      <c r="B78" t="s">
        <v>683</v>
      </c>
      <c r="C78" t="s">
        <v>683</v>
      </c>
      <c r="D78" s="4" t="s">
        <v>655</v>
      </c>
      <c r="E78" s="4">
        <v>28850</v>
      </c>
      <c r="F78" s="4">
        <v>270</v>
      </c>
      <c r="G78" s="4" t="s">
        <v>601</v>
      </c>
      <c r="H78" s="6"/>
      <c r="I78" s="6"/>
    </row>
    <row r="79" spans="1:9" x14ac:dyDescent="0.3">
      <c r="A79" t="s">
        <v>679</v>
      </c>
      <c r="B79" t="s">
        <v>684</v>
      </c>
      <c r="C79" t="s">
        <v>684</v>
      </c>
      <c r="D79" s="4" t="s">
        <v>655</v>
      </c>
      <c r="E79" s="4">
        <v>28850</v>
      </c>
      <c r="F79" s="4">
        <v>270</v>
      </c>
      <c r="G79" s="4" t="s">
        <v>941</v>
      </c>
      <c r="H79" s="6"/>
      <c r="I79" s="6"/>
    </row>
    <row r="80" spans="1:9" x14ac:dyDescent="0.3">
      <c r="A80" t="s">
        <v>679</v>
      </c>
      <c r="B80" t="s">
        <v>685</v>
      </c>
      <c r="C80" t="s">
        <v>685</v>
      </c>
      <c r="D80" s="4" t="s">
        <v>655</v>
      </c>
      <c r="E80" s="4">
        <v>29330</v>
      </c>
      <c r="F80" s="4">
        <v>270</v>
      </c>
      <c r="G80" s="4" t="s">
        <v>601</v>
      </c>
      <c r="H80" s="6"/>
      <c r="I80" s="6"/>
    </row>
    <row r="81" spans="1:9" x14ac:dyDescent="0.3">
      <c r="A81" t="s">
        <v>679</v>
      </c>
      <c r="B81" t="s">
        <v>686</v>
      </c>
      <c r="C81" t="s">
        <v>686</v>
      </c>
      <c r="D81" s="4" t="s">
        <v>655</v>
      </c>
      <c r="E81" s="4">
        <v>30000</v>
      </c>
      <c r="F81" s="4">
        <v>270</v>
      </c>
      <c r="G81" s="4" t="s">
        <v>601</v>
      </c>
      <c r="H81" s="6"/>
      <c r="I81" s="6"/>
    </row>
    <row r="82" spans="1:9" x14ac:dyDescent="0.3">
      <c r="A82" t="s">
        <v>679</v>
      </c>
      <c r="B82" t="s">
        <v>687</v>
      </c>
      <c r="C82" t="s">
        <v>687</v>
      </c>
      <c r="D82" s="4" t="s">
        <v>655</v>
      </c>
      <c r="E82" s="4">
        <v>500000</v>
      </c>
      <c r="F82" s="4">
        <v>575</v>
      </c>
      <c r="G82" s="4" t="s">
        <v>631</v>
      </c>
      <c r="H82" s="6"/>
      <c r="I82" s="6"/>
    </row>
    <row r="83" spans="1:9" x14ac:dyDescent="0.3">
      <c r="A83" t="s">
        <v>679</v>
      </c>
      <c r="B83" t="s">
        <v>688</v>
      </c>
      <c r="C83" t="s">
        <v>688</v>
      </c>
      <c r="D83" s="4" t="s">
        <v>655</v>
      </c>
      <c r="E83" s="4">
        <v>13940</v>
      </c>
      <c r="F83" s="9">
        <v>256</v>
      </c>
      <c r="G83" s="4" t="s">
        <v>633</v>
      </c>
      <c r="H83" s="6"/>
      <c r="I83" s="6"/>
    </row>
    <row r="84" spans="1:9" x14ac:dyDescent="0.3">
      <c r="A84" t="s">
        <v>679</v>
      </c>
      <c r="B84" t="s">
        <v>689</v>
      </c>
      <c r="C84" t="s">
        <v>689</v>
      </c>
      <c r="D84" s="4" t="s">
        <v>655</v>
      </c>
      <c r="E84" s="4">
        <v>13820</v>
      </c>
      <c r="F84" s="4">
        <v>250</v>
      </c>
      <c r="G84" s="4" t="s">
        <v>633</v>
      </c>
      <c r="H84" s="6"/>
      <c r="I84" s="6"/>
    </row>
    <row r="85" spans="1:9" x14ac:dyDescent="0.3">
      <c r="A85" t="s">
        <v>679</v>
      </c>
      <c r="B85" t="s">
        <v>690</v>
      </c>
      <c r="C85" t="s">
        <v>690</v>
      </c>
      <c r="D85" s="4" t="s">
        <v>655</v>
      </c>
      <c r="E85" s="4">
        <v>14440</v>
      </c>
      <c r="F85" s="4">
        <v>239</v>
      </c>
      <c r="G85" s="4" t="s">
        <v>633</v>
      </c>
      <c r="H85" s="6"/>
      <c r="I85" s="6"/>
    </row>
    <row r="86" spans="1:9" x14ac:dyDescent="0.3">
      <c r="A86" t="s">
        <v>679</v>
      </c>
      <c r="B86" t="s">
        <v>691</v>
      </c>
      <c r="C86" t="s">
        <v>691</v>
      </c>
      <c r="D86" s="4" t="s">
        <v>655</v>
      </c>
      <c r="E86" s="4">
        <v>17550</v>
      </c>
      <c r="F86" s="4">
        <v>227</v>
      </c>
      <c r="G86" s="4" t="s">
        <v>633</v>
      </c>
      <c r="H86" s="6"/>
      <c r="I86" s="6"/>
    </row>
    <row r="87" spans="1:9" x14ac:dyDescent="0.3">
      <c r="A87" t="s">
        <v>679</v>
      </c>
      <c r="B87" t="s">
        <v>692</v>
      </c>
      <c r="C87" t="s">
        <v>692</v>
      </c>
      <c r="D87" s="4" t="s">
        <v>655</v>
      </c>
      <c r="E87" s="4">
        <v>22590</v>
      </c>
      <c r="F87" s="9">
        <v>216</v>
      </c>
      <c r="G87" s="4" t="s">
        <v>673</v>
      </c>
      <c r="H87" s="6"/>
      <c r="I87" s="6"/>
    </row>
    <row r="88" spans="1:9" x14ac:dyDescent="0.3">
      <c r="A88" t="s">
        <v>679</v>
      </c>
      <c r="B88" t="s">
        <v>693</v>
      </c>
      <c r="C88" t="s">
        <v>693</v>
      </c>
      <c r="D88" s="4" t="s">
        <v>655</v>
      </c>
      <c r="E88" s="4">
        <v>18390</v>
      </c>
      <c r="F88" s="9">
        <v>271</v>
      </c>
      <c r="G88" s="4" t="s">
        <v>641</v>
      </c>
      <c r="H88" s="6"/>
      <c r="I88" s="6"/>
    </row>
    <row r="89" spans="1:9" x14ac:dyDescent="0.3">
      <c r="A89" t="s">
        <v>679</v>
      </c>
      <c r="B89" t="s">
        <v>694</v>
      </c>
      <c r="C89" t="s">
        <v>694</v>
      </c>
      <c r="D89" s="4" t="s">
        <v>655</v>
      </c>
      <c r="E89" s="4">
        <v>13290</v>
      </c>
      <c r="F89" s="4">
        <v>239</v>
      </c>
      <c r="G89" s="4" t="s">
        <v>641</v>
      </c>
      <c r="H89" s="6"/>
      <c r="I89" s="6"/>
    </row>
    <row r="90" spans="1:9" x14ac:dyDescent="0.3">
      <c r="A90" t="s">
        <v>679</v>
      </c>
      <c r="B90" t="s">
        <v>695</v>
      </c>
      <c r="C90" t="s">
        <v>695</v>
      </c>
      <c r="D90" s="4" t="s">
        <v>655</v>
      </c>
      <c r="E90" s="4">
        <v>22250</v>
      </c>
      <c r="F90" s="4">
        <v>227</v>
      </c>
      <c r="G90" s="4" t="s">
        <v>943</v>
      </c>
      <c r="H90" s="6"/>
      <c r="I90" s="6"/>
    </row>
    <row r="91" spans="1:9" x14ac:dyDescent="0.3">
      <c r="A91" t="s">
        <v>696</v>
      </c>
      <c r="B91" t="s">
        <v>697</v>
      </c>
      <c r="C91" t="s">
        <v>697</v>
      </c>
      <c r="D91" s="4" t="s">
        <v>619</v>
      </c>
      <c r="E91" s="4">
        <v>14300</v>
      </c>
      <c r="F91" s="4">
        <v>131</v>
      </c>
      <c r="G91" s="4" t="s">
        <v>601</v>
      </c>
      <c r="H91" s="6"/>
      <c r="I91" s="5"/>
    </row>
    <row r="92" spans="1:9" x14ac:dyDescent="0.3">
      <c r="A92" t="s">
        <v>696</v>
      </c>
      <c r="B92" t="s">
        <v>698</v>
      </c>
      <c r="C92" t="s">
        <v>698</v>
      </c>
      <c r="D92" s="4" t="s">
        <v>619</v>
      </c>
      <c r="E92" s="4">
        <v>16900</v>
      </c>
      <c r="F92" s="4">
        <v>158</v>
      </c>
      <c r="G92" s="4" t="s">
        <v>601</v>
      </c>
      <c r="H92" s="6"/>
      <c r="I92" s="5"/>
    </row>
    <row r="93" spans="1:9" x14ac:dyDescent="0.3">
      <c r="A93" t="s">
        <v>696</v>
      </c>
      <c r="B93" t="s">
        <v>699</v>
      </c>
      <c r="C93" t="s">
        <v>699</v>
      </c>
      <c r="D93" s="4" t="s">
        <v>619</v>
      </c>
      <c r="E93" s="4">
        <v>16900</v>
      </c>
      <c r="F93" s="4">
        <v>158</v>
      </c>
      <c r="G93" s="4" t="s">
        <v>601</v>
      </c>
      <c r="H93" s="6"/>
      <c r="I93" s="5"/>
    </row>
    <row r="94" spans="1:9" x14ac:dyDescent="0.3">
      <c r="A94" t="s">
        <v>696</v>
      </c>
      <c r="B94" t="s">
        <v>700</v>
      </c>
      <c r="C94" t="s">
        <v>700</v>
      </c>
      <c r="D94" s="4" t="s">
        <v>619</v>
      </c>
      <c r="E94" s="4">
        <v>21360</v>
      </c>
      <c r="F94" s="4">
        <v>177</v>
      </c>
      <c r="G94" s="4" t="s">
        <v>941</v>
      </c>
      <c r="H94" s="6"/>
      <c r="I94" s="6"/>
    </row>
    <row r="95" spans="1:9" x14ac:dyDescent="0.3">
      <c r="A95" t="s">
        <v>696</v>
      </c>
      <c r="B95" t="s">
        <v>701</v>
      </c>
      <c r="C95" t="s">
        <v>701</v>
      </c>
      <c r="D95" s="4" t="s">
        <v>619</v>
      </c>
      <c r="E95" s="4">
        <v>22290</v>
      </c>
      <c r="F95" s="4">
        <v>177</v>
      </c>
      <c r="G95" s="4" t="s">
        <v>601</v>
      </c>
      <c r="H95" s="6"/>
      <c r="I95" s="6"/>
    </row>
    <row r="96" spans="1:9" x14ac:dyDescent="0.3">
      <c r="A96" t="s">
        <v>696</v>
      </c>
      <c r="B96" t="s">
        <v>702</v>
      </c>
      <c r="C96" t="s">
        <v>702</v>
      </c>
      <c r="D96" s="4" t="s">
        <v>703</v>
      </c>
      <c r="E96" s="4">
        <v>23600</v>
      </c>
      <c r="F96" s="4">
        <v>167</v>
      </c>
      <c r="G96" s="4" t="s">
        <v>601</v>
      </c>
      <c r="H96" s="6"/>
      <c r="I96" s="6"/>
    </row>
    <row r="97" spans="1:9" x14ac:dyDescent="0.3">
      <c r="A97" t="s">
        <v>696</v>
      </c>
      <c r="B97" t="s">
        <v>704</v>
      </c>
      <c r="C97" t="s">
        <v>704</v>
      </c>
      <c r="D97" s="4" t="s">
        <v>703</v>
      </c>
      <c r="E97" s="4">
        <v>27130</v>
      </c>
      <c r="F97" s="4">
        <v>243</v>
      </c>
      <c r="G97" s="4" t="s">
        <v>601</v>
      </c>
      <c r="H97" s="6"/>
      <c r="I97" s="6"/>
    </row>
    <row r="98" spans="1:9" x14ac:dyDescent="0.3">
      <c r="A98" t="s">
        <v>696</v>
      </c>
      <c r="B98" t="s">
        <v>705</v>
      </c>
      <c r="C98" t="s">
        <v>705</v>
      </c>
      <c r="D98" s="4" t="s">
        <v>599</v>
      </c>
      <c r="E98" s="4">
        <v>27500</v>
      </c>
      <c r="F98" s="4">
        <v>192</v>
      </c>
      <c r="G98" s="4" t="s">
        <v>601</v>
      </c>
      <c r="H98" s="6"/>
      <c r="I98" s="6"/>
    </row>
    <row r="99" spans="1:9" x14ac:dyDescent="0.3">
      <c r="A99" t="s">
        <v>696</v>
      </c>
      <c r="B99" t="s">
        <v>706</v>
      </c>
      <c r="C99" t="s">
        <v>706</v>
      </c>
      <c r="D99" s="4" t="s">
        <v>599</v>
      </c>
      <c r="E99" s="4">
        <v>32220</v>
      </c>
      <c r="F99" s="4">
        <v>286</v>
      </c>
      <c r="G99" s="4" t="s">
        <v>601</v>
      </c>
      <c r="H99" s="6"/>
      <c r="I99" s="6"/>
    </row>
    <row r="100" spans="1:9" x14ac:dyDescent="0.3">
      <c r="A100" t="s">
        <v>696</v>
      </c>
      <c r="B100" t="s">
        <v>707</v>
      </c>
      <c r="C100" t="s">
        <v>707</v>
      </c>
      <c r="D100" s="4" t="s">
        <v>655</v>
      </c>
      <c r="E100" s="4">
        <v>32660</v>
      </c>
      <c r="F100" s="4">
        <v>245</v>
      </c>
      <c r="G100" s="4" t="s">
        <v>601</v>
      </c>
      <c r="H100" s="6"/>
      <c r="I100" s="6"/>
    </row>
    <row r="101" spans="1:9" x14ac:dyDescent="0.3">
      <c r="A101" t="s">
        <v>696</v>
      </c>
      <c r="B101" t="s">
        <v>708</v>
      </c>
      <c r="C101" t="s">
        <v>708</v>
      </c>
      <c r="D101" s="4" t="s">
        <v>599</v>
      </c>
      <c r="E101" s="4">
        <v>34000</v>
      </c>
      <c r="F101" s="4">
        <v>213</v>
      </c>
      <c r="G101" s="4" t="s">
        <v>601</v>
      </c>
      <c r="H101" s="6"/>
      <c r="I101" s="6"/>
    </row>
    <row r="102" spans="1:9" x14ac:dyDescent="0.3">
      <c r="A102" t="s">
        <v>696</v>
      </c>
      <c r="B102" t="s">
        <v>709</v>
      </c>
      <c r="C102" t="s">
        <v>709</v>
      </c>
      <c r="D102" s="4" t="s">
        <v>599</v>
      </c>
      <c r="E102" s="4">
        <v>34800</v>
      </c>
      <c r="F102" s="4">
        <v>269</v>
      </c>
      <c r="G102" s="4" t="s">
        <v>941</v>
      </c>
      <c r="H102" s="6"/>
      <c r="I102" s="6"/>
    </row>
    <row r="103" spans="1:9" x14ac:dyDescent="0.3">
      <c r="A103" t="s">
        <v>696</v>
      </c>
      <c r="B103" t="s">
        <v>710</v>
      </c>
      <c r="C103" t="s">
        <v>710</v>
      </c>
      <c r="D103" s="4" t="s">
        <v>599</v>
      </c>
      <c r="E103" s="4">
        <v>43900</v>
      </c>
      <c r="F103" s="4">
        <v>300</v>
      </c>
      <c r="G103" s="4" t="s">
        <v>941</v>
      </c>
      <c r="H103" s="6"/>
      <c r="I103" s="6"/>
    </row>
    <row r="104" spans="1:9" x14ac:dyDescent="0.3">
      <c r="A104" t="s">
        <v>696</v>
      </c>
      <c r="B104" t="s">
        <v>711</v>
      </c>
      <c r="C104" t="s">
        <v>711</v>
      </c>
      <c r="D104" s="4" t="s">
        <v>599</v>
      </c>
      <c r="E104" s="4">
        <v>500000</v>
      </c>
      <c r="F104" s="4">
        <v>646</v>
      </c>
      <c r="G104" s="4" t="s">
        <v>944</v>
      </c>
      <c r="H104" s="6"/>
      <c r="I104" s="6"/>
    </row>
    <row r="105" spans="1:9" x14ac:dyDescent="0.3">
      <c r="A105" t="s">
        <v>696</v>
      </c>
      <c r="B105" t="s">
        <v>712</v>
      </c>
      <c r="C105" t="s">
        <v>712</v>
      </c>
      <c r="D105" s="4" t="s">
        <v>599</v>
      </c>
      <c r="E105" s="4">
        <v>6740</v>
      </c>
      <c r="F105" s="4">
        <v>230</v>
      </c>
      <c r="G105" s="4" t="s">
        <v>633</v>
      </c>
      <c r="H105" s="5"/>
      <c r="I105" s="6"/>
    </row>
    <row r="106" spans="1:9" x14ac:dyDescent="0.3">
      <c r="A106" t="s">
        <v>696</v>
      </c>
      <c r="B106" t="s">
        <v>713</v>
      </c>
      <c r="C106" t="s">
        <v>713</v>
      </c>
      <c r="D106" s="4" t="s">
        <v>599</v>
      </c>
      <c r="E106" s="4">
        <v>7800</v>
      </c>
      <c r="F106" s="4">
        <v>133</v>
      </c>
      <c r="G106" s="4" t="s">
        <v>633</v>
      </c>
      <c r="H106" s="5"/>
      <c r="I106" s="5"/>
    </row>
    <row r="107" spans="1:9" x14ac:dyDescent="0.3">
      <c r="A107" t="s">
        <v>696</v>
      </c>
      <c r="B107" t="s">
        <v>714</v>
      </c>
      <c r="C107" t="s">
        <v>714</v>
      </c>
      <c r="D107" s="4" t="s">
        <v>599</v>
      </c>
      <c r="E107" s="4">
        <v>7900</v>
      </c>
      <c r="F107" s="9">
        <v>128</v>
      </c>
      <c r="G107" s="4" t="s">
        <v>942</v>
      </c>
      <c r="H107" s="5"/>
      <c r="I107" s="5"/>
    </row>
    <row r="108" spans="1:9" x14ac:dyDescent="0.3">
      <c r="A108" t="s">
        <v>696</v>
      </c>
      <c r="B108" t="s">
        <v>715</v>
      </c>
      <c r="C108" t="s">
        <v>715</v>
      </c>
      <c r="D108" s="4" t="s">
        <v>599</v>
      </c>
      <c r="E108" s="4">
        <v>13020</v>
      </c>
      <c r="F108" s="4">
        <v>268</v>
      </c>
      <c r="G108" s="4" t="s">
        <v>633</v>
      </c>
      <c r="H108" s="6"/>
      <c r="I108" s="6"/>
    </row>
    <row r="109" spans="1:9" x14ac:dyDescent="0.3">
      <c r="A109" t="s">
        <v>696</v>
      </c>
      <c r="B109" t="s">
        <v>716</v>
      </c>
      <c r="C109" t="s">
        <v>716</v>
      </c>
      <c r="D109" s="4" t="s">
        <v>599</v>
      </c>
      <c r="E109" s="4">
        <v>15270</v>
      </c>
      <c r="F109" s="4">
        <v>175</v>
      </c>
      <c r="G109" s="4" t="s">
        <v>633</v>
      </c>
      <c r="H109" s="6"/>
      <c r="I109" s="6"/>
    </row>
    <row r="110" spans="1:9" x14ac:dyDescent="0.3">
      <c r="A110" t="s">
        <v>696</v>
      </c>
      <c r="B110" t="s">
        <v>717</v>
      </c>
      <c r="C110" t="s">
        <v>717</v>
      </c>
      <c r="D110" s="4" t="s">
        <v>599</v>
      </c>
      <c r="E110" s="4">
        <v>16250</v>
      </c>
      <c r="F110" s="4">
        <v>266</v>
      </c>
      <c r="G110" s="4" t="s">
        <v>633</v>
      </c>
      <c r="H110" s="6"/>
      <c r="I110" s="6"/>
    </row>
    <row r="111" spans="1:9" x14ac:dyDescent="0.3">
      <c r="A111" t="s">
        <v>696</v>
      </c>
      <c r="B111" t="s">
        <v>718</v>
      </c>
      <c r="C111" t="s">
        <v>718</v>
      </c>
      <c r="D111" s="4" t="s">
        <v>599</v>
      </c>
      <c r="E111" s="4">
        <v>28810</v>
      </c>
      <c r="F111" s="9">
        <v>276</v>
      </c>
      <c r="G111" s="4" t="s">
        <v>633</v>
      </c>
      <c r="H111" s="6"/>
      <c r="I111" s="6"/>
    </row>
    <row r="112" spans="1:9" x14ac:dyDescent="0.3">
      <c r="A112" t="s">
        <v>696</v>
      </c>
      <c r="B112" t="s">
        <v>719</v>
      </c>
      <c r="C112" t="s">
        <v>719</v>
      </c>
      <c r="D112" s="4" t="s">
        <v>599</v>
      </c>
      <c r="E112" s="4">
        <v>19240</v>
      </c>
      <c r="F112" s="4">
        <v>213</v>
      </c>
      <c r="G112" s="4" t="s">
        <v>641</v>
      </c>
      <c r="H112" s="6"/>
      <c r="I112" s="6"/>
    </row>
    <row r="113" spans="1:9" x14ac:dyDescent="0.3">
      <c r="A113" t="s">
        <v>696</v>
      </c>
      <c r="B113" t="s">
        <v>720</v>
      </c>
      <c r="C113" t="s">
        <v>720</v>
      </c>
      <c r="D113" s="4" t="s">
        <v>599</v>
      </c>
      <c r="E113" s="4">
        <v>22500</v>
      </c>
      <c r="F113" s="4">
        <v>266</v>
      </c>
      <c r="G113" s="4" t="s">
        <v>673</v>
      </c>
      <c r="H113" s="6"/>
      <c r="I113" s="6"/>
    </row>
    <row r="114" spans="1:9" x14ac:dyDescent="0.3">
      <c r="A114" t="s">
        <v>696</v>
      </c>
      <c r="B114" t="s">
        <v>722</v>
      </c>
      <c r="C114" t="s">
        <v>722</v>
      </c>
      <c r="D114" s="4" t="s">
        <v>599</v>
      </c>
      <c r="E114" s="4"/>
      <c r="F114" s="4">
        <v>655</v>
      </c>
      <c r="G114" s="4" t="s">
        <v>921</v>
      </c>
      <c r="H114" s="6"/>
      <c r="I114" s="6"/>
    </row>
    <row r="115" spans="1:9" x14ac:dyDescent="0.3">
      <c r="A115" t="s">
        <v>696</v>
      </c>
      <c r="B115" t="s">
        <v>900</v>
      </c>
      <c r="C115" t="s">
        <v>900</v>
      </c>
      <c r="D115" s="4" t="s">
        <v>599</v>
      </c>
      <c r="E115" s="4"/>
      <c r="F115" s="9"/>
      <c r="G115" s="4" t="s">
        <v>927</v>
      </c>
      <c r="H115" s="7"/>
      <c r="I115" s="6"/>
    </row>
    <row r="116" spans="1:9" x14ac:dyDescent="0.3">
      <c r="A116" t="s">
        <v>723</v>
      </c>
      <c r="B116" t="s">
        <v>724</v>
      </c>
      <c r="C116" t="s">
        <v>724</v>
      </c>
      <c r="D116" s="4" t="s">
        <v>619</v>
      </c>
      <c r="E116" s="4">
        <v>17630</v>
      </c>
      <c r="F116" s="4">
        <v>167</v>
      </c>
      <c r="G116" s="4" t="s">
        <v>601</v>
      </c>
      <c r="H116" s="6"/>
      <c r="I116" s="5"/>
    </row>
    <row r="117" spans="1:9" x14ac:dyDescent="0.3">
      <c r="A117" t="s">
        <v>723</v>
      </c>
      <c r="B117" t="s">
        <v>725</v>
      </c>
      <c r="C117" t="s">
        <v>725</v>
      </c>
      <c r="D117" s="4" t="s">
        <v>619</v>
      </c>
      <c r="E117" s="4">
        <v>18870</v>
      </c>
      <c r="F117" s="4">
        <v>171</v>
      </c>
      <c r="G117" s="4" t="s">
        <v>601</v>
      </c>
      <c r="H117" s="6"/>
      <c r="I117" s="5"/>
    </row>
    <row r="118" spans="1:9" x14ac:dyDescent="0.3">
      <c r="A118" t="s">
        <v>723</v>
      </c>
      <c r="B118" t="s">
        <v>726</v>
      </c>
      <c r="C118" t="s">
        <v>726</v>
      </c>
      <c r="D118" s="4" t="s">
        <v>619</v>
      </c>
      <c r="E118" s="4">
        <v>20900</v>
      </c>
      <c r="F118" s="4">
        <v>142</v>
      </c>
      <c r="G118" s="4" t="s">
        <v>601</v>
      </c>
      <c r="H118" s="6"/>
      <c r="I118" s="6"/>
    </row>
    <row r="119" spans="1:9" x14ac:dyDescent="0.3">
      <c r="A119" t="s">
        <v>723</v>
      </c>
      <c r="B119" t="s">
        <v>727</v>
      </c>
      <c r="C119" t="s">
        <v>727</v>
      </c>
      <c r="D119" s="4" t="s">
        <v>619</v>
      </c>
      <c r="E119" s="4">
        <v>21600</v>
      </c>
      <c r="F119" s="4">
        <v>189</v>
      </c>
      <c r="G119" s="4" t="s">
        <v>601</v>
      </c>
      <c r="H119" s="6"/>
      <c r="I119" s="5"/>
    </row>
    <row r="120" spans="1:9" x14ac:dyDescent="0.3">
      <c r="A120" t="s">
        <v>723</v>
      </c>
      <c r="B120" t="s">
        <v>728</v>
      </c>
      <c r="C120" t="s">
        <v>728</v>
      </c>
      <c r="D120" s="4" t="s">
        <v>619</v>
      </c>
      <c r="E120" s="4">
        <v>23330</v>
      </c>
      <c r="F120" s="4">
        <v>189</v>
      </c>
      <c r="G120" s="4" t="s">
        <v>601</v>
      </c>
      <c r="H120" s="6"/>
      <c r="I120" s="5"/>
    </row>
    <row r="121" spans="1:9" x14ac:dyDescent="0.3">
      <c r="A121" t="s">
        <v>723</v>
      </c>
      <c r="B121" t="s">
        <v>729</v>
      </c>
      <c r="C121" t="s">
        <v>729</v>
      </c>
      <c r="D121" s="4" t="s">
        <v>619</v>
      </c>
      <c r="E121" s="4">
        <v>23600</v>
      </c>
      <c r="F121" s="4">
        <v>216</v>
      </c>
      <c r="G121" s="4" t="s">
        <v>601</v>
      </c>
      <c r="H121" s="6"/>
      <c r="I121" s="6"/>
    </row>
    <row r="122" spans="1:9" x14ac:dyDescent="0.3">
      <c r="A122" t="s">
        <v>723</v>
      </c>
      <c r="B122" t="s">
        <v>730</v>
      </c>
      <c r="C122" t="s">
        <v>730</v>
      </c>
      <c r="D122" s="4" t="s">
        <v>655</v>
      </c>
      <c r="E122" s="4">
        <v>23940</v>
      </c>
      <c r="F122" s="4">
        <v>268</v>
      </c>
      <c r="G122" s="4" t="s">
        <v>941</v>
      </c>
      <c r="H122" s="6"/>
      <c r="I122" s="6"/>
    </row>
    <row r="123" spans="1:9" x14ac:dyDescent="0.3">
      <c r="A123" t="s">
        <v>723</v>
      </c>
      <c r="B123" t="s">
        <v>731</v>
      </c>
      <c r="C123" t="s">
        <v>731</v>
      </c>
      <c r="D123" s="4" t="s">
        <v>655</v>
      </c>
      <c r="E123" s="4">
        <v>29800</v>
      </c>
      <c r="F123" s="4">
        <v>272</v>
      </c>
      <c r="G123" s="4" t="s">
        <v>601</v>
      </c>
      <c r="H123" s="6"/>
      <c r="I123" s="6"/>
    </row>
    <row r="124" spans="1:9" x14ac:dyDescent="0.3">
      <c r="A124" t="s">
        <v>723</v>
      </c>
      <c r="B124" t="s">
        <v>732</v>
      </c>
      <c r="C124" t="s">
        <v>732</v>
      </c>
      <c r="D124" s="4" t="s">
        <v>655</v>
      </c>
      <c r="E124" s="4">
        <v>29980</v>
      </c>
      <c r="F124" s="4">
        <v>214</v>
      </c>
      <c r="G124" s="4" t="s">
        <v>601</v>
      </c>
      <c r="H124" s="6"/>
      <c r="I124" s="6"/>
    </row>
    <row r="125" spans="1:9" x14ac:dyDescent="0.3">
      <c r="A125" t="s">
        <v>723</v>
      </c>
      <c r="B125" t="s">
        <v>733</v>
      </c>
      <c r="C125" t="s">
        <v>733</v>
      </c>
      <c r="D125" s="4" t="s">
        <v>655</v>
      </c>
      <c r="E125" s="4">
        <v>43230</v>
      </c>
      <c r="F125" s="4">
        <v>311</v>
      </c>
      <c r="G125" s="4" t="s">
        <v>601</v>
      </c>
      <c r="H125" s="6"/>
      <c r="I125" s="6"/>
    </row>
    <row r="126" spans="1:9" x14ac:dyDescent="0.3">
      <c r="A126" t="s">
        <v>723</v>
      </c>
      <c r="B126" t="s">
        <v>734</v>
      </c>
      <c r="C126" t="s">
        <v>734</v>
      </c>
      <c r="D126" s="4" t="s">
        <v>655</v>
      </c>
      <c r="E126" s="4">
        <v>500000</v>
      </c>
      <c r="F126" s="4">
        <v>604</v>
      </c>
      <c r="G126" s="4" t="s">
        <v>631</v>
      </c>
      <c r="H126" s="6"/>
      <c r="I126" s="6"/>
    </row>
    <row r="127" spans="1:9" x14ac:dyDescent="0.3">
      <c r="A127" t="s">
        <v>723</v>
      </c>
      <c r="B127" t="s">
        <v>735</v>
      </c>
      <c r="C127" t="s">
        <v>735</v>
      </c>
      <c r="D127" s="4" t="s">
        <v>619</v>
      </c>
      <c r="E127" s="4">
        <v>8750</v>
      </c>
      <c r="F127" s="4">
        <v>167</v>
      </c>
      <c r="G127" s="4" t="s">
        <v>633</v>
      </c>
      <c r="H127" s="5"/>
      <c r="I127" s="5"/>
    </row>
    <row r="128" spans="1:9" x14ac:dyDescent="0.3">
      <c r="A128" t="s">
        <v>723</v>
      </c>
      <c r="B128" t="s">
        <v>736</v>
      </c>
      <c r="C128" t="s">
        <v>736</v>
      </c>
      <c r="D128" s="4" t="s">
        <v>619</v>
      </c>
      <c r="E128" s="4">
        <v>11010</v>
      </c>
      <c r="F128" s="4">
        <v>161</v>
      </c>
      <c r="G128" s="4" t="s">
        <v>633</v>
      </c>
      <c r="H128" s="6"/>
      <c r="I128" s="5"/>
    </row>
    <row r="129" spans="1:9" x14ac:dyDescent="0.3">
      <c r="A129" t="s">
        <v>723</v>
      </c>
      <c r="B129" t="s">
        <v>737</v>
      </c>
      <c r="C129" t="s">
        <v>737</v>
      </c>
      <c r="D129" s="4" t="s">
        <v>619</v>
      </c>
      <c r="E129" s="4">
        <v>12650</v>
      </c>
      <c r="F129" s="4">
        <v>189</v>
      </c>
      <c r="G129" s="4" t="s">
        <v>633</v>
      </c>
      <c r="H129" s="6"/>
      <c r="I129" s="5"/>
    </row>
    <row r="130" spans="1:9" x14ac:dyDescent="0.3">
      <c r="A130" t="s">
        <v>723</v>
      </c>
      <c r="B130" t="s">
        <v>738</v>
      </c>
      <c r="C130" t="s">
        <v>738</v>
      </c>
      <c r="D130" s="4" t="s">
        <v>655</v>
      </c>
      <c r="E130" s="4">
        <v>8860</v>
      </c>
      <c r="F130" s="9">
        <v>221</v>
      </c>
      <c r="G130" s="4" t="s">
        <v>633</v>
      </c>
      <c r="H130" s="5"/>
      <c r="I130" s="6"/>
    </row>
    <row r="131" spans="1:9" x14ac:dyDescent="0.3">
      <c r="A131" t="s">
        <v>723</v>
      </c>
      <c r="B131" t="s">
        <v>739</v>
      </c>
      <c r="C131" t="s">
        <v>739</v>
      </c>
      <c r="D131" s="4" t="s">
        <v>655</v>
      </c>
      <c r="E131" s="4">
        <v>16270</v>
      </c>
      <c r="F131" s="4">
        <v>310</v>
      </c>
      <c r="G131" s="4" t="s">
        <v>633</v>
      </c>
      <c r="H131" s="6"/>
      <c r="I131" s="6"/>
    </row>
    <row r="132" spans="1:9" x14ac:dyDescent="0.3">
      <c r="A132" t="s">
        <v>723</v>
      </c>
      <c r="B132" t="s">
        <v>740</v>
      </c>
      <c r="C132" t="s">
        <v>740</v>
      </c>
      <c r="D132" s="4" t="s">
        <v>655</v>
      </c>
      <c r="E132" s="4">
        <v>20070</v>
      </c>
      <c r="F132" s="4">
        <v>214</v>
      </c>
      <c r="G132" s="4" t="s">
        <v>633</v>
      </c>
      <c r="H132" s="6"/>
      <c r="I132" s="6"/>
    </row>
    <row r="133" spans="1:9" x14ac:dyDescent="0.3">
      <c r="A133" t="s">
        <v>723</v>
      </c>
      <c r="B133" t="s">
        <v>741</v>
      </c>
      <c r="C133" t="s">
        <v>741</v>
      </c>
      <c r="D133" s="4" t="s">
        <v>655</v>
      </c>
      <c r="E133" s="4">
        <v>22320</v>
      </c>
      <c r="F133" s="4">
        <v>259</v>
      </c>
      <c r="G133" s="4" t="s">
        <v>633</v>
      </c>
      <c r="H133" s="6"/>
      <c r="I133" s="6"/>
    </row>
    <row r="134" spans="1:9" x14ac:dyDescent="0.3">
      <c r="A134" t="s">
        <v>723</v>
      </c>
      <c r="B134" t="s">
        <v>742</v>
      </c>
      <c r="C134" t="s">
        <v>742</v>
      </c>
      <c r="D134" s="4" t="s">
        <v>655</v>
      </c>
      <c r="E134" s="4">
        <v>26760</v>
      </c>
      <c r="F134" s="9">
        <v>276</v>
      </c>
      <c r="G134" s="4" t="s">
        <v>633</v>
      </c>
      <c r="H134" s="6"/>
      <c r="I134" s="6"/>
    </row>
    <row r="135" spans="1:9" x14ac:dyDescent="0.3">
      <c r="A135" t="s">
        <v>723</v>
      </c>
      <c r="B135" t="s">
        <v>743</v>
      </c>
      <c r="C135" t="s">
        <v>743</v>
      </c>
      <c r="D135" s="4" t="s">
        <v>655</v>
      </c>
      <c r="E135" s="4">
        <v>29850</v>
      </c>
      <c r="F135" s="4">
        <v>311</v>
      </c>
      <c r="G135" s="4" t="s">
        <v>673</v>
      </c>
      <c r="H135" s="6"/>
      <c r="I135" s="6"/>
    </row>
    <row r="136" spans="1:9" x14ac:dyDescent="0.3">
      <c r="A136" t="s">
        <v>723</v>
      </c>
      <c r="B136" t="s">
        <v>744</v>
      </c>
      <c r="C136" t="s">
        <v>744</v>
      </c>
      <c r="D136" s="4" t="s">
        <v>655</v>
      </c>
      <c r="E136" s="4"/>
      <c r="F136" s="9"/>
      <c r="G136" s="4" t="s">
        <v>921</v>
      </c>
      <c r="H136" s="6"/>
      <c r="I136" s="6"/>
    </row>
    <row r="137" spans="1:9" x14ac:dyDescent="0.3">
      <c r="A137" t="s">
        <v>745</v>
      </c>
      <c r="B137" t="s">
        <v>901</v>
      </c>
      <c r="C137" t="s">
        <v>746</v>
      </c>
      <c r="D137" s="4" t="s">
        <v>619</v>
      </c>
      <c r="E137" s="4">
        <v>17280</v>
      </c>
      <c r="F137" s="4">
        <v>164</v>
      </c>
      <c r="G137" s="4" t="s">
        <v>601</v>
      </c>
      <c r="H137" s="6"/>
      <c r="I137" s="5"/>
    </row>
    <row r="138" spans="1:9" x14ac:dyDescent="0.3">
      <c r="A138" t="s">
        <v>745</v>
      </c>
      <c r="B138" t="s">
        <v>903</v>
      </c>
      <c r="C138" t="s">
        <v>747</v>
      </c>
      <c r="D138" s="4" t="s">
        <v>619</v>
      </c>
      <c r="E138" s="4">
        <v>18280</v>
      </c>
      <c r="F138" s="4">
        <v>164</v>
      </c>
      <c r="G138" s="4" t="s">
        <v>601</v>
      </c>
      <c r="H138" s="6"/>
      <c r="I138" s="5"/>
    </row>
    <row r="139" spans="1:9" x14ac:dyDescent="0.3">
      <c r="A139" t="s">
        <v>745</v>
      </c>
      <c r="B139" t="s">
        <v>904</v>
      </c>
      <c r="C139" t="s">
        <v>748</v>
      </c>
      <c r="D139" s="4" t="s">
        <v>619</v>
      </c>
      <c r="E139" s="4">
        <v>26980</v>
      </c>
      <c r="F139" s="4">
        <v>181</v>
      </c>
      <c r="G139" s="4" t="s">
        <v>601</v>
      </c>
      <c r="H139" s="6"/>
      <c r="I139" s="6"/>
    </row>
    <row r="140" spans="1:9" x14ac:dyDescent="0.3">
      <c r="A140" t="s">
        <v>745</v>
      </c>
      <c r="B140" t="s">
        <v>905</v>
      </c>
      <c r="C140" t="s">
        <v>749</v>
      </c>
      <c r="D140" s="4" t="s">
        <v>619</v>
      </c>
      <c r="E140" s="4">
        <v>18830</v>
      </c>
      <c r="F140" s="4">
        <v>188</v>
      </c>
      <c r="G140" s="4" t="s">
        <v>601</v>
      </c>
      <c r="H140" s="6"/>
      <c r="I140" s="6"/>
    </row>
    <row r="141" spans="1:9" x14ac:dyDescent="0.3">
      <c r="A141" t="s">
        <v>745</v>
      </c>
      <c r="B141" t="s">
        <v>906</v>
      </c>
      <c r="C141" t="s">
        <v>750</v>
      </c>
      <c r="D141" s="4" t="s">
        <v>619</v>
      </c>
      <c r="E141" s="4">
        <v>19980</v>
      </c>
      <c r="F141" s="4">
        <v>175</v>
      </c>
      <c r="G141" s="4" t="s">
        <v>941</v>
      </c>
      <c r="H141" s="6"/>
      <c r="I141" s="5"/>
    </row>
    <row r="142" spans="1:9" x14ac:dyDescent="0.3">
      <c r="A142" t="s">
        <v>745</v>
      </c>
      <c r="B142" t="s">
        <v>907</v>
      </c>
      <c r="C142" t="s">
        <v>751</v>
      </c>
      <c r="D142" s="4" t="s">
        <v>619</v>
      </c>
      <c r="E142" s="4">
        <v>23540</v>
      </c>
      <c r="F142" s="4">
        <v>181</v>
      </c>
      <c r="G142" s="4" t="s">
        <v>601</v>
      </c>
      <c r="H142" s="6"/>
      <c r="I142" s="6"/>
    </row>
    <row r="143" spans="1:9" x14ac:dyDescent="0.3">
      <c r="A143" t="s">
        <v>745</v>
      </c>
      <c r="B143" t="s">
        <v>908</v>
      </c>
      <c r="C143" t="s">
        <v>752</v>
      </c>
      <c r="D143" s="4" t="s">
        <v>619</v>
      </c>
      <c r="E143" s="4">
        <v>26530</v>
      </c>
      <c r="F143" s="4">
        <v>208</v>
      </c>
      <c r="G143" s="4" t="s">
        <v>601</v>
      </c>
      <c r="H143" s="6"/>
      <c r="I143" s="6"/>
    </row>
    <row r="144" spans="1:9" x14ac:dyDescent="0.3">
      <c r="A144" t="s">
        <v>745</v>
      </c>
      <c r="B144" t="s">
        <v>909</v>
      </c>
      <c r="C144" t="s">
        <v>893</v>
      </c>
      <c r="D144" s="4" t="s">
        <v>619</v>
      </c>
      <c r="E144" s="4">
        <v>19580</v>
      </c>
      <c r="F144" s="4">
        <v>171</v>
      </c>
      <c r="G144" s="4" t="s">
        <v>601</v>
      </c>
      <c r="H144" s="6"/>
      <c r="I144" s="5"/>
    </row>
    <row r="145" spans="1:9" x14ac:dyDescent="0.3">
      <c r="A145" t="s">
        <v>745</v>
      </c>
      <c r="B145" t="s">
        <v>910</v>
      </c>
      <c r="C145" t="s">
        <v>781</v>
      </c>
      <c r="D145" s="4" t="s">
        <v>619</v>
      </c>
      <c r="E145" s="4">
        <v>22280</v>
      </c>
      <c r="F145" s="4">
        <v>189</v>
      </c>
      <c r="G145" s="4" t="s">
        <v>601</v>
      </c>
      <c r="H145" s="6"/>
      <c r="I145" s="5"/>
    </row>
    <row r="146" spans="1:9" x14ac:dyDescent="0.3">
      <c r="A146" t="s">
        <v>745</v>
      </c>
      <c r="B146" t="s">
        <v>771</v>
      </c>
      <c r="C146" t="s">
        <v>753</v>
      </c>
      <c r="D146" s="4" t="s">
        <v>703</v>
      </c>
      <c r="E146" s="4">
        <v>91070</v>
      </c>
      <c r="F146" s="4">
        <v>285</v>
      </c>
      <c r="G146" s="4" t="s">
        <v>601</v>
      </c>
      <c r="H146" s="6"/>
      <c r="I146" s="6"/>
    </row>
    <row r="147" spans="1:9" x14ac:dyDescent="0.3">
      <c r="A147" t="s">
        <v>745</v>
      </c>
      <c r="B147" t="s">
        <v>911</v>
      </c>
      <c r="C147" t="s">
        <v>754</v>
      </c>
      <c r="D147" s="4" t="s">
        <v>703</v>
      </c>
      <c r="E147" s="4">
        <v>98570</v>
      </c>
      <c r="F147" s="4">
        <v>285</v>
      </c>
      <c r="G147" s="4" t="s">
        <v>601</v>
      </c>
      <c r="H147" s="6"/>
      <c r="I147" s="6"/>
    </row>
    <row r="148" spans="1:9" x14ac:dyDescent="0.3">
      <c r="A148" t="s">
        <v>745</v>
      </c>
      <c r="B148" t="s">
        <v>894</v>
      </c>
      <c r="C148" t="s">
        <v>755</v>
      </c>
      <c r="D148" s="4" t="s">
        <v>703</v>
      </c>
      <c r="E148" s="4">
        <v>103570</v>
      </c>
      <c r="F148" s="4">
        <v>285</v>
      </c>
      <c r="G148" s="4" t="s">
        <v>601</v>
      </c>
      <c r="H148" s="6"/>
      <c r="I148" s="6"/>
    </row>
    <row r="149" spans="1:9" x14ac:dyDescent="0.3">
      <c r="A149" t="s">
        <v>745</v>
      </c>
      <c r="B149" t="s">
        <v>772</v>
      </c>
      <c r="C149" t="s">
        <v>756</v>
      </c>
      <c r="D149" s="4" t="s">
        <v>703</v>
      </c>
      <c r="E149" s="4">
        <v>500000</v>
      </c>
      <c r="F149" s="4">
        <v>541</v>
      </c>
      <c r="G149" s="4" t="s">
        <v>631</v>
      </c>
      <c r="H149" s="6"/>
      <c r="I149" s="6"/>
    </row>
    <row r="150" spans="1:9" x14ac:dyDescent="0.3">
      <c r="A150" t="s">
        <v>745</v>
      </c>
      <c r="B150" t="s">
        <v>758</v>
      </c>
      <c r="C150" t="s">
        <v>757</v>
      </c>
      <c r="D150" s="4" t="s">
        <v>619</v>
      </c>
      <c r="E150" s="4">
        <v>7850</v>
      </c>
      <c r="F150" s="4">
        <v>123</v>
      </c>
      <c r="G150" s="4" t="s">
        <v>633</v>
      </c>
      <c r="H150" s="5"/>
      <c r="I150" s="5"/>
    </row>
    <row r="151" spans="1:9" x14ac:dyDescent="0.3">
      <c r="A151" t="s">
        <v>745</v>
      </c>
      <c r="B151" t="s">
        <v>760</v>
      </c>
      <c r="C151" t="s">
        <v>759</v>
      </c>
      <c r="D151" s="4" t="s">
        <v>619</v>
      </c>
      <c r="E151" s="4">
        <v>7220</v>
      </c>
      <c r="F151" s="9">
        <v>125</v>
      </c>
      <c r="G151" s="4" t="s">
        <v>633</v>
      </c>
      <c r="H151" s="5"/>
      <c r="I151" s="5"/>
    </row>
    <row r="152" spans="1:9" x14ac:dyDescent="0.3">
      <c r="A152" t="s">
        <v>745</v>
      </c>
      <c r="B152" t="s">
        <v>912</v>
      </c>
      <c r="C152" t="s">
        <v>761</v>
      </c>
      <c r="D152" s="4" t="s">
        <v>619</v>
      </c>
      <c r="E152" s="4">
        <v>7250</v>
      </c>
      <c r="F152" s="4">
        <v>152</v>
      </c>
      <c r="G152" s="4" t="s">
        <v>633</v>
      </c>
      <c r="H152" s="5"/>
      <c r="I152" s="6"/>
    </row>
    <row r="153" spans="1:9" x14ac:dyDescent="0.3">
      <c r="A153" t="s">
        <v>745</v>
      </c>
      <c r="B153" t="s">
        <v>913</v>
      </c>
      <c r="C153" t="s">
        <v>762</v>
      </c>
      <c r="D153" s="4" t="s">
        <v>619</v>
      </c>
      <c r="E153" s="4">
        <v>8980</v>
      </c>
      <c r="F153" s="4">
        <v>164</v>
      </c>
      <c r="G153" s="4" t="s">
        <v>633</v>
      </c>
      <c r="H153" s="5"/>
      <c r="I153" s="5"/>
    </row>
    <row r="154" spans="1:9" x14ac:dyDescent="0.3">
      <c r="A154" t="s">
        <v>745</v>
      </c>
      <c r="B154" t="s">
        <v>914</v>
      </c>
      <c r="C154" t="s">
        <v>763</v>
      </c>
      <c r="D154" s="4" t="s">
        <v>619</v>
      </c>
      <c r="E154" s="4">
        <v>9230</v>
      </c>
      <c r="F154" s="4">
        <v>205</v>
      </c>
      <c r="G154" s="4" t="s">
        <v>633</v>
      </c>
      <c r="H154" s="5"/>
      <c r="I154" s="6"/>
    </row>
    <row r="155" spans="1:9" x14ac:dyDescent="0.3">
      <c r="A155" t="s">
        <v>745</v>
      </c>
      <c r="B155" t="s">
        <v>770</v>
      </c>
      <c r="C155" t="s">
        <v>764</v>
      </c>
      <c r="D155" s="4" t="s">
        <v>703</v>
      </c>
      <c r="E155" s="4">
        <v>41370</v>
      </c>
      <c r="F155" s="4">
        <v>268</v>
      </c>
      <c r="G155" s="4" t="s">
        <v>633</v>
      </c>
      <c r="H155" s="6"/>
      <c r="I155" s="6"/>
    </row>
    <row r="156" spans="1:9" x14ac:dyDescent="0.3">
      <c r="A156" t="s">
        <v>745</v>
      </c>
      <c r="B156" t="s">
        <v>915</v>
      </c>
      <c r="C156" t="s">
        <v>765</v>
      </c>
      <c r="D156" s="4" t="s">
        <v>703</v>
      </c>
      <c r="E156" s="4">
        <v>62260</v>
      </c>
      <c r="F156" s="4">
        <v>268</v>
      </c>
      <c r="G156" s="4" t="s">
        <v>633</v>
      </c>
      <c r="H156" s="6"/>
      <c r="I156" s="6"/>
    </row>
    <row r="157" spans="1:9" x14ac:dyDescent="0.3">
      <c r="A157" t="s">
        <v>745</v>
      </c>
      <c r="B157" t="s">
        <v>917</v>
      </c>
      <c r="C157" t="s">
        <v>766</v>
      </c>
      <c r="D157" s="4" t="s">
        <v>619</v>
      </c>
      <c r="E157" s="4">
        <v>10400</v>
      </c>
      <c r="F157" s="9">
        <v>125</v>
      </c>
      <c r="G157" s="4" t="s">
        <v>673</v>
      </c>
      <c r="H157" s="6"/>
      <c r="I157" s="5"/>
    </row>
    <row r="158" spans="1:9" x14ac:dyDescent="0.3">
      <c r="A158" t="s">
        <v>745</v>
      </c>
      <c r="B158" t="s">
        <v>768</v>
      </c>
      <c r="C158" t="s">
        <v>767</v>
      </c>
      <c r="D158" s="4" t="s">
        <v>619</v>
      </c>
      <c r="E158" s="4">
        <v>6220</v>
      </c>
      <c r="F158" s="4">
        <v>152</v>
      </c>
      <c r="G158" s="4" t="s">
        <v>945</v>
      </c>
      <c r="H158" s="5"/>
      <c r="I158" s="5"/>
    </row>
    <row r="159" spans="1:9" x14ac:dyDescent="0.3">
      <c r="A159" t="s">
        <v>745</v>
      </c>
      <c r="B159" t="s">
        <v>769</v>
      </c>
      <c r="C159" t="s">
        <v>916</v>
      </c>
      <c r="D159" s="4" t="s">
        <v>703</v>
      </c>
      <c r="E159" s="4"/>
      <c r="F159" s="4">
        <v>563</v>
      </c>
      <c r="G159" s="4" t="s">
        <v>921</v>
      </c>
      <c r="H159" s="6"/>
      <c r="I159" s="6"/>
    </row>
  </sheetData>
  <autoFilter ref="A1:I167" xr:uid="{4E624F76-E79C-4A84-BA84-1ADAFD027FA5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5D5A-5445-4666-B142-8349594646F0}">
  <dimension ref="A1:D37"/>
  <sheetViews>
    <sheetView workbookViewId="0">
      <selection activeCell="C8" sqref="C8"/>
    </sheetView>
  </sheetViews>
  <sheetFormatPr defaultRowHeight="14.4" x14ac:dyDescent="0.3"/>
  <cols>
    <col min="1" max="1" width="12.33203125" bestFit="1" customWidth="1"/>
    <col min="2" max="3" width="47.21875" bestFit="1" customWidth="1"/>
  </cols>
  <sheetData>
    <row r="1" spans="1:4" x14ac:dyDescent="0.3">
      <c r="A1" s="2" t="s">
        <v>590</v>
      </c>
      <c r="B1" t="s">
        <v>591</v>
      </c>
      <c r="C1" s="2" t="s">
        <v>592</v>
      </c>
      <c r="D1" s="3" t="s">
        <v>3</v>
      </c>
    </row>
    <row r="2" spans="1:4" x14ac:dyDescent="0.3">
      <c r="A2" t="s">
        <v>643</v>
      </c>
      <c r="B2" t="s">
        <v>773</v>
      </c>
      <c r="C2" t="s">
        <v>773</v>
      </c>
      <c r="D2" t="s">
        <v>774</v>
      </c>
    </row>
    <row r="3" spans="1:4" x14ac:dyDescent="0.3">
      <c r="B3" t="s">
        <v>775</v>
      </c>
      <c r="C3" t="s">
        <v>775</v>
      </c>
      <c r="D3" t="s">
        <v>774</v>
      </c>
    </row>
    <row r="4" spans="1:4" x14ac:dyDescent="0.3">
      <c r="B4" t="s">
        <v>648</v>
      </c>
      <c r="C4" t="s">
        <v>648</v>
      </c>
      <c r="D4" t="s">
        <v>776</v>
      </c>
    </row>
    <row r="5" spans="1:4" x14ac:dyDescent="0.3">
      <c r="B5" t="s">
        <v>777</v>
      </c>
      <c r="C5" t="s">
        <v>777</v>
      </c>
      <c r="D5" t="s">
        <v>778</v>
      </c>
    </row>
    <row r="6" spans="1:4" x14ac:dyDescent="0.3">
      <c r="A6" t="s">
        <v>779</v>
      </c>
      <c r="B6" t="s">
        <v>894</v>
      </c>
      <c r="C6" t="s">
        <v>755</v>
      </c>
      <c r="D6" t="s">
        <v>774</v>
      </c>
    </row>
    <row r="7" spans="1:4" x14ac:dyDescent="0.3">
      <c r="B7" t="s">
        <v>895</v>
      </c>
      <c r="C7" t="s">
        <v>780</v>
      </c>
      <c r="D7" t="s">
        <v>776</v>
      </c>
    </row>
    <row r="8" spans="1:4" x14ac:dyDescent="0.3">
      <c r="B8" t="s">
        <v>896</v>
      </c>
      <c r="C8" t="s">
        <v>781</v>
      </c>
      <c r="D8" t="s">
        <v>776</v>
      </c>
    </row>
    <row r="9" spans="1:4" x14ac:dyDescent="0.3">
      <c r="B9" t="s">
        <v>902</v>
      </c>
      <c r="C9" t="s">
        <v>782</v>
      </c>
      <c r="D9" t="s">
        <v>778</v>
      </c>
    </row>
    <row r="10" spans="1:4" x14ac:dyDescent="0.3">
      <c r="A10" t="s">
        <v>617</v>
      </c>
      <c r="B10" t="s">
        <v>783</v>
      </c>
      <c r="C10" t="s">
        <v>783</v>
      </c>
      <c r="D10" t="s">
        <v>774</v>
      </c>
    </row>
    <row r="11" spans="1:4" x14ac:dyDescent="0.3">
      <c r="B11" t="s">
        <v>636</v>
      </c>
      <c r="C11" t="s">
        <v>636</v>
      </c>
      <c r="D11" t="s">
        <v>776</v>
      </c>
    </row>
    <row r="12" spans="1:4" x14ac:dyDescent="0.3">
      <c r="B12" t="s">
        <v>784</v>
      </c>
      <c r="C12" t="s">
        <v>784</v>
      </c>
      <c r="D12" t="s">
        <v>778</v>
      </c>
    </row>
    <row r="13" spans="1:4" x14ac:dyDescent="0.3">
      <c r="B13" t="s">
        <v>785</v>
      </c>
      <c r="C13" t="s">
        <v>785</v>
      </c>
      <c r="D13" t="s">
        <v>778</v>
      </c>
    </row>
    <row r="14" spans="1:4" x14ac:dyDescent="0.3">
      <c r="A14" t="s">
        <v>723</v>
      </c>
      <c r="B14" t="s">
        <v>786</v>
      </c>
      <c r="C14" t="s">
        <v>786</v>
      </c>
      <c r="D14" t="s">
        <v>774</v>
      </c>
    </row>
    <row r="15" spans="1:4" x14ac:dyDescent="0.3">
      <c r="B15" t="s">
        <v>787</v>
      </c>
      <c r="C15" t="s">
        <v>787</v>
      </c>
      <c r="D15" t="s">
        <v>776</v>
      </c>
    </row>
    <row r="16" spans="1:4" x14ac:dyDescent="0.3">
      <c r="B16" t="s">
        <v>728</v>
      </c>
      <c r="C16" t="s">
        <v>728</v>
      </c>
      <c r="D16" t="s">
        <v>776</v>
      </c>
    </row>
    <row r="17" spans="1:4" x14ac:dyDescent="0.3">
      <c r="B17" t="s">
        <v>724</v>
      </c>
      <c r="C17" t="s">
        <v>724</v>
      </c>
      <c r="D17" t="s">
        <v>778</v>
      </c>
    </row>
    <row r="18" spans="1:4" x14ac:dyDescent="0.3">
      <c r="A18" t="s">
        <v>598</v>
      </c>
      <c r="B18" t="s">
        <v>600</v>
      </c>
      <c r="C18" t="s">
        <v>600</v>
      </c>
      <c r="D18" t="s">
        <v>774</v>
      </c>
    </row>
    <row r="19" spans="1:4" x14ac:dyDescent="0.3">
      <c r="B19" t="s">
        <v>602</v>
      </c>
      <c r="C19" t="s">
        <v>602</v>
      </c>
      <c r="D19" t="s">
        <v>774</v>
      </c>
    </row>
    <row r="20" spans="1:4" x14ac:dyDescent="0.3">
      <c r="A20" t="s">
        <v>613</v>
      </c>
      <c r="B20" t="s">
        <v>614</v>
      </c>
      <c r="C20" t="s">
        <v>614</v>
      </c>
      <c r="D20" t="s">
        <v>774</v>
      </c>
    </row>
    <row r="21" spans="1:4" x14ac:dyDescent="0.3">
      <c r="B21" t="s">
        <v>788</v>
      </c>
      <c r="C21" t="s">
        <v>788</v>
      </c>
      <c r="D21" t="s">
        <v>774</v>
      </c>
    </row>
    <row r="22" spans="1:4" x14ac:dyDescent="0.3">
      <c r="B22" t="s">
        <v>789</v>
      </c>
      <c r="C22" t="s">
        <v>789</v>
      </c>
      <c r="D22" t="s">
        <v>774</v>
      </c>
    </row>
    <row r="23" spans="1:4" x14ac:dyDescent="0.3">
      <c r="B23" t="s">
        <v>790</v>
      </c>
      <c r="C23" t="s">
        <v>790</v>
      </c>
      <c r="D23" t="s">
        <v>774</v>
      </c>
    </row>
    <row r="24" spans="1:4" x14ac:dyDescent="0.3">
      <c r="A24" t="s">
        <v>696</v>
      </c>
      <c r="B24" t="s">
        <v>791</v>
      </c>
      <c r="C24" t="s">
        <v>791</v>
      </c>
      <c r="D24" t="s">
        <v>774</v>
      </c>
    </row>
    <row r="25" spans="1:4" x14ac:dyDescent="0.3">
      <c r="B25" t="s">
        <v>707</v>
      </c>
      <c r="C25" t="s">
        <v>707</v>
      </c>
      <c r="D25" t="s">
        <v>774</v>
      </c>
    </row>
    <row r="26" spans="1:4" x14ac:dyDescent="0.3">
      <c r="B26" t="s">
        <v>704</v>
      </c>
      <c r="C26" t="s">
        <v>704</v>
      </c>
      <c r="D26" t="s">
        <v>774</v>
      </c>
    </row>
    <row r="27" spans="1:4" x14ac:dyDescent="0.3">
      <c r="B27" t="s">
        <v>792</v>
      </c>
      <c r="C27" t="s">
        <v>792</v>
      </c>
      <c r="D27" t="s">
        <v>776</v>
      </c>
    </row>
    <row r="28" spans="1:4" x14ac:dyDescent="0.3">
      <c r="A28" t="s">
        <v>679</v>
      </c>
      <c r="B28" t="s">
        <v>793</v>
      </c>
      <c r="C28" t="s">
        <v>793</v>
      </c>
      <c r="D28" t="s">
        <v>774</v>
      </c>
    </row>
    <row r="29" spans="1:4" x14ac:dyDescent="0.3">
      <c r="B29" t="s">
        <v>794</v>
      </c>
      <c r="C29" t="s">
        <v>794</v>
      </c>
      <c r="D29" t="s">
        <v>774</v>
      </c>
    </row>
    <row r="30" spans="1:4" x14ac:dyDescent="0.3">
      <c r="B30" t="s">
        <v>683</v>
      </c>
      <c r="C30" t="s">
        <v>683</v>
      </c>
      <c r="D30" t="s">
        <v>774</v>
      </c>
    </row>
    <row r="31" spans="1:4" x14ac:dyDescent="0.3">
      <c r="B31" t="s">
        <v>795</v>
      </c>
      <c r="C31" t="s">
        <v>795</v>
      </c>
      <c r="D31" t="s">
        <v>774</v>
      </c>
    </row>
    <row r="32" spans="1:4" x14ac:dyDescent="0.3">
      <c r="A32" t="s">
        <v>608</v>
      </c>
      <c r="B32" t="s">
        <v>610</v>
      </c>
      <c r="C32" t="s">
        <v>610</v>
      </c>
      <c r="D32" t="s">
        <v>774</v>
      </c>
    </row>
    <row r="33" spans="1:4" x14ac:dyDescent="0.3">
      <c r="B33" t="s">
        <v>796</v>
      </c>
      <c r="C33" t="s">
        <v>796</v>
      </c>
      <c r="D33" t="s">
        <v>774</v>
      </c>
    </row>
    <row r="34" spans="1:4" x14ac:dyDescent="0.3">
      <c r="B34" t="s">
        <v>609</v>
      </c>
      <c r="C34" t="s">
        <v>609</v>
      </c>
      <c r="D34" t="s">
        <v>774</v>
      </c>
    </row>
    <row r="35" spans="1:4" x14ac:dyDescent="0.3">
      <c r="A35" t="s">
        <v>603</v>
      </c>
      <c r="B35" t="s">
        <v>604</v>
      </c>
      <c r="C35" t="s">
        <v>604</v>
      </c>
      <c r="D35" t="s">
        <v>774</v>
      </c>
    </row>
    <row r="36" spans="1:4" x14ac:dyDescent="0.3">
      <c r="B36" t="s">
        <v>605</v>
      </c>
      <c r="C36" t="s">
        <v>605</v>
      </c>
      <c r="D36" t="s">
        <v>774</v>
      </c>
    </row>
    <row r="37" spans="1:4" x14ac:dyDescent="0.3">
      <c r="B37" t="s">
        <v>606</v>
      </c>
      <c r="C37" t="s">
        <v>606</v>
      </c>
      <c r="D37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Items</vt:lpstr>
      <vt:lpstr>Locations</vt:lpstr>
      <vt:lpstr>Prize Cars</vt:lpstr>
      <vt:lpstr>Cars Sim</vt:lpstr>
      <vt:lpstr>Cars 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2025-03-30T14:27:37Z</dcterms:created>
  <dcterms:modified xsi:type="dcterms:W3CDTF">2025-05-01T19:26:34Z</dcterms:modified>
</cp:coreProperties>
</file>