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ctura(Invoice)" sheetId="1" state="visible" r:id="rId2"/>
  </sheets>
  <definedNames>
    <definedName function="false" hidden="false" localSheetId="0" name="_xlnm.Print_Area" vbProcedure="false">'Factura(Invoice)'!$A$1:$H$49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<sst xmlns="http://schemas.openxmlformats.org/spreadsheetml/2006/main" count="62" uniqueCount="62">
  <si>
    <t xml:space="preserve">Kraftanlagen Romania S.R.L.</t>
  </si>
  <si>
    <t xml:space="preserve">Str. Libertatii nr. 6A</t>
  </si>
  <si>
    <t xml:space="preserve">100283 Ploiesti</t>
  </si>
  <si>
    <t xml:space="preserve">Judetul Prahova</t>
  </si>
  <si>
    <t xml:space="preserve">Romania</t>
  </si>
  <si>
    <t xml:space="preserve">OMV Petrom S.A.</t>
  </si>
  <si>
    <t xml:space="preserve">Factura</t>
  </si>
  <si>
    <t xml:space="preserve">Divizia Rafinare 1R01</t>
  </si>
  <si>
    <t xml:space="preserve">C.U.I. RO1590082</t>
  </si>
  <si>
    <t xml:space="preserve">Nr. Facturii</t>
  </si>
  <si>
    <t xml:space="preserve">R.C. J40/8302/1997</t>
  </si>
  <si>
    <t xml:space="preserve">Data Factura</t>
  </si>
  <si>
    <t xml:space="preserve">Str. Coralilor Nr. 22</t>
  </si>
  <si>
    <t xml:space="preserve">Nr. Proiect</t>
  </si>
  <si>
    <t xml:space="preserve">9.957.1.2301</t>
  </si>
  <si>
    <t xml:space="preserve">Bucuresti / Sector 1 PETROM CITY</t>
  </si>
  <si>
    <t xml:space="preserve">Cod client</t>
  </si>
  <si>
    <t xml:space="preserve">Cod Postal 013329</t>
  </si>
  <si>
    <t xml:space="preserve">RO90RNCB0067000494180001</t>
  </si>
  <si>
    <t xml:space="preserve">Banca Comerciala Romana</t>
  </si>
  <si>
    <t xml:space="preserve">Cap.Soc. 5.664.410.833,50 Ron</t>
  </si>
  <si>
    <t xml:space="preserve">SC Petrom SA este Soc Administrata in Sistem Dualist</t>
  </si>
  <si>
    <t xml:space="preserve">Nr. Comanda de Executie:</t>
  </si>
  <si>
    <t xml:space="preserve">Nr. Contract:</t>
  </si>
  <si>
    <t xml:space="preserve">In concordanta cu termenii si conditiile contractului, pentru proiectul prezentat, </t>
  </si>
  <si>
    <t xml:space="preserve">Kraftanlagen Romania SRL emite urmatoarea factura.</t>
  </si>
  <si>
    <t xml:space="preserve">According to the terms and condition of the contract for the above referenced project, </t>
  </si>
  <si>
    <t xml:space="preserve">Kraftanlagen Romania SRL respectfully submits this invoice:</t>
  </si>
  <si>
    <t xml:space="preserve">Currency: RON</t>
  </si>
  <si>
    <t xml:space="preserve">No. crt.</t>
  </si>
  <si>
    <t xml:space="preserve">Denumirea lucrarii                                  (Request description)</t>
  </si>
  <si>
    <t xml:space="preserve">Cantitatea (Quantity)</t>
  </si>
  <si>
    <t xml:space="preserve">Pret unitar (Unit price)</t>
  </si>
  <si>
    <t xml:space="preserve">Cota TVA (VAT %)</t>
  </si>
  <si>
    <t xml:space="preserve">Valoare fara TVA (Value without VAT)</t>
  </si>
  <si>
    <t xml:space="preserve">Valoare TVA (Value VAT)</t>
  </si>
  <si>
    <t xml:space="preserve">Inlocuit conducta PSI coloana C2 DAV.</t>
  </si>
  <si>
    <t xml:space="preserve">SES 8105685514</t>
  </si>
  <si>
    <t xml:space="preserve">Acciza de test (2%)</t>
  </si>
  <si>
    <t xml:space="preserve">Total</t>
  </si>
  <si>
    <t xml:space="preserve">Total de plata:</t>
  </si>
  <si>
    <t xml:space="preserve">Prezenta factura circula fara semnatura si stampila conform art. 319, alin.(29) din Legea nr. 227/2015 privind Codul Fiscal.</t>
  </si>
  <si>
    <t xml:space="preserve">Gross amount to pay until 60 days</t>
  </si>
  <si>
    <t xml:space="preserve">Termen de plata 60 zile</t>
  </si>
  <si>
    <t xml:space="preserve">Kraftanlagen  Romania S. R. L                       Strada Libertatii  nr. 6A,    100 283  Ploiesti,   Judetul  Prahova,   Romania</t>
  </si>
  <si>
    <t xml:space="preserve">Bank accounts</t>
  </si>
  <si>
    <t xml:space="preserve">Managing directors</t>
  </si>
  <si>
    <t xml:space="preserve">Unicredit Bank S.A., Bucuresti</t>
  </si>
  <si>
    <t xml:space="preserve">Wrobel Mark Siegfried</t>
  </si>
  <si>
    <t xml:space="preserve">[RON] IBAN RO44 BACX 0000 0001 2640 1001</t>
  </si>
  <si>
    <t xml:space="preserve">Lungu Costel Gheorghe</t>
  </si>
  <si>
    <t xml:space="preserve">[EUR] IBAN RO17 BACX 0000 0001 2640 1002</t>
  </si>
  <si>
    <t xml:space="preserve">Punct de lucru: Brazi</t>
  </si>
  <si>
    <t xml:space="preserve">SWIFT BACXROBU</t>
  </si>
  <si>
    <t xml:space="preserve">Nr. Reg Com./</t>
  </si>
  <si>
    <t xml:space="preserve">Comertului J29/2805/2007</t>
  </si>
  <si>
    <t xml:space="preserve">Telefon:  0728132903</t>
  </si>
  <si>
    <t xml:space="preserve">Cod Unic de Inregistrare</t>
  </si>
  <si>
    <t xml:space="preserve">Alexandru Alexandru</t>
  </si>
  <si>
    <t xml:space="preserve">RO 21536614</t>
  </si>
  <si>
    <t xml:space="preserve">CNP 1670905297343</t>
  </si>
  <si>
    <t xml:space="preserve">Capital Social 2.040.000,00 RON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</si>
</sst>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09]m/d/yyyy"/>
    <numFmt numFmtId="166" formatCode="0"/>
    <numFmt numFmtId="167" formatCode="#,##0.00"/>
    <numFmt numFmtId="168" formatCode="0%"/>
    <numFmt numFmtId="169" formatCode="0.00"/>
  </numFmts>
  <fonts count="1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Arial"/>
      <family val="2"/>
      <charset val="1"/>
    </font>
    <font>
      <sz val="9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1"/>
      <name val="Arial"/>
      <family val="2"/>
      <charset val="1"/>
    </font>
    <font>
      <i val="true"/>
      <sz val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4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221760</xdr:colOff>
      <xdr:row>1</xdr:row>
      <xdr:rowOff>0</xdr:rowOff>
    </xdr:from>
    <xdr:to>
      <xdr:col>7</xdr:col>
      <xdr:colOff>473040</xdr:colOff>
      <xdr:row>6</xdr:row>
      <xdr:rowOff>36720</xdr:rowOff>
    </xdr:to>
    <xdr:pic>
      <xdr:nvPicPr>
        <xdr:cNvPr id="0" name="Picture 2" descr="Logo, company name&#10;&#10;Description automatically generated"/>
        <xdr:cNvPicPr/>
      </xdr:nvPicPr>
      <xdr:blipFill>
        <a:blip r:embed="rId1"/>
        <a:stretch/>
      </xdr:blipFill>
      <xdr:spPr>
        <a:xfrm>
          <a:off x="4739040" y="162000"/>
          <a:ext cx="1951200" cy="8463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49"/>
  <sheetViews>
    <sheetView showFormulas="false" showGridLines="true" showRowColHeaders="true" showZeros="true" rightToLeft="false" tabSelected="true" showOutlineSymbols="true" defaultGridColor="true" view="pageBreakPreview" topLeftCell="A9" colorId="64" zoomScale="100" zoomScaleNormal="100" zoomScalePageLayoutView="100" workbookViewId="0">
      <selection pane="topLeft" activeCell="B32" activeCellId="0" sqref="B32"/>
    </sheetView>
  </sheetViews>
  <sheetFormatPr defaultColWidth="9.171875" defaultRowHeight="12.75" zeroHeight="false" outlineLevelRow="0" outlineLevelCol="0"/>
  <cols>
    <col collapsed="false" customWidth="true" hidden="false" outlineLevel="0" max="1" min="1" style="1" width="3.7"/>
    <col collapsed="false" customWidth="true" hidden="false" outlineLevel="0" max="2" min="2" style="1" width="24.11"/>
    <col collapsed="false" customWidth="true" hidden="false" outlineLevel="0" max="3" min="3" style="1" width="15.4"/>
    <col collapsed="false" customWidth="true" hidden="false" outlineLevel="0" max="4" min="4" style="1" width="8.84"/>
    <col collapsed="false" customWidth="true" hidden="false" outlineLevel="0" max="5" min="5" style="1" width="11.98"/>
    <col collapsed="false" customWidth="true" hidden="false" outlineLevel="0" max="6" min="6" style="1" width="11.4"/>
    <col collapsed="false" customWidth="true" hidden="false" outlineLevel="0" max="7" min="7" style="1" width="12.69"/>
    <col collapsed="false" customWidth="true" hidden="false" outlineLevel="0" max="8" min="8" style="1" width="12.27"/>
    <col collapsed="false" customWidth="false" hidden="false" outlineLevel="0" max="257" min="9" style="1" width="9.13"/>
  </cols>
  <sheetData>
    <row r="2" s="3" customFormat="true" ht="12.75" hidden="false" customHeight="false" outlineLevel="0" collapsed="false">
      <c r="A2" s="2" t="s">
        <v>0</v>
      </c>
      <c r="B2" s="2"/>
    </row>
    <row r="3" s="3" customFormat="true" ht="12.75" hidden="false" customHeight="false" outlineLevel="0" collapsed="false">
      <c r="A3" s="4" t="s">
        <v>1</v>
      </c>
      <c r="B3" s="4"/>
      <c r="D3" s="5"/>
      <c r="E3" s="5"/>
      <c r="F3" s="5"/>
      <c r="G3" s="5"/>
      <c r="J3" s="5"/>
      <c r="K3" s="5"/>
      <c r="L3" s="5"/>
      <c r="M3" s="5"/>
    </row>
    <row r="4" s="3" customFormat="true" ht="12.75" hidden="false" customHeight="false" outlineLevel="0" collapsed="false">
      <c r="A4" s="4" t="s">
        <v>2</v>
      </c>
      <c r="B4" s="4"/>
      <c r="D4" s="5"/>
      <c r="E4" s="5"/>
      <c r="F4" s="5"/>
      <c r="G4" s="5"/>
      <c r="J4" s="5"/>
      <c r="K4" s="5"/>
      <c r="L4" s="5"/>
      <c r="M4" s="5"/>
    </row>
    <row r="5" s="3" customFormat="true" ht="12.75" hidden="false" customHeight="false" outlineLevel="0" collapsed="false">
      <c r="A5" s="4" t="s">
        <v>3</v>
      </c>
      <c r="B5" s="4"/>
      <c r="D5" s="5"/>
      <c r="E5" s="5"/>
      <c r="F5" s="5"/>
      <c r="G5" s="5"/>
      <c r="J5" s="5"/>
      <c r="K5" s="5"/>
      <c r="L5" s="5"/>
      <c r="M5" s="5"/>
    </row>
    <row r="6" s="3" customFormat="true" ht="12.75" hidden="false" customHeight="false" outlineLevel="0" collapsed="false">
      <c r="A6" s="4" t="s">
        <v>4</v>
      </c>
      <c r="B6" s="4"/>
      <c r="D6" s="5"/>
      <c r="E6" s="5"/>
      <c r="F6" s="5"/>
      <c r="G6" s="5"/>
      <c r="J6" s="5"/>
      <c r="K6" s="5"/>
      <c r="L6" s="5"/>
      <c r="M6" s="5"/>
    </row>
    <row r="7" s="3" customFormat="true" ht="12.75" hidden="false" customHeight="false" outlineLevel="0" collapsed="false">
      <c r="D7" s="5"/>
      <c r="E7" s="5"/>
      <c r="F7" s="5"/>
      <c r="G7" s="5"/>
      <c r="J7" s="5"/>
      <c r="K7" s="5"/>
      <c r="L7" s="5"/>
      <c r="M7" s="5"/>
    </row>
    <row r="8" s="3" customFormat="true" ht="20.25" hidden="false" customHeight="false" outlineLevel="0" collapsed="false">
      <c r="B8" s="6" t="s">
        <v>5</v>
      </c>
      <c r="C8" s="6"/>
      <c r="E8" s="7" t="s">
        <v>6</v>
      </c>
      <c r="F8" s="5"/>
      <c r="G8" s="5"/>
      <c r="H8" s="5"/>
    </row>
    <row r="9" s="3" customFormat="true" ht="14.25" hidden="false" customHeight="true" outlineLevel="0" collapsed="false">
      <c r="B9" s="8" t="s">
        <v>7</v>
      </c>
      <c r="C9" s="8"/>
    </row>
    <row r="10" s="3" customFormat="true" ht="14.25" hidden="false" customHeight="true" outlineLevel="0" collapsed="false">
      <c r="B10" s="8" t="s">
        <v>8</v>
      </c>
      <c r="C10" s="8"/>
      <c r="E10" s="5" t="s">
        <v>9</v>
      </c>
      <c r="F10" s="9" t="n">
        <v>11017969</v>
      </c>
      <c r="H10" s="10"/>
    </row>
    <row r="11" s="3" customFormat="true" ht="14.25" hidden="false" customHeight="true" outlineLevel="0" collapsed="false">
      <c r="B11" s="8" t="s">
        <v>10</v>
      </c>
      <c r="C11" s="8"/>
      <c r="E11" s="11" t="s">
        <v>11</v>
      </c>
      <c r="F11" s="12" t="n">
        <v>45216</v>
      </c>
      <c r="G11" s="5"/>
      <c r="H11" s="5"/>
    </row>
    <row r="12" s="3" customFormat="true" ht="14.25" hidden="false" customHeight="true" outlineLevel="0" collapsed="false">
      <c r="B12" s="8" t="s">
        <v>12</v>
      </c>
      <c r="C12" s="8"/>
      <c r="E12" s="11" t="s">
        <v>13</v>
      </c>
      <c r="F12" s="13" t="s">
        <v>14</v>
      </c>
    </row>
    <row r="13" s="3" customFormat="true" ht="14.25" hidden="false" customHeight="true" outlineLevel="0" collapsed="false">
      <c r="B13" s="8" t="s">
        <v>15</v>
      </c>
      <c r="C13" s="8"/>
      <c r="E13" s="11" t="s">
        <v>16</v>
      </c>
      <c r="F13" s="14" t="n">
        <v>77577</v>
      </c>
    </row>
    <row r="14" s="3" customFormat="true" ht="14.25" hidden="false" customHeight="true" outlineLevel="0" collapsed="false">
      <c r="B14" s="8" t="s">
        <v>17</v>
      </c>
      <c r="C14" s="8"/>
      <c r="G14" s="15"/>
    </row>
    <row r="15" s="3" customFormat="true" ht="14.25" hidden="false" customHeight="true" outlineLevel="0" collapsed="false">
      <c r="B15" s="16" t="s">
        <v>18</v>
      </c>
      <c r="D15" s="5"/>
      <c r="J15" s="5"/>
      <c r="K15" s="5"/>
      <c r="L15" s="5"/>
      <c r="M15" s="5"/>
    </row>
    <row r="16" s="3" customFormat="true" ht="14.25" hidden="false" customHeight="true" outlineLevel="0" collapsed="false">
      <c r="B16" s="17" t="s">
        <v>19</v>
      </c>
      <c r="D16" s="5"/>
      <c r="E16" s="5"/>
      <c r="F16" s="5"/>
      <c r="G16" s="5"/>
      <c r="L16" s="5"/>
      <c r="M16" s="5"/>
    </row>
    <row r="17" s="3" customFormat="true" ht="14.25" hidden="false" customHeight="true" outlineLevel="0" collapsed="false">
      <c r="B17" s="17" t="s">
        <v>20</v>
      </c>
      <c r="D17" s="5"/>
      <c r="E17" s="5"/>
      <c r="F17" s="5"/>
      <c r="G17" s="5"/>
      <c r="L17" s="5"/>
      <c r="M17" s="5"/>
    </row>
    <row r="18" s="3" customFormat="true" ht="14.25" hidden="false" customHeight="true" outlineLevel="0" collapsed="false">
      <c r="B18" s="17" t="s">
        <v>21</v>
      </c>
      <c r="D18" s="5"/>
      <c r="E18" s="5"/>
      <c r="F18" s="5"/>
      <c r="G18" s="5"/>
      <c r="L18" s="5"/>
      <c r="M18" s="5"/>
    </row>
    <row r="19" s="3" customFormat="true" ht="14.25" hidden="false" customHeight="true" outlineLevel="0" collapsed="false">
      <c r="B19" s="17"/>
      <c r="D19" s="5"/>
      <c r="E19" s="5"/>
      <c r="F19" s="5"/>
      <c r="G19" s="5"/>
      <c r="L19" s="5"/>
      <c r="M19" s="5"/>
    </row>
    <row r="20" s="3" customFormat="true" ht="14.25" hidden="false" customHeight="true" outlineLevel="0" collapsed="false">
      <c r="B20" s="17"/>
      <c r="D20" s="5"/>
      <c r="E20" s="5"/>
      <c r="F20" s="5"/>
      <c r="G20" s="5"/>
      <c r="L20" s="5"/>
      <c r="M20" s="5"/>
    </row>
    <row r="21" s="3" customFormat="true" ht="15" hidden="false" customHeight="true" outlineLevel="0" collapsed="false">
      <c r="A21" s="18" t="s">
        <v>22</v>
      </c>
      <c r="C21" s="19" t="n">
        <v>8452599530</v>
      </c>
      <c r="D21" s="5"/>
      <c r="E21" s="5"/>
      <c r="F21" s="5"/>
      <c r="G21" s="5"/>
      <c r="L21" s="5"/>
      <c r="M21" s="5"/>
    </row>
    <row r="22" s="21" customFormat="true" ht="15" hidden="false" customHeight="true" outlineLevel="0" collapsed="false">
      <c r="A22" s="20" t="s">
        <v>23</v>
      </c>
      <c r="C22" s="22" t="n">
        <v>99008877</v>
      </c>
      <c r="D22" s="23"/>
      <c r="E22" s="23"/>
      <c r="F22" s="23"/>
      <c r="G22" s="23"/>
      <c r="L22" s="23"/>
      <c r="M22" s="23"/>
    </row>
    <row r="23" s="3" customFormat="true" ht="14.25" hidden="false" customHeight="false" outlineLevel="0" collapsed="false">
      <c r="A23" s="18"/>
      <c r="D23" s="5"/>
      <c r="E23" s="5"/>
      <c r="F23" s="5"/>
      <c r="G23" s="5"/>
      <c r="L23" s="5"/>
      <c r="M23" s="5"/>
    </row>
    <row r="24" s="3" customFormat="true" ht="15.75" hidden="false" customHeight="true" outlineLevel="0" collapsed="false">
      <c r="A24" s="18" t="s">
        <v>24</v>
      </c>
      <c r="D24" s="5"/>
      <c r="E24" s="5"/>
      <c r="F24" s="5"/>
      <c r="G24" s="5"/>
      <c r="L24" s="5"/>
      <c r="M24" s="5"/>
    </row>
    <row r="25" s="3" customFormat="true" ht="15.75" hidden="false" customHeight="true" outlineLevel="0" collapsed="false">
      <c r="A25" s="18" t="s">
        <v>25</v>
      </c>
      <c r="D25" s="5"/>
      <c r="E25" s="5"/>
      <c r="F25" s="5"/>
      <c r="G25" s="5"/>
      <c r="L25" s="5"/>
      <c r="M25" s="5"/>
    </row>
    <row r="26" s="3" customFormat="true" ht="15.75" hidden="false" customHeight="true" outlineLevel="0" collapsed="false">
      <c r="A26" s="18" t="s">
        <v>26</v>
      </c>
      <c r="D26" s="5"/>
      <c r="E26" s="5"/>
      <c r="F26" s="5"/>
      <c r="G26" s="5"/>
      <c r="L26" s="5"/>
      <c r="M26" s="5"/>
    </row>
    <row r="27" s="3" customFormat="true" ht="15.75" hidden="false" customHeight="true" outlineLevel="0" collapsed="false">
      <c r="A27" s="18" t="s">
        <v>27</v>
      </c>
      <c r="D27" s="5"/>
      <c r="E27" s="5"/>
      <c r="F27" s="5"/>
      <c r="G27" s="5"/>
      <c r="J27" s="5"/>
      <c r="K27" s="5"/>
      <c r="L27" s="5"/>
      <c r="M27" s="5"/>
    </row>
    <row r="28" s="3" customFormat="true" ht="12.75" hidden="false" customHeight="false" outlineLevel="0" collapsed="false">
      <c r="B28" s="5"/>
      <c r="C28" s="5"/>
      <c r="D28" s="5"/>
      <c r="E28" s="5"/>
      <c r="F28" s="5"/>
      <c r="G28" s="5"/>
      <c r="H28" s="24" t="s">
        <v>28</v>
      </c>
      <c r="J28" s="5"/>
      <c r="K28" s="5"/>
      <c r="L28" s="5"/>
      <c r="M28" s="5"/>
    </row>
    <row r="29" customFormat="false" ht="20.1" hidden="false" customHeight="true" outlineLevel="0" collapsed="false">
      <c r="A29" s="25" t="s">
        <v>29</v>
      </c>
      <c r="B29" s="25" t="s">
        <v>30</v>
      </c>
      <c r="C29" s="25"/>
      <c r="D29" s="26" t="s">
        <v>31</v>
      </c>
      <c r="E29" s="25" t="s">
        <v>32</v>
      </c>
      <c r="F29" s="25" t="s">
        <v>33</v>
      </c>
      <c r="G29" s="25" t="s">
        <v>34</v>
      </c>
      <c r="H29" s="25" t="s">
        <v>35</v>
      </c>
    </row>
    <row r="30" customFormat="false" ht="20.1" hidden="false" customHeight="true" outlineLevel="0" collapsed="false">
      <c r="A30" s="25"/>
      <c r="B30" s="25"/>
      <c r="C30" s="25"/>
      <c r="D30" s="26"/>
      <c r="E30" s="25"/>
      <c r="F30" s="25"/>
      <c r="G30" s="25"/>
      <c r="H30" s="25"/>
    </row>
    <row r="31" customFormat="false" ht="31.5" hidden="false" customHeight="true" outlineLevel="0" collapsed="false">
      <c r="A31" s="27" t="n">
        <v>1</v>
      </c>
      <c r="B31" s="28" t="s">
        <v>36</v>
      </c>
      <c r="C31" s="28"/>
      <c r="D31" s="29" t="n">
        <v>1</v>
      </c>
      <c r="E31" s="30" t="n">
        <v>42756.08</v>
      </c>
      <c r="F31" s="31" t="n">
        <v>0.19</v>
      </c>
      <c r="G31" s="30" t="n">
        <f aca="false">E31*D31</f>
        <v>42756.08</v>
      </c>
      <c r="H31" s="30" t="n">
        <f aca="false">G31*F31</f>
        <v>8123.6552</v>
      </c>
    </row>
    <row r="32" customFormat="false" ht="19.5" hidden="false" customHeight="true" outlineLevel="0" collapsed="false">
      <c r="A32" s="27"/>
      <c r="B32" s="32" t="s">
        <v>37</v>
      </c>
      <c r="C32" s="32"/>
      <c r="D32" s="29"/>
      <c r="E32" s="33"/>
      <c r="F32" s="31"/>
      <c r="G32" s="33"/>
      <c r="H32" s="34"/>
    </row>
    <row r="33" customFormat="false" ht="19.5" hidden="false" customHeight="true" outlineLevel="0" collapsed="false">
      <c r="A33" s="27" t="n">
        <v>2</v>
      </c>
      <c r="B33" s="28" t="s">
        <v>38</v>
      </c>
      <c r="C33" s="28"/>
      <c r="D33" s="29" t="n">
        <v>1</v>
      </c>
      <c r="E33" s="30" t="n">
        <f aca="false">E31*2%</f>
        <v>855.1216</v>
      </c>
      <c r="F33" s="31" t="n">
        <v>0</v>
      </c>
      <c r="G33" s="30" t="n">
        <f aca="false">E33*D33</f>
        <v>855.1216</v>
      </c>
      <c r="H33" s="30" t="n">
        <f aca="false">G33*F33</f>
        <v>0</v>
      </c>
    </row>
    <row r="34" customFormat="false" ht="21" hidden="false" customHeight="true" outlineLevel="0" collapsed="false">
      <c r="A34" s="27"/>
      <c r="B34" s="28"/>
      <c r="C34" s="28"/>
      <c r="D34" s="29"/>
      <c r="E34" s="33"/>
      <c r="F34" s="35" t="s">
        <v>39</v>
      </c>
      <c r="G34" s="36" t="n">
        <f aca="false">SUM(G31:G33)</f>
        <v>43611.2016</v>
      </c>
      <c r="H34" s="36" t="n">
        <f aca="false">SUM(H31:H33)</f>
        <v>8123.6552</v>
      </c>
    </row>
    <row r="35" customFormat="false" ht="21" hidden="false" customHeight="true" outlineLevel="0" collapsed="false">
      <c r="A35" s="37" t="s">
        <v>40</v>
      </c>
      <c r="B35" s="37"/>
      <c r="C35" s="37"/>
      <c r="D35" s="37"/>
      <c r="E35" s="37"/>
      <c r="F35" s="37"/>
      <c r="G35" s="38" t="n">
        <f aca="false">SUM(G34:H34)</f>
        <v>51734.8568</v>
      </c>
      <c r="H35" s="38"/>
    </row>
    <row r="36" customFormat="false" ht="33" hidden="false" customHeight="true" outlineLevel="0" collapsed="false">
      <c r="A36" s="39" t="s">
        <v>41</v>
      </c>
      <c r="B36" s="39"/>
      <c r="C36" s="39"/>
      <c r="D36" s="39"/>
      <c r="E36" s="39"/>
      <c r="F36" s="39"/>
      <c r="G36" s="39"/>
      <c r="H36" s="39"/>
    </row>
    <row r="37" customFormat="false" ht="10.5" hidden="false" customHeight="true" outlineLevel="0" collapsed="false">
      <c r="A37" s="3"/>
      <c r="B37" s="3"/>
      <c r="C37" s="40"/>
      <c r="D37" s="40"/>
      <c r="E37" s="40"/>
      <c r="F37" s="3"/>
      <c r="G37" s="3"/>
      <c r="H37" s="3"/>
    </row>
    <row r="38" customFormat="false" ht="14.25" hidden="false" customHeight="false" outlineLevel="0" collapsed="false">
      <c r="B38" s="41" t="s">
        <v>42</v>
      </c>
      <c r="C38" s="42"/>
      <c r="D38" s="42"/>
      <c r="E38" s="42"/>
    </row>
    <row r="39" customFormat="false" ht="14.25" hidden="false" customHeight="false" outlineLevel="0" collapsed="false">
      <c r="B39" s="41" t="s">
        <v>43</v>
      </c>
    </row>
    <row r="40" customFormat="false" ht="12" hidden="false" customHeight="true" outlineLevel="0" collapsed="false"/>
    <row r="41" customFormat="false" ht="12.75" hidden="false" customHeight="false" outlineLevel="0" collapsed="false">
      <c r="A41" s="42" t="s">
        <v>44</v>
      </c>
    </row>
    <row r="42" customFormat="false" ht="12.75" hidden="false" customHeight="false" outlineLevel="0" collapsed="false">
      <c r="A42" s="1" t="s">
        <v>45</v>
      </c>
      <c r="H42" s="43" t="s">
        <v>46</v>
      </c>
      <c r="I42" s="43"/>
    </row>
    <row r="43" customFormat="false" ht="12.75" hidden="false" customHeight="false" outlineLevel="0" collapsed="false">
      <c r="A43" s="1" t="s">
        <v>47</v>
      </c>
      <c r="H43" s="43" t="s">
        <v>48</v>
      </c>
      <c r="I43" s="43"/>
    </row>
    <row r="44" customFormat="false" ht="12.75" hidden="false" customHeight="false" outlineLevel="0" collapsed="false">
      <c r="A44" s="1" t="s">
        <v>49</v>
      </c>
      <c r="H44" s="43" t="s">
        <v>50</v>
      </c>
      <c r="I44" s="43"/>
    </row>
    <row r="45" customFormat="false" ht="12.75" hidden="false" customHeight="false" outlineLevel="0" collapsed="false">
      <c r="A45" s="1" t="s">
        <v>51</v>
      </c>
      <c r="D45" s="1" t="s">
        <v>52</v>
      </c>
      <c r="I45" s="43"/>
    </row>
    <row r="46" customFormat="false" ht="12.75" hidden="false" customHeight="false" outlineLevel="0" collapsed="false">
      <c r="A46" s="1" t="s">
        <v>53</v>
      </c>
      <c r="G46" s="1" t="s">
        <v>54</v>
      </c>
      <c r="H46" s="43" t="s">
        <v>55</v>
      </c>
      <c r="I46" s="43"/>
    </row>
    <row r="47" customFormat="false" ht="12.75" hidden="false" customHeight="false" outlineLevel="0" collapsed="false">
      <c r="A47" s="1" t="s">
        <v>56</v>
      </c>
      <c r="H47" s="43" t="s">
        <v>57</v>
      </c>
    </row>
    <row r="48" customFormat="false" ht="12.75" hidden="false" customHeight="false" outlineLevel="0" collapsed="false">
      <c r="A48" s="1" t="s">
        <v>58</v>
      </c>
      <c r="H48" s="43" t="s">
        <v>59</v>
      </c>
    </row>
    <row r="49" customFormat="false" ht="12.75" hidden="false" customHeight="false" outlineLevel="0" collapsed="false">
      <c r="A49" s="1" t="s">
        <v>60</v>
      </c>
      <c r="H49" s="43" t="s">
        <v>61</v>
      </c>
    </row>
  </sheetData>
  <mergeCells count="25">
    <mergeCell ref="A2:B2"/>
    <mergeCell ref="A3:B3"/>
    <mergeCell ref="A4:B4"/>
    <mergeCell ref="A5:B5"/>
    <mergeCell ref="A6:B6"/>
    <mergeCell ref="B8:C8"/>
    <mergeCell ref="B9:C9"/>
    <mergeCell ref="B10:C10"/>
    <mergeCell ref="B11:C11"/>
    <mergeCell ref="B12:C12"/>
    <mergeCell ref="B13:C13"/>
    <mergeCell ref="A29:A30"/>
    <mergeCell ref="B29:C30"/>
    <mergeCell ref="D29:D30"/>
    <mergeCell ref="E29:E30"/>
    <mergeCell ref="F29:F30"/>
    <mergeCell ref="G29:G30"/>
    <mergeCell ref="H29:H30"/>
    <mergeCell ref="B31:C31"/>
    <mergeCell ref="B32:C32"/>
    <mergeCell ref="B33:C33"/>
    <mergeCell ref="B34:C34"/>
    <mergeCell ref="A35:F35"/>
    <mergeCell ref="G35:H35"/>
    <mergeCell ref="A36:H36"/>
  </mergeCells>
  <printOptions headings="false" gridLines="false" gridLinesSet="true" horizontalCentered="true" verticalCentered="false"/>
  <pageMargins left="0.3" right="0" top="0.3" bottom="0.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2007-01-07T17:34:27Z</dcterms:created>
  <dc:creator>Stefan Fulga</dc:creator>
  <dc:description/>
  <dc:language>en-US</dc:language>
  <cp:lastModifiedBy/>
  <cp:lastPrinted>2023-10-18T12:03:46Z</cp:lastPrinted>
  <dcterms:modified xsi:type="dcterms:W3CDTF">2023-11-24T05:03:22Z</dcterms:modified>
  <cp:revision>3</cp:revision>
  <dc:subject>Invoice</dc:subject>
  <dc:title>Factura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>_x0000__x0000__x0000_</vt:lpwstr>
  </property>
</Properties>
</file>