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3-24/Masterarbeit Specimen Delivery/Computational experiments/"/>
    </mc:Choice>
  </mc:AlternateContent>
  <xr:revisionPtr revIDLastSave="520" documentId="11_F25DC773A252ABDACC1048B7115F539E5ADE58F0" xr6:coauthVersionLast="47" xr6:coauthVersionMax="47" xr10:uidLastSave="{6DE3E3D2-8186-4815-9D3F-110BC0EEC587}"/>
  <bookViews>
    <workbookView xWindow="-110" yWindow="-110" windowWidth="19420" windowHeight="10300" activeTab="1" xr2:uid="{00000000-000D-0000-FFFF-FFFF00000000}"/>
  </bookViews>
  <sheets>
    <sheet name="Passau" sheetId="1" r:id="rId1"/>
    <sheet name="Graphs" sheetId="2" r:id="rId2"/>
  </sheets>
  <definedNames>
    <definedName name="_xlnm._FilterDatabase" localSheetId="0" hidden="1">Passau!$A$2:$W$2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2" l="1"/>
  <c r="L5" i="2"/>
  <c r="L3" i="2"/>
</calcChain>
</file>

<file path=xl/sharedStrings.xml><?xml version="1.0" encoding="utf-8"?>
<sst xmlns="http://schemas.openxmlformats.org/spreadsheetml/2006/main" count="51" uniqueCount="20">
  <si>
    <t>S</t>
  </si>
  <si>
    <t>p</t>
  </si>
  <si>
    <t>Gap</t>
  </si>
  <si>
    <t>Objective</t>
  </si>
  <si>
    <t>Det</t>
  </si>
  <si>
    <t>Prob</t>
  </si>
  <si>
    <t>ProbRel</t>
  </si>
  <si>
    <t>DetRel</t>
  </si>
  <si>
    <t>Price of uncertainty</t>
  </si>
  <si>
    <t>Time</t>
  </si>
  <si>
    <t>Number of drones</t>
  </si>
  <si>
    <t>Number of locations</t>
  </si>
  <si>
    <t>Number of locations (prob)</t>
  </si>
  <si>
    <t>Number of locations (det)</t>
  </si>
  <si>
    <t>Average price of uncertainty</t>
  </si>
  <si>
    <t>Parameters</t>
  </si>
  <si>
    <t>Deterministic</t>
  </si>
  <si>
    <t>Probabilistic</t>
  </si>
  <si>
    <t>Deterministic with relaxation</t>
  </si>
  <si>
    <t>Probabilistic with relaxation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</si>
</sst>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4" fontId="0" fillId="0" borderId="0" xfId="0" applyNumberFormat="1"/>
    <xf numFmtId="164" fontId="0" fillId="0" borderId="0" xfId="1" applyNumberFormat="1" applyFont="1"/>
    <xf numFmtId="2" fontId="0" fillId="0" borderId="0" xfId="1" applyNumberFormat="1" applyFont="1"/>
    <xf numFmtId="0" fontId="0" fillId="0" borderId="0" xfId="0" applyAlignment="1">
      <alignment wrapText="1"/>
    </xf>
    <xf numFmtId="1" fontId="0" fillId="0" borderId="0" xfId="1" applyNumberFormat="1" applyFont="1"/>
    <xf numFmtId="0" fontId="0" fillId="0" borderId="1" xfId="0" applyBorder="1"/>
    <xf numFmtId="0" fontId="0" fillId="0" borderId="1" xfId="0" applyBorder="1" applyAlignment="1">
      <alignment wrapText="1"/>
    </xf>
    <xf numFmtId="4" fontId="0" fillId="0" borderId="1" xfId="0" applyNumberFormat="1" applyBorder="1" applyAlignment="1">
      <alignment wrapText="1"/>
    </xf>
    <xf numFmtId="164" fontId="0" fillId="0" borderId="1" xfId="1" applyNumberFormat="1" applyFont="1" applyBorder="1" applyAlignment="1">
      <alignment wrapText="1"/>
    </xf>
    <xf numFmtId="1" fontId="0" fillId="0" borderId="1" xfId="1" applyNumberFormat="1" applyFont="1" applyBorder="1" applyAlignment="1">
      <alignment wrapText="1"/>
    </xf>
    <xf numFmtId="2" fontId="0" fillId="0" borderId="1" xfId="1" applyNumberFormat="1" applyFont="1" applyBorder="1" applyAlignment="1">
      <alignment wrapText="1"/>
    </xf>
    <xf numFmtId="4" fontId="2" fillId="0" borderId="1" xfId="0" applyNumberFormat="1" applyFont="1" applyBorder="1"/>
    <xf numFmtId="164" fontId="0" fillId="0" borderId="1" xfId="1" applyNumberFormat="1" applyFont="1" applyBorder="1"/>
    <xf numFmtId="1" fontId="0" fillId="0" borderId="1" xfId="1" applyNumberFormat="1" applyFont="1" applyBorder="1"/>
    <xf numFmtId="4" fontId="0" fillId="0" borderId="1" xfId="0" applyNumberFormat="1" applyBorder="1"/>
    <xf numFmtId="1" fontId="2" fillId="0" borderId="1" xfId="0" applyNumberFormat="1" applyFont="1" applyBorder="1"/>
    <xf numFmtId="3" fontId="0" fillId="0" borderId="1" xfId="0" applyNumberFormat="1" applyBorder="1"/>
    <xf numFmtId="4" fontId="3" fillId="2" borderId="1" xfId="0" applyNumberFormat="1" applyFont="1" applyFill="1" applyBorder="1" applyAlignment="1">
      <alignment horizontal="center"/>
    </xf>
    <xf numFmtId="4" fontId="3" fillId="2" borderId="2" xfId="0" applyNumberFormat="1" applyFont="1" applyFill="1" applyBorder="1" applyAlignment="1">
      <alignment horizontal="center"/>
    </xf>
    <xf numFmtId="4" fontId="3" fillId="2" borderId="3" xfId="0" applyNumberFormat="1" applyFont="1" applyFill="1" applyBorder="1" applyAlignment="1">
      <alignment horizontal="center"/>
    </xf>
    <xf numFmtId="4" fontId="3" fillId="2" borderId="4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opLeftCell="A34" workbookViewId="0">
      <selection activeCell="C36" sqref="C36:C44"/>
    </sheetView>
  </sheetViews>
  <sheetFormatPr defaultRowHeight="14.5" x14ac:dyDescent="0.35"/>
  <cols>
    <col min="3" max="3" width="13.26953125" style="1" customWidth="1"/>
    <col min="4" max="4" width="12.54296875" style="2" customWidth="1"/>
    <col min="5" max="5" width="7.54296875" style="2" customWidth="1"/>
    <col min="6" max="7" width="8.7265625" style="3"/>
    <col min="8" max="8" width="13" style="3" customWidth="1"/>
    <col min="9" max="9" width="18.6328125" style="1" bestFit="1" customWidth="1"/>
    <col min="10" max="10" width="9.26953125" style="2" bestFit="1" customWidth="1"/>
    <col min="11" max="11" width="18.7265625" style="3" customWidth="1"/>
    <col min="12" max="12" width="14.7265625" style="3" customWidth="1"/>
    <col min="13" max="13" width="12.36328125" style="1" bestFit="1" customWidth="1"/>
    <col min="14" max="14" width="8.7265625" style="2"/>
    <col min="15" max="15" width="8.7265625" style="5"/>
    <col min="16" max="18" width="12.7265625" style="2" customWidth="1"/>
    <col min="19" max="19" width="11.36328125" style="1" bestFit="1" customWidth="1"/>
    <col min="20" max="20" width="11.36328125" style="1" customWidth="1"/>
    <col min="21" max="21" width="8.7265625" style="1"/>
    <col min="23" max="23" width="9.1796875" customWidth="1"/>
    <col min="24" max="24" width="10.08984375" customWidth="1"/>
  </cols>
  <sheetData>
    <row r="1" spans="1:21" x14ac:dyDescent="0.35">
      <c r="A1" s="22" t="s">
        <v>15</v>
      </c>
      <c r="B1" s="23"/>
      <c r="C1" s="18" t="s">
        <v>4</v>
      </c>
      <c r="D1" s="18"/>
      <c r="E1" s="18"/>
      <c r="F1" s="18"/>
      <c r="G1" s="18"/>
    </row>
    <row r="2" spans="1:21" s="4" customFormat="1" ht="43.5" x14ac:dyDescent="0.35">
      <c r="A2" s="7" t="s">
        <v>0</v>
      </c>
      <c r="B2" s="7" t="s">
        <v>1</v>
      </c>
      <c r="C2" s="8" t="s">
        <v>3</v>
      </c>
      <c r="D2" s="9" t="s">
        <v>2</v>
      </c>
      <c r="E2" s="11" t="s">
        <v>9</v>
      </c>
      <c r="F2" s="11" t="s">
        <v>10</v>
      </c>
      <c r="G2" s="11" t="s">
        <v>11</v>
      </c>
    </row>
    <row r="3" spans="1:21" x14ac:dyDescent="0.35">
      <c r="A3" s="6">
        <v>1020</v>
      </c>
      <c r="B3" s="6">
        <v>0.97</v>
      </c>
      <c r="C3" s="12">
        <v>8002601.8269189997</v>
      </c>
      <c r="D3" s="13">
        <v>0</v>
      </c>
      <c r="E3" s="14">
        <v>2</v>
      </c>
      <c r="F3" s="14">
        <v>447</v>
      </c>
      <c r="G3" s="14">
        <v>10</v>
      </c>
      <c r="M3" s="2"/>
      <c r="N3" s="5"/>
      <c r="O3" s="2"/>
      <c r="R3" s="1"/>
      <c r="U3"/>
    </row>
    <row r="4" spans="1:21" x14ac:dyDescent="0.35">
      <c r="A4" s="6">
        <v>1020</v>
      </c>
      <c r="B4" s="6">
        <v>0.98</v>
      </c>
      <c r="C4" s="15">
        <v>8002601.8269189997</v>
      </c>
      <c r="D4" s="13">
        <v>0</v>
      </c>
      <c r="E4" s="14">
        <v>2</v>
      </c>
      <c r="F4" s="14">
        <v>447</v>
      </c>
      <c r="G4" s="14">
        <v>10</v>
      </c>
      <c r="M4" s="2"/>
      <c r="N4" s="5"/>
      <c r="O4" s="2"/>
      <c r="R4" s="1"/>
      <c r="U4"/>
    </row>
    <row r="5" spans="1:21" x14ac:dyDescent="0.35">
      <c r="A5" s="6">
        <v>1020</v>
      </c>
      <c r="B5" s="6">
        <v>0.999</v>
      </c>
      <c r="C5" s="15">
        <v>8002601.8269189997</v>
      </c>
      <c r="D5" s="13">
        <v>0</v>
      </c>
      <c r="E5" s="14">
        <v>2</v>
      </c>
      <c r="F5" s="14">
        <v>447</v>
      </c>
      <c r="G5" s="14">
        <v>10</v>
      </c>
      <c r="M5" s="2"/>
      <c r="N5" s="5"/>
      <c r="O5" s="2"/>
      <c r="R5" s="1"/>
      <c r="U5"/>
    </row>
    <row r="6" spans="1:21" x14ac:dyDescent="0.35">
      <c r="A6" s="6">
        <v>5100</v>
      </c>
      <c r="B6" s="6">
        <v>0.97</v>
      </c>
      <c r="C6" s="15">
        <v>7513321.5333620002</v>
      </c>
      <c r="D6" s="13">
        <v>6.6750000000000004E-3</v>
      </c>
      <c r="E6" s="14">
        <v>6</v>
      </c>
      <c r="F6" s="14">
        <v>447</v>
      </c>
      <c r="G6" s="14">
        <v>2</v>
      </c>
      <c r="M6" s="2"/>
      <c r="N6" s="5"/>
      <c r="O6" s="2"/>
      <c r="R6" s="1"/>
      <c r="U6"/>
    </row>
    <row r="7" spans="1:21" x14ac:dyDescent="0.35">
      <c r="A7" s="6">
        <v>5100</v>
      </c>
      <c r="B7" s="6">
        <v>0.98</v>
      </c>
      <c r="C7" s="15">
        <v>7513321.5333620002</v>
      </c>
      <c r="D7" s="13">
        <v>6.6750000000000004E-3</v>
      </c>
      <c r="E7" s="14">
        <v>6</v>
      </c>
      <c r="F7" s="14">
        <v>447</v>
      </c>
      <c r="G7" s="14">
        <v>2</v>
      </c>
      <c r="M7" s="2"/>
      <c r="N7" s="5"/>
      <c r="O7" s="2"/>
      <c r="R7" s="1"/>
      <c r="U7"/>
    </row>
    <row r="8" spans="1:21" x14ac:dyDescent="0.35">
      <c r="A8" s="6">
        <v>5100</v>
      </c>
      <c r="B8" s="6">
        <v>0.999</v>
      </c>
      <c r="C8" s="15">
        <v>7513321.5333620002</v>
      </c>
      <c r="D8" s="13">
        <v>6.6750000000000004E-3</v>
      </c>
      <c r="E8" s="14">
        <v>6</v>
      </c>
      <c r="F8" s="14">
        <v>447</v>
      </c>
      <c r="G8" s="14">
        <v>2</v>
      </c>
      <c r="M8" s="2"/>
      <c r="N8" s="5"/>
      <c r="O8" s="2"/>
      <c r="R8" s="1"/>
      <c r="U8"/>
    </row>
    <row r="9" spans="1:21" x14ac:dyDescent="0.35">
      <c r="A9" s="6">
        <v>10200</v>
      </c>
      <c r="B9" s="6">
        <v>0.97</v>
      </c>
      <c r="C9" s="15">
        <v>7513321.4509549998</v>
      </c>
      <c r="D9" s="13">
        <v>6.6750000000000004E-3</v>
      </c>
      <c r="E9" s="14">
        <v>4</v>
      </c>
      <c r="F9" s="14">
        <v>447</v>
      </c>
      <c r="G9" s="14">
        <v>2</v>
      </c>
      <c r="M9" s="2"/>
      <c r="N9" s="5"/>
      <c r="O9" s="2"/>
      <c r="R9" s="1"/>
      <c r="U9"/>
    </row>
    <row r="10" spans="1:21" x14ac:dyDescent="0.35">
      <c r="A10" s="6">
        <v>10200</v>
      </c>
      <c r="B10" s="6">
        <v>0.98</v>
      </c>
      <c r="C10" s="15">
        <v>7513321.4509549998</v>
      </c>
      <c r="D10" s="13">
        <v>6.6750000000000004E-3</v>
      </c>
      <c r="E10" s="14">
        <v>4</v>
      </c>
      <c r="F10" s="14">
        <v>447</v>
      </c>
      <c r="G10" s="14">
        <v>2</v>
      </c>
      <c r="M10" s="2"/>
      <c r="N10" s="5"/>
      <c r="O10" s="2"/>
      <c r="R10" s="1"/>
      <c r="U10"/>
    </row>
    <row r="11" spans="1:21" x14ac:dyDescent="0.35">
      <c r="A11" s="6">
        <v>10200</v>
      </c>
      <c r="B11" s="6">
        <v>0.999</v>
      </c>
      <c r="C11" s="15">
        <v>7513321.4509549998</v>
      </c>
      <c r="D11" s="13">
        <v>6.6750000000000004E-3</v>
      </c>
      <c r="E11" s="14">
        <v>4</v>
      </c>
      <c r="F11" s="14">
        <v>447</v>
      </c>
      <c r="G11" s="14">
        <v>2</v>
      </c>
      <c r="M11" s="2"/>
      <c r="N11" s="5"/>
      <c r="O11" s="2"/>
      <c r="R11" s="1"/>
      <c r="U11"/>
    </row>
    <row r="12" spans="1:21" x14ac:dyDescent="0.35">
      <c r="A12" s="22" t="s">
        <v>15</v>
      </c>
      <c r="B12" s="23"/>
      <c r="C12" s="19" t="s">
        <v>7</v>
      </c>
      <c r="D12" s="20"/>
      <c r="E12" s="20"/>
      <c r="F12" s="20"/>
      <c r="G12" s="21"/>
    </row>
    <row r="13" spans="1:21" ht="43.5" x14ac:dyDescent="0.35">
      <c r="A13" s="7" t="s">
        <v>0</v>
      </c>
      <c r="B13" s="7" t="s">
        <v>1</v>
      </c>
      <c r="C13" s="8" t="s">
        <v>3</v>
      </c>
      <c r="D13" s="8" t="s">
        <v>2</v>
      </c>
      <c r="E13" s="7" t="s">
        <v>9</v>
      </c>
      <c r="F13" s="11" t="s">
        <v>10</v>
      </c>
      <c r="G13" s="11" t="s">
        <v>11</v>
      </c>
      <c r="M13" s="2"/>
      <c r="N13" s="5"/>
      <c r="O13" s="2"/>
      <c r="R13" s="1"/>
      <c r="U13"/>
    </row>
    <row r="14" spans="1:21" x14ac:dyDescent="0.35">
      <c r="A14" s="6">
        <v>1020</v>
      </c>
      <c r="B14" s="6">
        <v>0.97</v>
      </c>
      <c r="C14" s="15">
        <v>8002601.8269189997</v>
      </c>
      <c r="D14" s="13">
        <v>0</v>
      </c>
      <c r="E14" s="6">
        <v>2</v>
      </c>
      <c r="F14" s="17">
        <v>447</v>
      </c>
      <c r="G14" s="17">
        <v>10</v>
      </c>
      <c r="M14" s="2"/>
      <c r="N14" s="5"/>
      <c r="O14" s="2"/>
      <c r="R14" s="1"/>
      <c r="U14"/>
    </row>
    <row r="15" spans="1:21" x14ac:dyDescent="0.35">
      <c r="A15" s="6">
        <v>1020</v>
      </c>
      <c r="B15" s="6">
        <v>0.98</v>
      </c>
      <c r="C15" s="15">
        <v>8002601.8269189997</v>
      </c>
      <c r="D15" s="13">
        <v>0</v>
      </c>
      <c r="E15" s="6">
        <v>2</v>
      </c>
      <c r="F15" s="17">
        <v>447</v>
      </c>
      <c r="G15" s="17">
        <v>10</v>
      </c>
      <c r="M15" s="2"/>
      <c r="N15" s="5"/>
      <c r="O15" s="2"/>
      <c r="R15" s="1"/>
      <c r="U15"/>
    </row>
    <row r="16" spans="1:21" x14ac:dyDescent="0.35">
      <c r="A16" s="6">
        <v>1020</v>
      </c>
      <c r="B16" s="6">
        <v>0.999</v>
      </c>
      <c r="C16" s="15">
        <v>8002601.8269189997</v>
      </c>
      <c r="D16" s="13">
        <v>0</v>
      </c>
      <c r="E16" s="6">
        <v>2</v>
      </c>
      <c r="F16" s="17">
        <v>447</v>
      </c>
      <c r="G16" s="17">
        <v>10</v>
      </c>
      <c r="M16" s="2"/>
      <c r="N16" s="5"/>
      <c r="O16" s="2"/>
      <c r="R16" s="1"/>
      <c r="U16"/>
    </row>
    <row r="17" spans="1:21" x14ac:dyDescent="0.35">
      <c r="A17" s="6">
        <v>5100</v>
      </c>
      <c r="B17" s="6">
        <v>0.97</v>
      </c>
      <c r="C17" s="15">
        <v>7590241.4865159998</v>
      </c>
      <c r="D17" s="13">
        <v>1.1327E-2</v>
      </c>
      <c r="E17" s="6">
        <v>9</v>
      </c>
      <c r="F17" s="17">
        <v>447</v>
      </c>
      <c r="G17" s="17">
        <v>3</v>
      </c>
      <c r="M17" s="2"/>
      <c r="N17" s="5"/>
      <c r="O17" s="2"/>
      <c r="R17" s="1"/>
      <c r="U17"/>
    </row>
    <row r="18" spans="1:21" x14ac:dyDescent="0.35">
      <c r="A18" s="6">
        <v>5100</v>
      </c>
      <c r="B18" s="6">
        <v>0.98</v>
      </c>
      <c r="C18" s="15">
        <v>7590241.4865159998</v>
      </c>
      <c r="D18" s="13">
        <v>1.1327E-2</v>
      </c>
      <c r="E18" s="6">
        <v>9</v>
      </c>
      <c r="F18" s="17">
        <v>447</v>
      </c>
      <c r="G18" s="17">
        <v>3</v>
      </c>
      <c r="M18" s="2"/>
      <c r="N18" s="5"/>
      <c r="O18" s="2"/>
      <c r="R18" s="1"/>
      <c r="U18"/>
    </row>
    <row r="19" spans="1:21" x14ac:dyDescent="0.35">
      <c r="A19" s="6">
        <v>5100</v>
      </c>
      <c r="B19" s="6">
        <v>0.999</v>
      </c>
      <c r="C19" s="15">
        <v>7590241.4865159998</v>
      </c>
      <c r="D19" s="13">
        <v>1.1327E-2</v>
      </c>
      <c r="E19" s="6">
        <v>9</v>
      </c>
      <c r="F19" s="17">
        <v>447</v>
      </c>
      <c r="G19" s="17">
        <v>3</v>
      </c>
      <c r="M19" s="2"/>
      <c r="N19" s="5"/>
      <c r="O19" s="2"/>
      <c r="R19" s="1"/>
      <c r="U19"/>
    </row>
    <row r="20" spans="1:21" x14ac:dyDescent="0.35">
      <c r="A20" s="6">
        <v>10200</v>
      </c>
      <c r="B20" s="6">
        <v>0.97</v>
      </c>
      <c r="C20" s="15">
        <v>7590241.4325259998</v>
      </c>
      <c r="D20" s="13">
        <v>1.1327E-2</v>
      </c>
      <c r="E20" s="6">
        <v>9</v>
      </c>
      <c r="F20" s="17">
        <v>447</v>
      </c>
      <c r="G20" s="17">
        <v>3</v>
      </c>
      <c r="M20" s="2"/>
      <c r="N20" s="5"/>
      <c r="O20" s="2"/>
      <c r="R20" s="1"/>
      <c r="U20"/>
    </row>
    <row r="21" spans="1:21" x14ac:dyDescent="0.35">
      <c r="A21" s="6">
        <v>10200</v>
      </c>
      <c r="B21" s="6">
        <v>0.98</v>
      </c>
      <c r="C21" s="15">
        <v>7590241.4325259998</v>
      </c>
      <c r="D21" s="13">
        <v>1.1327E-2</v>
      </c>
      <c r="E21" s="6">
        <v>9</v>
      </c>
      <c r="F21" s="17">
        <v>447</v>
      </c>
      <c r="G21" s="17">
        <v>3</v>
      </c>
      <c r="M21" s="2"/>
      <c r="N21" s="5"/>
      <c r="O21" s="2"/>
      <c r="R21" s="1"/>
      <c r="U21"/>
    </row>
    <row r="22" spans="1:21" x14ac:dyDescent="0.35">
      <c r="A22" s="6">
        <v>10200</v>
      </c>
      <c r="B22" s="6">
        <v>0.999</v>
      </c>
      <c r="C22" s="15">
        <v>7590241.4325259998</v>
      </c>
      <c r="D22" s="13">
        <v>1.1327E-2</v>
      </c>
      <c r="E22" s="6">
        <v>9</v>
      </c>
      <c r="F22" s="17">
        <v>447</v>
      </c>
      <c r="G22" s="17">
        <v>3</v>
      </c>
      <c r="M22" s="2"/>
      <c r="N22" s="5"/>
      <c r="O22" s="2"/>
      <c r="R22" s="1"/>
      <c r="U22"/>
    </row>
    <row r="23" spans="1:21" x14ac:dyDescent="0.35">
      <c r="A23" s="22" t="s">
        <v>15</v>
      </c>
      <c r="B23" s="23"/>
      <c r="C23" s="18" t="s">
        <v>5</v>
      </c>
      <c r="D23" s="18"/>
      <c r="E23" s="18"/>
      <c r="F23" s="18"/>
      <c r="G23" s="18"/>
    </row>
    <row r="24" spans="1:21" ht="43.5" x14ac:dyDescent="0.35">
      <c r="A24" s="7" t="s">
        <v>0</v>
      </c>
      <c r="B24" s="7" t="s">
        <v>1</v>
      </c>
      <c r="C24" s="8" t="s">
        <v>3</v>
      </c>
      <c r="D24" s="9" t="s">
        <v>2</v>
      </c>
      <c r="E24" s="11" t="s">
        <v>9</v>
      </c>
      <c r="F24" s="11" t="s">
        <v>10</v>
      </c>
      <c r="G24" s="11" t="s">
        <v>11</v>
      </c>
    </row>
    <row r="25" spans="1:21" x14ac:dyDescent="0.35">
      <c r="A25" s="6">
        <v>1020</v>
      </c>
      <c r="B25" s="6">
        <v>0.97</v>
      </c>
      <c r="C25" s="15">
        <v>13901858.812890001</v>
      </c>
      <c r="D25" s="13">
        <v>0</v>
      </c>
      <c r="E25" s="14">
        <v>28</v>
      </c>
      <c r="F25" s="16">
        <v>807</v>
      </c>
      <c r="G25" s="16">
        <v>9</v>
      </c>
    </row>
    <row r="26" spans="1:21" x14ac:dyDescent="0.35">
      <c r="A26" s="6">
        <v>1020</v>
      </c>
      <c r="B26" s="6">
        <v>0.98</v>
      </c>
      <c r="C26" s="15">
        <v>14410660.43416</v>
      </c>
      <c r="D26" s="13">
        <v>0</v>
      </c>
      <c r="E26" s="14">
        <v>53</v>
      </c>
      <c r="F26" s="16">
        <v>839</v>
      </c>
      <c r="G26" s="16">
        <v>9</v>
      </c>
    </row>
    <row r="27" spans="1:21" x14ac:dyDescent="0.35">
      <c r="A27" s="6">
        <v>1020</v>
      </c>
      <c r="B27" s="6">
        <v>0.999</v>
      </c>
      <c r="C27" s="15">
        <v>18697391.41054</v>
      </c>
      <c r="D27" s="13">
        <v>2.4819999999999998E-3</v>
      </c>
      <c r="E27" s="14">
        <v>200</v>
      </c>
      <c r="F27" s="16">
        <v>1091</v>
      </c>
      <c r="G27" s="16">
        <v>11</v>
      </c>
    </row>
    <row r="28" spans="1:21" x14ac:dyDescent="0.35">
      <c r="A28" s="6">
        <v>5100</v>
      </c>
      <c r="B28" s="6">
        <v>0.97</v>
      </c>
      <c r="C28" s="15">
        <v>13517257.441090001</v>
      </c>
      <c r="D28" s="13">
        <v>3.2169999999999998E-3</v>
      </c>
      <c r="E28" s="14">
        <v>40</v>
      </c>
      <c r="F28" s="16">
        <v>807</v>
      </c>
      <c r="G28" s="16">
        <v>4</v>
      </c>
    </row>
    <row r="29" spans="1:21" x14ac:dyDescent="0.35">
      <c r="A29" s="6">
        <v>5100</v>
      </c>
      <c r="B29" s="6">
        <v>0.98</v>
      </c>
      <c r="C29" s="15">
        <v>14102978.987980001</v>
      </c>
      <c r="D29" s="13">
        <v>6.731E-3</v>
      </c>
      <c r="E29" s="14">
        <v>54</v>
      </c>
      <c r="F29" s="16">
        <v>839</v>
      </c>
      <c r="G29" s="16">
        <v>5</v>
      </c>
    </row>
    <row r="30" spans="1:21" x14ac:dyDescent="0.35">
      <c r="A30" s="6">
        <v>5100</v>
      </c>
      <c r="B30" s="6">
        <v>0.999</v>
      </c>
      <c r="C30" s="15">
        <v>18312790.61366</v>
      </c>
      <c r="D30" s="13">
        <v>5.3140000000000001E-3</v>
      </c>
      <c r="E30" s="14">
        <v>41</v>
      </c>
      <c r="F30" s="14">
        <v>1091</v>
      </c>
      <c r="G30" s="16">
        <v>6</v>
      </c>
    </row>
    <row r="31" spans="1:21" x14ac:dyDescent="0.35">
      <c r="A31" s="6">
        <v>10200</v>
      </c>
      <c r="B31" s="6">
        <v>0.97</v>
      </c>
      <c r="C31" s="15">
        <v>13517257.383509999</v>
      </c>
      <c r="D31" s="13">
        <v>3.2169999999999998E-3</v>
      </c>
      <c r="E31" s="14">
        <v>145</v>
      </c>
      <c r="F31" s="16">
        <v>807</v>
      </c>
      <c r="G31" s="16">
        <v>4</v>
      </c>
    </row>
    <row r="32" spans="1:21" x14ac:dyDescent="0.35">
      <c r="A32" s="6">
        <v>10200</v>
      </c>
      <c r="B32" s="6">
        <v>0.98</v>
      </c>
      <c r="C32" s="15">
        <v>14102978.92295</v>
      </c>
      <c r="D32" s="13">
        <v>6.731E-3</v>
      </c>
      <c r="E32" s="14">
        <v>68</v>
      </c>
      <c r="F32" s="16">
        <v>839</v>
      </c>
      <c r="G32" s="16">
        <v>5</v>
      </c>
    </row>
    <row r="33" spans="1:7" x14ac:dyDescent="0.35">
      <c r="A33" s="6">
        <v>10200</v>
      </c>
      <c r="B33" s="6">
        <v>0.999</v>
      </c>
      <c r="C33" s="15">
        <v>18312790.580770001</v>
      </c>
      <c r="D33" s="13">
        <v>5.3140000000000001E-3</v>
      </c>
      <c r="E33" s="14">
        <v>90</v>
      </c>
      <c r="F33" s="16">
        <v>1091</v>
      </c>
      <c r="G33" s="16">
        <v>6</v>
      </c>
    </row>
    <row r="34" spans="1:7" x14ac:dyDescent="0.35">
      <c r="A34" s="22" t="s">
        <v>15</v>
      </c>
      <c r="B34" s="23"/>
      <c r="C34" s="19" t="s">
        <v>6</v>
      </c>
      <c r="D34" s="20"/>
      <c r="E34" s="20"/>
      <c r="F34" s="20"/>
      <c r="G34" s="21"/>
    </row>
    <row r="35" spans="1:7" ht="43.5" x14ac:dyDescent="0.35">
      <c r="A35" s="7" t="s">
        <v>0</v>
      </c>
      <c r="B35" s="7" t="s">
        <v>1</v>
      </c>
      <c r="C35" s="8" t="s">
        <v>3</v>
      </c>
      <c r="D35" s="9" t="s">
        <v>2</v>
      </c>
      <c r="E35" s="10" t="s">
        <v>9</v>
      </c>
      <c r="F35" s="11" t="s">
        <v>10</v>
      </c>
      <c r="G35" s="11" t="s">
        <v>11</v>
      </c>
    </row>
    <row r="36" spans="1:7" x14ac:dyDescent="0.35">
      <c r="A36" s="6">
        <v>1020</v>
      </c>
      <c r="B36" s="6">
        <v>0.97</v>
      </c>
      <c r="C36" s="15">
        <v>13901858.812890001</v>
      </c>
      <c r="D36" s="13">
        <v>0</v>
      </c>
      <c r="E36" s="14">
        <v>28</v>
      </c>
      <c r="F36" s="17">
        <v>807</v>
      </c>
      <c r="G36" s="17">
        <v>9</v>
      </c>
    </row>
    <row r="37" spans="1:7" x14ac:dyDescent="0.35">
      <c r="A37" s="6">
        <v>1020</v>
      </c>
      <c r="B37" s="6">
        <v>0.98</v>
      </c>
      <c r="C37" s="15">
        <v>14410660.43416</v>
      </c>
      <c r="D37" s="13">
        <v>0</v>
      </c>
      <c r="E37" s="14">
        <v>50</v>
      </c>
      <c r="F37" s="17">
        <v>839</v>
      </c>
      <c r="G37" s="17">
        <v>9</v>
      </c>
    </row>
    <row r="38" spans="1:7" x14ac:dyDescent="0.35">
      <c r="A38" s="6">
        <v>1020</v>
      </c>
      <c r="B38" s="6">
        <v>0.999</v>
      </c>
      <c r="C38" s="15">
        <v>18697391.41054</v>
      </c>
      <c r="D38" s="13">
        <v>3.1770000000000001E-3</v>
      </c>
      <c r="E38" s="14">
        <v>175</v>
      </c>
      <c r="F38" s="17">
        <v>1091</v>
      </c>
      <c r="G38" s="17">
        <v>11</v>
      </c>
    </row>
    <row r="39" spans="1:7" x14ac:dyDescent="0.35">
      <c r="A39" s="6">
        <v>5100</v>
      </c>
      <c r="B39" s="6">
        <v>0.97</v>
      </c>
      <c r="C39" s="15">
        <v>13517257.4452</v>
      </c>
      <c r="D39" s="13">
        <v>1.7699999999999999E-4</v>
      </c>
      <c r="E39" s="14">
        <v>16</v>
      </c>
      <c r="F39" s="17">
        <v>807</v>
      </c>
      <c r="G39" s="17">
        <v>4</v>
      </c>
    </row>
    <row r="40" spans="1:7" x14ac:dyDescent="0.35">
      <c r="A40" s="6">
        <v>5100</v>
      </c>
      <c r="B40" s="6">
        <v>0.98</v>
      </c>
      <c r="C40" s="15">
        <v>14102978.99065</v>
      </c>
      <c r="D40" s="13">
        <v>3.8170000000000001E-3</v>
      </c>
      <c r="E40" s="14">
        <v>27</v>
      </c>
      <c r="F40" s="17">
        <v>839</v>
      </c>
      <c r="G40" s="17">
        <v>5</v>
      </c>
    </row>
    <row r="41" spans="1:7" x14ac:dyDescent="0.35">
      <c r="A41" s="6">
        <v>5100</v>
      </c>
      <c r="B41" s="6">
        <v>0.999</v>
      </c>
      <c r="C41" s="15">
        <v>18312790.615049999</v>
      </c>
      <c r="D41" s="13">
        <v>3.0699999999999998E-3</v>
      </c>
      <c r="E41" s="14">
        <v>28</v>
      </c>
      <c r="F41" s="17">
        <v>1091</v>
      </c>
      <c r="G41" s="17">
        <v>6</v>
      </c>
    </row>
    <row r="42" spans="1:7" x14ac:dyDescent="0.35">
      <c r="A42" s="6">
        <v>10200</v>
      </c>
      <c r="B42" s="6">
        <v>0.97</v>
      </c>
      <c r="C42" s="15">
        <v>13517257.38343</v>
      </c>
      <c r="D42" s="13">
        <v>1.7699999999999999E-4</v>
      </c>
      <c r="E42" s="14">
        <v>29</v>
      </c>
      <c r="F42" s="17">
        <v>807</v>
      </c>
      <c r="G42" s="17">
        <v>4</v>
      </c>
    </row>
    <row r="43" spans="1:7" x14ac:dyDescent="0.35">
      <c r="A43" s="6">
        <v>10200</v>
      </c>
      <c r="B43" s="6">
        <v>0.98</v>
      </c>
      <c r="C43" s="15">
        <v>14102978.939780001</v>
      </c>
      <c r="D43" s="13">
        <v>3.8170000000000001E-3</v>
      </c>
      <c r="E43" s="14">
        <v>56</v>
      </c>
      <c r="F43" s="17">
        <v>839</v>
      </c>
      <c r="G43" s="17">
        <v>5</v>
      </c>
    </row>
    <row r="44" spans="1:7" x14ac:dyDescent="0.35">
      <c r="A44" s="6">
        <v>10200</v>
      </c>
      <c r="B44" s="6">
        <v>0.999</v>
      </c>
      <c r="C44" s="15">
        <v>18312790.52186</v>
      </c>
      <c r="D44" s="13">
        <v>3.0699999999999998E-3</v>
      </c>
      <c r="E44" s="14">
        <v>89</v>
      </c>
      <c r="F44" s="17">
        <v>1091</v>
      </c>
      <c r="G44" s="17">
        <v>6</v>
      </c>
    </row>
  </sheetData>
  <autoFilter ref="A2:X2" xr:uid="{00000000-0001-0000-0000-000000000000}">
    <sortState xmlns:xlrd2="http://schemas.microsoft.com/office/spreadsheetml/2017/richdata2" ref="A3:X11">
      <sortCondition ref="A2"/>
    </sortState>
  </autoFilter>
  <mergeCells count="8">
    <mergeCell ref="A12:B12"/>
    <mergeCell ref="A1:B1"/>
    <mergeCell ref="C1:G1"/>
    <mergeCell ref="C23:G23"/>
    <mergeCell ref="C12:G12"/>
    <mergeCell ref="C34:G34"/>
    <mergeCell ref="A23:B23"/>
    <mergeCell ref="A34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EC51-21D1-452F-BD55-4C1D1E46BE82}">
  <dimension ref="A2:R26"/>
  <sheetViews>
    <sheetView tabSelected="1" topLeftCell="A16" workbookViewId="0">
      <selection activeCell="F26" sqref="F26"/>
    </sheetView>
  </sheetViews>
  <sheetFormatPr defaultRowHeight="14.5" x14ac:dyDescent="0.35"/>
  <cols>
    <col min="6" max="7" width="9.08984375" customWidth="1"/>
    <col min="12" max="12" width="10.81640625" customWidth="1"/>
  </cols>
  <sheetData>
    <row r="2" spans="1:18" ht="58" x14ac:dyDescent="0.35">
      <c r="A2" s="7" t="s">
        <v>1</v>
      </c>
      <c r="B2" s="11" t="s">
        <v>10</v>
      </c>
      <c r="E2" s="7" t="s">
        <v>0</v>
      </c>
      <c r="F2" s="7" t="s">
        <v>1</v>
      </c>
      <c r="G2" s="11" t="s">
        <v>12</v>
      </c>
      <c r="H2" s="11" t="s">
        <v>13</v>
      </c>
      <c r="K2" s="7" t="s">
        <v>1</v>
      </c>
      <c r="L2" s="4" t="s">
        <v>14</v>
      </c>
      <c r="M2" t="s">
        <v>8</v>
      </c>
    </row>
    <row r="3" spans="1:18" x14ac:dyDescent="0.35">
      <c r="A3" s="6">
        <v>0.97</v>
      </c>
      <c r="B3" s="16">
        <v>807</v>
      </c>
      <c r="E3" s="6">
        <v>1020</v>
      </c>
      <c r="F3" s="6">
        <v>0.97</v>
      </c>
      <c r="G3" s="16">
        <v>9</v>
      </c>
      <c r="H3" s="14">
        <v>10</v>
      </c>
      <c r="K3" s="6">
        <v>0.97</v>
      </c>
      <c r="L3">
        <f>AVERAGE(M3:R3)</f>
        <v>5943402.9536355017</v>
      </c>
      <c r="M3">
        <v>5899256.985971001</v>
      </c>
      <c r="N3">
        <v>6003935.9077280005</v>
      </c>
      <c r="O3">
        <v>6003935.9325549994</v>
      </c>
      <c r="P3">
        <v>5899256.985971001</v>
      </c>
      <c r="Q3">
        <v>5927015.9586840002</v>
      </c>
      <c r="R3">
        <v>5927015.9509040006</v>
      </c>
    </row>
    <row r="4" spans="1:18" x14ac:dyDescent="0.35">
      <c r="A4" s="6">
        <v>0.98</v>
      </c>
      <c r="B4" s="16">
        <v>839</v>
      </c>
      <c r="E4" s="6">
        <v>1020</v>
      </c>
      <c r="F4" s="6">
        <v>0.98</v>
      </c>
      <c r="G4" s="16">
        <v>9</v>
      </c>
      <c r="H4" s="14">
        <v>10</v>
      </c>
      <c r="K4" s="6">
        <v>0.98</v>
      </c>
      <c r="L4">
        <f t="shared" ref="L4:L5" si="0">AVERAGE(M4:R4)</f>
        <v>6503484.5254138336</v>
      </c>
      <c r="M4">
        <v>6408058.607241</v>
      </c>
      <c r="N4">
        <v>6589657.4546180004</v>
      </c>
      <c r="O4">
        <v>6589657.4719949998</v>
      </c>
      <c r="P4">
        <v>6408058.607241</v>
      </c>
      <c r="Q4">
        <v>6512737.5041340003</v>
      </c>
      <c r="R4">
        <v>6512737.5072540008</v>
      </c>
    </row>
    <row r="5" spans="1:18" x14ac:dyDescent="0.35">
      <c r="A5" s="6">
        <v>0.999</v>
      </c>
      <c r="B5" s="16">
        <v>1091</v>
      </c>
      <c r="E5" s="6">
        <v>1020</v>
      </c>
      <c r="F5" s="6">
        <v>0.999</v>
      </c>
      <c r="G5" s="16">
        <v>11</v>
      </c>
      <c r="H5" s="14">
        <v>10</v>
      </c>
      <c r="K5" s="6">
        <v>0.999</v>
      </c>
      <c r="L5">
        <f t="shared" si="0"/>
        <v>10738935.932537166</v>
      </c>
      <c r="M5">
        <v>10694789.583620999</v>
      </c>
      <c r="N5">
        <v>10799469.080297999</v>
      </c>
      <c r="O5">
        <v>10799469.129815001</v>
      </c>
      <c r="P5">
        <v>10694789.583620999</v>
      </c>
      <c r="Q5">
        <v>10722549.128534</v>
      </c>
      <c r="R5">
        <v>10722549.089334</v>
      </c>
    </row>
    <row r="6" spans="1:18" x14ac:dyDescent="0.35">
      <c r="E6" s="6">
        <v>5100</v>
      </c>
      <c r="F6" s="6">
        <v>0.97</v>
      </c>
      <c r="G6" s="16">
        <v>4</v>
      </c>
      <c r="H6" s="14">
        <v>2</v>
      </c>
    </row>
    <row r="7" spans="1:18" x14ac:dyDescent="0.35">
      <c r="E7" s="6">
        <v>5100</v>
      </c>
      <c r="F7" s="6">
        <v>0.98</v>
      </c>
      <c r="G7" s="16">
        <v>5</v>
      </c>
      <c r="H7" s="14">
        <v>2</v>
      </c>
    </row>
    <row r="8" spans="1:18" x14ac:dyDescent="0.35">
      <c r="E8" s="6">
        <v>5100</v>
      </c>
      <c r="F8" s="6">
        <v>0.999</v>
      </c>
      <c r="G8" s="16">
        <v>6</v>
      </c>
      <c r="H8" s="14">
        <v>2</v>
      </c>
    </row>
    <row r="9" spans="1:18" x14ac:dyDescent="0.35">
      <c r="E9" s="6">
        <v>10200</v>
      </c>
      <c r="F9" s="6">
        <v>0.97</v>
      </c>
      <c r="G9" s="16">
        <v>4</v>
      </c>
      <c r="H9" s="14">
        <v>2</v>
      </c>
    </row>
    <row r="10" spans="1:18" x14ac:dyDescent="0.35">
      <c r="E10" s="6">
        <v>10200</v>
      </c>
      <c r="F10" s="6">
        <v>0.98</v>
      </c>
      <c r="G10" s="16">
        <v>5</v>
      </c>
      <c r="H10" s="14">
        <v>2</v>
      </c>
    </row>
    <row r="11" spans="1:18" x14ac:dyDescent="0.35">
      <c r="E11" s="6">
        <v>10200</v>
      </c>
      <c r="F11" s="6">
        <v>0.999</v>
      </c>
      <c r="G11" s="16">
        <v>6</v>
      </c>
      <c r="H11" s="14">
        <v>2</v>
      </c>
    </row>
    <row r="17" spans="2:7" ht="58" x14ac:dyDescent="0.35">
      <c r="B17" s="7" t="s">
        <v>0</v>
      </c>
      <c r="C17" s="7" t="s">
        <v>1</v>
      </c>
      <c r="D17" s="9" t="s">
        <v>16</v>
      </c>
      <c r="E17" s="9" t="s">
        <v>17</v>
      </c>
      <c r="F17" s="8" t="s">
        <v>18</v>
      </c>
      <c r="G17" s="8" t="s">
        <v>19</v>
      </c>
    </row>
    <row r="18" spans="2:7" x14ac:dyDescent="0.35">
      <c r="B18" s="6">
        <v>1020</v>
      </c>
      <c r="C18" s="6">
        <v>0.97</v>
      </c>
      <c r="D18" s="14">
        <v>2</v>
      </c>
      <c r="E18" s="14">
        <v>28</v>
      </c>
      <c r="F18" s="6">
        <v>2</v>
      </c>
      <c r="G18" s="14">
        <v>28</v>
      </c>
    </row>
    <row r="19" spans="2:7" x14ac:dyDescent="0.35">
      <c r="B19" s="6">
        <v>1020</v>
      </c>
      <c r="C19" s="6">
        <v>0.98</v>
      </c>
      <c r="D19" s="14">
        <v>2</v>
      </c>
      <c r="E19" s="14">
        <v>53</v>
      </c>
      <c r="F19" s="6">
        <v>2</v>
      </c>
      <c r="G19" s="14">
        <v>50</v>
      </c>
    </row>
    <row r="20" spans="2:7" x14ac:dyDescent="0.35">
      <c r="B20" s="6">
        <v>1020</v>
      </c>
      <c r="C20" s="6">
        <v>0.999</v>
      </c>
      <c r="D20" s="14">
        <v>2</v>
      </c>
      <c r="E20" s="14">
        <v>200</v>
      </c>
      <c r="F20" s="6">
        <v>2</v>
      </c>
      <c r="G20" s="14">
        <v>175</v>
      </c>
    </row>
    <row r="21" spans="2:7" x14ac:dyDescent="0.35">
      <c r="B21" s="6">
        <v>5100</v>
      </c>
      <c r="C21" s="6">
        <v>0.97</v>
      </c>
      <c r="D21" s="14">
        <v>6</v>
      </c>
      <c r="E21" s="14">
        <v>40</v>
      </c>
      <c r="F21" s="6">
        <v>9</v>
      </c>
      <c r="G21" s="14">
        <v>16</v>
      </c>
    </row>
    <row r="22" spans="2:7" x14ac:dyDescent="0.35">
      <c r="B22" s="6">
        <v>5100</v>
      </c>
      <c r="C22" s="6">
        <v>0.98</v>
      </c>
      <c r="D22" s="14">
        <v>6</v>
      </c>
      <c r="E22" s="14">
        <v>54</v>
      </c>
      <c r="F22" s="6">
        <v>9</v>
      </c>
      <c r="G22" s="14">
        <v>27</v>
      </c>
    </row>
    <row r="23" spans="2:7" x14ac:dyDescent="0.35">
      <c r="B23" s="6">
        <v>5100</v>
      </c>
      <c r="C23" s="6">
        <v>0.999</v>
      </c>
      <c r="D23" s="14">
        <v>6</v>
      </c>
      <c r="E23" s="14">
        <v>41</v>
      </c>
      <c r="F23" s="6">
        <v>9</v>
      </c>
      <c r="G23" s="14">
        <v>28</v>
      </c>
    </row>
    <row r="24" spans="2:7" x14ac:dyDescent="0.35">
      <c r="B24" s="6">
        <v>10200</v>
      </c>
      <c r="C24" s="6">
        <v>0.97</v>
      </c>
      <c r="D24" s="14">
        <v>4</v>
      </c>
      <c r="E24" s="14">
        <v>145</v>
      </c>
      <c r="F24" s="6">
        <v>9</v>
      </c>
      <c r="G24" s="14">
        <v>29</v>
      </c>
    </row>
    <row r="25" spans="2:7" x14ac:dyDescent="0.35">
      <c r="B25" s="6">
        <v>10200</v>
      </c>
      <c r="C25" s="6">
        <v>0.98</v>
      </c>
      <c r="D25" s="14">
        <v>4</v>
      </c>
      <c r="E25" s="14">
        <v>68</v>
      </c>
      <c r="F25" s="6">
        <v>9</v>
      </c>
      <c r="G25" s="14">
        <v>56</v>
      </c>
    </row>
    <row r="26" spans="2:7" x14ac:dyDescent="0.35">
      <c r="B26" s="6">
        <v>10200</v>
      </c>
      <c r="C26" s="6">
        <v>0.999</v>
      </c>
      <c r="D26" s="14">
        <v>4</v>
      </c>
      <c r="E26" s="14">
        <v>90</v>
      </c>
      <c r="F26" s="6">
        <v>9</v>
      </c>
      <c r="G26" s="1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Passau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Aleksandra Petrenko</dc:creator>
  <cp:lastModifiedBy>Aleksandra Petrenko</cp:lastModifiedBy>
  <dcterms:created xsi:type="dcterms:W3CDTF">2015-06-05T18:17:20Z</dcterms:created>
  <dcterms:modified xsi:type="dcterms:W3CDTF">2024-05-09T16:17:29Z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2024-05-06T15:04:01Z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959cf47b-9565-459f-be00-1daa17f317d4</vt:lpwstr>
  </property>
  <property fmtid="{D5CDD505-2E9C-101B-9397-08002B2CF9AE}" pid="8" name="MSIP_Label_7bfd4688-a1fc-48c8-85c6-d5da58c8656a_ContentBits">
    <vt:lpwstr>0</vt:lpwstr>
  </property>
</Properties>
</file>