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00D2EBBD-2F0D-4F8B-BC9B-0D637D78C471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Tablas" sheetId="5" r:id="rId2"/>
    <sheet name="Avances" sheetId="2" r:id="rId3"/>
    <sheet name="Atajos VSC" sheetId="3" r:id="rId4"/>
    <sheet name="Ext VSC" sheetId="4" r:id="rId5"/>
    <sheet name="Laravel" sheetId="7" r:id="rId6"/>
    <sheet name="Vue.js" sheetId="8" r:id="rId7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 l="1"/>
  <c r="C96" i="1"/>
  <c r="C95" i="1"/>
  <c r="C94" i="1"/>
  <c r="C93" i="1"/>
  <c r="C92" i="1"/>
  <c r="C91" i="1"/>
  <c r="C90" i="1" l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R67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C22" i="1" l="1"/>
  <c r="C15" i="1"/>
  <c r="C14" i="1"/>
  <c r="C13" i="1"/>
  <c r="U3" i="1"/>
  <c r="U2" i="1"/>
  <c r="C12" i="1"/>
  <c r="C11" i="1"/>
  <c r="C10" i="1"/>
  <c r="C9" i="1"/>
  <c r="C8" i="1"/>
  <c r="C7" i="1"/>
  <c r="C6" i="1"/>
  <c r="C5" i="1"/>
  <c r="C4" i="1"/>
  <c r="C3" i="1"/>
  <c r="C2" i="1"/>
  <c r="U1" i="1" l="1"/>
</calcChain>
</file>

<file path=xl/sharedStrings.xml><?xml version="1.0" encoding="utf-8"?>
<sst xmlns="http://schemas.openxmlformats.org/spreadsheetml/2006/main" count="207" uniqueCount="95">
  <si>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</si>
  <si>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</si>
  <si>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</si>
  <si>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</si>
  <si>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</si>
  <si>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</si>
  <si>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</si>
  <si>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</si>
  <si>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</si>
  <si>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</si>
  <si>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</si>
  <si>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</si>
  <si>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</si>
  <si>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</si>
  <si>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</si>
  <si>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</si>
  <si>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</si>
  <si>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</si>
  <si>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</si>
  <si>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</si>
  <si>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</si>
  <si>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</si>
  <si>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</si>
  <si>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</si>
  <si>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</si>
  <si>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</si>
  <si>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</si>
  <si>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</si>
  <si>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</si>
  <si>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>URL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</si>
  <si>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</si>
  <si>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</si>
  <si>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</si>
  <si>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</si>
  <si>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</si>
  <si>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</si>
  <si>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</si>
  <si>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</si>
  <si>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</si>
  <si>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</si>
  <si>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</si>
  <si>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</si>
  <si>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</si>
  <si>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</si>
  <si>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</si>
  <si>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</si>
  <si>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</si>
  <si>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</si>
  <si>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</si>
  <si>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</si>
  <si>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</si>
  <si>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</si>
  <si>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</si>
  <si>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</si>
  <si>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</si>
  <si>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</si>
  <si>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</si>
  <si>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</si>
  <si>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</si>
  <si>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</si>
  <si>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</si>
  <si>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</si>
  <si>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</si>
  <si>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</si>
  <si>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</si>
  <si>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</si>
  <si>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</si>
  <si>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</si>
  <si>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</si>
  <si>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</si>
  <si>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</si>
  <si>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</si>
  <si>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</si>
  <si>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</si>
  <si>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</si>
  <si>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</si>
  <si>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</si>
  <si>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</si>
  <si>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</si>
  <si>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</si>
  <si>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</si>
  <si>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</si>
  <si>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General</t>
  </si>
  <si>
    <t>Node.js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</si>
  <si>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</si>
  <si>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</si>
  <si>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</si>
  <si>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</si>
  <si>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</si>
  <si>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</si>
  <si>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</si>
  <si>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</si>
  <si>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SQL</t>
  </si>
  <si>
    <t>Vue JS (2 y 3) - Crea Aplicaciones Web Modernas con Vue</t>
  </si>
  <si>
    <t>https://www.udemy.com/course/vue-js-2-para-principiantes/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</si>
</sst>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R102" totalsRowShown="0" headerRowDxfId="19">
  <autoFilter ref="A1:R102" xr:uid="{D41BB900-8286-45A6-904E-18FDD4B4DC1E}"/>
  <tableColumns count="18">
    <tableColumn id="1" xr3:uid="{6EB50BBC-A992-4ADF-BB05-ECB488BF83C1}" name="Fecha" dataDxfId="18"/>
    <tableColumn id="2" xr3:uid="{FC25AB37-9A85-4201-AB73-D88882E710FA}" name="Tecnologías" dataDxfId="17"/>
    <tableColumn id="3" xr3:uid="{D60D569B-D532-4F7C-B0AC-14266C4717EF}" name="Total" dataDxfId="16">
      <calculatedColumnFormula>SUM(D2:R2)</calculatedColumnFormula>
    </tableColumn>
    <tableColumn id="4" xr3:uid="{52571B56-1E35-479C-9AC8-F27338A9D5F2}" name="P1" dataDxfId="15"/>
    <tableColumn id="5" xr3:uid="{D14B1508-FE1B-4477-AD1D-33A6AC8C1D1C}" name="P2" dataDxfId="14"/>
    <tableColumn id="6" xr3:uid="{F8FE7BB9-63AD-4033-80CC-ACA404E7CAFB}" name="P3" dataDxfId="13"/>
    <tableColumn id="7" xr3:uid="{13B149A6-3DED-4B16-BA96-0776DD321EF3}" name="P4" dataDxfId="12"/>
    <tableColumn id="8" xr3:uid="{2B5E9130-847B-4021-8552-AFDB87D04888}" name="P5" dataDxfId="11"/>
    <tableColumn id="9" xr3:uid="{4CDB4FE2-697A-4DA9-B612-18B21FC0F0CE}" name="P6" dataDxfId="10"/>
    <tableColumn id="10" xr3:uid="{1531DFE9-921C-4AE2-B1B1-1207F08B6226}" name="P7" dataDxfId="9"/>
    <tableColumn id="11" xr3:uid="{997E472F-50C5-446C-8AAB-B55BE5FA63FB}" name="P8" dataDxfId="8"/>
    <tableColumn id="12" xr3:uid="{C5FE5953-EBB6-4F64-8531-2F3FC11C6133}" name="P9" dataDxfId="7"/>
    <tableColumn id="13" xr3:uid="{653FF7F2-3EA4-47EB-BABA-878053F26BAB}" name="P10" dataDxfId="6"/>
    <tableColumn id="14" xr3:uid="{8ACC6B97-DBBA-40EC-8EE3-D8CD7FC754D3}" name="P11" dataDxfId="5"/>
    <tableColumn id="15" xr3:uid="{DBC4F266-1246-4789-9D41-E5E543DC3F06}" name="P12" dataDxfId="4"/>
    <tableColumn id="16" xr3:uid="{D47E86D5-9170-49A7-8BE7-3FB201E2E82A}" name="P13" dataDxfId="3"/>
    <tableColumn id="17" xr3:uid="{5B1ED7FB-605B-486A-AC75-6566DF0C2259}" name="P14" dataDxfId="2"/>
    <tableColumn id="18" xr3:uid="{5E9E9242-7A0A-4D90-87FA-D71A5774E122}" name="P15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9" totalsRowShown="0" headerRowDxfId="0">
  <autoFilter ref="A1:A9" xr:uid="{4F07769A-B222-4F9A-993F-A5C63DFC99D9}"/>
  <sortState xmlns:xlrd2="http://schemas.microsoft.com/office/spreadsheetml/2017/richdata2" ref="A2:A9">
    <sortCondition ref="A1:A9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udemy.com/course/vue-js-2-para-principiant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W102"/>
  <sheetViews>
    <sheetView tabSelected="1" workbookViewId="0">
      <pane xSplit="3" ySplit="1" topLeftCell="D86" activePane="bottomRight" state="frozen"/>
      <selection pane="topRight" activeCell="C1" sqref="C1"/>
      <selection pane="bottomLeft" activeCell="A2" sqref="A2"/>
      <selection pane="bottomRight" activeCell="E103" sqref="E103"/>
    </sheetView>
  </sheetViews>
  <sheetFormatPr defaultColWidth="11.5546875" defaultRowHeight="14.4" x14ac:dyDescent="0.3"/>
  <cols>
    <col min="2" max="2" width="12.77734375" customWidth="1"/>
    <col min="3" max="3" width="11.5546875" style="2"/>
    <col min="4" max="18" width="7.109375" customWidth="1"/>
  </cols>
  <sheetData>
    <row r="1" spans="1:23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8" t="s">
        <v>54</v>
      </c>
      <c r="U1" s="9">
        <f>SUM(Tabla2[Total])/(U3-U2+1)</f>
        <v>18.3</v>
      </c>
    </row>
    <row r="2" spans="1:23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8" t="s">
        <v>52</v>
      </c>
      <c r="U2" s="1">
        <f>MIN(Tabla2[Fecha])</f>
        <v>44991</v>
      </c>
      <c r="W2" s="7"/>
    </row>
    <row r="3" spans="1:23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8" t="s">
        <v>53</v>
      </c>
      <c r="U3" s="1">
        <f>MAX(Tabla2[Fecha])</f>
        <v>45240</v>
      </c>
    </row>
    <row r="4" spans="1:23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8"/>
    </row>
    <row r="5" spans="1:23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3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</row>
    <row r="8" spans="1:23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</row>
    <row r="10" spans="1:23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</row>
    <row r="15" spans="1:23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</row>
    <row r="16" spans="1:23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</row>
    <row r="17" spans="1:18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</row>
    <row r="23" spans="1:18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</row>
    <row r="29" spans="1:18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1">
        <v>45044</v>
      </c>
      <c r="B34" s="1" t="s">
        <v>7</v>
      </c>
      <c r="C34" s="4">
        <f t="shared" ref="C34:C42" si="5"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1">
        <v>45045</v>
      </c>
      <c r="B35" s="1" t="s">
        <v>7</v>
      </c>
      <c r="C35" s="4">
        <f t="shared" si="5"/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</row>
    <row r="36" spans="1:18" x14ac:dyDescent="0.3">
      <c r="A36" s="1">
        <v>45046</v>
      </c>
      <c r="B36" s="1" t="s">
        <v>7</v>
      </c>
      <c r="C36" s="4">
        <f t="shared" si="5"/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</row>
    <row r="37" spans="1:18" x14ac:dyDescent="0.3">
      <c r="A37" s="1">
        <v>45047</v>
      </c>
      <c r="B37" s="1" t="s">
        <v>7</v>
      </c>
      <c r="C37" s="4">
        <f t="shared" si="5"/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</row>
    <row r="38" spans="1:18" x14ac:dyDescent="0.3">
      <c r="A38" s="1">
        <v>45048</v>
      </c>
      <c r="B38" s="1" t="s">
        <v>7</v>
      </c>
      <c r="C38" s="4">
        <f t="shared" si="5"/>
        <v>38</v>
      </c>
      <c r="D38" s="3">
        <v>19</v>
      </c>
      <c r="E38" s="3">
        <v>9</v>
      </c>
      <c r="F38" s="3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1">
        <v>45049</v>
      </c>
      <c r="B39" s="1" t="s">
        <v>7</v>
      </c>
      <c r="C39" s="4">
        <f t="shared" si="5"/>
        <v>33</v>
      </c>
      <c r="D39" s="3">
        <v>10</v>
      </c>
      <c r="E39" s="3">
        <v>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1">
        <v>45049</v>
      </c>
      <c r="B40" s="1" t="s">
        <v>8</v>
      </c>
      <c r="C40" s="4">
        <f t="shared" si="5"/>
        <v>27</v>
      </c>
      <c r="D40" s="3">
        <v>5</v>
      </c>
      <c r="E40" s="3">
        <v>11</v>
      </c>
      <c r="F40" s="3">
        <v>11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1">
        <v>45050</v>
      </c>
      <c r="B41" s="1" t="s">
        <v>7</v>
      </c>
      <c r="C41" s="4">
        <f t="shared" si="5"/>
        <v>36</v>
      </c>
      <c r="D41" s="3">
        <v>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1">
        <v>45051</v>
      </c>
      <c r="B42" s="1" t="s">
        <v>7</v>
      </c>
      <c r="C42" s="4">
        <f t="shared" si="5"/>
        <v>31</v>
      </c>
      <c r="D42" s="3">
        <v>16</v>
      </c>
      <c r="E42" s="3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1">
        <v>45052</v>
      </c>
      <c r="B43" s="1" t="s">
        <v>7</v>
      </c>
      <c r="C43" s="4">
        <f t="shared" ref="C43:C49" si="6">SUM(D43:R43)</f>
        <v>34</v>
      </c>
      <c r="D43" s="3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1">
        <v>45053</v>
      </c>
      <c r="B44" s="1" t="s">
        <v>7</v>
      </c>
      <c r="C44" s="4">
        <f t="shared" si="6"/>
        <v>39</v>
      </c>
      <c r="D44" s="3">
        <v>19</v>
      </c>
      <c r="E44" s="3">
        <v>20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1">
        <v>45058</v>
      </c>
      <c r="B45" s="1" t="s">
        <v>7</v>
      </c>
      <c r="C45" s="4">
        <f t="shared" si="6"/>
        <v>21</v>
      </c>
      <c r="D45" s="3">
        <v>12</v>
      </c>
      <c r="E45" s="3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1">
        <v>45061</v>
      </c>
      <c r="B46" s="1" t="s">
        <v>7</v>
      </c>
      <c r="C46" s="4">
        <f t="shared" si="6"/>
        <v>61</v>
      </c>
      <c r="D46" s="3">
        <v>61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1">
        <v>45062</v>
      </c>
      <c r="B47" s="1" t="s">
        <v>7</v>
      </c>
      <c r="C47" s="4">
        <f t="shared" si="6"/>
        <v>44</v>
      </c>
      <c r="D47" s="3"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1">
        <v>45063</v>
      </c>
      <c r="B48" s="1" t="s">
        <v>7</v>
      </c>
      <c r="C48" s="4">
        <f t="shared" si="6"/>
        <v>33</v>
      </c>
      <c r="D48" s="3">
        <v>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1">
        <v>45065</v>
      </c>
      <c r="B49" s="1" t="s">
        <v>7</v>
      </c>
      <c r="C49" s="4">
        <f t="shared" si="6"/>
        <v>46</v>
      </c>
      <c r="D49" s="3">
        <v>23</v>
      </c>
      <c r="E49" s="3">
        <v>23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1">
        <v>45068</v>
      </c>
      <c r="B50" s="1" t="s">
        <v>7</v>
      </c>
      <c r="C50" s="4">
        <f t="shared" ref="C50:C56" si="7">SUM(D50:R50)</f>
        <v>31</v>
      </c>
      <c r="D50" s="3">
        <v>31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1">
        <v>45069</v>
      </c>
      <c r="B51" s="1" t="s">
        <v>7</v>
      </c>
      <c r="C51" s="4">
        <f t="shared" si="7"/>
        <v>25</v>
      </c>
      <c r="D51" s="3">
        <v>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1">
        <v>45070</v>
      </c>
      <c r="B52" s="1" t="s">
        <v>7</v>
      </c>
      <c r="C52" s="4">
        <f t="shared" si="7"/>
        <v>18</v>
      </c>
      <c r="D52" s="3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1">
        <v>45072</v>
      </c>
      <c r="B53" s="1" t="s">
        <v>7</v>
      </c>
      <c r="C53" s="4">
        <f t="shared" si="7"/>
        <v>12</v>
      </c>
      <c r="D53" s="3">
        <v>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1">
        <v>45073</v>
      </c>
      <c r="B54" s="1" t="s">
        <v>82</v>
      </c>
      <c r="C54" s="4">
        <f t="shared" si="7"/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1">
        <v>45074</v>
      </c>
      <c r="B55" s="1" t="s">
        <v>82</v>
      </c>
      <c r="C55" s="4">
        <f t="shared" si="7"/>
        <v>34</v>
      </c>
      <c r="D55" s="3">
        <v>18</v>
      </c>
      <c r="E55" s="3">
        <v>16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1">
        <v>45074</v>
      </c>
      <c r="B56" s="1" t="s">
        <v>7</v>
      </c>
      <c r="C56" s="4">
        <f t="shared" si="7"/>
        <v>63</v>
      </c>
      <c r="D56" s="3">
        <v>4</v>
      </c>
      <c r="E56" s="3">
        <v>7</v>
      </c>
      <c r="F56" s="3">
        <v>4</v>
      </c>
      <c r="G56" s="3">
        <v>7</v>
      </c>
      <c r="H56" s="3">
        <v>24</v>
      </c>
      <c r="I56" s="3">
        <v>4</v>
      </c>
      <c r="J56" s="3">
        <v>10</v>
      </c>
      <c r="K56" s="3">
        <v>3</v>
      </c>
      <c r="L56" s="3"/>
      <c r="M56" s="3"/>
      <c r="N56" s="3"/>
      <c r="O56" s="3"/>
      <c r="P56" s="3"/>
      <c r="Q56" s="3"/>
      <c r="R56" s="3"/>
    </row>
    <row r="57" spans="1:18" x14ac:dyDescent="0.3">
      <c r="A57" s="1">
        <v>45075</v>
      </c>
      <c r="B57" s="1" t="s">
        <v>7</v>
      </c>
      <c r="C57" s="4">
        <f t="shared" ref="C57:C62" si="8">SUM(D57:R57)</f>
        <v>26</v>
      </c>
      <c r="D57" s="3">
        <v>12</v>
      </c>
      <c r="E57" s="3">
        <v>14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1">
        <v>45077</v>
      </c>
      <c r="B58" s="1" t="s">
        <v>7</v>
      </c>
      <c r="C58" s="4">
        <f t="shared" si="8"/>
        <v>37</v>
      </c>
      <c r="D58" s="3">
        <v>37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1">
        <v>45130</v>
      </c>
      <c r="B59" s="1" t="s">
        <v>7</v>
      </c>
      <c r="C59" s="4">
        <f t="shared" si="8"/>
        <v>26</v>
      </c>
      <c r="D59" s="3">
        <v>14</v>
      </c>
      <c r="E59" s="3">
        <v>12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3">
      <c r="A60" s="1">
        <v>45131</v>
      </c>
      <c r="B60" s="1" t="s">
        <v>7</v>
      </c>
      <c r="C60" s="4">
        <f t="shared" si="8"/>
        <v>48</v>
      </c>
      <c r="D60" s="3">
        <v>31</v>
      </c>
      <c r="E60" s="3">
        <v>12</v>
      </c>
      <c r="F60" s="3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3">
      <c r="A61" s="1">
        <v>45132</v>
      </c>
      <c r="B61" s="1" t="s">
        <v>83</v>
      </c>
      <c r="C61" s="4">
        <f t="shared" si="8"/>
        <v>2</v>
      </c>
      <c r="D61" s="3">
        <v>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3">
      <c r="A62" s="1">
        <v>45132</v>
      </c>
      <c r="B62" s="1" t="s">
        <v>6</v>
      </c>
      <c r="C62" s="4">
        <f t="shared" si="8"/>
        <v>70</v>
      </c>
      <c r="D62" s="3">
        <v>1</v>
      </c>
      <c r="E62" s="3">
        <v>1</v>
      </c>
      <c r="F62" s="3">
        <v>1</v>
      </c>
      <c r="G62" s="3">
        <v>11</v>
      </c>
      <c r="H62" s="3">
        <v>11</v>
      </c>
      <c r="I62" s="3">
        <v>5</v>
      </c>
      <c r="J62" s="3">
        <v>5</v>
      </c>
      <c r="K62" s="3">
        <v>2</v>
      </c>
      <c r="L62" s="3">
        <v>5</v>
      </c>
      <c r="M62" s="3">
        <v>8</v>
      </c>
      <c r="N62" s="3">
        <v>20</v>
      </c>
      <c r="O62" s="3"/>
      <c r="P62" s="3"/>
      <c r="Q62" s="3"/>
      <c r="R62" s="3"/>
    </row>
    <row r="63" spans="1:18" x14ac:dyDescent="0.3">
      <c r="A63" s="1">
        <v>45133</v>
      </c>
      <c r="B63" s="1" t="s">
        <v>6</v>
      </c>
      <c r="C63" s="4">
        <f t="shared" ref="C63:C69" si="9">SUM(D63:R63)</f>
        <v>12</v>
      </c>
      <c r="D63" s="3">
        <v>4</v>
      </c>
      <c r="E63" s="3">
        <v>4</v>
      </c>
      <c r="F63" s="3">
        <v>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3">
      <c r="A64" s="1">
        <v>45133</v>
      </c>
      <c r="B64" s="1" t="s">
        <v>25</v>
      </c>
      <c r="C64" s="4">
        <f t="shared" si="9"/>
        <v>48</v>
      </c>
      <c r="D64" s="3">
        <v>6</v>
      </c>
      <c r="E64" s="3">
        <v>2</v>
      </c>
      <c r="F64" s="3">
        <v>8</v>
      </c>
      <c r="G64" s="3">
        <v>7</v>
      </c>
      <c r="H64" s="3">
        <v>3</v>
      </c>
      <c r="I64" s="3">
        <v>3</v>
      </c>
      <c r="J64" s="3">
        <v>3</v>
      </c>
      <c r="K64" s="3">
        <v>5</v>
      </c>
      <c r="L64" s="3">
        <v>5</v>
      </c>
      <c r="M64" s="3">
        <v>6</v>
      </c>
      <c r="N64" s="3"/>
      <c r="O64" s="3"/>
      <c r="P64" s="3"/>
      <c r="Q64" s="3"/>
      <c r="R64" s="3"/>
    </row>
    <row r="65" spans="1:18" x14ac:dyDescent="0.3">
      <c r="A65" s="1">
        <v>45134</v>
      </c>
      <c r="B65" s="1" t="s">
        <v>25</v>
      </c>
      <c r="C65" s="4">
        <f t="shared" si="9"/>
        <v>45</v>
      </c>
      <c r="D65" s="3">
        <v>3</v>
      </c>
      <c r="E65" s="3">
        <v>4</v>
      </c>
      <c r="F65" s="3">
        <v>4</v>
      </c>
      <c r="G65" s="3">
        <v>3</v>
      </c>
      <c r="H65" s="3">
        <v>1</v>
      </c>
      <c r="I65" s="3">
        <v>3</v>
      </c>
      <c r="J65" s="3">
        <v>1</v>
      </c>
      <c r="K65" s="3">
        <v>3</v>
      </c>
      <c r="L65" s="3">
        <v>4</v>
      </c>
      <c r="M65" s="3">
        <v>8</v>
      </c>
      <c r="N65" s="3">
        <v>1</v>
      </c>
      <c r="O65" s="3">
        <v>5</v>
      </c>
      <c r="P65" s="3">
        <v>5</v>
      </c>
      <c r="Q65" s="3"/>
      <c r="R65" s="3"/>
    </row>
    <row r="66" spans="1:18" x14ac:dyDescent="0.3">
      <c r="A66" s="1">
        <v>45135</v>
      </c>
      <c r="B66" s="1" t="s">
        <v>25</v>
      </c>
      <c r="C66" s="4">
        <f t="shared" si="9"/>
        <v>52</v>
      </c>
      <c r="D66" s="3">
        <v>3</v>
      </c>
      <c r="E66" s="3">
        <v>14</v>
      </c>
      <c r="F66" s="3">
        <v>4</v>
      </c>
      <c r="G66" s="3">
        <v>6</v>
      </c>
      <c r="H66" s="3">
        <v>2</v>
      </c>
      <c r="I66" s="3">
        <v>2</v>
      </c>
      <c r="J66" s="3">
        <v>4</v>
      </c>
      <c r="K66" s="3">
        <v>3</v>
      </c>
      <c r="L66" s="3">
        <v>6</v>
      </c>
      <c r="M66" s="3">
        <v>1</v>
      </c>
      <c r="N66" s="3">
        <v>2</v>
      </c>
      <c r="O66" s="3">
        <v>5</v>
      </c>
      <c r="P66" s="3"/>
      <c r="Q66" s="3"/>
      <c r="R66" s="3"/>
    </row>
    <row r="67" spans="1:18" x14ac:dyDescent="0.3">
      <c r="A67" s="1">
        <v>45136</v>
      </c>
      <c r="B67" s="1" t="s">
        <v>25</v>
      </c>
      <c r="C67" s="4">
        <f t="shared" si="9"/>
        <v>62</v>
      </c>
      <c r="D67" s="3">
        <v>3</v>
      </c>
      <c r="E67" s="3">
        <v>5</v>
      </c>
      <c r="F67" s="3">
        <v>3</v>
      </c>
      <c r="G67" s="3">
        <v>7</v>
      </c>
      <c r="H67" s="3">
        <v>3</v>
      </c>
      <c r="I67" s="3">
        <v>4</v>
      </c>
      <c r="J67" s="3">
        <v>1</v>
      </c>
      <c r="K67" s="3">
        <v>5</v>
      </c>
      <c r="L67" s="3">
        <v>3</v>
      </c>
      <c r="M67" s="3">
        <v>2</v>
      </c>
      <c r="N67" s="3">
        <v>3</v>
      </c>
      <c r="O67" s="3">
        <v>5</v>
      </c>
      <c r="P67" s="3">
        <v>3</v>
      </c>
      <c r="Q67" s="3">
        <v>4</v>
      </c>
      <c r="R67" s="3">
        <f>3+4+4</f>
        <v>11</v>
      </c>
    </row>
    <row r="68" spans="1:18" x14ac:dyDescent="0.3">
      <c r="A68" s="1">
        <v>45137</v>
      </c>
      <c r="B68" s="1" t="s">
        <v>25</v>
      </c>
      <c r="C68" s="4">
        <f t="shared" si="9"/>
        <v>35</v>
      </c>
      <c r="D68" s="3">
        <v>9</v>
      </c>
      <c r="E68" s="3">
        <v>5</v>
      </c>
      <c r="F68" s="3">
        <v>1</v>
      </c>
      <c r="G68" s="3">
        <v>2</v>
      </c>
      <c r="H68" s="3">
        <v>4</v>
      </c>
      <c r="I68" s="3">
        <v>2</v>
      </c>
      <c r="J68" s="3">
        <v>2</v>
      </c>
      <c r="K68" s="3">
        <v>4</v>
      </c>
      <c r="L68" s="3">
        <v>6</v>
      </c>
      <c r="M68" s="3"/>
      <c r="N68" s="3"/>
      <c r="O68" s="3"/>
      <c r="P68" s="3"/>
      <c r="Q68" s="3"/>
      <c r="R68" s="3"/>
    </row>
    <row r="69" spans="1:18" x14ac:dyDescent="0.3">
      <c r="A69" s="1">
        <v>45138</v>
      </c>
      <c r="B69" s="1" t="s">
        <v>25</v>
      </c>
      <c r="C69" s="4">
        <f t="shared" si="9"/>
        <v>31</v>
      </c>
      <c r="D69" s="3">
        <v>1</v>
      </c>
      <c r="E69" s="3">
        <v>4</v>
      </c>
      <c r="F69" s="3">
        <v>3</v>
      </c>
      <c r="G69" s="3">
        <v>2</v>
      </c>
      <c r="H69" s="3">
        <v>3</v>
      </c>
      <c r="I69" s="3">
        <v>2</v>
      </c>
      <c r="J69" s="3">
        <v>3</v>
      </c>
      <c r="K69" s="3">
        <v>6</v>
      </c>
      <c r="L69" s="3">
        <v>2</v>
      </c>
      <c r="M69" s="3">
        <v>1</v>
      </c>
      <c r="N69" s="3">
        <v>2</v>
      </c>
      <c r="O69" s="3">
        <v>2</v>
      </c>
      <c r="P69" s="3"/>
      <c r="Q69" s="3"/>
      <c r="R69" s="3"/>
    </row>
    <row r="70" spans="1:18" x14ac:dyDescent="0.3">
      <c r="A70" s="1">
        <v>45139</v>
      </c>
      <c r="B70" s="1" t="s">
        <v>25</v>
      </c>
      <c r="C70" s="4">
        <f t="shared" ref="C70:C75" si="10">SUM(D70:R70)</f>
        <v>32</v>
      </c>
      <c r="D70" s="3">
        <v>9</v>
      </c>
      <c r="E70" s="3">
        <v>2</v>
      </c>
      <c r="F70" s="3">
        <v>4</v>
      </c>
      <c r="G70" s="3">
        <v>3</v>
      </c>
      <c r="H70" s="3">
        <v>1</v>
      </c>
      <c r="I70" s="3">
        <v>2</v>
      </c>
      <c r="J70" s="3">
        <v>1</v>
      </c>
      <c r="K70" s="3">
        <v>3</v>
      </c>
      <c r="L70" s="3">
        <v>7</v>
      </c>
      <c r="M70" s="3"/>
      <c r="N70" s="3"/>
      <c r="O70" s="3"/>
      <c r="P70" s="3"/>
      <c r="Q70" s="3"/>
      <c r="R70" s="3"/>
    </row>
    <row r="71" spans="1:18" x14ac:dyDescent="0.3">
      <c r="A71" s="1">
        <v>45140</v>
      </c>
      <c r="B71" s="1" t="s">
        <v>25</v>
      </c>
      <c r="C71" s="4">
        <f t="shared" si="10"/>
        <v>34</v>
      </c>
      <c r="D71" s="3">
        <v>2</v>
      </c>
      <c r="E71" s="3">
        <v>2</v>
      </c>
      <c r="F71" s="3">
        <v>2</v>
      </c>
      <c r="G71" s="3">
        <v>10</v>
      </c>
      <c r="H71" s="3">
        <v>4</v>
      </c>
      <c r="I71" s="3">
        <v>4</v>
      </c>
      <c r="J71" s="3">
        <v>5</v>
      </c>
      <c r="K71" s="3">
        <v>2</v>
      </c>
      <c r="L71" s="3">
        <v>3</v>
      </c>
      <c r="M71" s="3"/>
      <c r="N71" s="3"/>
      <c r="O71" s="3"/>
      <c r="P71" s="3"/>
      <c r="Q71" s="3"/>
      <c r="R71" s="3"/>
    </row>
    <row r="72" spans="1:18" x14ac:dyDescent="0.3">
      <c r="A72" s="1">
        <v>45141</v>
      </c>
      <c r="B72" s="1" t="s">
        <v>25</v>
      </c>
      <c r="C72" s="4">
        <f t="shared" si="10"/>
        <v>25</v>
      </c>
      <c r="D72" s="3">
        <v>14</v>
      </c>
      <c r="E72" s="3">
        <v>11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3">
      <c r="A73" s="1">
        <v>45141</v>
      </c>
      <c r="B73" s="1" t="s">
        <v>7</v>
      </c>
      <c r="C73" s="4">
        <f t="shared" si="10"/>
        <v>8</v>
      </c>
      <c r="D73" s="3">
        <v>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x14ac:dyDescent="0.3">
      <c r="A74" s="1">
        <v>45142</v>
      </c>
      <c r="B74" s="1" t="s">
        <v>25</v>
      </c>
      <c r="C74" s="4">
        <f t="shared" si="10"/>
        <v>40</v>
      </c>
      <c r="D74" s="3">
        <v>26</v>
      </c>
      <c r="E74" s="3">
        <v>14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x14ac:dyDescent="0.3">
      <c r="A75" s="1">
        <v>45143</v>
      </c>
      <c r="B75" s="1" t="s">
        <v>25</v>
      </c>
      <c r="C75" s="4">
        <f t="shared" si="10"/>
        <v>36</v>
      </c>
      <c r="D75" s="3">
        <v>20</v>
      </c>
      <c r="E75" s="3">
        <v>4</v>
      </c>
      <c r="F75" s="3">
        <v>3</v>
      </c>
      <c r="G75" s="3">
        <v>5</v>
      </c>
      <c r="H75" s="3">
        <v>4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1">
        <v>45145</v>
      </c>
      <c r="B76" s="1" t="s">
        <v>25</v>
      </c>
      <c r="C76" s="4">
        <f t="shared" ref="C76:C81" si="11">SUM(D76:R76)</f>
        <v>52</v>
      </c>
      <c r="D76" s="3">
        <v>16</v>
      </c>
      <c r="E76" s="3">
        <v>7</v>
      </c>
      <c r="F76" s="3">
        <v>2</v>
      </c>
      <c r="G76" s="3">
        <v>11</v>
      </c>
      <c r="H76" s="3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3">
      <c r="A77" s="1">
        <v>45147</v>
      </c>
      <c r="B77" s="1" t="s">
        <v>7</v>
      </c>
      <c r="C77" s="4">
        <f t="shared" si="11"/>
        <v>72</v>
      </c>
      <c r="D77" s="3">
        <v>7</v>
      </c>
      <c r="E77" s="3">
        <v>4</v>
      </c>
      <c r="F77" s="3">
        <v>1</v>
      </c>
      <c r="G77" s="3">
        <v>6</v>
      </c>
      <c r="H77" s="3">
        <v>8</v>
      </c>
      <c r="I77" s="3">
        <v>21</v>
      </c>
      <c r="J77" s="3">
        <v>9</v>
      </c>
      <c r="K77" s="3">
        <v>16</v>
      </c>
      <c r="L77" s="3"/>
      <c r="M77" s="3"/>
      <c r="N77" s="3"/>
      <c r="O77" s="3"/>
      <c r="P77" s="3"/>
      <c r="Q77" s="3"/>
      <c r="R77" s="3"/>
    </row>
    <row r="78" spans="1:18" x14ac:dyDescent="0.3">
      <c r="A78" s="1">
        <v>45148</v>
      </c>
      <c r="B78" s="1" t="s">
        <v>7</v>
      </c>
      <c r="C78" s="4">
        <f t="shared" si="11"/>
        <v>142</v>
      </c>
      <c r="D78" s="3">
        <v>6</v>
      </c>
      <c r="E78" s="3">
        <v>28</v>
      </c>
      <c r="F78" s="3">
        <v>1</v>
      </c>
      <c r="G78" s="3">
        <v>9</v>
      </c>
      <c r="H78" s="3">
        <v>14</v>
      </c>
      <c r="I78" s="3">
        <v>15</v>
      </c>
      <c r="J78" s="3">
        <v>8</v>
      </c>
      <c r="K78" s="3">
        <v>7</v>
      </c>
      <c r="L78" s="3">
        <v>7</v>
      </c>
      <c r="M78" s="3">
        <v>10</v>
      </c>
      <c r="N78" s="3">
        <v>4</v>
      </c>
      <c r="O78" s="3">
        <v>10</v>
      </c>
      <c r="P78" s="3">
        <v>12</v>
      </c>
      <c r="Q78" s="3">
        <v>3</v>
      </c>
      <c r="R78" s="3">
        <v>8</v>
      </c>
    </row>
    <row r="79" spans="1:18" x14ac:dyDescent="0.3">
      <c r="A79" s="1">
        <v>45148</v>
      </c>
      <c r="B79" s="1" t="s">
        <v>7</v>
      </c>
      <c r="C79" s="4">
        <f t="shared" si="11"/>
        <v>87</v>
      </c>
      <c r="D79" s="3">
        <v>8</v>
      </c>
      <c r="E79" s="3">
        <v>8</v>
      </c>
      <c r="F79" s="3">
        <v>11</v>
      </c>
      <c r="G79" s="3">
        <v>10</v>
      </c>
      <c r="H79" s="3">
        <v>14</v>
      </c>
      <c r="I79" s="3">
        <v>18</v>
      </c>
      <c r="J79" s="3">
        <v>6</v>
      </c>
      <c r="K79" s="3">
        <v>8</v>
      </c>
      <c r="L79" s="3">
        <v>4</v>
      </c>
      <c r="M79" s="3"/>
      <c r="N79" s="3"/>
      <c r="O79" s="3"/>
      <c r="P79" s="3"/>
      <c r="Q79" s="3"/>
      <c r="R79" s="3"/>
    </row>
    <row r="80" spans="1:18" x14ac:dyDescent="0.3">
      <c r="A80" s="1">
        <v>45149</v>
      </c>
      <c r="B80" s="1" t="s">
        <v>7</v>
      </c>
      <c r="C80" s="4">
        <f t="shared" si="11"/>
        <v>39</v>
      </c>
      <c r="D80" s="3">
        <v>9</v>
      </c>
      <c r="E80" s="3">
        <v>14</v>
      </c>
      <c r="F80" s="3">
        <v>5</v>
      </c>
      <c r="G80" s="3">
        <v>11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x14ac:dyDescent="0.3">
      <c r="A81" s="1">
        <v>45152</v>
      </c>
      <c r="B81" s="1" t="s">
        <v>7</v>
      </c>
      <c r="C81" s="4">
        <f t="shared" si="11"/>
        <v>35</v>
      </c>
      <c r="D81" s="3">
        <v>13</v>
      </c>
      <c r="E81" s="3">
        <v>3</v>
      </c>
      <c r="F81" s="3">
        <v>7</v>
      </c>
      <c r="G81" s="3">
        <v>12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3">
      <c r="A82" s="1">
        <v>45154</v>
      </c>
      <c r="B82" s="1" t="s">
        <v>7</v>
      </c>
      <c r="C82" s="4">
        <f t="shared" ref="C82:C87" si="12">SUM(D82:R82)</f>
        <v>67</v>
      </c>
      <c r="D82" s="3">
        <v>12</v>
      </c>
      <c r="E82" s="3">
        <v>11</v>
      </c>
      <c r="F82" s="3">
        <v>3</v>
      </c>
      <c r="G82" s="3">
        <v>4</v>
      </c>
      <c r="H82" s="3">
        <v>17</v>
      </c>
      <c r="I82" s="3">
        <v>11</v>
      </c>
      <c r="J82" s="3">
        <v>9</v>
      </c>
      <c r="K82" s="3"/>
      <c r="L82" s="3"/>
      <c r="M82" s="3"/>
      <c r="N82" s="3"/>
      <c r="O82" s="3"/>
      <c r="P82" s="3"/>
      <c r="Q82" s="3"/>
      <c r="R82" s="3"/>
    </row>
    <row r="83" spans="1:18" x14ac:dyDescent="0.3">
      <c r="A83" s="1">
        <v>45155</v>
      </c>
      <c r="B83" s="1" t="s">
        <v>7</v>
      </c>
      <c r="C83" s="4">
        <f t="shared" si="12"/>
        <v>30</v>
      </c>
      <c r="D83" s="3">
        <v>5</v>
      </c>
      <c r="E83" s="3">
        <v>7</v>
      </c>
      <c r="F83" s="3">
        <v>12</v>
      </c>
      <c r="G83" s="3">
        <v>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3">
      <c r="A84" s="1">
        <v>45156</v>
      </c>
      <c r="B84" s="1" t="s">
        <v>7</v>
      </c>
      <c r="C84" s="4">
        <f t="shared" si="12"/>
        <v>31</v>
      </c>
      <c r="D84" s="3">
        <v>6</v>
      </c>
      <c r="E84" s="3">
        <v>14</v>
      </c>
      <c r="F84" s="3">
        <v>7</v>
      </c>
      <c r="G84" s="3">
        <v>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3">
      <c r="A85" s="1">
        <v>45157</v>
      </c>
      <c r="B85" s="1" t="s">
        <v>7</v>
      </c>
      <c r="C85" s="4">
        <f t="shared" si="12"/>
        <v>42</v>
      </c>
      <c r="D85" s="3">
        <v>10</v>
      </c>
      <c r="E85" s="3">
        <v>5</v>
      </c>
      <c r="F85" s="3">
        <v>6</v>
      </c>
      <c r="G85" s="3">
        <v>3</v>
      </c>
      <c r="H85" s="3">
        <v>11</v>
      </c>
      <c r="I85" s="3">
        <v>6</v>
      </c>
      <c r="J85" s="3">
        <v>1</v>
      </c>
      <c r="K85" s="3"/>
      <c r="L85" s="3"/>
      <c r="M85" s="3"/>
      <c r="N85" s="3"/>
      <c r="O85" s="3"/>
      <c r="P85" s="3"/>
      <c r="Q85" s="3"/>
      <c r="R85" s="3"/>
    </row>
    <row r="86" spans="1:18" x14ac:dyDescent="0.3">
      <c r="A86" s="1">
        <v>45158</v>
      </c>
      <c r="B86" s="1" t="s">
        <v>25</v>
      </c>
      <c r="C86" s="4">
        <f t="shared" si="12"/>
        <v>37</v>
      </c>
      <c r="D86" s="3">
        <v>12</v>
      </c>
      <c r="E86" s="3">
        <v>13</v>
      </c>
      <c r="F86" s="3">
        <v>12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3">
      <c r="A87" s="1">
        <v>45173</v>
      </c>
      <c r="B87" s="1" t="s">
        <v>25</v>
      </c>
      <c r="C87" s="4">
        <f t="shared" si="12"/>
        <v>34</v>
      </c>
      <c r="D87" s="3">
        <v>12</v>
      </c>
      <c r="E87" s="3">
        <v>22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3">
      <c r="A88" s="1">
        <v>45175</v>
      </c>
      <c r="B88" s="1" t="s">
        <v>25</v>
      </c>
      <c r="C88" s="4">
        <f t="shared" ref="C88:C94" si="13">SUM(D88:R88)</f>
        <v>17</v>
      </c>
      <c r="D88" s="3">
        <v>17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3">
      <c r="A89" s="1">
        <v>45191</v>
      </c>
      <c r="B89" s="1" t="s">
        <v>92</v>
      </c>
      <c r="C89" s="4">
        <f t="shared" si="13"/>
        <v>65</v>
      </c>
      <c r="D89" s="3">
        <v>5</v>
      </c>
      <c r="E89" s="3">
        <v>7</v>
      </c>
      <c r="F89" s="3">
        <v>9</v>
      </c>
      <c r="G89" s="3">
        <v>10</v>
      </c>
      <c r="H89" s="3">
        <v>7</v>
      </c>
      <c r="I89" s="3">
        <v>4</v>
      </c>
      <c r="J89" s="3">
        <v>5</v>
      </c>
      <c r="K89" s="3">
        <v>4</v>
      </c>
      <c r="L89" s="3">
        <v>7</v>
      </c>
      <c r="M89" s="3">
        <v>7</v>
      </c>
      <c r="N89" s="3"/>
      <c r="O89" s="3"/>
      <c r="P89" s="3"/>
      <c r="Q89" s="3"/>
      <c r="R89" s="3"/>
    </row>
    <row r="90" spans="1:18" x14ac:dyDescent="0.3">
      <c r="A90" s="1">
        <v>45192</v>
      </c>
      <c r="B90" s="1" t="s">
        <v>92</v>
      </c>
      <c r="C90" s="4">
        <f t="shared" si="13"/>
        <v>100</v>
      </c>
      <c r="D90" s="3">
        <v>8</v>
      </c>
      <c r="E90" s="3">
        <v>6</v>
      </c>
      <c r="F90" s="3">
        <v>8</v>
      </c>
      <c r="G90" s="3">
        <v>8</v>
      </c>
      <c r="H90" s="3">
        <v>6</v>
      </c>
      <c r="I90" s="3">
        <v>8</v>
      </c>
      <c r="J90" s="3">
        <v>6</v>
      </c>
      <c r="K90" s="3">
        <v>5</v>
      </c>
      <c r="L90" s="3">
        <v>6</v>
      </c>
      <c r="M90" s="3">
        <v>7</v>
      </c>
      <c r="N90" s="3">
        <v>5</v>
      </c>
      <c r="O90" s="3">
        <v>9</v>
      </c>
      <c r="P90" s="3">
        <v>6</v>
      </c>
      <c r="Q90" s="3">
        <v>5</v>
      </c>
      <c r="R90" s="3">
        <v>7</v>
      </c>
    </row>
    <row r="91" spans="1:18" x14ac:dyDescent="0.3">
      <c r="A91" s="1">
        <v>45192</v>
      </c>
      <c r="B91" s="1" t="s">
        <v>92</v>
      </c>
      <c r="C91" s="4">
        <f t="shared" si="13"/>
        <v>15</v>
      </c>
      <c r="D91" s="3">
        <v>6</v>
      </c>
      <c r="E91" s="3">
        <v>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3">
      <c r="A92" s="1">
        <v>45193</v>
      </c>
      <c r="B92" s="1" t="s">
        <v>92</v>
      </c>
      <c r="C92" s="4">
        <f t="shared" si="13"/>
        <v>49</v>
      </c>
      <c r="D92" s="3">
        <v>9</v>
      </c>
      <c r="E92" s="3">
        <v>6</v>
      </c>
      <c r="F92" s="3">
        <v>6</v>
      </c>
      <c r="G92" s="3">
        <v>4</v>
      </c>
      <c r="H92" s="3">
        <v>5</v>
      </c>
      <c r="I92" s="3">
        <v>11</v>
      </c>
      <c r="J92" s="3">
        <v>8</v>
      </c>
      <c r="K92" s="3"/>
      <c r="L92" s="3"/>
      <c r="M92" s="3"/>
      <c r="N92" s="3"/>
      <c r="O92" s="3"/>
      <c r="P92" s="3"/>
      <c r="Q92" s="3"/>
      <c r="R92" s="3"/>
    </row>
    <row r="93" spans="1:18" x14ac:dyDescent="0.3">
      <c r="A93" s="1">
        <v>45194</v>
      </c>
      <c r="B93" s="1" t="s">
        <v>92</v>
      </c>
      <c r="C93" s="4">
        <f t="shared" si="13"/>
        <v>33</v>
      </c>
      <c r="D93" s="3">
        <v>6</v>
      </c>
      <c r="E93" s="3">
        <v>6</v>
      </c>
      <c r="F93" s="3">
        <v>6</v>
      </c>
      <c r="G93" s="3">
        <v>9</v>
      </c>
      <c r="H93" s="3"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x14ac:dyDescent="0.3">
      <c r="A94" s="1">
        <v>45195</v>
      </c>
      <c r="B94" s="1" t="s">
        <v>92</v>
      </c>
      <c r="C94" s="4">
        <f t="shared" si="13"/>
        <v>62</v>
      </c>
      <c r="D94" s="3">
        <v>5</v>
      </c>
      <c r="E94" s="3">
        <v>7</v>
      </c>
      <c r="F94" s="3">
        <v>11</v>
      </c>
      <c r="G94" s="3">
        <v>15</v>
      </c>
      <c r="H94" s="3">
        <v>6</v>
      </c>
      <c r="I94" s="3">
        <v>6</v>
      </c>
      <c r="J94" s="3">
        <v>4</v>
      </c>
      <c r="K94" s="3">
        <v>8</v>
      </c>
      <c r="L94" s="3"/>
      <c r="M94" s="3"/>
      <c r="N94" s="3"/>
      <c r="O94" s="3"/>
      <c r="P94" s="3"/>
      <c r="Q94" s="3"/>
      <c r="R94" s="3"/>
    </row>
    <row r="95" spans="1:18" x14ac:dyDescent="0.3">
      <c r="A95" s="1">
        <v>45196</v>
      </c>
      <c r="B95" s="1" t="s">
        <v>92</v>
      </c>
      <c r="C95" s="4">
        <f t="shared" ref="C95:C100" si="14">SUM(D95:R95)</f>
        <v>32</v>
      </c>
      <c r="D95" s="3">
        <v>1</v>
      </c>
      <c r="E95" s="3">
        <v>1</v>
      </c>
      <c r="F95" s="3">
        <v>2</v>
      </c>
      <c r="G95" s="3">
        <v>5</v>
      </c>
      <c r="H95" s="3">
        <v>3</v>
      </c>
      <c r="I95" s="3">
        <v>4</v>
      </c>
      <c r="J95" s="3">
        <v>2</v>
      </c>
      <c r="K95" s="3">
        <v>2</v>
      </c>
      <c r="L95" s="3">
        <v>1</v>
      </c>
      <c r="M95" s="3">
        <v>3</v>
      </c>
      <c r="N95" s="3">
        <v>2</v>
      </c>
      <c r="O95" s="3">
        <v>1</v>
      </c>
      <c r="P95" s="3">
        <v>2</v>
      </c>
      <c r="Q95" s="3">
        <v>3</v>
      </c>
      <c r="R95" s="3"/>
    </row>
    <row r="96" spans="1:18" x14ac:dyDescent="0.3">
      <c r="A96" s="1">
        <v>45234</v>
      </c>
      <c r="B96" s="1" t="s">
        <v>7</v>
      </c>
      <c r="C96" s="4">
        <f t="shared" si="14"/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3">
      <c r="A97" s="1">
        <v>45234</v>
      </c>
      <c r="B97" s="1" t="s">
        <v>25</v>
      </c>
      <c r="C97" s="4">
        <f t="shared" si="14"/>
        <v>34</v>
      </c>
      <c r="D97" s="3">
        <v>1</v>
      </c>
      <c r="E97" s="3">
        <v>8</v>
      </c>
      <c r="F97" s="3">
        <v>1</v>
      </c>
      <c r="G97" s="3">
        <v>6</v>
      </c>
      <c r="H97" s="3">
        <v>8</v>
      </c>
      <c r="I97" s="3">
        <v>4</v>
      </c>
      <c r="J97" s="3">
        <v>6</v>
      </c>
      <c r="K97" s="3"/>
      <c r="L97" s="3"/>
      <c r="M97" s="3"/>
      <c r="N97" s="3"/>
      <c r="O97" s="3"/>
      <c r="P97" s="3"/>
      <c r="Q97" s="3"/>
      <c r="R97" s="3"/>
    </row>
    <row r="98" spans="1:18" x14ac:dyDescent="0.3">
      <c r="A98" s="1">
        <v>45235</v>
      </c>
      <c r="B98" s="1" t="s">
        <v>25</v>
      </c>
      <c r="C98" s="4">
        <f t="shared" si="14"/>
        <v>37</v>
      </c>
      <c r="D98" s="3">
        <v>5</v>
      </c>
      <c r="E98" s="3">
        <v>7</v>
      </c>
      <c r="F98" s="3">
        <v>11</v>
      </c>
      <c r="G98" s="3">
        <v>1</v>
      </c>
      <c r="H98" s="3">
        <v>3</v>
      </c>
      <c r="I98" s="3">
        <v>1</v>
      </c>
      <c r="J98" s="3">
        <v>9</v>
      </c>
      <c r="K98" s="3"/>
      <c r="L98" s="3"/>
      <c r="M98" s="3"/>
      <c r="N98" s="3"/>
      <c r="O98" s="3"/>
      <c r="P98" s="3"/>
      <c r="Q98" s="3"/>
      <c r="R98" s="3"/>
    </row>
    <row r="99" spans="1:18" x14ac:dyDescent="0.3">
      <c r="A99" s="1">
        <v>45236</v>
      </c>
      <c r="B99" s="1" t="s">
        <v>25</v>
      </c>
      <c r="C99" s="4">
        <f t="shared" si="14"/>
        <v>25</v>
      </c>
      <c r="D99" s="3">
        <v>3</v>
      </c>
      <c r="E99" s="3">
        <v>3</v>
      </c>
      <c r="F99" s="3">
        <v>5</v>
      </c>
      <c r="G99" s="3">
        <v>5</v>
      </c>
      <c r="H99" s="3">
        <v>5</v>
      </c>
      <c r="I99" s="3">
        <v>4</v>
      </c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3">
      <c r="A100" s="1">
        <v>45237</v>
      </c>
      <c r="B100" s="1" t="s">
        <v>25</v>
      </c>
      <c r="C100" s="4">
        <f t="shared" si="14"/>
        <v>42</v>
      </c>
      <c r="D100" s="3">
        <v>1</v>
      </c>
      <c r="E100" s="3">
        <v>6</v>
      </c>
      <c r="F100" s="3">
        <v>4</v>
      </c>
      <c r="G100" s="3">
        <v>3</v>
      </c>
      <c r="H100" s="3">
        <v>2</v>
      </c>
      <c r="I100" s="3">
        <v>4</v>
      </c>
      <c r="J100" s="3">
        <v>3</v>
      </c>
      <c r="K100" s="3">
        <v>3</v>
      </c>
      <c r="L100" s="3">
        <v>5</v>
      </c>
      <c r="M100" s="3">
        <v>4</v>
      </c>
      <c r="N100" s="3">
        <v>7</v>
      </c>
      <c r="O100" s="3"/>
      <c r="P100" s="3"/>
      <c r="Q100" s="3"/>
      <c r="R100" s="3"/>
    </row>
    <row r="101" spans="1:18" x14ac:dyDescent="0.3">
      <c r="A101" s="1">
        <v>45239</v>
      </c>
      <c r="B101" s="1" t="s">
        <v>25</v>
      </c>
      <c r="C101" s="4">
        <f>SUM(D101:R101)</f>
        <v>30</v>
      </c>
      <c r="D101" s="3">
        <v>4</v>
      </c>
      <c r="E101" s="3">
        <v>2</v>
      </c>
      <c r="F101" s="3">
        <v>4</v>
      </c>
      <c r="G101" s="3">
        <v>1</v>
      </c>
      <c r="H101" s="3">
        <v>6</v>
      </c>
      <c r="I101" s="3">
        <v>3</v>
      </c>
      <c r="J101" s="3">
        <v>1</v>
      </c>
      <c r="K101" s="3">
        <v>8</v>
      </c>
      <c r="L101" s="3">
        <v>1</v>
      </c>
      <c r="M101" s="3"/>
      <c r="N101" s="3"/>
      <c r="O101" s="3"/>
      <c r="P101" s="3"/>
      <c r="Q101" s="3"/>
      <c r="R101" s="3"/>
    </row>
    <row r="102" spans="1:18" x14ac:dyDescent="0.3">
      <c r="A102" s="1">
        <v>45240</v>
      </c>
      <c r="B102" s="1" t="s">
        <v>25</v>
      </c>
      <c r="C102" s="4">
        <f>SUM(D102:R102)</f>
        <v>12</v>
      </c>
      <c r="D102" s="3">
        <v>4</v>
      </c>
      <c r="E102" s="3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9"/>
  <sheetViews>
    <sheetView workbookViewId="0">
      <selection activeCell="C9" sqref="C9"/>
    </sheetView>
  </sheetViews>
  <sheetFormatPr defaultColWidth="11.5546875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82</v>
      </c>
    </row>
    <row r="5" spans="1:1" x14ac:dyDescent="0.3">
      <c r="A5" t="s">
        <v>6</v>
      </c>
    </row>
    <row r="6" spans="1:1" x14ac:dyDescent="0.3">
      <c r="A6" t="s">
        <v>7</v>
      </c>
    </row>
    <row r="7" spans="1:1" x14ac:dyDescent="0.3">
      <c r="A7" t="s">
        <v>83</v>
      </c>
    </row>
    <row r="8" spans="1:1" x14ac:dyDescent="0.3">
      <c r="A8" t="s">
        <v>92</v>
      </c>
    </row>
    <row r="9" spans="1:1" x14ac:dyDescent="0.3">
      <c r="A9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D22"/>
  <sheetViews>
    <sheetView workbookViewId="0">
      <selection activeCell="C7" sqref="C7"/>
    </sheetView>
  </sheetViews>
  <sheetFormatPr defaultColWidth="11.5546875" defaultRowHeight="14.4" x14ac:dyDescent="0.3"/>
  <cols>
    <col min="1" max="1" width="18" bestFit="1" customWidth="1"/>
  </cols>
  <sheetData>
    <row r="1" spans="1:2" x14ac:dyDescent="0.3">
      <c r="A1" s="2" t="s">
        <v>26</v>
      </c>
      <c r="B1" s="5" t="s">
        <v>93</v>
      </c>
    </row>
    <row r="2" spans="1:2" x14ac:dyDescent="0.3">
      <c r="A2" s="2" t="s">
        <v>29</v>
      </c>
      <c r="B2" s="6" t="s">
        <v>94</v>
      </c>
    </row>
    <row r="3" spans="1:2" x14ac:dyDescent="0.3">
      <c r="A3" s="2" t="s">
        <v>27</v>
      </c>
      <c r="B3" s="5"/>
    </row>
    <row r="4" spans="1:2" x14ac:dyDescent="0.3">
      <c r="A4" s="2" t="s">
        <v>28</v>
      </c>
      <c r="B4" s="5"/>
    </row>
    <row r="6" spans="1:2" x14ac:dyDescent="0.3">
      <c r="A6" s="2" t="s">
        <v>26</v>
      </c>
      <c r="B6" s="5"/>
    </row>
    <row r="7" spans="1:2" x14ac:dyDescent="0.3">
      <c r="A7" s="2" t="s">
        <v>29</v>
      </c>
      <c r="B7" s="6"/>
    </row>
    <row r="8" spans="1:2" x14ac:dyDescent="0.3">
      <c r="A8" s="2" t="s">
        <v>27</v>
      </c>
      <c r="B8" s="5"/>
    </row>
    <row r="9" spans="1:2" x14ac:dyDescent="0.3">
      <c r="A9" s="2" t="s">
        <v>28</v>
      </c>
      <c r="B9" s="5"/>
    </row>
    <row r="11" spans="1:2" x14ac:dyDescent="0.3">
      <c r="A11" s="2" t="s">
        <v>26</v>
      </c>
      <c r="B11" s="5"/>
    </row>
    <row r="12" spans="1:2" x14ac:dyDescent="0.3">
      <c r="A12" s="2" t="s">
        <v>29</v>
      </c>
      <c r="B12" s="6"/>
    </row>
    <row r="13" spans="1:2" x14ac:dyDescent="0.3">
      <c r="A13" s="2" t="s">
        <v>27</v>
      </c>
      <c r="B13" s="5"/>
    </row>
    <row r="14" spans="1:2" x14ac:dyDescent="0.3">
      <c r="A14" s="2" t="s">
        <v>28</v>
      </c>
      <c r="B14" s="5"/>
    </row>
    <row r="18" spans="1:4" x14ac:dyDescent="0.3">
      <c r="A18" t="s">
        <v>84</v>
      </c>
      <c r="B18" t="s">
        <v>26</v>
      </c>
      <c r="C18" t="s">
        <v>29</v>
      </c>
      <c r="D18" t="s">
        <v>85</v>
      </c>
    </row>
    <row r="20" spans="1:4" x14ac:dyDescent="0.3">
      <c r="A20">
        <v>2</v>
      </c>
      <c r="B20" t="s">
        <v>86</v>
      </c>
      <c r="C20" t="s">
        <v>87</v>
      </c>
      <c r="D20">
        <v>2</v>
      </c>
    </row>
    <row r="21" spans="1:4" x14ac:dyDescent="0.3">
      <c r="A21">
        <v>3</v>
      </c>
      <c r="B21" t="s">
        <v>88</v>
      </c>
      <c r="C21" t="s">
        <v>89</v>
      </c>
      <c r="D21">
        <v>1</v>
      </c>
    </row>
    <row r="22" spans="1:4" x14ac:dyDescent="0.3">
      <c r="A22">
        <v>4</v>
      </c>
      <c r="B22" t="s">
        <v>90</v>
      </c>
      <c r="C22" t="s">
        <v>91</v>
      </c>
      <c r="D22">
        <v>1</v>
      </c>
    </row>
  </sheetData>
  <hyperlinks>
    <hyperlink ref="B2" r:id="rId1" xr:uid="{A97873E9-00CB-4C37-B58A-CB6A48B18972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defaultColWidth="11.5546875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69</v>
      </c>
    </row>
    <row r="3" spans="1:2" x14ac:dyDescent="0.3">
      <c r="B3" t="s">
        <v>3</v>
      </c>
    </row>
    <row r="4" spans="1:2" x14ac:dyDescent="0.3">
      <c r="A4" t="s">
        <v>70</v>
      </c>
    </row>
    <row r="5" spans="1:2" x14ac:dyDescent="0.3">
      <c r="B5" t="s">
        <v>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defaultColWidth="11.5546875" defaultRowHeight="14.4" x14ac:dyDescent="0.3"/>
  <sheetData>
    <row r="1" spans="1:1" x14ac:dyDescent="0.3">
      <c r="A1" s="2" t="s">
        <v>4</v>
      </c>
    </row>
    <row r="2" spans="1:1" x14ac:dyDescent="0.3">
      <c r="A2" t="s">
        <v>38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defaultColWidth="11.5546875" defaultRowHeight="14.4" x14ac:dyDescent="0.3"/>
  <sheetData>
    <row r="1" spans="1:3" x14ac:dyDescent="0.3">
      <c r="A1" t="s">
        <v>39</v>
      </c>
    </row>
    <row r="2" spans="1:3" x14ac:dyDescent="0.3">
      <c r="A2" t="s">
        <v>81</v>
      </c>
    </row>
    <row r="3" spans="1:3" x14ac:dyDescent="0.3">
      <c r="B3" t="s">
        <v>80</v>
      </c>
    </row>
    <row r="4" spans="1:3" x14ac:dyDescent="0.3">
      <c r="A4" t="s">
        <v>40</v>
      </c>
    </row>
    <row r="5" spans="1:3" x14ac:dyDescent="0.3">
      <c r="B5" t="s">
        <v>41</v>
      </c>
    </row>
    <row r="6" spans="1:3" x14ac:dyDescent="0.3">
      <c r="C6" t="s">
        <v>42</v>
      </c>
    </row>
    <row r="7" spans="1:3" x14ac:dyDescent="0.3">
      <c r="A7" t="s">
        <v>55</v>
      </c>
    </row>
    <row r="8" spans="1:3" x14ac:dyDescent="0.3">
      <c r="B8" t="s">
        <v>60</v>
      </c>
    </row>
    <row r="9" spans="1:3" x14ac:dyDescent="0.3">
      <c r="C9" t="s">
        <v>61</v>
      </c>
    </row>
    <row r="10" spans="1:3" x14ac:dyDescent="0.3">
      <c r="A10" t="s">
        <v>65</v>
      </c>
    </row>
    <row r="11" spans="1:3" x14ac:dyDescent="0.3">
      <c r="B11" t="s">
        <v>66</v>
      </c>
    </row>
    <row r="12" spans="1:3" x14ac:dyDescent="0.3">
      <c r="A12" t="s">
        <v>56</v>
      </c>
    </row>
    <row r="13" spans="1:3" x14ac:dyDescent="0.3">
      <c r="B13" t="s">
        <v>57</v>
      </c>
    </row>
    <row r="14" spans="1:3" x14ac:dyDescent="0.3">
      <c r="A14" t="s">
        <v>58</v>
      </c>
    </row>
    <row r="15" spans="1:3" x14ac:dyDescent="0.3">
      <c r="B15" t="s">
        <v>59</v>
      </c>
    </row>
    <row r="16" spans="1:3" x14ac:dyDescent="0.3">
      <c r="A16" t="s">
        <v>62</v>
      </c>
    </row>
    <row r="17" spans="1:2" x14ac:dyDescent="0.3">
      <c r="B17" t="s">
        <v>63</v>
      </c>
    </row>
    <row r="18" spans="1:2" x14ac:dyDescent="0.3">
      <c r="B18" t="s">
        <v>64</v>
      </c>
    </row>
    <row r="19" spans="1:2" x14ac:dyDescent="0.3">
      <c r="A19" t="s">
        <v>74</v>
      </c>
    </row>
    <row r="20" spans="1:2" x14ac:dyDescent="0.3">
      <c r="B20" t="s">
        <v>75</v>
      </c>
    </row>
    <row r="21" spans="1:2" x14ac:dyDescent="0.3">
      <c r="A21" t="s">
        <v>76</v>
      </c>
    </row>
    <row r="22" spans="1:2" x14ac:dyDescent="0.3">
      <c r="B22" t="s">
        <v>77</v>
      </c>
    </row>
    <row r="23" spans="1:2" x14ac:dyDescent="0.3">
      <c r="A23" t="s">
        <v>78</v>
      </c>
    </row>
    <row r="24" spans="1:2" x14ac:dyDescent="0.3">
      <c r="B2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defaultColWidth="11.5546875" defaultRowHeight="14.4" x14ac:dyDescent="0.3"/>
  <sheetData>
    <row r="1" spans="1:3" x14ac:dyDescent="0.3">
      <c r="A1" t="s">
        <v>43</v>
      </c>
    </row>
    <row r="2" spans="1:3" x14ac:dyDescent="0.3">
      <c r="B2" t="s">
        <v>44</v>
      </c>
    </row>
    <row r="3" spans="1:3" x14ac:dyDescent="0.3">
      <c r="B3" t="s">
        <v>45</v>
      </c>
    </row>
    <row r="4" spans="1:3" x14ac:dyDescent="0.3">
      <c r="C4" t="s">
        <v>46</v>
      </c>
    </row>
    <row r="5" spans="1:3" x14ac:dyDescent="0.3">
      <c r="C5" t="s">
        <v>47</v>
      </c>
    </row>
    <row r="6" spans="1:3" x14ac:dyDescent="0.3">
      <c r="C6" t="s">
        <v>48</v>
      </c>
    </row>
    <row r="7" spans="1:3" x14ac:dyDescent="0.3">
      <c r="A7" t="s">
        <v>49</v>
      </c>
    </row>
    <row r="8" spans="1:3" x14ac:dyDescent="0.3">
      <c r="B8" t="s">
        <v>50</v>
      </c>
    </row>
    <row r="9" spans="1:3" x14ac:dyDescent="0.3">
      <c r="A9" t="s">
        <v>67</v>
      </c>
    </row>
    <row r="10" spans="1:3" x14ac:dyDescent="0.3">
      <c r="B10" t="s">
        <v>68</v>
      </c>
    </row>
    <row r="11" spans="1:3" x14ac:dyDescent="0.3">
      <c r="A11" t="s">
        <v>72</v>
      </c>
    </row>
    <row r="12" spans="1:3" x14ac:dyDescent="0.3">
      <c r="B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Tiempos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2023-11-10T11:50:05Z</dcterms:modified>
</cp:coreProperties>
</file>