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09D20247-90D2-4BF5-859E-E359A6B4AF10}"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49" i="1" l="1"/>
  <c r="AB249" i="1"/>
  <c r="AC249" i="1"/>
  <c r="AD249" i="1"/>
  <c r="AZ249" i="1" s="1"/>
  <c r="AE249" i="1"/>
  <c r="AF249" i="1"/>
  <c r="AG249" i="1"/>
  <c r="AH249" i="1"/>
  <c r="AI249" i="1"/>
  <c r="AJ249" i="1"/>
  <c r="AK249" i="1"/>
  <c r="AL249" i="1"/>
  <c r="AM249" i="1"/>
  <c r="AN249" i="1"/>
  <c r="AO249" i="1"/>
  <c r="AP249" i="1"/>
  <c r="AQ249" i="1"/>
  <c r="AR249" i="1"/>
  <c r="AS249" i="1"/>
  <c r="AT249" i="1"/>
  <c r="AU249" i="1"/>
  <c r="AV249" i="1"/>
  <c r="AW249" i="1"/>
  <c r="AX249" i="1"/>
  <c r="AY249" i="1"/>
  <c r="AA250" i="1"/>
  <c r="AB250" i="1"/>
  <c r="AC250" i="1"/>
  <c r="AD250" i="1"/>
  <c r="AZ250" i="1" s="1"/>
  <c r="AE250" i="1"/>
  <c r="AF250" i="1"/>
  <c r="AG250" i="1"/>
  <c r="AH250" i="1"/>
  <c r="AI250" i="1"/>
  <c r="AJ250" i="1"/>
  <c r="AK250" i="1"/>
  <c r="AL250" i="1"/>
  <c r="AM250" i="1"/>
  <c r="AN250" i="1"/>
  <c r="AO250" i="1"/>
  <c r="AP250" i="1"/>
  <c r="AQ250" i="1"/>
  <c r="AR250" i="1"/>
  <c r="AS250" i="1"/>
  <c r="AT250" i="1"/>
  <c r="AU250" i="1"/>
  <c r="AV250" i="1"/>
  <c r="AW250" i="1"/>
  <c r="AX250" i="1"/>
  <c r="AY250" i="1"/>
  <c r="AA251" i="1"/>
  <c r="AB251" i="1"/>
  <c r="AZ251" i="1" s="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Z252" i="1" s="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K249" i="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8" i="1" l="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<sst xmlns="http://schemas.openxmlformats.org/spreadsheetml/2006/main" count="4319" uniqueCount="1367">
  <si>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</si>
  <si>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</si>
  <si>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</si>
  <si>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</si>
  <si>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</si>
  <si>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</si>
  <si>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</si>
  <si>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</si>
  <si>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</si>
  <si>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</si>
  <si>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</si>
  <si>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</si>
  <si>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</si>
  <si>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</si>
  <si>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</si>
  <si>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</si>
  <si>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</si>
  <si>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</si>
  <si>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</si>
  <si>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</si>
  <si>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</si>
  <si>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</si>
  <si>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</si>
  <si>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</si>
  <si>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</si>
  <si>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</si>
  <si>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</si>
  <si>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</si>
  <si>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</si>
  <si>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</si>
  <si>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</si>
  <si>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</si>
  <si>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</si>
  <si>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</si>
  <si>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</si>
  <si>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</si>
  <si>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</si>
  <si>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</si>
  <si>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</si>
  <si>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</si>
  <si>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</si>
  <si>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</si>
  <si>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</si>
  <si>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</si>
  <si>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</si>
  <si>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</si>
  <si>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</si>
  <si>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</si>
  <si>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</si>
  <si>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</si>
  <si>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</si>
  <si>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</si>
  <si>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</si>
  <si>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</si>
  <si>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</si>
  <si>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</si>
  <si>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</si>
  <si>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</si>
  <si>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</si>
  <si>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</si>
  <si>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</si>
  <si>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</si>
  <si>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</si>
  <si>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</si>
  <si>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</si>
  <si>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</si>
  <si>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</si>
  <si>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</si>
  <si>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</si>
  <si>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</si>
  <si>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</si>
  <si>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</si>
  <si>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</si>
  <si>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</si>
  <si>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</si>
  <si>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</si>
  <si>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</si>
  <si>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</si>
  <si>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</si>
  <si>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</si>
  <si>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</si>
  <si>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</si>
  <si>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</si>
  <si>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</si>
  <si>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</si>
  <si>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</si>
  <si>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</si>
  <si>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</si>
  <si>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</si>
  <si>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</si>
  <si>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</si>
  <si>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</si>
  <si>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</si>
  <si>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</si>
  <si>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</si>
  <si>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</si>
  <si>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</si>
  <si>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</si>
  <si>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</si>
  <si>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</si>
  <si>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</si>
  <si>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</si>
  <si>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</si>
  <si>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</si>
  <si>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</si>
  <si>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</si>
  <si>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</si>
  <si>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</si>
  <si>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</si>
  <si>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</si>
  <si>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</si>
  <si>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</si>
  <si>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</si>
  <si>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</si>
  <si>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</si>
  <si>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</si>
  <si>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</si>
  <si>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</si>
  <si>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</si>
  <si>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</si>
  <si>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</si>
  <si>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</si>
  <si>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</si>
  <si>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</si>
  <si>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</si>
  <si>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</si>
  <si>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</si>
  <si>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</si>
  <si>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</si>
  <si>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</si>
  <si>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</si>
  <si>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</si>
  <si>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</si>
  <si>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</si>
  <si>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</si>
  <si>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</si>
  <si>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</si>
  <si>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</si>
  <si>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</si>
  <si>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</si>
  <si>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</si>
  <si>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</si>
  <si>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</si>
  <si>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</si>
  <si>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</si>
  <si>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</si>
  <si>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</si>
  <si>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</si>
  <si>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</si>
  <si>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</si>
  <si>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</si>
  <si>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</si>
  <si>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</si>
  <si>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</si>
  <si>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</si>
  <si>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</si>
  <si>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</si>
  <si>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</si>
  <si>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</si>
  <si>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</si>
  <si>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</si>
  <si>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</si>
  <si>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</si>
  <si>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</si>
  <si>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</si>
  <si>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</si>
  <si>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</si>
  <si>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</si>
  <si>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</si>
  <si>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</si>
  <si>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</si>
  <si>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</si>
  <si>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</si>
  <si>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</si>
  <si>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</si>
  <si>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</si>
  <si>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</si>
  <si>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</si>
  <si>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</si>
  <si>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</si>
  <si>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</si>
  <si>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</si>
  <si>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</si>
  <si>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</si>
  <si>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</si>
  <si>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</si>
  <si>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</si>
  <si>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</si>
  <si>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</si>
  <si>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</si>
  <si>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</si>
  <si>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</si>
  <si>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</si>
  <si>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</si>
  <si>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</si>
  <si>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</si>
  <si>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</si>
  <si>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</si>
  <si>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</si>
  <si>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</si>
  <si>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</si>
  <si>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</si>
  <si>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</si>
  <si>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</si>
  <si>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</si>
  <si>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</si>
  <si>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</si>
  <si>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</si>
  <si>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</si>
  <si>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</si>
  <si>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</si>
  <si>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</si>
  <si>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</si>
  <si>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</si>
  <si>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</si>
  <si>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</si>
  <si>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</si>
  <si>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</si>
  <si>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</si>
  <si>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</si>
  <si>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</si>
  <si>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</si>
  <si>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</si>
  <si>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</si>
  <si>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</si>
  <si>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</si>
  <si>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</si>
  <si>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</si>
  <si>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</si>
  <si>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</si>
  <si>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</si>
  <si>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</si>
  <si>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</si>
  <si>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</si>
  <si>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</si>
  <si>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</si>
  <si>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</si>
  <si>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</si>
  <si>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</si>
  <si>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</si>
  <si>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</si>
  <si>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</si>
  <si>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</si>
  <si>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</si>
  <si>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</si>
  <si>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</si>
  <si>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</si>
  <si>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</si>
  <si>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</si>
  <si>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</si>
  <si>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</si>
  <si>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</si>
  <si>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</si>
  <si>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</si>
  <si>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</si>
  <si>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</si>
  <si>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</si>
  <si>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</si>
  <si>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</si>
  <si>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</si>
  <si>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</si>
  <si>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</si>
  <si>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</si>
  <si>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</si>
  <si>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</si>
  <si>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</si>
  <si>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</si>
  <si>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</si>
  <si>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</si>
  <si>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</si>
  <si>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</si>
  <si>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</si>
  <si>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</si>
  <si>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</si>
  <si>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</si>
  <si>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</si>
  <si>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</si>
  <si>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</si>
  <si>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</si>
  <si>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</si>
  <si>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</si>
  <si>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</si>
  <si>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</si>
  <si>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</si>
  <si>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</si>
  <si>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</si>
  <si>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</si>
  <si>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</si>
  <si>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</si>
  <si>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</si>
  <si>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</si>
  <si>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</si>
  <si>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</si>
  <si>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</si>
  <si>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</si>
  <si>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</si>
  <si>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</si>
  <si>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</si>
  <si>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</si>
  <si>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</si>
  <si>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</si>
  <si>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</si>
  <si>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</si>
  <si>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</si>
  <si>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</si>
  <si>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</si>
  <si>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</si>
  <si>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</si>
  <si>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</si>
  <si>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</si>
  <si>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</si>
  <si>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</si>
  <si>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</si>
  <si>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</si>
  <si>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</si>
  <si>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</si>
  <si>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</si>
  <si>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</si>
  <si>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</si>
  <si>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</si>
  <si>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</si>
  <si>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</si>
  <si>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</si>
  <si>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</si>
  <si>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</si>
  <si>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</si>
  <si>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</si>
  <si>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</si>
  <si>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</si>
  <si>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</si>
  <si>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</si>
  <si>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</si>
  <si>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</si>
  <si>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</si>
  <si>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</si>
  <si>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</si>
  <si>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</si>
  <si>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</si>
  <si>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</si>
  <si>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</si>
  <si>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</si>
  <si>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</si>
  <si>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</si>
  <si>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</si>
  <si>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</si>
  <si>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</si>
  <si>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</si>
  <si>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</si>
  <si>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</si>
  <si>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</si>
  <si>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</si>
  <si>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</si>
  <si>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</si>
  <si>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</si>
  <si>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</si>
  <si>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</si>
  <si>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</si>
  <si>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</si>
  <si>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</si>
  <si>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</si>
  <si>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</si>
  <si>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</si>
  <si>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</si>
  <si>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</si>
  <si>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</si>
  <si>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</si>
  <si>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</si>
  <si>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</si>
  <si>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</si>
  <si>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</si>
  <si>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</si>
  <si>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</si>
  <si>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</si>
  <si>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</si>
  <si>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</si>
  <si>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</si>
  <si>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</si>
  <si>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</si>
  <si>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</si>
  <si>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</si>
  <si>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</si>
  <si>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</si>
  <si>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</si>
  <si>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</si>
  <si>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</si>
  <si>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</si>
  <si>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</si>
  <si>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</si>
  <si>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</si>
  <si>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</si>
  <si>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</si>
  <si>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</si>
  <si>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</si>
  <si>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</si>
  <si>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</si>
  <si>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</si>
  <si>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</si>
  <si>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</si>
  <si>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</si>
  <si>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</si>
  <si>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</si>
  <si>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</si>
  <si>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</si>
  <si>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</si>
  <si>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</si>
  <si>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</si>
  <si>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</si>
  <si>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</si>
  <si>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</si>
  <si>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</si>
  <si>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</si>
  <si>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</si>
  <si>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</si>
  <si>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</si>
  <si>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</si>
  <si>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</si>
  <si>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</si>
  <si>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</si>
  <si>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</si>
  <si>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</si>
  <si>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</si>
  <si>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</si>
  <si>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</si>
  <si>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</si>
  <si>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</si>
  <si>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</si>
  <si>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</si>
  <si>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</si>
  <si>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</si>
  <si>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</si>
  <si>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</si>
  <si>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</si>
  <si>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</si>
  <si>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</si>
  <si>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</si>
  <si>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</si>
  <si>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</si>
  <si>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</si>
  <si>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</si>
  <si>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</si>
  <si>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</si>
  <si>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</si>
  <si>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</si>
  <si>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</si>
  <si>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</si>
  <si>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</si>
  <si>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</si>
  <si>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</si>
  <si>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</si>
  <si>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</si>
  <si>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</si>
  <si>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</si>
  <si>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</si>
  <si>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</si>
  <si>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</si>
  <si>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</si>
  <si>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</si>
  <si>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</si>
  <si>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</si>
  <si>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</si>
  <si>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</si>
  <si>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</si>
  <si>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</si>
  <si>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</si>
  <si>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</si>
  <si>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</si>
  <si>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</si>
  <si>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</si>
  <si>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</si>
  <si>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</si>
  <si>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</si>
  <si>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</si>
  <si>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</si>
  <si>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</si>
  <si>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</si>
  <si>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</si>
  <si>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</si>
  <si>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</si>
  <si>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</si>
  <si>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</si>
  <si>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</si>
  <si>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</si>
  <si>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</si>
  <si>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</si>
  <si>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</si>
  <si>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</si>
  <si>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</si>
  <si>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</si>
  <si>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</si>
  <si>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</si>
  <si>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</si>
  <si>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</si>
  <si>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</si>
  <si>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</si>
  <si>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</si>
  <si>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</si>
  <si>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</si>
  <si>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</si>
  <si>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</si>
  <si>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</si>
  <si>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</si>
  <si>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</si>
  <si>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</si>
  <si>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</si>
  <si>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</si>
  <si>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</si>
  <si>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</si>
  <si>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</si>
  <si>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</si>
  <si>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</si>
  <si>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</si>
  <si>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</si>
  <si>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</si>
  <si>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</si>
  <si>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</si>
  <si>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</si>
  <si>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</si>
  <si>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</si>
  <si>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</si>
  <si>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</si>
  <si>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</si>
  <si>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</si>
  <si>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</si>
  <si>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</si>
  <si>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</si>
  <si>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</si>
  <si>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</si>
  <si>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</si>
  <si>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</si>
  <si>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</si>
  <si>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</si>
  <si>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</si>
  <si>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</si>
  <si>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</si>
  <si>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</si>
  <si>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</si>
  <si>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</si>
  <si>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</si>
  <si>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</si>
  <si>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</si>
  <si>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</si>
  <si>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</si>
  <si>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</si>
  <si>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</si>
  <si>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</si>
  <si>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</si>
  <si>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</si>
  <si>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</si>
  <si>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</si>
  <si>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</si>
  <si>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</si>
  <si>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</si>
  <si>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</si>
  <si>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</si>
  <si>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</si>
  <si>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</si>
  <si>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</si>
  <si>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</si>
  <si>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</si>
  <si>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</si>
  <si>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</si>
  <si>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</si>
  <si>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</si>
  <si>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</si>
  <si>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</si>
  <si>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</si>
  <si>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</si>
  <si>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</si>
  <si>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</si>
  <si>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</si>
  <si>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</si>
  <si>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</si>
  <si>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</si>
  <si>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</si>
  <si>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</si>
  <si>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</si>
  <si>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</si>
  <si>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</si>
  <si>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</si>
  <si>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</si>
  <si>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</si>
  <si>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</si>
  <si>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</si>
  <si>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</si>
  <si>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</si>
  <si>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</si>
  <si>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</si>
  <si>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</si>
  <si>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</si>
  <si>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</si>
  <si>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</si>
  <si>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</si>
  <si>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</si>
  <si>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</si>
  <si>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</si>
  <si>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</si>
  <si>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</si>
  <si>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</si>
  <si>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</si>
  <si>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</si>
  <si>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</si>
  <si>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</si>
  <si>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</si>
  <si>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</si>
  <si>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</si>
  <si>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</si>
  <si>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</si>
  <si>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</si>
  <si>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</si>
  <si>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</si>
  <si>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</si>
  <si>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</si>
  <si>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</si>
  <si>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</si>
  <si>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</si>
  <si>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</si>
  <si>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</si>
  <si>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</si>
  <si>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</si>
  <si>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</si>
  <si>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</si>
  <si>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</si>
  <si>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</si>
  <si>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</si>
  <si>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</si>
  <si>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</si>
  <si>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</si>
  <si>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</si>
  <si>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</si>
  <si>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</si>
  <si>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</si>
  <si>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</si>
  <si>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</si>
  <si>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</si>
  <si>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</si>
  <si>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</si>
  <si>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</si>
  <si>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</si>
  <si>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</si>
  <si>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</si>
  <si>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</si>
  <si>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</si>
  <si>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</si>
  <si>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</si>
  <si>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</si>
  <si>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</si>
  <si>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</si>
  <si>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</si>
  <si>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</si>
  <si>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</si>
  <si>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</si>
  <si>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</si>
  <si>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</si>
  <si>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</si>
  <si>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</si>
  <si>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</si>
  <si>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</si>
  <si>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</si>
  <si>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</si>
  <si>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</si>
  <si>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</si>
  <si>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</si>
  <si>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</si>
  <si>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</si>
  <si>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</si>
  <si>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</si>
  <si>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</si>
  <si>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</si>
  <si>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</si>
  <si>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</si>
  <si>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</si>
  <si>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</si>
  <si>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</si>
  <si>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</si>
  <si>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</si>
  <si>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</si>
  <si>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</si>
  <si>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</si>
  <si>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</si>
  <si>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</si>
  <si>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</si>
  <si>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</si>
  <si>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</si>
  <si>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</si>
  <si>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</si>
  <si>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</si>
  <si>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</si>
  <si>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</si>
  <si>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</si>
  <si>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</si>
  <si>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</si>
  <si>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</si>
  <si>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</si>
  <si>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</si>
  <si>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</si>
  <si>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</si>
  <si>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</si>
  <si>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</si>
  <si>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</si>
  <si>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</si>
  <si>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</si>
  <si>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</si>
  <si>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</si>
  <si>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</si>
  <si>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</si>
  <si>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</si>
  <si>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</si>
  <si>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</si>
  <si>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</si>
  <si>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</si>
  <si>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</si>
  <si>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</si>
  <si>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</si>
  <si>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</si>
  <si>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</si>
  <si>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</si>
  <si>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</si>
  <si>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</si>
  <si>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</si>
  <si>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</si>
  <si>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</si>
  <si>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</si>
  <si>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</si>
  <si>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</si>
  <si>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</si>
  <si>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</si>
  <si>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</si>
  <si>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</si>
  <si>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</si>
  <si>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</si>
  <si>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</si>
  <si>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</si>
  <si>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</si>
  <si>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</si>
  <si>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</si>
  <si>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</si>
  <si>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</si>
  <si>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</si>
  <si>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</si>
  <si>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</si>
  <si>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</si>
  <si>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</si>
  <si>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</si>
  <si>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</si>
  <si>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</si>
  <si>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</si>
  <si>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</si>
  <si>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</si>
  <si>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</si>
  <si>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</si>
  <si>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</si>
  <si>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</si>
  <si>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</si>
  <si>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</si>
  <si>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</si>
  <si>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</si>
  <si>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</si>
  <si>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</si>
  <si>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</si>
  <si>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</si>
  <si>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</si>
  <si>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</si>
  <si>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</si>
  <si>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</si>
  <si>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</si>
  <si>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</si>
  <si>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</si>
  <si>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</si>
  <si>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</si>
  <si>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</si>
  <si>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</si>
  <si>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</si>
  <si>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</si>
  <si>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</si>
  <si>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</si>
  <si>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</si>
  <si>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</si>
  <si>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</si>
  <si>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</si>
  <si>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</si>
  <si>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</si>
  <si>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</si>
  <si>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</si>
  <si>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</si>
  <si>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</si>
  <si>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</si>
  <si>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</si>
  <si>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</si>
  <si>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</si>
  <si>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</si>
  <si>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</si>
  <si>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</si>
  <si>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</si>
  <si>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</si>
  <si>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</si>
  <si>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</si>
  <si>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</si>
  <si>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</si>
  <si>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</si>
  <si>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</si>
  <si>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</si>
  <si>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</si>
  <si>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</si>
  <si>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</si>
  <si>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</si>
  <si>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</si>
  <si>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</si>
  <si>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</si>
  <si>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</si>
  <si>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</si>
  <si>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</si>
  <si>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</si>
  <si>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</si>
  <si>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</si>
  <si>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</si>
  <si>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</si>
  <si>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</si>
  <si>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</si>
  <si>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</si>
  <si>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</si>
  <si>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</si>
  <si>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</si>
  <si>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</si>
  <si>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</si>
  <si>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</si>
  <si>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</si>
  <si>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</si>
  <si>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</si>
  <si>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</si>
  <si>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</si>
  <si>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</si>
  <si>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</si>
  <si>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</si>
  <si>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</si>
  <si>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</si>
  <si>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</si>
  <si>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</si>
  <si>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</si>
  <si>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</si>
  <si>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</si>
  <si>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</si>
  <si>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</si>
  <si>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</si>
  <si>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</si>
  <si>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</si>
  <si>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</si>
  <si>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</si>
  <si>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</si>
  <si>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</si>
  <si>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</si>
  <si>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</si>
  <si>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</si>
  <si>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</si>
  <si>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</si>
  <si>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</si>
  <si>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</si>
  <si>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</si>
  <si>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</si>
  <si>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</si>
  <si>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</si>
  <si>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</si>
  <si>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</si>
  <si>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</si>
  <si>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</si>
  <si>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</si>
  <si>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</si>
  <si>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</si>
  <si>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</si>
  <si>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</si>
  <si>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</si>
  <si>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</si>
  <si>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</si>
  <si>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</si>
  <si>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</si>
  <si>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</si>
  <si>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</si>
  <si>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</si>
  <si>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</si>
  <si>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</si>
  <si>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</si>
  <si>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</si>
  <si>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</si>
  <si>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</si>
  <si>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</si>
  <si>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</si>
  <si>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</si>
  <si>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</si>
  <si>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</si>
  <si>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</si>
  <si>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</si>
  <si>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</si>
  <si>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</si>
  <si>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</si>
  <si>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</si>
  <si>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</si>
  <si>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</si>
  <si>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</si>
  <si>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</si>
  <si>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</si>
  <si>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</si>
  <si>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</si>
  <si>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</si>
  <si>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</si>
  <si>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</si>
  <si>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</si>
  <si>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</si>
  <si>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</si>
  <si>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</si>
  <si>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</si>
  <si>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</si>
  <si>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</si>
  <si>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</si>
  <si>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</si>
  <si>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</si>
  <si>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</si>
  <si>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</si>
  <si>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</si>
  <si>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</si>
  <si>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</si>
  <si>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</si>
  <si>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</si>
  <si>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</si>
  <si>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</si>
  <si>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</si>
  <si>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</si>
  <si>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</si>
  <si>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</si>
  <si>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</si>
  <si>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</si>
  <si>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</si>
  <si>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</si>
  <si>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</si>
  <si>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</si>
  <si>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</si>
  <si>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</si>
  <si>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</si>
  <si>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</si>
  <si>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</si>
  <si>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</si>
  <si>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</si>
  <si>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</si>
  <si>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</si>
  <si>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</si>
  <si>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</si>
  <si>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</si>
  <si>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</si>
  <si>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</si>
  <si>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</si>
  <si>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</si>
  <si>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</si>
  <si>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</si>
  <si>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</si>
  <si>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</si>
  <si>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</si>
  <si>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</si>
  <si>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</si>
  <si>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</si>
  <si>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</si>
  <si>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</si>
  <si>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</si>
  <si>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</si>
  <si>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</si>
  <si>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</si>
  <si>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</si>
  <si>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</si>
  <si>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</si>
  <si>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</si>
  <si>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</si>
  <si>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</si>
  <si>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</si>
  <si>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</si>
  <si>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</si>
  <si>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</si>
  <si>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</si>
  <si>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</si>
  <si>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</si>
  <si>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</si>
  <si>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</si>
  <si>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</si>
  <si>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</si>
  <si>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</si>
  <si>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</si>
  <si>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</si>
  <si>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</si>
  <si>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</si>
  <si>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</si>
  <si>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</si>
  <si>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</si>
  <si>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</si>
  <si>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</si>
  <si>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</si>
  <si>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</si>
  <si>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</si>
  <si>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</si>
  <si>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</si>
  <si>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</si>
  <si>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</si>
  <si>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</si>
  <si>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</si>
  <si>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</si>
  <si>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</si>
  <si>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</si>
  <si>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</si>
  <si>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</si>
  <si>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</si>
  <si>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</si>
  <si>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</si>
  <si>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</si>
  <si>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</si>
  <si>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</si>
  <si>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</si>
  <si>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</si>
  <si>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</si>
  <si>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</si>
  <si>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</si>
  <si>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</si>
  <si>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</si>
  <si>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</si>
  <si>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</si>
  <si>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</si>
  <si>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</si>
  <si>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</si>
  <si>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</si>
  <si>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</si>
  <si>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</si>
  <si>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</si>
  <si>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</si>
  <si>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</si>
  <si>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</si>
  <si>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</si>
  <si>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</si>
  <si>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</si>
  <si>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</si>
  <si>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</si>
  <si>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</si>
  <si>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</si>
  <si>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</si>
  <si>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</si>
  <si>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</si>
  <si>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</si>
  <si>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</si>
  <si>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</si>
  <si>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</si>
  <si>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</si>
  <si>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</si>
  <si>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</si>
  <si>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</si>
  <si>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</si>
  <si>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</si>
  <si>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</si>
  <si>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</si>
  <si>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</si>
  <si>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</si>
  <si>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</si>
  <si>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</si>
  <si>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</si>
  <si>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</si>
  <si>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</si>
  <si>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</si>
  <si>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</si>
  <si>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</si>
  <si>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</si>
  <si>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</si>
  <si>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</si>
  <si>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</si>
  <si>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</si>
  <si>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</si>
  <si>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</si>
  <si>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</si>
  <si>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</si>
  <si>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</si>
  <si>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</si>
  <si>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</si>
  <si>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</si>
  <si>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</si>
  <si>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</si>
  <si>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</si>
  <si>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</si>
  <si>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</si>
  <si>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</si>
  <si>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</si>
  <si>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</si>
  <si>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</si>
  <si>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</si>
  <si>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</si>
  <si>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</si>
  <si>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</si>
  <si>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</si>
  <si>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</si>
  <si>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</si>
  <si>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</si>
  <si>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</si>
  <si>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</si>
  <si>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</si>
  <si>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</si>
  <si>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</si>
  <si>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</si>
  <si>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</si>
  <si>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</si>
  <si>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</si>
  <si>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</si>
  <si>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</si>
  <si>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</si>
  <si>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</si>
  <si>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</si>
  <si>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</si>
  <si>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</si>
  <si>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</si>
  <si>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</si>
  <si>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</si>
  <si>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</si>
  <si>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</si>
  <si>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</si>
  <si>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</si>
  <si>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</si>
  <si>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</si>
  <si>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</si>
  <si>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</si>
  <si>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</si>
  <si>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</si>
  <si>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</si>
  <si>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</si>
  <si>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</si>
  <si>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</si>
  <si>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</si>
  <si>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</si>
  <si>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</si>
  <si>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</si>
  <si>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</si>
  <si>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</si>
  <si>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</si>
  <si>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</si>
  <si>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</si>
  <si>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</si>
  <si>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</si>
  <si>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</si>
  <si>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</si>
  <si>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</si>
  <si>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</si>
  <si>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</si>
  <si>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</si>
  <si>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</si>
  <si>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</si>
  <si>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</si>
  <si>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</si>
  <si>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</si>
  <si>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</si>
  <si>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</si>
  <si>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</si>
  <si>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</si>
  <si>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</si>
  <si>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</si>
  <si>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</si>
  <si>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</si>
  <si>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</si>
  <si>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</si>
  <si>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</si>
  <si>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</si>
  <si>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</si>
  <si>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</si>
  <si>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</si>
  <si>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</si>
  <si>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</si>
  <si>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</si>
  <si>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</si>
  <si>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</si>
  <si>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</si>
  <si>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</si>
  <si>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</si>
  <si>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</si>
  <si>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</si>
  <si>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</si>
  <si>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</si>
  <si>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</si>
  <si>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</si>
  <si>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</si>
  <si>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</si>
  <si>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</si>
  <si>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</si>
  <si>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</si>
  <si>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</si>
  <si>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</si>
  <si>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</si>
  <si>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</si>
  <si>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</si>
  <si>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</si>
  <si>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</si>
  <si>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</si>
  <si>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</si>
  <si>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</si>
  <si>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</si>
  <si>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</si>
  <si>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</si>
  <si>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</si>
  <si>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</si>
  <si>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</si>
  <si>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</si>
  <si>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</si>
  <si>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</si>
  <si>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</si>
  <si>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</si>
  <si>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</si>
  <si>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</si>
  <si>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</si>
  <si>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</si>
  <si>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</si>
  <si>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</si>
  <si>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</si>
  <si>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</si>
  <si>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</si>
  <si>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</si>
  <si>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</si>
  <si>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</si>
  <si>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</si>
  <si>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</si>
  <si>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</si>
  <si>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</si>
  <si>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</si>
  <si>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</si>
  <si>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</si>
  <si>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</si>
  <si>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</si>
  <si>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</si>
  <si>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</si>
  <si>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</si>
  <si>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</si>
  <si>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</si>
  <si>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</si>
  <si>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</si>
  <si>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</si>
  <si>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</si>
  <si>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</si>
  <si>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</si>
  <si>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</si>
  <si>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</si>
  <si>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</si>
  <si>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</si>
  <si>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</si>
  <si>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</si>
  <si>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</si>
  <si>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</si>
  <si>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</si>
  <si>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</si>
  <si>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</si>
  <si>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</si>
  <si>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</si>
  <si>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</si>
  <si>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</si>
  <si>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</si>
  <si>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</si>
  <si>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</si>
  <si>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</si>
  <si>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</si>
  <si>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</si>
  <si>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</si>
  <si>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</si>
  <si>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</si>
  <si>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</si>
  <si>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</si>
  <si>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</si>
  <si>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</si>
  <si>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</si>
  <si>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</si>
  <si>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</si>
  <si>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</si>
  <si>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</si>
  <si>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</si>
  <si>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</si>
  <si>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</si>
  <si>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</si>
  <si>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</si>
  <si>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</si>
  <si>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</si>
  <si>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</si>
  <si>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</si>
  <si>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</si>
  <si>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</si>
  <si>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</si>
  <si>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</si>
  <si>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</si>
  <si>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</si>
  <si>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</si>
  <si>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</si>
  <si>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</si>
  <si>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</si>
  <si>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</si>
  <si>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</si>
  <si>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</si>
  <si>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</si>
  <si>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</si>
  <si>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</si>
  <si>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</si>
  <si>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</si>
  <si>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</si>
  <si>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</si>
  <si>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</si>
  <si>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</si>
  <si>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</si>
  <si>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</si>
  <si>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</si>
  <si>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</si>
  <si>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</si>
  <si>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</si>
  <si>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</si>
  <si>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</si>
  <si>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</si>
  <si>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</si>
  <si>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</si>
  <si>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</si>
  <si>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</si>
  <si>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</si>
  <si>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</si>
  <si>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</si>
  <si>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</si>
  <si>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</si>
  <si>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</si>
  <si>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</si>
  <si>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</si>
  <si>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</si>
  <si>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</si>
  <si>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</si>
  <si>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</si>
  <si>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</si>
  <si>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</si>
  <si>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</si>
  <si>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</si>
  <si>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</si>
  <si>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</si>
  <si>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</si>
  <si>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</si>
  <si>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</si>
  <si>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</si>
  <si>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</si>
  <si>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</si>
  <si>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</si>
  <si>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</si>
  <si>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</si>
  <si>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</si>
  <si>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</si>
  <si>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</si>
  <si>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</si>
  <si>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</si>
  <si>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</si>
  <si>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</si>
  <si>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</si>
  <si>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</si>
  <si>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</si>
  <si>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</si>
  <si>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</si>
  <si>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</si>
  <si>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</si>
  <si>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</si>
  <si>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</si>
  <si>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</si>
  <si>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</si>
  <si>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</si>
  <si>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</si>
  <si>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</si>
  <si>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</si>
  <si>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</si>
  <si>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</si>
  <si>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</si>
  <si>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</si>
  <si>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</si>
  <si>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</si>
  <si>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</si>
  <si>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arquitectura_hexagonal'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</si>
</sst>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2" totalsRowShown="0" headerRowDxfId="9">
  <autoFilter ref="A1:Y252" xr:uid="{35821B52-E1A3-4F68-8264-95586991A61F}">
    <filterColumn colId="3">
      <filters>
        <filter val="Laravel"/>
      </filters>
    </filterColumn>
  </autoFilter>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printerSettings" Target="../printerSettings/printerSettings2.bin"/><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table" Target="../tables/table1.xm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4" workbookViewId="0">
      <selection activeCell="I16" sqref="I16"/>
    </sheetView>
  </sheetViews>
  <sheetFormatPr defaultColWidth="11.5546875" defaultRowHeight="14.4" x14ac:dyDescent="0.3"/>
  <cols>
    <col min="1" max="1" width="28.33203125" bestFit="1" customWidth="1"/>
  </cols>
  <sheetData>
    <row r="1" spans="1:6" x14ac:dyDescent="0.3">
      <c r="A1" s="12" t="s">
        <v>528</v>
      </c>
      <c r="B1" s="13">
        <f ca="1">TODAY()</f>
        <v>45374</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0</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4.3166666666666664</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0.85</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5.1666666666666661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2"/>
  <sheetViews>
    <sheetView tabSelected="1" zoomScale="98" zoomScaleNormal="98" workbookViewId="0">
      <pane xSplit="6" ySplit="1" topLeftCell="Q141" activePane="bottomRight" state="frozen"/>
      <selection pane="topRight" activeCell="G1" sqref="G1"/>
      <selection pane="bottomLeft" activeCell="A2" sqref="A2"/>
      <selection pane="bottomRight" activeCell="AA254" sqref="AA254"/>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hidden="1"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hidden="1"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hidden="1"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hidden="1"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hidden="1"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hidden="1"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hidden="1"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hidden="1"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hidden="1"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hidden="1"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hidden="1"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hidden="1"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hidden="1"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hidden="1"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hidden="1"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hidden="1"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hidden="1"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hidden="1"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hidden="1"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hidden="1"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hidden="1"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hidden="1"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hidden="1"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hidden="1"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hidden="1"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hidden="1"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hidden="1"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hidden="1"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hidden="1"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hidden="1"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hidden="1"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hidden="1"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hidden="1"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hidden="1"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hidden="1"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hidden="1"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hidden="1"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hidden="1"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hidden="1"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hidden="1"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hidden="1"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hidden="1"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hidden="1"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hidden="1"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hidden="1"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hidden="1"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hidden="1"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hidden="1"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hidden="1"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hidden="1"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hidden="1"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hidden="1"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hidden="1"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hidden="1"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hidden="1"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hidden="1"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hidden="1"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hidden="1"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hidden="1"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hidden="1"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hidden="1"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hidden="1"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hidden="1"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hidden="1"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hidden="1"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hidden="1"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hidden="1"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hidden="1"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hidden="1"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hidden="1"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hidden="1"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hidden="1"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hidden="1"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hidden="1"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hidden="1"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hidden="1"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hidden="1"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hidden="1"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hidden="1"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hidden="1"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hidden="1"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hidden="1"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hidden="1"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hidden="1"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hidden="1"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hidden="1"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hidden="1"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hidden="1"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hidden="1"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hidden="1"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hidden="1"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hidden="1"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hidden="1"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hidden="1"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hidden="1"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hidden="1"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hidden="1"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hidden="1"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hidden="1"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hidden="1"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hidden="1"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hidden="1"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hidden="1"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hidden="1"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hidden="1"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hidden="1"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hidden="1"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hidden="1"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hidden="1"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hidden="1"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hidden="1"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hidden="1"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hidden="1"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hidden="1"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hidden="1"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hidden="1"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hidden="1"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hidden="1"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hidden="1"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hidden="1"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hidden="1"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hidden="1"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hidden="1"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hidden="1"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hidden="1"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hidden="1"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hidden="1"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hidden="1"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hidden="1"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hidden="1"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hidden="1"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hidden="1"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hidden="1"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hidden="1"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hidden="1"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hidden="1"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hidden="1"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hidden="1"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hidden="1"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hidden="1"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hidden="1"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hidden="1"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hidden="1"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hidden="1"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hidden="1"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hidden="1"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hidden="1"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hidden="1"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hidden="1"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hidden="1"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hidden="1"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hidden="1"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hidden="1"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hidden="1"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hidden="1"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hidden="1"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hidden="1"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hidden="1"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hidden="1"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hidden="1"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hidden="1"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hidden="1"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hidden="1"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hidden="1"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hidden="1"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hidden="1"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hidden="1"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hidden="1"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hidden="1"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hidden="1"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hidden="1"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hidden="1"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hidden="1"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hidden="1"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hidden="1"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hidden="1"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hidden="1"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hidden="1"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hidden="1"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hidden="1"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hidden="1"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hidden="1"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hidden="1"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hidden="1"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hidden="1"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hidden="1"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hidden="1"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hidden="1"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hidden="1"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hidden="1"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hidden="1"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hidden="1"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hidden="1"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hidden="1"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hidden="1"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hidden="1"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hidden="1"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hidden="1"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hidden="1"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hidden="1"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hidden="1"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hidden="1"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hidden="1"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hidden="1"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hidden="1"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hidden="1"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hidden="1"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hidden="1"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hidden="1"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hidden="1"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hidden="1"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hidden="1"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hidden="1"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hidden="1"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hidden="1"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hidden="1"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hidden="1"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hidden="1"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hidden="1"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7</v>
      </c>
      <c r="L251" s="9">
        <v>45370</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7, </v>
      </c>
      <c r="AL251" t="str">
        <f>AL$1&amp;": "&amp;IF(Tabla5[[#This Row],[culminado]]=0,"null","'"&amp;TEXT(Tabla5[[#This Row],[culminado]],"aaaa-mm-dd")&amp;"'")&amp;", "</f>
        <v xml:space="preserve">culminado: '2024-03-19',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7, culminado: '2024-03-19',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O252" t="s">
        <v>1365</v>
      </c>
      <c r="P252" t="s">
        <v>1363</v>
      </c>
      <c r="R252" t="s">
        <v>507</v>
      </c>
      <c r="S252" t="s">
        <v>14</v>
      </c>
      <c r="T252" t="s">
        <v>14</v>
      </c>
      <c r="U252" t="s">
        <v>1364</v>
      </c>
      <c r="V252" s="19" t="s">
        <v>1366</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s>
  <pageMargins left="0.7" right="0.7" top="0.75" bottom="0.75" header="0.3" footer="0.3"/>
  <pageSetup paperSize="9" orientation="portrait" r:id="rId332"/>
  <tableParts count="1">
    <tablePart r:id="rId3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74" activePane="bottomRight" state="frozen"/>
      <selection pane="topRight" activeCell="B1" sqref="B1"/>
      <selection pane="bottomLeft" activeCell="A2" sqref="A2"/>
      <selection pane="bottomRight" activeCell="B81" sqref="B81"/>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2024-03-23T10:40:47Z</dcterms:modified>
</cp:coreProperties>
</file>