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2_C2_Ingreso de Datos\"/>
    </mc:Choice>
  </mc:AlternateContent>
  <xr:revisionPtr revIDLastSave="0" documentId="13_ncr:1_{A78A86BA-73F6-4ED5-B634-BD591343F5C6}" xr6:coauthVersionLast="46" xr6:coauthVersionMax="46" xr10:uidLastSave="{00000000-0000-0000-0000-000000000000}"/>
  <bookViews>
    <workbookView xWindow="18675" yWindow="1845" windowWidth="18165" windowHeight="13575" firstSheet="7" activeTab="11" xr2:uid="{00000000-000D-0000-FFFF-FFFF00000000}"/>
  </bookViews>
  <sheets>
    <sheet name="Inicio" sheetId="13" r:id="rId1"/>
    <sheet name="Ingreso de Datos" sheetId="2" r:id="rId2"/>
    <sheet name="Tipos de datos" sheetId="3" r:id="rId3"/>
    <sheet name="Fecha y Tiempo" sheetId="4" r:id="rId4"/>
    <sheet name="Comentarios" sheetId="6" r:id="rId5"/>
    <sheet name="AutoRelleno" sheetId="7" r:id="rId6"/>
    <sheet name="Listas Perso." sheetId="8" r:id="rId7"/>
    <sheet name="Relleno Rápido" sheetId="9" r:id="rId8"/>
    <sheet name="Validación de Datos" sheetId="10" r:id="rId9"/>
    <sheet name="Pro_Ir a" sheetId="11" r:id="rId10"/>
    <sheet name="Excel Habla" sheetId="12" r:id="rId11"/>
    <sheet name="Desafio" sheetId="14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E9" i="11"/>
  <c r="F9" i="12" l="1"/>
  <c r="E9" i="12"/>
  <c r="D9" i="12"/>
  <c r="G9" i="12"/>
  <c r="G5" i="12"/>
  <c r="F5" i="12"/>
  <c r="E5" i="12"/>
  <c r="G7" i="11"/>
  <c r="G9" i="11" s="1"/>
  <c r="D9" i="11"/>
  <c r="G5" i="11" l="1"/>
  <c r="F5" i="11"/>
  <c r="E5" i="11"/>
  <c r="B9" i="6" l="1"/>
  <c r="C10" i="3" l="1"/>
  <c r="B10" i="3"/>
  <c r="D9" i="3"/>
  <c r="D8" i="3"/>
  <c r="D7" i="3"/>
  <c r="D6" i="3"/>
  <c r="D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Godeau</author>
  </authors>
  <commentList>
    <comment ref="B4" authorId="0" shapeId="0" xr:uid="{FD93AFFB-0768-490E-9C1C-1E8BCBCA1712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Ingresar Nr de cliente 
Normalmente: 
Entre 0 - 1000
</t>
        </r>
      </text>
    </comment>
    <comment ref="C4" authorId="0" shapeId="0" xr:uid="{1BE6E1B6-0FE3-467B-8F4F-757B93FF0339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Porfavor ingrese fecha de pedido</t>
        </r>
      </text>
    </comment>
    <comment ref="D4" authorId="0" shapeId="0" xr:uid="{07E0F6BB-4BA7-47BF-82F0-18771DA9FE31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&gt; 2 días después de la fecha de pedido</t>
        </r>
      </text>
    </comment>
    <comment ref="B12" authorId="0" shapeId="0" xr:uid="{FC3193F6-4184-42F9-A64B-5CC4BA216BCA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Ingresar Nr de cliente 
Normalmente: 
Entre 0 - 1000
</t>
        </r>
      </text>
    </comment>
    <comment ref="C12" authorId="0" shapeId="0" xr:uid="{8ECE1E26-D652-4B6E-9F69-205E46DF221E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Porfavor ingrese fecha de pedido</t>
        </r>
      </text>
    </comment>
    <comment ref="D12" authorId="0" shapeId="0" xr:uid="{6FD0844D-CFF1-4D48-BC3B-D3730567FE1E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&gt; 2 días después de la fecha de pedido</t>
        </r>
      </text>
    </comment>
    <comment ref="O26" authorId="0" shapeId="0" xr:uid="{4DADBE12-1A05-461E-846B-24C23FDE63FB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Ingresar Nr de cliente 
Normalmente: 
Entre 0 - 1000
</t>
        </r>
      </text>
    </comment>
    <comment ref="P26" authorId="0" shapeId="0" xr:uid="{4839FA6E-BB2B-4554-A249-2519287B13B2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Porfavor ingrese fecha de pedido</t>
        </r>
      </text>
    </comment>
    <comment ref="Q26" authorId="0" shapeId="0" xr:uid="{53AF7336-1AF2-4392-A7BC-569477823505}">
      <text>
        <r>
          <rPr>
            <b/>
            <sz val="9"/>
            <color indexed="81"/>
            <rFont val="Tahoma"/>
            <family val="2"/>
          </rPr>
          <t>David Godeau:</t>
        </r>
        <r>
          <rPr>
            <sz val="9"/>
            <color indexed="81"/>
            <rFont val="Tahoma"/>
            <family val="2"/>
          </rPr>
          <t xml:space="preserve">
&gt; 2 días después de la fecha de pedido</t>
        </r>
      </text>
    </comment>
  </commentList>
</comments>
</file>

<file path=xl/sharedStrings.xml><?xml version="1.0" encoding="utf-8"?>
<sst xmlns="http://schemas.openxmlformats.org/spreadsheetml/2006/main" count="216" uniqueCount="136">
  <si>
    <t>Tipo</t>
  </si>
  <si>
    <t>Polo Hombre</t>
  </si>
  <si>
    <t>Polo Mujer</t>
  </si>
  <si>
    <t>Total</t>
  </si>
  <si>
    <t>Feb</t>
  </si>
  <si>
    <t>Mar</t>
  </si>
  <si>
    <t>Venta de Artículos</t>
  </si>
  <si>
    <t>Ingreso de datos y Primer Cálculo</t>
  </si>
  <si>
    <t>Tipos de datos</t>
  </si>
  <si>
    <t>Pantalón Hombre</t>
  </si>
  <si>
    <t>Pantalón Mujer</t>
  </si>
  <si>
    <t>Fecha de edición</t>
  </si>
  <si>
    <t>Fecha y Tiempo</t>
  </si>
  <si>
    <t>Fecha</t>
  </si>
  <si>
    <t>Marca de tiempo: Fecha</t>
  </si>
  <si>
    <t>Marca de tiempo: hora</t>
  </si>
  <si>
    <t>Marca de tiempo: Fecha y Hora</t>
  </si>
  <si>
    <t>Ingresar y Editar Comentarios</t>
  </si>
  <si>
    <t>Autorelleno</t>
  </si>
  <si>
    <t>Nr de Serie</t>
  </si>
  <si>
    <t>Vendedor</t>
  </si>
  <si>
    <t>Día</t>
  </si>
  <si>
    <t>Mes</t>
  </si>
  <si>
    <t>Hugo</t>
  </si>
  <si>
    <t>Set</t>
  </si>
  <si>
    <t>Listas Personalizadas</t>
  </si>
  <si>
    <t>Lunes</t>
  </si>
  <si>
    <t>Departamento</t>
  </si>
  <si>
    <t>Finanzas</t>
  </si>
  <si>
    <t>Producción</t>
  </si>
  <si>
    <t>Contabilidad</t>
  </si>
  <si>
    <t>Marketing</t>
  </si>
  <si>
    <t>Relleno Rápido</t>
  </si>
  <si>
    <t>Nombre Completo</t>
  </si>
  <si>
    <t>Nombre</t>
  </si>
  <si>
    <t>Apellido</t>
  </si>
  <si>
    <t>Nombre Propio</t>
  </si>
  <si>
    <t>Iniciales</t>
  </si>
  <si>
    <t>Correo Electrónico</t>
  </si>
  <si>
    <t xml:space="preserve">Nombre </t>
  </si>
  <si>
    <t>MANUEL</t>
  </si>
  <si>
    <t>FRANCISCO</t>
  </si>
  <si>
    <t>JUAN</t>
  </si>
  <si>
    <t>Antonio Fernandez Mendez</t>
  </si>
  <si>
    <t>Jose Lopez Calvo</t>
  </si>
  <si>
    <t>Manuel Martinez Cruz</t>
  </si>
  <si>
    <t>Francisco Sanchez Gallego</t>
  </si>
  <si>
    <t>Juan Perez Vidal</t>
  </si>
  <si>
    <t>David Gomez Leon</t>
  </si>
  <si>
    <t>MARIA</t>
  </si>
  <si>
    <t>CARMEN</t>
  </si>
  <si>
    <t>CARLOS</t>
  </si>
  <si>
    <t>Juan Perez vidal</t>
  </si>
  <si>
    <t>jose lopez Calvo</t>
  </si>
  <si>
    <t>Manuel mArtinez CruZ</t>
  </si>
  <si>
    <t>FRANCISCO Sanchez GALLEGO</t>
  </si>
  <si>
    <t>DAVid Gomez Leon</t>
  </si>
  <si>
    <t>Maria Carmona Jimenez</t>
  </si>
  <si>
    <t>Manuel Crespo Ruiz</t>
  </si>
  <si>
    <t>Francisco Roman Hernandez</t>
  </si>
  <si>
    <t>Carmen Pastor Diaz</t>
  </si>
  <si>
    <t>Juan Soto Moreno</t>
  </si>
  <si>
    <t>Antonio fernandez mendez</t>
  </si>
  <si>
    <t>Validación de Datos</t>
  </si>
  <si>
    <t>Nr Cliente</t>
  </si>
  <si>
    <t>Fecha de pedido</t>
  </si>
  <si>
    <t>Jose Lopez</t>
  </si>
  <si>
    <t>Manuel Martinez</t>
  </si>
  <si>
    <t>Francisco Sanchez</t>
  </si>
  <si>
    <t>Juan Perez</t>
  </si>
  <si>
    <t>12</t>
  </si>
  <si>
    <t>Fecha de Envio</t>
  </si>
  <si>
    <t>06/17/2020</t>
  </si>
  <si>
    <t>06/18/2020</t>
  </si>
  <si>
    <t>Empresa ABC</t>
  </si>
  <si>
    <t>Ventas de Polos</t>
  </si>
  <si>
    <t>Tienda</t>
  </si>
  <si>
    <t>Sur</t>
  </si>
  <si>
    <t>Norte-Este</t>
  </si>
  <si>
    <t>Oriente</t>
  </si>
  <si>
    <t>Excel Habla</t>
  </si>
  <si>
    <t>Carlos Saenz Alvarez</t>
  </si>
  <si>
    <t>Ramón Lopez Calvo</t>
  </si>
  <si>
    <t>Herramienta Pro: Ir a Especial</t>
  </si>
  <si>
    <t>01/17/2020</t>
  </si>
  <si>
    <t>Ingreso de Datos</t>
  </si>
  <si>
    <t>Tema</t>
  </si>
  <si>
    <t>Ingreso y Edición de Datos con Cálculos Simples</t>
  </si>
  <si>
    <t>Tipos de Datos: Número, Texto y Fecha</t>
  </si>
  <si>
    <t>Fechas y Marcas de Tiempo</t>
  </si>
  <si>
    <t>Ingresar y Modificar Comentarios</t>
  </si>
  <si>
    <t>Deja Excel Hacer el Trabajo de Relleno - AutoRelleno</t>
  </si>
  <si>
    <t>Crear Listas Personalizadas</t>
  </si>
  <si>
    <t>Usar el Relleno Rápido (PRO)</t>
  </si>
  <si>
    <t>Validar el Ingreso de Datos</t>
  </si>
  <si>
    <t>Herramienta Pro - IR A</t>
  </si>
  <si>
    <t>Excel Puede Hablar!</t>
  </si>
  <si>
    <t>Tipos de Datos</t>
  </si>
  <si>
    <t>Fecha Y Tiempo</t>
  </si>
  <si>
    <t>Comentarios</t>
  </si>
  <si>
    <t>IR A</t>
  </si>
  <si>
    <t>Enlace</t>
  </si>
  <si>
    <t>Estado</t>
  </si>
  <si>
    <t>Selecciona...</t>
  </si>
  <si>
    <t>Desafio: Ingreso y Manejo de Datos</t>
  </si>
  <si>
    <t>2. Ingresa un comentario en la celda C10 informando que las fechas deben ser superior al 01/01/2020</t>
  </si>
  <si>
    <t>Marketing, Finanzas, Producción</t>
  </si>
  <si>
    <t>BIEN HECHO!</t>
  </si>
  <si>
    <t>Email empresa @XYZ.com</t>
  </si>
  <si>
    <t>Fecha Ingreso</t>
  </si>
  <si>
    <t>RAMON GARCIA SANTIAGO</t>
  </si>
  <si>
    <t>PAULA RODRIGUEZ DURAN</t>
  </si>
  <si>
    <t>JUANA GONZALEZ VARGAS</t>
  </si>
  <si>
    <t>ENRIQUE FERNANDEZ BENITEZ</t>
  </si>
  <si>
    <t>TERESA LOPEZ MORA</t>
  </si>
  <si>
    <t>DIEGO MARTINEZ ARIAS</t>
  </si>
  <si>
    <t>ROSARIO SANCHEZ VICENTE</t>
  </si>
  <si>
    <t>JOAQUIN PEREZ CARMONA</t>
  </si>
  <si>
    <t>IVAN GOMEZ CRESPO</t>
  </si>
  <si>
    <t>ANDRES MARTIN ROMAN</t>
  </si>
  <si>
    <t>ROSA JIMENEZ SOTO</t>
  </si>
  <si>
    <t>OSCAR RUIZ PASTOR</t>
  </si>
  <si>
    <t>NURIA HERNANDEZ SAEZ</t>
  </si>
  <si>
    <t>RUBEN DIAZ VELASCO</t>
  </si>
  <si>
    <t>SILVIA MORENO MOYA</t>
  </si>
  <si>
    <t>EDUARDO MUÑOZ SOLER</t>
  </si>
  <si>
    <t>IRENE ALVAREZ PARRA</t>
  </si>
  <si>
    <t>MONICA ROMERO ROJAS</t>
  </si>
  <si>
    <t>ANDREA ALONSO ESTEBAN</t>
  </si>
  <si>
    <t>VICTOR GUTIERREZ BRAVO</t>
  </si>
  <si>
    <t>Desafio - Ingreso de Datos</t>
  </si>
  <si>
    <t>Sigue las siguientes instrucciones para completar el desafio:</t>
  </si>
  <si>
    <t xml:space="preserve">4. Crea en el rango D26:D30 una lista desplegable de los departamentos disponibles: </t>
  </si>
  <si>
    <t>Desafio - Ingresar y Manejar Datos</t>
  </si>
  <si>
    <t>3. Valida el rango C26 hasta C30 permitiendo solamente fechas después del 01/01/2020. Verifica la entrada!</t>
  </si>
  <si>
    <t>1. Crea los correos electronicos con el primer apellido, seguido por un punto y con el nombre del vendedor (Col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</si>
</sst>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C10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Border="1" applyAlignment="1"/>
    <xf numFmtId="0" fontId="0" fillId="0" borderId="0" xfId="0" quotePrefix="1"/>
    <xf numFmtId="14" fontId="0" fillId="0" borderId="0" xfId="0" applyNumberFormat="1"/>
    <xf numFmtId="8" fontId="0" fillId="0" borderId="0" xfId="0" applyNumberFormat="1"/>
    <xf numFmtId="0" fontId="3" fillId="0" borderId="0" xfId="0" applyFont="1" applyBorder="1"/>
    <xf numFmtId="0" fontId="6" fillId="0" borderId="2" xfId="0" applyFont="1" applyBorder="1"/>
    <xf numFmtId="0" fontId="7" fillId="0" borderId="0" xfId="1"/>
    <xf numFmtId="0" fontId="3" fillId="0" borderId="1" xfId="0" applyFont="1" applyBorder="1"/>
    <xf numFmtId="0" fontId="1" fillId="0" borderId="0" xfId="0" applyFont="1"/>
    <xf numFmtId="164" fontId="9" fillId="0" borderId="0" xfId="2" applyNumberFormat="1" applyFont="1" applyFill="1" applyAlignment="1" applyProtection="1">
      <protection locked="0"/>
    </xf>
    <xf numFmtId="0" fontId="10" fillId="0" borderId="0" xfId="0" applyFont="1"/>
    <xf numFmtId="0" fontId="1" fillId="0" borderId="2" xfId="0" applyFont="1" applyBorder="1"/>
    <xf numFmtId="164" fontId="9" fillId="0" borderId="2" xfId="2" applyNumberFormat="1" applyFont="1" applyFill="1" applyBorder="1" applyAlignment="1" applyProtection="1">
      <protection locked="0"/>
    </xf>
    <xf numFmtId="0" fontId="0" fillId="0" borderId="3" xfId="0" applyBorder="1" applyAlignment="1"/>
    <xf numFmtId="14" fontId="0" fillId="0" borderId="3" xfId="0" applyNumberFormat="1" applyBorder="1"/>
    <xf numFmtId="20" fontId="0" fillId="0" borderId="3" xfId="0" applyNumberFormat="1" applyBorder="1"/>
    <xf numFmtId="22" fontId="0" fillId="0" borderId="3" xfId="0" applyNumberFormat="1" applyBorder="1"/>
    <xf numFmtId="0" fontId="3" fillId="0" borderId="0" xfId="0" applyFont="1" applyFill="1" applyBorder="1"/>
    <xf numFmtId="43" fontId="0" fillId="0" borderId="0" xfId="2" applyFont="1"/>
    <xf numFmtId="0" fontId="12" fillId="0" borderId="4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2" borderId="0" xfId="0" applyFill="1" applyAlignment="1">
      <alignment wrapText="1"/>
    </xf>
    <xf numFmtId="0" fontId="7" fillId="0" borderId="5" xfId="1" applyBorder="1" applyAlignment="1">
      <alignment vertical="center"/>
    </xf>
    <xf numFmtId="0" fontId="13" fillId="0" borderId="5" xfId="0" applyFont="1" applyBorder="1"/>
    <xf numFmtId="0" fontId="0" fillId="0" borderId="0" xfId="0" applyFill="1" applyAlignment="1">
      <alignment wrapText="1"/>
    </xf>
    <xf numFmtId="0" fontId="14" fillId="0" borderId="0" xfId="0" applyFont="1"/>
    <xf numFmtId="0" fontId="1" fillId="0" borderId="1" xfId="0" applyFont="1" applyBorder="1"/>
    <xf numFmtId="0" fontId="15" fillId="0" borderId="0" xfId="0" applyFont="1"/>
    <xf numFmtId="0" fontId="16" fillId="0" borderId="0" xfId="0" applyFont="1"/>
    <xf numFmtId="0" fontId="0" fillId="4" borderId="0" xfId="0" applyFill="1"/>
    <xf numFmtId="14" fontId="0" fillId="4" borderId="0" xfId="0" applyNumberFormat="1" applyFill="1"/>
    <xf numFmtId="0" fontId="7" fillId="4" borderId="0" xfId="1" applyFill="1"/>
    <xf numFmtId="0" fontId="0" fillId="4" borderId="0" xfId="0" quotePrefix="1" applyFill="1"/>
    <xf numFmtId="0" fontId="11" fillId="3" borderId="0" xfId="0" applyFont="1" applyFill="1" applyAlignment="1">
      <alignment horizontal="left"/>
    </xf>
  </cellXfs>
  <cellStyles count="3">
    <cellStyle name="Hipervínculo" xfId="1" builtinId="8"/>
    <cellStyle name="Millares" xfId="2" builtinId="3"/>
    <cellStyle name="Normal" xfId="0" builtinId="0"/>
  </cellStyles>
  <dxfs count="4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107"/>
      <color rgb="FF16A3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M$1" lockText="1" noThreeD="1"/>
</file>

<file path=xl/ctrlProps/ctrlProp2.xml><?xml version="1.0" encoding="utf-8"?>
<formControlPr xmlns="http://schemas.microsoft.com/office/spreadsheetml/2009/9/main" objectType="CheckBox" fmlaLink="$M$2" lockText="1" noThreeD="1"/>
</file>

<file path=xl/ctrlProps/ctrlProp3.xml><?xml version="1.0" encoding="utf-8"?>
<formControlPr xmlns="http://schemas.microsoft.com/office/spreadsheetml/2009/9/main" objectType="CheckBox" fmlaLink="$M$3" lockText="1" noThreeD="1"/>
</file>

<file path=xl/ctrlProps/ctrlProp4.xml><?xml version="1.0" encoding="utf-8"?>
<formControlPr xmlns="http://schemas.microsoft.com/office/spreadsheetml/2009/9/main" objectType="CheckBox" fmlaLink="$M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16</xdr:row>
      <xdr:rowOff>77067</xdr:rowOff>
    </xdr:from>
    <xdr:to>
      <xdr:col>6</xdr:col>
      <xdr:colOff>17318</xdr:colOff>
      <xdr:row>18</xdr:row>
      <xdr:rowOff>9183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6785" y="3280931"/>
          <a:ext cx="1130010" cy="313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127001</xdr:colOff>
      <xdr:row>11</xdr:row>
      <xdr:rowOff>79376</xdr:rowOff>
    </xdr:from>
    <xdr:to>
      <xdr:col>7</xdr:col>
      <xdr:colOff>63500</xdr:colOff>
      <xdr:row>16</xdr:row>
      <xdr:rowOff>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135314" y="2286001"/>
          <a:ext cx="2222499" cy="873124"/>
        </a:xfrm>
        <a:prstGeom prst="wedgeRoundRectCallout">
          <a:avLst>
            <a:gd name="adj1" fmla="val -18699"/>
            <a:gd name="adj2" fmla="val -1014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Selecciona los valores numéricos  con IR A</a:t>
          </a:r>
        </a:p>
        <a:p>
          <a:pPr algn="l"/>
          <a:r>
            <a:rPr lang="es-PE" sz="1100"/>
            <a:t>y resaltalos con</a:t>
          </a:r>
          <a:r>
            <a:rPr lang="es-PE" sz="1100" baseline="0"/>
            <a:t> relleno amarillo</a:t>
          </a:r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436563</xdr:colOff>
      <xdr:row>10</xdr:row>
      <xdr:rowOff>55563</xdr:rowOff>
    </xdr:from>
    <xdr:to>
      <xdr:col>4</xdr:col>
      <xdr:colOff>127000</xdr:colOff>
      <xdr:row>14</xdr:row>
      <xdr:rowOff>150813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8563" y="2071688"/>
          <a:ext cx="1976437" cy="857250"/>
        </a:xfrm>
        <a:prstGeom prst="wedgeRoundRectCallout">
          <a:avLst>
            <a:gd name="adj1" fmla="val -4643"/>
            <a:gd name="adj2" fmla="val -91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Haz</a:t>
          </a:r>
          <a:r>
            <a:rPr lang="es-PE" sz="1100" baseline="0"/>
            <a:t>le leer a Excel todos los valores de ventas desde la celda D6 hasta la celda G8</a:t>
          </a:r>
          <a:endParaRPr lang="es-P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</xdr:row>
          <xdr:rowOff>161925</xdr:rowOff>
        </xdr:from>
        <xdr:to>
          <xdr:col>9</xdr:col>
          <xdr:colOff>333375</xdr:colOff>
          <xdr:row>4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B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3</xdr:row>
          <xdr:rowOff>161925</xdr:rowOff>
        </xdr:from>
        <xdr:to>
          <xdr:col>9</xdr:col>
          <xdr:colOff>333375</xdr:colOff>
          <xdr:row>5</xdr:row>
          <xdr:rowOff>19050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B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4</xdr:row>
          <xdr:rowOff>161925</xdr:rowOff>
        </xdr:from>
        <xdr:to>
          <xdr:col>9</xdr:col>
          <xdr:colOff>333375</xdr:colOff>
          <xdr:row>6</xdr:row>
          <xdr:rowOff>19050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B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5</xdr:row>
          <xdr:rowOff>161925</xdr:rowOff>
        </xdr:from>
        <xdr:to>
          <xdr:col>9</xdr:col>
          <xdr:colOff>333375</xdr:colOff>
          <xdr:row>7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B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13</xdr:row>
      <xdr:rowOff>28575</xdr:rowOff>
    </xdr:from>
    <xdr:to>
      <xdr:col>5</xdr:col>
      <xdr:colOff>229103</xdr:colOff>
      <xdr:row>24</xdr:row>
      <xdr:rowOff>124131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609850"/>
          <a:ext cx="3600953" cy="2191056"/>
        </a:xfrm>
        <a:prstGeom prst="rect">
          <a:avLst/>
        </a:prstGeom>
      </xdr:spPr>
    </xdr:pic>
    <xdr:clientData/>
  </xdr:twoCellAnchor>
  <xdr:twoCellAnchor>
    <xdr:from>
      <xdr:col>5</xdr:col>
      <xdr:colOff>371475</xdr:colOff>
      <xdr:row>6</xdr:row>
      <xdr:rowOff>171450</xdr:rowOff>
    </xdr:from>
    <xdr:to>
      <xdr:col>8</xdr:col>
      <xdr:colOff>152400</xdr:colOff>
      <xdr:row>12</xdr:row>
      <xdr:rowOff>114300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495800" y="1419225"/>
          <a:ext cx="2066925" cy="1085850"/>
        </a:xfrm>
        <a:prstGeom prst="wedgeRoundRectCallout">
          <a:avLst>
            <a:gd name="adj1" fmla="val -77396"/>
            <a:gd name="adj2" fmla="val 645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Ingresa los</a:t>
          </a:r>
          <a:r>
            <a:rPr lang="es-PE" sz="1100" baseline="0"/>
            <a:t> datos asi como ves aqui abajo</a:t>
          </a:r>
        </a:p>
        <a:p>
          <a:pPr algn="l"/>
          <a:br>
            <a:rPr lang="es-PE" sz="1100" baseline="0"/>
          </a:br>
          <a:r>
            <a:rPr lang="es-PE" sz="1100" baseline="0"/>
            <a:t>Para la suma: usa el atajo del Autosuma :)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85726</xdr:rowOff>
    </xdr:from>
    <xdr:to>
      <xdr:col>4</xdr:col>
      <xdr:colOff>19049</xdr:colOff>
      <xdr:row>2</xdr:row>
      <xdr:rowOff>28576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24075" y="85726"/>
          <a:ext cx="1333499" cy="381000"/>
        </a:xfrm>
        <a:prstGeom prst="wedgeRoundRectCallout">
          <a:avLst>
            <a:gd name="adj1" fmla="val -109722"/>
            <a:gd name="adj2" fmla="val -330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Qué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tipo de dato es?</a:t>
          </a:r>
          <a:endParaRPr lang="es-PE">
            <a:effectLst/>
          </a:endParaRPr>
        </a:p>
      </xdr:txBody>
    </xdr:sp>
    <xdr:clientData/>
  </xdr:twoCellAnchor>
  <xdr:twoCellAnchor>
    <xdr:from>
      <xdr:col>0</xdr:col>
      <xdr:colOff>133351</xdr:colOff>
      <xdr:row>11</xdr:row>
      <xdr:rowOff>57151</xdr:rowOff>
    </xdr:from>
    <xdr:to>
      <xdr:col>1</xdr:col>
      <xdr:colOff>104776</xdr:colOff>
      <xdr:row>14</xdr:row>
      <xdr:rowOff>19050</xdr:rowOff>
    </xdr:to>
    <xdr:sp macro="" textlink="">
      <xdr:nvSpPr>
        <xdr:cNvPr id="4" name="Bocadillo: rectángulo con esquinas redondeada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3351" y="2209801"/>
          <a:ext cx="1123950" cy="533399"/>
        </a:xfrm>
        <a:prstGeom prst="wedgeRoundRectCallout">
          <a:avLst>
            <a:gd name="adj1" fmla="val -18560"/>
            <a:gd name="adj2" fmla="val -1066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Qué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tipo de dato es?</a:t>
          </a:r>
          <a:endParaRPr lang="es-PE">
            <a:effectLst/>
          </a:endParaRPr>
        </a:p>
      </xdr:txBody>
    </xdr:sp>
    <xdr:clientData/>
  </xdr:twoCellAnchor>
  <xdr:twoCellAnchor>
    <xdr:from>
      <xdr:col>1</xdr:col>
      <xdr:colOff>381001</xdr:colOff>
      <xdr:row>2</xdr:row>
      <xdr:rowOff>85726</xdr:rowOff>
    </xdr:from>
    <xdr:to>
      <xdr:col>3</xdr:col>
      <xdr:colOff>76201</xdr:colOff>
      <xdr:row>3</xdr:row>
      <xdr:rowOff>171449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533526" y="523876"/>
          <a:ext cx="1219200" cy="276223"/>
        </a:xfrm>
        <a:prstGeom prst="wedgeRoundRectCallout">
          <a:avLst>
            <a:gd name="adj1" fmla="val -65281"/>
            <a:gd name="adj2" fmla="val 561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Qué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tipo de dato es?</a:t>
          </a:r>
          <a:endParaRPr lang="es-PE">
            <a:effectLst/>
          </a:endParaRPr>
        </a:p>
      </xdr:txBody>
    </xdr:sp>
    <xdr:clientData/>
  </xdr:twoCellAnchor>
  <xdr:twoCellAnchor>
    <xdr:from>
      <xdr:col>2</xdr:col>
      <xdr:colOff>371476</xdr:colOff>
      <xdr:row>10</xdr:row>
      <xdr:rowOff>152401</xdr:rowOff>
    </xdr:from>
    <xdr:to>
      <xdr:col>4</xdr:col>
      <xdr:colOff>352425</xdr:colOff>
      <xdr:row>13</xdr:row>
      <xdr:rowOff>9524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286001" y="2114551"/>
          <a:ext cx="1504949" cy="428623"/>
        </a:xfrm>
        <a:prstGeom prst="wedgeRoundRectCallout">
          <a:avLst>
            <a:gd name="adj1" fmla="val 6849"/>
            <a:gd name="adj2" fmla="val -1553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Qué</a:t>
          </a:r>
          <a:r>
            <a:rPr lang="es-PE" sz="1100" baseline="0"/>
            <a:t> tipo de dato es?</a:t>
          </a:r>
          <a:endParaRPr lang="es-PE" sz="1100"/>
        </a:p>
        <a:p>
          <a:pPr algn="l"/>
          <a:endParaRPr lang="es-PE" sz="1100"/>
        </a:p>
      </xdr:txBody>
    </xdr:sp>
    <xdr:clientData/>
  </xdr:twoCellAnchor>
  <xdr:twoCellAnchor>
    <xdr:from>
      <xdr:col>1</xdr:col>
      <xdr:colOff>371475</xdr:colOff>
      <xdr:row>18</xdr:row>
      <xdr:rowOff>76202</xdr:rowOff>
    </xdr:from>
    <xdr:to>
      <xdr:col>4</xdr:col>
      <xdr:colOff>257174</xdr:colOff>
      <xdr:row>21</xdr:row>
      <xdr:rowOff>38100</xdr:rowOff>
    </xdr:to>
    <xdr:sp macro="" textlink="">
      <xdr:nvSpPr>
        <xdr:cNvPr id="7" name="Bocadillo: rectángulo con esquinas redondeada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524000" y="3562352"/>
          <a:ext cx="2171699" cy="533398"/>
        </a:xfrm>
        <a:prstGeom prst="wedgeRoundRectCallout">
          <a:avLst>
            <a:gd name="adj1" fmla="val 6849"/>
            <a:gd name="adj2" fmla="val -1553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Qué</a:t>
          </a:r>
          <a:r>
            <a:rPr lang="es-P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tipo de dato es?</a:t>
          </a:r>
          <a:endParaRPr lang="es-PE">
            <a:effectLst/>
          </a:endParaRPr>
        </a:p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134938</xdr:colOff>
      <xdr:row>2</xdr:row>
      <xdr:rowOff>23812</xdr:rowOff>
    </xdr:from>
    <xdr:to>
      <xdr:col>4</xdr:col>
      <xdr:colOff>142875</xdr:colOff>
      <xdr:row>5</xdr:row>
      <xdr:rowOff>158749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444876" y="460375"/>
          <a:ext cx="1531937" cy="706437"/>
        </a:xfrm>
        <a:prstGeom prst="wedgeRoundRectCallout">
          <a:avLst>
            <a:gd name="adj1" fmla="val -64232"/>
            <a:gd name="adj2" fmla="val 394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Qué fecha</a:t>
          </a:r>
          <a:r>
            <a:rPr lang="es-PE" sz="1100" baseline="0"/>
            <a:t> y hora es?</a:t>
          </a:r>
        </a:p>
        <a:p>
          <a:pPr algn="l"/>
          <a:r>
            <a:rPr lang="es-PE" sz="1100" baseline="0"/>
            <a:t>Atajo es...?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166686</xdr:rowOff>
    </xdr:from>
    <xdr:to>
      <xdr:col>5</xdr:col>
      <xdr:colOff>619125</xdr:colOff>
      <xdr:row>9</xdr:row>
      <xdr:rowOff>119062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49499" y="412749"/>
          <a:ext cx="2428876" cy="1476376"/>
        </a:xfrm>
        <a:prstGeom prst="wedgeRoundRectCallout">
          <a:avLst>
            <a:gd name="adj1" fmla="val -66846"/>
            <a:gd name="adj2" fmla="val 294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Ingresa uno</a:t>
          </a:r>
          <a:r>
            <a:rPr lang="es-PE" sz="1100" baseline="0"/>
            <a:t> o dos comentarios en las celdas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SI tienes Office 365 nota que comentarios son notas y comentarios son mas bien conversaciones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3</xdr:row>
      <xdr:rowOff>47625</xdr:rowOff>
    </xdr:from>
    <xdr:to>
      <xdr:col>8</xdr:col>
      <xdr:colOff>492125</xdr:colOff>
      <xdr:row>9</xdr:row>
      <xdr:rowOff>1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127500" y="674688"/>
          <a:ext cx="2460625" cy="1095376"/>
        </a:xfrm>
        <a:prstGeom prst="wedgeRoundRectCallout">
          <a:avLst>
            <a:gd name="adj1" fmla="val -69413"/>
            <a:gd name="adj2" fmla="val -357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Utiliza el Controlador de Relleno</a:t>
          </a:r>
        </a:p>
        <a:p>
          <a:pPr algn="l"/>
          <a:r>
            <a:rPr lang="es-PE" sz="1100"/>
            <a:t>1.</a:t>
          </a:r>
          <a:r>
            <a:rPr lang="es-PE" sz="1100" baseline="0"/>
            <a:t> Para hacer copias en la columna B</a:t>
          </a:r>
        </a:p>
        <a:p>
          <a:pPr algn="l"/>
          <a:r>
            <a:rPr lang="es-PE" sz="1100" baseline="0"/>
            <a:t>2. Pare rellenar series/patrones en las otras columnas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650875</xdr:colOff>
      <xdr:row>4</xdr:row>
      <xdr:rowOff>134936</xdr:rowOff>
    </xdr:from>
    <xdr:to>
      <xdr:col>4</xdr:col>
      <xdr:colOff>539750</xdr:colOff>
      <xdr:row>11</xdr:row>
      <xdr:rowOff>23811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603375" y="952499"/>
          <a:ext cx="2174875" cy="1222375"/>
        </a:xfrm>
        <a:prstGeom prst="wedgeRoundRectCallout">
          <a:avLst>
            <a:gd name="adj1" fmla="val -69413"/>
            <a:gd name="adj2" fmla="val -357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una lista personalizada</a:t>
          </a:r>
          <a:r>
            <a:rPr lang="es-PE" sz="1100" baseline="0"/>
            <a:t> con esta lista de departamentos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Recuerda: una lista personalizada tiene un efecto global en el libro</a:t>
          </a:r>
        </a:p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20</xdr:row>
      <xdr:rowOff>38100</xdr:rowOff>
    </xdr:from>
    <xdr:to>
      <xdr:col>2</xdr:col>
      <xdr:colOff>762000</xdr:colOff>
      <xdr:row>25</xdr:row>
      <xdr:rowOff>171450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323975" y="3905250"/>
          <a:ext cx="2266950" cy="1085850"/>
        </a:xfrm>
        <a:prstGeom prst="wedgeRoundRectCallout">
          <a:avLst>
            <a:gd name="adj1" fmla="val -11039"/>
            <a:gd name="adj2" fmla="val -877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El Relleno Rápido es sin duda</a:t>
          </a:r>
          <a:r>
            <a:rPr lang="es-PE" sz="1100" baseline="0"/>
            <a:t> alguna la Herramienta más eficaz. </a:t>
          </a:r>
        </a:p>
        <a:p>
          <a:pPr algn="l"/>
          <a:endParaRPr lang="es-PE" sz="1100" baseline="0"/>
        </a:p>
        <a:p>
          <a:pPr algn="l"/>
          <a:r>
            <a:rPr lang="es-PE" sz="1100" baseline="0"/>
            <a:t>Usala aqui para las diferentes tareas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261938</xdr:colOff>
      <xdr:row>4</xdr:row>
      <xdr:rowOff>15876</xdr:rowOff>
    </xdr:from>
    <xdr:to>
      <xdr:col>6</xdr:col>
      <xdr:colOff>587375</xdr:colOff>
      <xdr:row>8</xdr:row>
      <xdr:rowOff>55563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294188" y="889001"/>
          <a:ext cx="1849437" cy="801687"/>
        </a:xfrm>
        <a:prstGeom prst="wedgeRoundRectCallout">
          <a:avLst>
            <a:gd name="adj1" fmla="val -63334"/>
            <a:gd name="adj2" fmla="val 1025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Valida caldes</a:t>
          </a:r>
          <a:r>
            <a:rPr lang="es-PE" sz="1100" baseline="0"/>
            <a:t> del rango B5:BD8 e ingresa la informacion de abajo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1D03-981A-49FE-879A-96CACFBC2B2A}">
  <dimension ref="B1:F19"/>
  <sheetViews>
    <sheetView showGridLines="0" zoomScale="110" zoomScaleNormal="110" workbookViewId="0">
      <selection activeCell="B6" sqref="B6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4.42578125" customWidth="1"/>
    <col min="5" max="5" width="2.28515625" customWidth="1"/>
    <col min="6" max="6" width="14.5703125" customWidth="1"/>
  </cols>
  <sheetData>
    <row r="1" spans="2:6" ht="15" customHeight="1" x14ac:dyDescent="0.25">
      <c r="B1" s="41" t="s">
        <v>85</v>
      </c>
      <c r="C1" s="41"/>
      <c r="D1" s="41"/>
      <c r="E1" s="41"/>
      <c r="F1" s="41"/>
    </row>
    <row r="2" spans="2:6" ht="15" customHeight="1" x14ac:dyDescent="0.25">
      <c r="B2" s="41"/>
      <c r="C2" s="41"/>
      <c r="D2" s="41"/>
      <c r="E2" s="41"/>
      <c r="F2" s="41"/>
    </row>
    <row r="3" spans="2:6" ht="6" customHeight="1" x14ac:dyDescent="0.25"/>
    <row r="4" spans="2:6" ht="21" x14ac:dyDescent="0.35">
      <c r="B4" s="25" t="s">
        <v>86</v>
      </c>
      <c r="C4" s="25"/>
      <c r="D4" s="25" t="s">
        <v>101</v>
      </c>
      <c r="E4" s="25"/>
      <c r="F4" s="25" t="s">
        <v>102</v>
      </c>
    </row>
    <row r="5" spans="2:6" ht="30" x14ac:dyDescent="0.25">
      <c r="B5" s="26" t="s">
        <v>87</v>
      </c>
      <c r="C5" s="26"/>
      <c r="D5" s="30" t="s">
        <v>85</v>
      </c>
      <c r="E5" s="30"/>
      <c r="F5" s="31" t="s">
        <v>103</v>
      </c>
    </row>
    <row r="6" spans="2:6" ht="30" x14ac:dyDescent="0.25">
      <c r="B6" s="26" t="s">
        <v>88</v>
      </c>
      <c r="C6" s="26"/>
      <c r="D6" s="30" t="s">
        <v>97</v>
      </c>
      <c r="E6" s="30"/>
      <c r="F6" s="31" t="s">
        <v>103</v>
      </c>
    </row>
    <row r="7" spans="2:6" x14ac:dyDescent="0.25">
      <c r="B7" s="26" t="s">
        <v>89</v>
      </c>
      <c r="C7" s="26"/>
      <c r="D7" s="30" t="s">
        <v>98</v>
      </c>
      <c r="E7" s="30"/>
      <c r="F7" s="31" t="s">
        <v>103</v>
      </c>
    </row>
    <row r="8" spans="2:6" x14ac:dyDescent="0.25">
      <c r="B8" s="26" t="s">
        <v>90</v>
      </c>
      <c r="C8" s="26"/>
      <c r="D8" s="30" t="s">
        <v>99</v>
      </c>
      <c r="E8" s="30"/>
      <c r="F8" s="31" t="s">
        <v>103</v>
      </c>
    </row>
    <row r="9" spans="2:6" ht="30" x14ac:dyDescent="0.25">
      <c r="B9" s="26" t="s">
        <v>91</v>
      </c>
      <c r="C9" s="26"/>
      <c r="D9" s="30" t="s">
        <v>18</v>
      </c>
      <c r="E9" s="30"/>
      <c r="F9" s="31" t="s">
        <v>103</v>
      </c>
    </row>
    <row r="10" spans="2:6" x14ac:dyDescent="0.25">
      <c r="B10" s="26" t="s">
        <v>92</v>
      </c>
      <c r="C10" s="26"/>
      <c r="D10" s="30" t="s">
        <v>25</v>
      </c>
      <c r="E10" s="30"/>
      <c r="F10" s="31" t="s">
        <v>103</v>
      </c>
    </row>
    <row r="11" spans="2:6" x14ac:dyDescent="0.25">
      <c r="B11" s="26" t="s">
        <v>93</v>
      </c>
      <c r="C11" s="26"/>
      <c r="D11" s="30" t="s">
        <v>32</v>
      </c>
      <c r="E11" s="30"/>
      <c r="F11" s="31" t="s">
        <v>103</v>
      </c>
    </row>
    <row r="12" spans="2:6" x14ac:dyDescent="0.25">
      <c r="B12" s="26" t="s">
        <v>94</v>
      </c>
      <c r="C12" s="26"/>
      <c r="D12" s="30" t="s">
        <v>63</v>
      </c>
      <c r="E12" s="30"/>
      <c r="F12" s="31" t="s">
        <v>103</v>
      </c>
    </row>
    <row r="13" spans="2:6" x14ac:dyDescent="0.25">
      <c r="B13" s="26" t="s">
        <v>95</v>
      </c>
      <c r="C13" s="26"/>
      <c r="D13" s="30" t="s">
        <v>100</v>
      </c>
      <c r="E13" s="30"/>
      <c r="F13" s="31" t="s">
        <v>103</v>
      </c>
    </row>
    <row r="14" spans="2:6" x14ac:dyDescent="0.25">
      <c r="B14" s="26" t="s">
        <v>96</v>
      </c>
      <c r="C14" s="26"/>
      <c r="D14" s="30" t="s">
        <v>80</v>
      </c>
      <c r="E14" s="30"/>
      <c r="F14" s="31" t="s">
        <v>103</v>
      </c>
    </row>
    <row r="15" spans="2:6" x14ac:dyDescent="0.25">
      <c r="B15" s="26" t="s">
        <v>133</v>
      </c>
      <c r="C15" s="26"/>
      <c r="D15" s="30" t="s">
        <v>130</v>
      </c>
      <c r="E15" s="30"/>
      <c r="F15" s="31" t="s">
        <v>103</v>
      </c>
    </row>
    <row r="16" spans="2:6" x14ac:dyDescent="0.25">
      <c r="B16" s="26"/>
      <c r="C16" s="26"/>
      <c r="D16" s="27"/>
      <c r="E16" s="27"/>
      <c r="F16" s="28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  <row r="19" spans="2:6" x14ac:dyDescent="0.25">
      <c r="B19" s="32"/>
      <c r="C19" s="32"/>
      <c r="D19" s="32"/>
    </row>
  </sheetData>
  <mergeCells count="1">
    <mergeCell ref="B1:F2"/>
  </mergeCells>
  <conditionalFormatting sqref="F5:F15">
    <cfRule type="containsText" dxfId="3" priority="1" operator="containsText" text="Por Hacer">
      <formula>NOT(ISERROR(SEARCH("Por Hacer",F5)))</formula>
    </cfRule>
    <cfRule type="containsText" dxfId="2" priority="2" operator="containsText" text="Solo teoría">
      <formula>NOT(ISERROR(SEARCH("Solo teoría",F5)))</formula>
    </cfRule>
    <cfRule type="containsText" dxfId="1" priority="3" operator="containsText" text="Practicado">
      <formula>NOT(ISERROR(SEARCH("Practicado",F5)))</formula>
    </cfRule>
  </conditionalFormatting>
  <dataValidations count="1">
    <dataValidation type="list" allowBlank="1" showInputMessage="1" showErrorMessage="1" sqref="F5:F15" xr:uid="{9DD7F477-D9BF-4BC1-AD1B-26B2BFA66D9D}">
      <formula1>"Selecciona...,Practicado,Solo Teoría,Por Hacer"</formula1>
    </dataValidation>
  </dataValidations>
  <hyperlinks>
    <hyperlink ref="D5" location="'Ingreso de Datos'!A1" display="Ingreso de Datos" xr:uid="{3208AF0D-72FD-4E44-A612-32265EEC414C}"/>
    <hyperlink ref="D6" location="'Tipos de datos'!A1" display="Tipos de Datos" xr:uid="{EA59358B-81D6-49AA-AC85-7AC14FC66DFE}"/>
    <hyperlink ref="D7" location="'Fecha y Tiempo'!A1" display="Fecha Y Tiempo" xr:uid="{9BA4B135-2531-4453-BE9B-F8398732690F}"/>
    <hyperlink ref="D8" location="Comentarios!A1" display="Comentarios" xr:uid="{ADF73F3C-B362-4143-8A9D-D62D6135E1BA}"/>
    <hyperlink ref="D9" location="AutoRelleno!A1" display="Autorelleno" xr:uid="{9D0C0AC7-EA11-4D41-AFB0-B077C8C2EF5E}"/>
    <hyperlink ref="D10" location="'Listas Perso.'!A1" display="Listas Personalizadas" xr:uid="{FAB708A1-884F-4CAF-8225-29747FFCB1E4}"/>
    <hyperlink ref="D11" location="'Relleno Rápido'!A1" display="Relleno Rápido" xr:uid="{59572B18-32AD-4935-B14E-6617570A15F4}"/>
    <hyperlink ref="D12" location="'Validación de Datos'!A1" display="Validación de Datos" xr:uid="{5EE1D949-09C8-419E-AD11-A0A21C6EF23E}"/>
    <hyperlink ref="D13" location="'Pro_Ir a'!A1" display="IR A" xr:uid="{BB3E8674-1D7E-4827-86A8-F0593C80ACCD}"/>
    <hyperlink ref="D14" location="'Excel Habla'!A1" display="Excel Habla" xr:uid="{4C58FB03-1526-401D-9240-68B64747E99A}"/>
    <hyperlink ref="D15" location="Desafio!A1" display="Desafio - Ingreso de Datos" xr:uid="{F42063DA-56E2-4818-AE67-5BAF762B550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E3A9-B7B7-4B29-AF50-2740BE554C11}">
  <dimension ref="A1:G10"/>
  <sheetViews>
    <sheetView zoomScale="120" zoomScaleNormal="120" workbookViewId="0">
      <selection activeCell="H11" sqref="H11"/>
    </sheetView>
  </sheetViews>
  <sheetFormatPr baseColWidth="10" defaultRowHeight="15" x14ac:dyDescent="0.25"/>
  <cols>
    <col min="3" max="3" width="10.85546875" customWidth="1"/>
  </cols>
  <sheetData>
    <row r="1" spans="1:7" ht="19.5" thickBot="1" x14ac:dyDescent="0.35">
      <c r="A1" s="1" t="s">
        <v>83</v>
      </c>
      <c r="B1" s="1"/>
      <c r="C1" s="1"/>
    </row>
    <row r="3" spans="1:7" ht="18.75" x14ac:dyDescent="0.3">
      <c r="A3" s="17" t="s">
        <v>75</v>
      </c>
      <c r="B3" s="4"/>
    </row>
    <row r="5" spans="1:7" ht="15.75" x14ac:dyDescent="0.25">
      <c r="A5" s="16" t="s">
        <v>76</v>
      </c>
      <c r="D5" s="3">
        <v>2017</v>
      </c>
      <c r="E5" s="3">
        <f>D5+1</f>
        <v>2018</v>
      </c>
      <c r="F5" s="3">
        <f>D5+2</f>
        <v>2019</v>
      </c>
      <c r="G5" s="3">
        <f>D5+3</f>
        <v>2020</v>
      </c>
    </row>
    <row r="6" spans="1:7" x14ac:dyDescent="0.25">
      <c r="B6" t="s">
        <v>78</v>
      </c>
      <c r="D6" s="15">
        <v>30445</v>
      </c>
      <c r="E6" s="15">
        <v>41350</v>
      </c>
      <c r="F6" s="15">
        <v>83020</v>
      </c>
      <c r="G6" s="15">
        <v>30340</v>
      </c>
    </row>
    <row r="7" spans="1:7" x14ac:dyDescent="0.25">
      <c r="B7" t="s">
        <v>77</v>
      </c>
      <c r="D7" s="15">
        <v>79760</v>
      </c>
      <c r="E7" s="15">
        <v>47850</v>
      </c>
      <c r="F7" s="15">
        <v>82120</v>
      </c>
      <c r="G7" s="15">
        <f>F7*1.05</f>
        <v>86226</v>
      </c>
    </row>
    <row r="8" spans="1:7" x14ac:dyDescent="0.25">
      <c r="B8" t="s">
        <v>79</v>
      </c>
      <c r="D8" s="18">
        <v>10636</v>
      </c>
      <c r="E8" s="18">
        <v>51180</v>
      </c>
      <c r="F8" s="18">
        <v>26890</v>
      </c>
      <c r="G8" s="18">
        <v>35280</v>
      </c>
    </row>
    <row r="9" spans="1:7" x14ac:dyDescent="0.25">
      <c r="B9" t="s">
        <v>3</v>
      </c>
      <c r="D9" s="15">
        <f>SUM(D6:D8)</f>
        <v>120841</v>
      </c>
      <c r="E9" s="15">
        <f>SUM(E6:E8)</f>
        <v>140380</v>
      </c>
      <c r="F9" s="15">
        <f>SUM(F6:F8)</f>
        <v>192030</v>
      </c>
      <c r="G9" s="15">
        <f t="shared" ref="G9" si="0">SUM(G6:G8)</f>
        <v>151846</v>
      </c>
    </row>
    <row r="10" spans="1:7" x14ac:dyDescent="0.25">
      <c r="F10" s="15"/>
    </row>
  </sheetData>
  <pageMargins left="0.7" right="0.7" top="0.75" bottom="0.75" header="0.3" footer="0.3"/>
  <ignoredErrors>
    <ignoredError sqref="E9:G9 G7" unlockedFormula="1"/>
    <ignoredError sqref="D9" formulaRange="1" unlocked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13A9-FBF8-4AAD-9BDB-48A2125CB5BB}">
  <dimension ref="A1:G11"/>
  <sheetViews>
    <sheetView zoomScale="120" zoomScaleNormal="120" workbookViewId="0">
      <selection activeCell="I8" sqref="I8"/>
    </sheetView>
  </sheetViews>
  <sheetFormatPr baseColWidth="10" defaultRowHeight="15" x14ac:dyDescent="0.25"/>
  <sheetData>
    <row r="1" spans="1:7" ht="19.5" thickBot="1" x14ac:dyDescent="0.35">
      <c r="A1" s="1" t="s">
        <v>80</v>
      </c>
      <c r="B1" s="1"/>
    </row>
    <row r="3" spans="1:7" ht="18.75" x14ac:dyDescent="0.3">
      <c r="A3" s="17" t="s">
        <v>75</v>
      </c>
      <c r="B3" s="4"/>
    </row>
    <row r="5" spans="1:7" ht="15.75" x14ac:dyDescent="0.25">
      <c r="A5" s="16" t="s">
        <v>76</v>
      </c>
      <c r="D5" s="3">
        <v>2017</v>
      </c>
      <c r="E5" s="3">
        <f>D5+1</f>
        <v>2018</v>
      </c>
      <c r="F5" s="3">
        <f>D5+2</f>
        <v>2019</v>
      </c>
      <c r="G5" s="3">
        <f>D5+3</f>
        <v>2020</v>
      </c>
    </row>
    <row r="6" spans="1:7" x14ac:dyDescent="0.25">
      <c r="B6" t="s">
        <v>78</v>
      </c>
      <c r="D6" s="15">
        <v>30445</v>
      </c>
      <c r="E6" s="15">
        <v>41350</v>
      </c>
      <c r="F6" s="15">
        <v>83020</v>
      </c>
      <c r="G6" s="15">
        <v>30340</v>
      </c>
    </row>
    <row r="7" spans="1:7" x14ac:dyDescent="0.25">
      <c r="B7" t="s">
        <v>77</v>
      </c>
      <c r="D7" s="15">
        <v>79760</v>
      </c>
      <c r="E7" s="15">
        <v>47850</v>
      </c>
      <c r="F7" s="15">
        <v>82120</v>
      </c>
      <c r="G7" s="15">
        <v>86226</v>
      </c>
    </row>
    <row r="8" spans="1:7" x14ac:dyDescent="0.25">
      <c r="B8" t="s">
        <v>79</v>
      </c>
      <c r="D8" s="18">
        <v>10636</v>
      </c>
      <c r="E8" s="18">
        <v>51180</v>
      </c>
      <c r="F8" s="18">
        <v>26890</v>
      </c>
      <c r="G8" s="18">
        <v>35280</v>
      </c>
    </row>
    <row r="9" spans="1:7" x14ac:dyDescent="0.25">
      <c r="B9" t="s">
        <v>3</v>
      </c>
      <c r="D9" s="15">
        <f t="shared" ref="D9" si="0">SUM(D6:D8)</f>
        <v>120841</v>
      </c>
      <c r="E9" s="15">
        <f t="shared" ref="E9" si="1">SUM(E6:E8)</f>
        <v>140380</v>
      </c>
      <c r="F9" s="15">
        <f t="shared" ref="F9" si="2">SUM(F6:F8)</f>
        <v>192030</v>
      </c>
      <c r="G9" s="15">
        <f t="shared" ref="G9" si="3">SUM(G6:G8)</f>
        <v>151846</v>
      </c>
    </row>
    <row r="11" spans="1:7" x14ac:dyDescent="0.25">
      <c r="G11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BDAA-DAD5-467F-8A0B-B10CC4288FF1}">
  <sheetPr>
    <tabColor theme="7"/>
  </sheetPr>
  <dimension ref="A1:M30"/>
  <sheetViews>
    <sheetView showGridLines="0" tabSelected="1" workbookViewId="0">
      <selection activeCell="D7" sqref="D7"/>
    </sheetView>
  </sheetViews>
  <sheetFormatPr baseColWidth="10" defaultRowHeight="15" x14ac:dyDescent="0.25"/>
  <cols>
    <col min="1" max="1" width="27.85546875" customWidth="1"/>
    <col min="2" max="2" width="25.42578125" customWidth="1"/>
    <col min="3" max="3" width="14.85546875" customWidth="1"/>
    <col min="4" max="4" width="12.85546875" customWidth="1"/>
    <col min="8" max="8" width="5.140625" customWidth="1"/>
    <col min="13" max="13" width="11.85546875" bestFit="1" customWidth="1"/>
  </cols>
  <sheetData>
    <row r="1" spans="1:13" x14ac:dyDescent="0.25">
      <c r="M1" s="33" t="b">
        <v>0</v>
      </c>
    </row>
    <row r="2" spans="1:13" ht="19.5" thickBot="1" x14ac:dyDescent="0.35">
      <c r="A2" s="34" t="s">
        <v>104</v>
      </c>
      <c r="B2" s="34"/>
      <c r="C2" s="34"/>
      <c r="D2" s="34"/>
      <c r="E2" s="34"/>
      <c r="F2" s="34"/>
      <c r="G2" s="34"/>
      <c r="H2" s="34"/>
      <c r="I2" s="34"/>
      <c r="M2" s="33" t="b">
        <v>0</v>
      </c>
    </row>
    <row r="3" spans="1:13" x14ac:dyDescent="0.25">
      <c r="A3" t="s">
        <v>131</v>
      </c>
      <c r="M3" s="33" t="b">
        <v>0</v>
      </c>
    </row>
    <row r="4" spans="1:13" x14ac:dyDescent="0.25">
      <c r="B4" s="35" t="s">
        <v>135</v>
      </c>
      <c r="M4" s="33" t="b">
        <v>0</v>
      </c>
    </row>
    <row r="5" spans="1:13" x14ac:dyDescent="0.25">
      <c r="B5" s="35" t="s">
        <v>105</v>
      </c>
    </row>
    <row r="6" spans="1:13" x14ac:dyDescent="0.25">
      <c r="B6" s="35" t="s">
        <v>134</v>
      </c>
    </row>
    <row r="7" spans="1:13" x14ac:dyDescent="0.25">
      <c r="B7" s="35" t="s">
        <v>132</v>
      </c>
    </row>
    <row r="8" spans="1:13" x14ac:dyDescent="0.25">
      <c r="B8" s="35" t="s">
        <v>106</v>
      </c>
    </row>
    <row r="9" spans="1:13" ht="15.75" x14ac:dyDescent="0.25">
      <c r="B9" s="35"/>
      <c r="F9" s="36" t="s">
        <v>107</v>
      </c>
      <c r="G9" s="36"/>
    </row>
    <row r="10" spans="1:13" ht="15.75" thickBot="1" x14ac:dyDescent="0.3">
      <c r="A10" s="13" t="s">
        <v>20</v>
      </c>
      <c r="B10" s="13" t="s">
        <v>108</v>
      </c>
      <c r="C10" s="13" t="s">
        <v>109</v>
      </c>
      <c r="D10" s="13" t="s">
        <v>27</v>
      </c>
    </row>
    <row r="11" spans="1:13" x14ac:dyDescent="0.25">
      <c r="A11" t="s">
        <v>110</v>
      </c>
      <c r="B11" s="39"/>
      <c r="C11" s="8">
        <v>43370</v>
      </c>
      <c r="D11" t="s">
        <v>28</v>
      </c>
    </row>
    <row r="12" spans="1:13" x14ac:dyDescent="0.25">
      <c r="A12" t="s">
        <v>111</v>
      </c>
      <c r="B12" s="39"/>
      <c r="C12" s="8">
        <v>43904</v>
      </c>
      <c r="D12" t="s">
        <v>29</v>
      </c>
    </row>
    <row r="13" spans="1:13" x14ac:dyDescent="0.25">
      <c r="A13" t="s">
        <v>112</v>
      </c>
      <c r="B13" s="39"/>
      <c r="C13" s="8">
        <v>43683</v>
      </c>
      <c r="D13" t="s">
        <v>29</v>
      </c>
    </row>
    <row r="14" spans="1:13" x14ac:dyDescent="0.25">
      <c r="A14" t="s">
        <v>113</v>
      </c>
      <c r="B14" s="39"/>
      <c r="C14" s="8">
        <v>43300</v>
      </c>
      <c r="D14" t="s">
        <v>31</v>
      </c>
    </row>
    <row r="15" spans="1:13" x14ac:dyDescent="0.25">
      <c r="A15" t="s">
        <v>114</v>
      </c>
      <c r="B15" s="39"/>
      <c r="C15" s="8">
        <v>43572</v>
      </c>
      <c r="D15" t="s">
        <v>29</v>
      </c>
    </row>
    <row r="16" spans="1:13" x14ac:dyDescent="0.25">
      <c r="A16" t="s">
        <v>115</v>
      </c>
      <c r="B16" s="39"/>
      <c r="C16" s="8">
        <v>43160</v>
      </c>
      <c r="D16" t="s">
        <v>31</v>
      </c>
    </row>
    <row r="17" spans="1:4" x14ac:dyDescent="0.25">
      <c r="A17" t="s">
        <v>116</v>
      </c>
      <c r="B17" s="39"/>
      <c r="C17" s="8">
        <v>43426</v>
      </c>
      <c r="D17" t="s">
        <v>31</v>
      </c>
    </row>
    <row r="18" spans="1:4" x14ac:dyDescent="0.25">
      <c r="A18" t="s">
        <v>117</v>
      </c>
      <c r="B18" s="39"/>
      <c r="C18" s="8">
        <v>43680</v>
      </c>
      <c r="D18" t="s">
        <v>29</v>
      </c>
    </row>
    <row r="19" spans="1:4" x14ac:dyDescent="0.25">
      <c r="A19" t="s">
        <v>118</v>
      </c>
      <c r="B19" s="39"/>
      <c r="C19" s="8">
        <v>43329</v>
      </c>
      <c r="D19" t="s">
        <v>29</v>
      </c>
    </row>
    <row r="20" spans="1:4" x14ac:dyDescent="0.25">
      <c r="A20" t="s">
        <v>119</v>
      </c>
      <c r="B20" s="39"/>
      <c r="C20" s="8">
        <v>43601</v>
      </c>
      <c r="D20" t="s">
        <v>28</v>
      </c>
    </row>
    <row r="21" spans="1:4" x14ac:dyDescent="0.25">
      <c r="A21" t="s">
        <v>120</v>
      </c>
      <c r="B21" s="39"/>
      <c r="C21" s="8">
        <v>43351</v>
      </c>
      <c r="D21" t="s">
        <v>31</v>
      </c>
    </row>
    <row r="22" spans="1:4" x14ac:dyDescent="0.25">
      <c r="A22" t="s">
        <v>121</v>
      </c>
      <c r="B22" s="39"/>
      <c r="C22" s="8">
        <v>43779</v>
      </c>
      <c r="D22" t="s">
        <v>28</v>
      </c>
    </row>
    <row r="23" spans="1:4" x14ac:dyDescent="0.25">
      <c r="A23" t="s">
        <v>122</v>
      </c>
      <c r="B23" s="39"/>
      <c r="C23" s="8">
        <v>43651</v>
      </c>
      <c r="D23" t="s">
        <v>31</v>
      </c>
    </row>
    <row r="24" spans="1:4" x14ac:dyDescent="0.25">
      <c r="A24" t="s">
        <v>123</v>
      </c>
      <c r="B24" s="39"/>
      <c r="C24" s="8">
        <v>43700</v>
      </c>
      <c r="D24" t="s">
        <v>29</v>
      </c>
    </row>
    <row r="25" spans="1:4" x14ac:dyDescent="0.25">
      <c r="A25" t="s">
        <v>124</v>
      </c>
      <c r="B25" s="39"/>
      <c r="C25" s="8">
        <v>43559</v>
      </c>
      <c r="D25" t="s">
        <v>29</v>
      </c>
    </row>
    <row r="26" spans="1:4" x14ac:dyDescent="0.25">
      <c r="A26" t="s">
        <v>125</v>
      </c>
      <c r="B26" s="39"/>
      <c r="C26" s="38"/>
      <c r="D26" s="40"/>
    </row>
    <row r="27" spans="1:4" x14ac:dyDescent="0.25">
      <c r="A27" t="s">
        <v>126</v>
      </c>
      <c r="B27" s="39"/>
      <c r="C27" s="38"/>
      <c r="D27" s="37"/>
    </row>
    <row r="28" spans="1:4" x14ac:dyDescent="0.25">
      <c r="A28" t="s">
        <v>127</v>
      </c>
      <c r="B28" s="39"/>
      <c r="C28" s="38"/>
      <c r="D28" s="37"/>
    </row>
    <row r="29" spans="1:4" x14ac:dyDescent="0.25">
      <c r="A29" t="s">
        <v>128</v>
      </c>
      <c r="B29" s="39"/>
      <c r="C29" s="38"/>
      <c r="D29" s="37"/>
    </row>
    <row r="30" spans="1:4" x14ac:dyDescent="0.25">
      <c r="A30" t="s">
        <v>129</v>
      </c>
      <c r="B30" s="39"/>
      <c r="C30" s="38"/>
      <c r="D30" s="37"/>
    </row>
  </sheetData>
  <conditionalFormatting sqref="F9:G9">
    <cfRule type="expression" dxfId="0" priority="1">
      <formula>AND($M$1,$M$2,$M$3,$M$4)</formula>
    </cfRule>
  </conditionalFormatting>
  <dataValidations count="2">
    <dataValidation type="list" allowBlank="1" showInputMessage="1" showErrorMessage="1" sqref="D26:D30" xr:uid="{96239240-A7A5-401C-BA9D-F6F0BB3A08F2}">
      <formula1>"Finanzas, Marketing"</formula1>
    </dataValidation>
    <dataValidation type="date" operator="greaterThan" allowBlank="1" showInputMessage="1" showErrorMessage="1" sqref="C26:C30" xr:uid="{E9F92795-C7D9-456F-9794-1C954A991CAF}">
      <formula1>43831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2" r:id="rId4" name="Check Box 10">
              <controlPr defaultSize="0" autoFill="0" autoLine="0" autoPict="0">
                <anchor moveWithCells="1">
                  <from>
                    <xdr:col>8</xdr:col>
                    <xdr:colOff>57150</xdr:colOff>
                    <xdr:row>2</xdr:row>
                    <xdr:rowOff>161925</xdr:rowOff>
                  </from>
                  <to>
                    <xdr:col>9</xdr:col>
                    <xdr:colOff>333375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5" name="Check Box 11">
              <controlPr defaultSize="0" autoFill="0" autoLine="0" autoPict="0">
                <anchor moveWithCells="1">
                  <from>
                    <xdr:col>8</xdr:col>
                    <xdr:colOff>57150</xdr:colOff>
                    <xdr:row>3</xdr:row>
                    <xdr:rowOff>161925</xdr:rowOff>
                  </from>
                  <to>
                    <xdr:col>9</xdr:col>
                    <xdr:colOff>333375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6" name="Check Box 12">
              <controlPr defaultSize="0" autoFill="0" autoLine="0" autoPict="0">
                <anchor moveWithCells="1">
                  <from>
                    <xdr:col>8</xdr:col>
                    <xdr:colOff>57150</xdr:colOff>
                    <xdr:row>4</xdr:row>
                    <xdr:rowOff>161925</xdr:rowOff>
                  </from>
                  <to>
                    <xdr:col>9</xdr:col>
                    <xdr:colOff>333375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7" name="Check Box 13">
              <controlPr defaultSize="0" autoFill="0" autoLine="0" autoPict="0">
                <anchor moveWithCells="1">
                  <from>
                    <xdr:col>8</xdr:col>
                    <xdr:colOff>57150</xdr:colOff>
                    <xdr:row>5</xdr:row>
                    <xdr:rowOff>161925</xdr:rowOff>
                  </from>
                  <to>
                    <xdr:col>9</xdr:col>
                    <xdr:colOff>333375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4CC3-73CE-44C4-B939-A0AA0988BB09}">
  <dimension ref="A1:D4"/>
  <sheetViews>
    <sheetView zoomScaleNormal="100" workbookViewId="0">
      <selection activeCell="E8" sqref="E8"/>
    </sheetView>
  </sheetViews>
  <sheetFormatPr baseColWidth="10" defaultRowHeight="15" x14ac:dyDescent="0.25"/>
  <cols>
    <col min="1" max="1" width="17" customWidth="1"/>
    <col min="2" max="4" width="11.140625" customWidth="1"/>
  </cols>
  <sheetData>
    <row r="1" spans="1:4" ht="19.5" thickBot="1" x14ac:dyDescent="0.35">
      <c r="A1" s="1" t="s">
        <v>7</v>
      </c>
      <c r="B1" s="1"/>
      <c r="C1" s="1"/>
    </row>
    <row r="3" spans="1:4" x14ac:dyDescent="0.25">
      <c r="D3" s="7"/>
    </row>
    <row r="4" spans="1:4" ht="18.75" x14ac:dyDescent="0.3">
      <c r="A4" s="14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B24F-9EB3-4662-A7EA-33567EC8BD40}">
  <dimension ref="A1:D17"/>
  <sheetViews>
    <sheetView workbookViewId="0">
      <selection activeCell="E6" sqref="E6"/>
    </sheetView>
  </sheetViews>
  <sheetFormatPr baseColWidth="10" defaultRowHeight="15" x14ac:dyDescent="0.25"/>
  <cols>
    <col min="1" max="1" width="17.28515625" customWidth="1"/>
  </cols>
  <sheetData>
    <row r="1" spans="1:4" ht="19.5" thickBot="1" x14ac:dyDescent="0.35">
      <c r="A1" s="1" t="s">
        <v>8</v>
      </c>
      <c r="B1" s="6"/>
      <c r="C1" s="6"/>
      <c r="D1" s="6"/>
    </row>
    <row r="4" spans="1:4" x14ac:dyDescent="0.25">
      <c r="A4" s="2" t="s">
        <v>6</v>
      </c>
    </row>
    <row r="5" spans="1:4" x14ac:dyDescent="0.25">
      <c r="A5" s="3" t="s">
        <v>0</v>
      </c>
      <c r="B5" s="3" t="s">
        <v>4</v>
      </c>
      <c r="C5" s="3" t="s">
        <v>5</v>
      </c>
      <c r="D5" s="3" t="s">
        <v>3</v>
      </c>
    </row>
    <row r="6" spans="1:4" x14ac:dyDescent="0.25">
      <c r="A6" t="s">
        <v>1</v>
      </c>
      <c r="B6">
        <v>250</v>
      </c>
      <c r="C6">
        <v>145</v>
      </c>
      <c r="D6">
        <f t="shared" ref="D6:D9" si="0">SUM(B6:C6)</f>
        <v>395</v>
      </c>
    </row>
    <row r="7" spans="1:4" x14ac:dyDescent="0.25">
      <c r="A7" t="s">
        <v>2</v>
      </c>
      <c r="B7">
        <v>300</v>
      </c>
      <c r="C7">
        <v>80</v>
      </c>
      <c r="D7">
        <f t="shared" si="0"/>
        <v>380</v>
      </c>
    </row>
    <row r="8" spans="1:4" x14ac:dyDescent="0.25">
      <c r="A8" t="s">
        <v>9</v>
      </c>
      <c r="B8">
        <v>150</v>
      </c>
      <c r="C8">
        <v>150</v>
      </c>
      <c r="D8">
        <f t="shared" si="0"/>
        <v>300</v>
      </c>
    </row>
    <row r="9" spans="1:4" x14ac:dyDescent="0.25">
      <c r="A9" s="4" t="s">
        <v>10</v>
      </c>
      <c r="B9" s="4">
        <v>180</v>
      </c>
      <c r="C9" s="4">
        <v>270</v>
      </c>
      <c r="D9" s="4">
        <f t="shared" si="0"/>
        <v>450</v>
      </c>
    </row>
    <row r="10" spans="1:4" x14ac:dyDescent="0.25">
      <c r="A10" t="s">
        <v>3</v>
      </c>
      <c r="B10">
        <f>SUM(B6:B9)</f>
        <v>880</v>
      </c>
      <c r="C10">
        <f>SUM(C6:C9)</f>
        <v>645</v>
      </c>
      <c r="D10" s="5">
        <f>SUM(D6:D9)</f>
        <v>1525</v>
      </c>
    </row>
    <row r="16" spans="1:4" x14ac:dyDescent="0.25">
      <c r="B16" s="7" t="s">
        <v>11</v>
      </c>
    </row>
    <row r="17" spans="2:2" x14ac:dyDescent="0.25">
      <c r="B17" s="8">
        <v>43862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705-CE3B-4E44-A026-F9B5DE94AC7F}">
  <dimension ref="A1:B10"/>
  <sheetViews>
    <sheetView zoomScale="120" zoomScaleNormal="120" workbookViewId="0">
      <selection activeCell="C11" sqref="C11"/>
    </sheetView>
  </sheetViews>
  <sheetFormatPr baseColWidth="10" defaultRowHeight="15" x14ac:dyDescent="0.25"/>
  <cols>
    <col min="1" max="1" width="28.42578125" bestFit="1" customWidth="1"/>
    <col min="2" max="2" width="21.140625" customWidth="1"/>
  </cols>
  <sheetData>
    <row r="1" spans="1:2" ht="19.5" thickBot="1" x14ac:dyDescent="0.35">
      <c r="A1" s="1" t="s">
        <v>12</v>
      </c>
    </row>
    <row r="3" spans="1:2" x14ac:dyDescent="0.25">
      <c r="A3" s="19" t="s">
        <v>13</v>
      </c>
      <c r="B3" s="20"/>
    </row>
    <row r="5" spans="1:2" x14ac:dyDescent="0.25">
      <c r="A5" s="19" t="s">
        <v>14</v>
      </c>
      <c r="B5" s="20"/>
    </row>
    <row r="6" spans="1:2" x14ac:dyDescent="0.25">
      <c r="A6" s="2"/>
    </row>
    <row r="7" spans="1:2" x14ac:dyDescent="0.25">
      <c r="A7" s="19" t="s">
        <v>15</v>
      </c>
      <c r="B7" s="21"/>
    </row>
    <row r="8" spans="1:2" x14ac:dyDescent="0.25">
      <c r="B8" s="8"/>
    </row>
    <row r="9" spans="1:2" x14ac:dyDescent="0.25">
      <c r="A9" s="19" t="s">
        <v>16</v>
      </c>
      <c r="B9" s="22"/>
    </row>
    <row r="10" spans="1:2" x14ac:dyDescent="0.25">
      <c r="B1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4A28-843A-437E-B675-497A13E1BBE0}">
  <dimension ref="A1:C9"/>
  <sheetViews>
    <sheetView zoomScale="120" zoomScaleNormal="120" workbookViewId="0">
      <selection activeCell="E21" sqref="E21"/>
    </sheetView>
  </sheetViews>
  <sheetFormatPr baseColWidth="10" defaultRowHeight="15" x14ac:dyDescent="0.25"/>
  <cols>
    <col min="1" max="1" width="16.7109375" customWidth="1"/>
  </cols>
  <sheetData>
    <row r="1" spans="1:3" ht="19.5" thickBot="1" x14ac:dyDescent="0.35">
      <c r="A1" s="1" t="s">
        <v>17</v>
      </c>
      <c r="B1" s="1"/>
      <c r="C1" s="1"/>
    </row>
    <row r="4" spans="1:3" x14ac:dyDescent="0.25">
      <c r="A4" s="3" t="s">
        <v>0</v>
      </c>
      <c r="B4" s="3" t="s">
        <v>4</v>
      </c>
    </row>
    <row r="5" spans="1:3" x14ac:dyDescent="0.25">
      <c r="A5" t="s">
        <v>1</v>
      </c>
      <c r="B5">
        <v>250</v>
      </c>
    </row>
    <row r="6" spans="1:3" x14ac:dyDescent="0.25">
      <c r="A6" t="s">
        <v>2</v>
      </c>
      <c r="B6">
        <v>300</v>
      </c>
      <c r="C6" s="24"/>
    </row>
    <row r="7" spans="1:3" x14ac:dyDescent="0.25">
      <c r="A7" t="s">
        <v>9</v>
      </c>
      <c r="B7">
        <v>150</v>
      </c>
    </row>
    <row r="8" spans="1:3" x14ac:dyDescent="0.25">
      <c r="A8" s="4" t="s">
        <v>10</v>
      </c>
      <c r="B8" s="4">
        <v>180</v>
      </c>
    </row>
    <row r="9" spans="1:3" x14ac:dyDescent="0.25">
      <c r="A9" s="23" t="s">
        <v>3</v>
      </c>
      <c r="B9">
        <f>SUM(B5:B8)</f>
        <v>880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FA04-1BF6-4862-8078-235AD5DFF00B}">
  <dimension ref="A1:E4"/>
  <sheetViews>
    <sheetView zoomScale="120" zoomScaleNormal="120" workbookViewId="0">
      <selection activeCell="H16" sqref="H16"/>
    </sheetView>
  </sheetViews>
  <sheetFormatPr baseColWidth="10" defaultRowHeight="15" x14ac:dyDescent="0.25"/>
  <sheetData>
    <row r="1" spans="1:5" ht="19.5" thickBot="1" x14ac:dyDescent="0.35">
      <c r="A1" s="1" t="s">
        <v>18</v>
      </c>
      <c r="B1" s="1"/>
    </row>
    <row r="3" spans="1:5" x14ac:dyDescent="0.25">
      <c r="A3" s="3" t="s">
        <v>19</v>
      </c>
      <c r="B3" s="3" t="s">
        <v>20</v>
      </c>
      <c r="C3" s="3" t="s">
        <v>13</v>
      </c>
      <c r="D3" s="3" t="s">
        <v>21</v>
      </c>
      <c r="E3" s="3" t="s">
        <v>22</v>
      </c>
    </row>
    <row r="4" spans="1:5" x14ac:dyDescent="0.25">
      <c r="A4">
        <v>1</v>
      </c>
      <c r="B4" t="s">
        <v>23</v>
      </c>
      <c r="C4" s="8">
        <v>44100</v>
      </c>
      <c r="D4" t="s">
        <v>26</v>
      </c>
      <c r="E4" t="s">
        <v>24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EE9C-2BD5-4046-92AA-7EF6440ADB20}">
  <dimension ref="A1:B7"/>
  <sheetViews>
    <sheetView zoomScale="120" zoomScaleNormal="120" workbookViewId="0">
      <selection activeCell="F7" sqref="F7"/>
    </sheetView>
  </sheetViews>
  <sheetFormatPr baseColWidth="10" defaultRowHeight="15" x14ac:dyDescent="0.25"/>
  <cols>
    <col min="1" max="1" width="14.28515625" customWidth="1"/>
    <col min="5" max="5" width="13.5703125" bestFit="1" customWidth="1"/>
  </cols>
  <sheetData>
    <row r="1" spans="1:2" ht="19.5" thickBot="1" x14ac:dyDescent="0.35">
      <c r="A1" s="1" t="s">
        <v>25</v>
      </c>
      <c r="B1" s="1"/>
    </row>
    <row r="3" spans="1:2" x14ac:dyDescent="0.25">
      <c r="A3" s="10" t="s">
        <v>27</v>
      </c>
    </row>
    <row r="4" spans="1:2" x14ac:dyDescent="0.25">
      <c r="A4" t="s">
        <v>28</v>
      </c>
    </row>
    <row r="5" spans="1:2" x14ac:dyDescent="0.25">
      <c r="A5" t="s">
        <v>29</v>
      </c>
    </row>
    <row r="6" spans="1:2" x14ac:dyDescent="0.25">
      <c r="A6" t="s">
        <v>30</v>
      </c>
    </row>
    <row r="7" spans="1:2" x14ac:dyDescent="0.25">
      <c r="A7" t="s">
        <v>31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39A6-7221-4996-83D5-23FA8396E89B}">
  <dimension ref="A1:I19"/>
  <sheetViews>
    <sheetView workbookViewId="0">
      <selection activeCell="E18" sqref="E18"/>
    </sheetView>
  </sheetViews>
  <sheetFormatPr baseColWidth="10" defaultRowHeight="15" x14ac:dyDescent="0.25"/>
  <cols>
    <col min="1" max="1" width="25.28515625" customWidth="1"/>
    <col min="2" max="2" width="17.140625" customWidth="1"/>
    <col min="3" max="3" width="24" customWidth="1"/>
    <col min="4" max="4" width="3" customWidth="1"/>
    <col min="5" max="5" width="26.85546875" customWidth="1"/>
    <col min="6" max="6" width="36" bestFit="1" customWidth="1"/>
    <col min="7" max="7" width="3" customWidth="1"/>
    <col min="8" max="8" width="25.7109375" bestFit="1" customWidth="1"/>
  </cols>
  <sheetData>
    <row r="1" spans="1:9" ht="19.5" thickBot="1" x14ac:dyDescent="0.35">
      <c r="A1" s="1" t="s">
        <v>32</v>
      </c>
    </row>
    <row r="4" spans="1:9" x14ac:dyDescent="0.25">
      <c r="A4" s="3" t="s">
        <v>33</v>
      </c>
      <c r="B4" s="11" t="s">
        <v>34</v>
      </c>
      <c r="C4" s="11" t="s">
        <v>35</v>
      </c>
      <c r="E4" s="3" t="s">
        <v>34</v>
      </c>
      <c r="F4" s="11" t="s">
        <v>36</v>
      </c>
      <c r="H4" s="3" t="s">
        <v>34</v>
      </c>
      <c r="I4" s="11" t="s">
        <v>37</v>
      </c>
    </row>
    <row r="5" spans="1:9" x14ac:dyDescent="0.25">
      <c r="A5" t="s">
        <v>43</v>
      </c>
      <c r="E5" t="s">
        <v>62</v>
      </c>
      <c r="H5" t="s">
        <v>43</v>
      </c>
    </row>
    <row r="6" spans="1:9" x14ac:dyDescent="0.25">
      <c r="A6" t="s">
        <v>82</v>
      </c>
      <c r="E6" t="s">
        <v>53</v>
      </c>
      <c r="H6" t="s">
        <v>44</v>
      </c>
    </row>
    <row r="7" spans="1:9" x14ac:dyDescent="0.25">
      <c r="A7" t="s">
        <v>45</v>
      </c>
      <c r="E7" t="s">
        <v>54</v>
      </c>
      <c r="H7" t="s">
        <v>45</v>
      </c>
    </row>
    <row r="8" spans="1:9" x14ac:dyDescent="0.25">
      <c r="A8" t="s">
        <v>46</v>
      </c>
      <c r="E8" t="s">
        <v>55</v>
      </c>
      <c r="H8" t="s">
        <v>46</v>
      </c>
    </row>
    <row r="9" spans="1:9" x14ac:dyDescent="0.25">
      <c r="A9" t="s">
        <v>47</v>
      </c>
      <c r="E9" t="s">
        <v>52</v>
      </c>
      <c r="H9" t="s">
        <v>47</v>
      </c>
    </row>
    <row r="10" spans="1:9" x14ac:dyDescent="0.25">
      <c r="A10" t="s">
        <v>48</v>
      </c>
      <c r="E10" t="s">
        <v>56</v>
      </c>
      <c r="H10" t="s">
        <v>48</v>
      </c>
    </row>
    <row r="13" spans="1:9" x14ac:dyDescent="0.25">
      <c r="A13" s="3" t="s">
        <v>39</v>
      </c>
      <c r="B13" s="3" t="s">
        <v>35</v>
      </c>
      <c r="C13" s="11" t="s">
        <v>33</v>
      </c>
      <c r="E13" s="3" t="s">
        <v>34</v>
      </c>
      <c r="F13" s="11" t="s">
        <v>38</v>
      </c>
      <c r="H13" s="3" t="s">
        <v>13</v>
      </c>
      <c r="I13" s="11" t="s">
        <v>21</v>
      </c>
    </row>
    <row r="14" spans="1:9" x14ac:dyDescent="0.25">
      <c r="A14" t="s">
        <v>49</v>
      </c>
      <c r="E14" t="s">
        <v>57</v>
      </c>
      <c r="F14" s="12"/>
      <c r="H14" s="8">
        <v>38851</v>
      </c>
    </row>
    <row r="15" spans="1:9" x14ac:dyDescent="0.25">
      <c r="A15" t="s">
        <v>40</v>
      </c>
      <c r="E15" t="s">
        <v>58</v>
      </c>
      <c r="F15" s="12"/>
      <c r="H15" s="8">
        <v>36028</v>
      </c>
    </row>
    <row r="16" spans="1:9" x14ac:dyDescent="0.25">
      <c r="A16" t="s">
        <v>41</v>
      </c>
      <c r="E16" t="s">
        <v>59</v>
      </c>
      <c r="F16" s="12"/>
      <c r="H16" s="8">
        <v>40646</v>
      </c>
    </row>
    <row r="17" spans="1:8" x14ac:dyDescent="0.25">
      <c r="A17" t="s">
        <v>50</v>
      </c>
      <c r="E17" t="s">
        <v>60</v>
      </c>
      <c r="F17" s="12"/>
      <c r="H17" s="8">
        <v>33833</v>
      </c>
    </row>
    <row r="18" spans="1:8" x14ac:dyDescent="0.25">
      <c r="A18" t="s">
        <v>42</v>
      </c>
      <c r="E18" t="s">
        <v>61</v>
      </c>
      <c r="F18" s="12"/>
      <c r="H18" s="8">
        <v>41813</v>
      </c>
    </row>
    <row r="19" spans="1:8" x14ac:dyDescent="0.25">
      <c r="A19" t="s">
        <v>51</v>
      </c>
      <c r="E19" t="s">
        <v>81</v>
      </c>
      <c r="F19" s="12"/>
      <c r="H19" s="8">
        <v>40008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61B6-E320-4920-81F1-4E26E524D544}">
  <dimension ref="A1:Q30"/>
  <sheetViews>
    <sheetView zoomScale="120" zoomScaleNormal="120" workbookViewId="0">
      <selection activeCell="E5" sqref="E5"/>
    </sheetView>
  </sheetViews>
  <sheetFormatPr baseColWidth="10" defaultRowHeight="15" x14ac:dyDescent="0.25"/>
  <cols>
    <col min="1" max="1" width="17.7109375" customWidth="1"/>
    <col min="2" max="2" width="12.42578125" customWidth="1"/>
    <col min="3" max="3" width="15.5703125" bestFit="1" customWidth="1"/>
    <col min="4" max="4" width="14.7109375" customWidth="1"/>
    <col min="7" max="7" width="11.85546875" bestFit="1" customWidth="1"/>
  </cols>
  <sheetData>
    <row r="1" spans="1:4" ht="19.5" thickBot="1" x14ac:dyDescent="0.35">
      <c r="A1" s="1" t="s">
        <v>63</v>
      </c>
      <c r="B1" s="1"/>
    </row>
    <row r="3" spans="1:4" ht="18.75" x14ac:dyDescent="0.3">
      <c r="A3" s="14" t="s">
        <v>74</v>
      </c>
    </row>
    <row r="4" spans="1:4" ht="15.75" thickBot="1" x14ac:dyDescent="0.3">
      <c r="A4" s="13" t="s">
        <v>20</v>
      </c>
      <c r="B4" s="13" t="s">
        <v>64</v>
      </c>
      <c r="C4" s="13" t="s">
        <v>65</v>
      </c>
      <c r="D4" s="13" t="s">
        <v>71</v>
      </c>
    </row>
    <row r="5" spans="1:4" x14ac:dyDescent="0.25">
      <c r="A5" t="s">
        <v>66</v>
      </c>
    </row>
    <row r="6" spans="1:4" x14ac:dyDescent="0.25">
      <c r="A6" t="s">
        <v>67</v>
      </c>
    </row>
    <row r="7" spans="1:4" x14ac:dyDescent="0.25">
      <c r="A7" t="s">
        <v>68</v>
      </c>
    </row>
    <row r="8" spans="1:4" x14ac:dyDescent="0.25">
      <c r="A8" t="s">
        <v>69</v>
      </c>
    </row>
    <row r="9" spans="1:4" x14ac:dyDescent="0.25">
      <c r="C9" s="8"/>
    </row>
    <row r="10" spans="1:4" x14ac:dyDescent="0.25">
      <c r="C10" s="8"/>
      <c r="D10" s="8"/>
    </row>
    <row r="12" spans="1:4" ht="15.75" thickBot="1" x14ac:dyDescent="0.3">
      <c r="A12" s="13" t="s">
        <v>20</v>
      </c>
      <c r="B12" s="13" t="s">
        <v>64</v>
      </c>
      <c r="C12" s="13" t="s">
        <v>65</v>
      </c>
      <c r="D12" s="13" t="s">
        <v>71</v>
      </c>
    </row>
    <row r="13" spans="1:4" x14ac:dyDescent="0.25">
      <c r="A13" t="s">
        <v>66</v>
      </c>
      <c r="B13">
        <v>142</v>
      </c>
      <c r="C13" s="8">
        <v>43953</v>
      </c>
      <c r="D13" s="8">
        <v>43956</v>
      </c>
    </row>
    <row r="14" spans="1:4" x14ac:dyDescent="0.25">
      <c r="A14" t="s">
        <v>67</v>
      </c>
      <c r="B14" s="7" t="s">
        <v>70</v>
      </c>
      <c r="C14" s="8">
        <v>43986</v>
      </c>
      <c r="D14" s="8">
        <v>43990</v>
      </c>
    </row>
    <row r="15" spans="1:4" x14ac:dyDescent="0.25">
      <c r="A15" t="s">
        <v>68</v>
      </c>
      <c r="B15">
        <v>785</v>
      </c>
      <c r="C15" s="8" t="s">
        <v>84</v>
      </c>
      <c r="D15" s="8" t="s">
        <v>73</v>
      </c>
    </row>
    <row r="16" spans="1:4" x14ac:dyDescent="0.25">
      <c r="A16" t="s">
        <v>69</v>
      </c>
      <c r="B16">
        <v>346</v>
      </c>
      <c r="C16" s="8">
        <v>44017</v>
      </c>
      <c r="D16" s="8">
        <v>44021</v>
      </c>
    </row>
    <row r="26" spans="14:17" ht="15.75" thickBot="1" x14ac:dyDescent="0.3">
      <c r="N26" s="13" t="s">
        <v>20</v>
      </c>
      <c r="O26" s="13" t="s">
        <v>64</v>
      </c>
      <c r="P26" s="13" t="s">
        <v>65</v>
      </c>
      <c r="Q26" s="13" t="s">
        <v>71</v>
      </c>
    </row>
    <row r="27" spans="14:17" x14ac:dyDescent="0.25">
      <c r="N27" t="s">
        <v>66</v>
      </c>
      <c r="O27">
        <v>142</v>
      </c>
      <c r="P27" s="8">
        <v>43953</v>
      </c>
      <c r="Q27" s="8">
        <v>43956</v>
      </c>
    </row>
    <row r="28" spans="14:17" x14ac:dyDescent="0.25">
      <c r="N28" t="s">
        <v>67</v>
      </c>
      <c r="O28" s="7" t="s">
        <v>70</v>
      </c>
      <c r="P28" s="8">
        <v>43986</v>
      </c>
      <c r="Q28" s="8">
        <v>43986</v>
      </c>
    </row>
    <row r="29" spans="14:17" x14ac:dyDescent="0.25">
      <c r="N29" t="s">
        <v>68</v>
      </c>
      <c r="O29">
        <v>785</v>
      </c>
      <c r="P29" s="8" t="s">
        <v>72</v>
      </c>
      <c r="Q29" t="s">
        <v>73</v>
      </c>
    </row>
    <row r="30" spans="14:17" x14ac:dyDescent="0.25">
      <c r="N30" t="s">
        <v>69</v>
      </c>
      <c r="O30">
        <v>346</v>
      </c>
      <c r="P30" s="8">
        <v>44017</v>
      </c>
      <c r="Q30" s="8">
        <v>44022</v>
      </c>
    </row>
  </sheetData>
  <phoneticPr fontId="2" type="noConversion"/>
  <dataValidations count="2">
    <dataValidation type="custom" allowBlank="1" showInputMessage="1" showErrorMessage="1" sqref="D12" xr:uid="{6C42FDD3-5BC7-43D8-89B1-19D391DF95C4}">
      <formula1>D12&gt;C12+2</formula1>
    </dataValidation>
    <dataValidation type="custom" allowBlank="1" showInputMessage="1" showErrorMessage="1" sqref="A13:A16" xr:uid="{5F802F1B-8F03-45F1-AB47-2C302552124B}">
      <formula1>ISTEXT(A13)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Inicio</vt:lpstr>
      <vt:lpstr>Ingreso de Datos</vt:lpstr>
      <vt:lpstr>Tipos de datos</vt:lpstr>
      <vt:lpstr>Fecha y Tiempo</vt:lpstr>
      <vt:lpstr>Comentarios</vt:lpstr>
      <vt:lpstr>AutoRelleno</vt:lpstr>
      <vt:lpstr>Listas Perso.</vt:lpstr>
      <vt:lpstr>Relleno Rápido</vt:lpstr>
      <vt:lpstr>Validación de Datos</vt:lpstr>
      <vt:lpstr>Pro_Ir a</vt:lpstr>
      <vt:lpstr>Excel Habla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2021-02-25T11:31:20Z</dcterms:modified>
</cp:coreProperties>
</file>