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3c56284dd6b489a/Рабочий стол/Учеба/Статистика/"/>
    </mc:Choice>
  </mc:AlternateContent>
  <xr:revisionPtr revIDLastSave="101" documentId="11_AD4DF75460589B3ACB72843D175C75305ADEDD9B" xr6:coauthVersionLast="47" xr6:coauthVersionMax="47" xr10:uidLastSave="{24D1DB8E-F0BF-49FF-B3B9-75A3C93A24D3}"/>
  <bookViews>
    <workbookView xWindow="-108" yWindow="-108" windowWidth="23256" windowHeight="12456" xr2:uid="{00000000-000D-0000-FFFF-FFFF00000000}"/>
  </bookViews>
  <sheets>
    <sheet name="Задание 1" sheetId="1" r:id="rId1"/>
    <sheet name="Задание 2" sheetId="2" r:id="rId2"/>
    <sheet name="Задание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A29" i="3"/>
  <c r="A30" i="3" s="1"/>
  <c r="A31" i="3" s="1"/>
  <c r="A32" i="3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2"/>
  <c r="C3" i="1"/>
  <c r="B3" i="1"/>
  <c r="A4" i="1"/>
  <c r="B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33" i="1" s="1"/>
  <c r="B27" i="1"/>
  <c r="B23" i="1"/>
  <c r="B19" i="1"/>
  <c r="B15" i="1"/>
  <c r="B11" i="1"/>
  <c r="B7" i="1"/>
  <c r="C30" i="1"/>
  <c r="C26" i="1"/>
  <c r="C22" i="1"/>
  <c r="C18" i="1"/>
  <c r="C14" i="1"/>
  <c r="C10" i="1"/>
  <c r="C6" i="1"/>
  <c r="B30" i="1"/>
  <c r="B26" i="1"/>
  <c r="B22" i="1"/>
  <c r="B18" i="1"/>
  <c r="B14" i="1"/>
  <c r="B10" i="1"/>
  <c r="B6" i="1"/>
  <c r="C33" i="1"/>
  <c r="C29" i="1"/>
  <c r="C25" i="1"/>
  <c r="C21" i="1"/>
  <c r="C17" i="1"/>
  <c r="C13" i="1"/>
  <c r="C9" i="1"/>
  <c r="C5" i="1"/>
  <c r="B29" i="1"/>
  <c r="B25" i="1"/>
  <c r="B21" i="1"/>
  <c r="B17" i="1"/>
  <c r="B13" i="1"/>
  <c r="B9" i="1"/>
  <c r="B5" i="1"/>
  <c r="C32" i="1"/>
  <c r="C28" i="1"/>
  <c r="C24" i="1"/>
  <c r="C20" i="1"/>
  <c r="C16" i="1"/>
  <c r="C12" i="1"/>
  <c r="C8" i="1"/>
  <c r="C4" i="1"/>
  <c r="B32" i="1"/>
  <c r="B28" i="1"/>
  <c r="B24" i="1"/>
  <c r="B20" i="1"/>
  <c r="B16" i="1"/>
  <c r="B12" i="1"/>
  <c r="B8" i="1"/>
  <c r="C31" i="1"/>
  <c r="C27" i="1"/>
  <c r="C23" i="1"/>
  <c r="C19" i="1"/>
  <c r="C15" i="1"/>
  <c r="C11" i="1"/>
  <c r="C7" i="1"/>
  <c r="B31" i="1" l="1"/>
</calcChain>
</file>

<file path=xl/sharedStrings.xml><?xml version="1.0" encoding="utf-8"?>
<sst xmlns="http://schemas.openxmlformats.org/spreadsheetml/2006/main" count="2" uniqueCount="2">
  <si>
    <t>mu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</si>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</sst>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</a:t>
            </a:r>
            <a:r>
              <a:rPr lang="ru-RU" baseline="0"/>
              <a:t> стандартное распределения (дифференциальноное)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1'!$A$3:$A$33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'Задание 1'!$B$3:$B$33</c:f>
              <c:numCache>
                <c:formatCode>General</c:formatCode>
                <c:ptCount val="3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1.3582969233685634E-2</c:v>
                </c:pt>
                <c:pt idx="3">
                  <c:v>2.2394530294842931E-2</c:v>
                </c:pt>
                <c:pt idx="4">
                  <c:v>3.5474592846231487E-2</c:v>
                </c:pt>
                <c:pt idx="5">
                  <c:v>5.3990966513188125E-2</c:v>
                </c:pt>
                <c:pt idx="6">
                  <c:v>7.895015830089426E-2</c:v>
                </c:pt>
                <c:pt idx="7">
                  <c:v>0.11092083467945565</c:v>
                </c:pt>
                <c:pt idx="8">
                  <c:v>0.14972746563574499</c:v>
                </c:pt>
                <c:pt idx="9">
                  <c:v>0.19418605498321306</c:v>
                </c:pt>
                <c:pt idx="10">
                  <c:v>0.24197072451914345</c:v>
                </c:pt>
                <c:pt idx="11">
                  <c:v>0.28969155276148284</c:v>
                </c:pt>
                <c:pt idx="12">
                  <c:v>0.33322460289179973</c:v>
                </c:pt>
                <c:pt idx="13">
                  <c:v>0.36827014030332339</c:v>
                </c:pt>
                <c:pt idx="14">
                  <c:v>0.39104269397545594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0.36827014030332328</c:v>
                </c:pt>
                <c:pt idx="18">
                  <c:v>0.33322460289179956</c:v>
                </c:pt>
                <c:pt idx="19">
                  <c:v>0.28969155276148262</c:v>
                </c:pt>
                <c:pt idx="20">
                  <c:v>0.24197072451914328</c:v>
                </c:pt>
                <c:pt idx="21">
                  <c:v>0.19418605498321284</c:v>
                </c:pt>
                <c:pt idx="22">
                  <c:v>0.14972746563574479</c:v>
                </c:pt>
                <c:pt idx="23">
                  <c:v>0.11092083467945553</c:v>
                </c:pt>
                <c:pt idx="24">
                  <c:v>7.8950158300894122E-2</c:v>
                </c:pt>
                <c:pt idx="25">
                  <c:v>5.3990966513188007E-2</c:v>
                </c:pt>
                <c:pt idx="26">
                  <c:v>3.547459284623139E-2</c:v>
                </c:pt>
                <c:pt idx="27">
                  <c:v>2.2394530294842851E-2</c:v>
                </c:pt>
                <c:pt idx="28">
                  <c:v>1.3582969233685583E-2</c:v>
                </c:pt>
                <c:pt idx="29">
                  <c:v>7.9154515829799391E-3</c:v>
                </c:pt>
                <c:pt idx="30">
                  <c:v>4.431848411937991E-3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4-44ED-8960-BA5136AA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0768"/>
        <c:axId val="74797888"/>
      </c:lineChart>
      <c:catAx>
        <c:axId val="29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97888"/>
        <c:crosses val="autoZero"/>
        <c:auto val="1"/>
        <c:lblAlgn val="ctr"/>
        <c:lblOffset val="100"/>
        <c:noMultiLvlLbl val="0"/>
      </c:catAx>
      <c:valAx>
        <c:axId val="747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89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Нормальное стандартное распределения (интегральное)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1'!$A$3:$A$33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'Задание 1'!$C$3:$C$33</c:f>
              <c:numCache>
                <c:formatCode>General</c:formatCode>
                <c:ptCount val="31"/>
                <c:pt idx="0">
                  <c:v>1.3498980316300933E-3</c:v>
                </c:pt>
                <c:pt idx="1">
                  <c:v>2.5551303304279312E-3</c:v>
                </c:pt>
                <c:pt idx="2">
                  <c:v>4.6611880237187493E-3</c:v>
                </c:pt>
                <c:pt idx="3">
                  <c:v>8.1975359245961381E-3</c:v>
                </c:pt>
                <c:pt idx="4">
                  <c:v>1.3903447513498632E-2</c:v>
                </c:pt>
                <c:pt idx="5">
                  <c:v>2.2750131948179233E-2</c:v>
                </c:pt>
                <c:pt idx="6">
                  <c:v>3.5930319112925838E-2</c:v>
                </c:pt>
                <c:pt idx="7">
                  <c:v>5.4799291699558036E-2</c:v>
                </c:pt>
                <c:pt idx="8">
                  <c:v>8.0756659233771108E-2</c:v>
                </c:pt>
                <c:pt idx="9">
                  <c:v>0.11506967022170837</c:v>
                </c:pt>
                <c:pt idx="10">
                  <c:v>0.1586552539314571</c:v>
                </c:pt>
                <c:pt idx="11">
                  <c:v>0.21185539858339675</c:v>
                </c:pt>
                <c:pt idx="12">
                  <c:v>0.27425311775007366</c:v>
                </c:pt>
                <c:pt idx="13">
                  <c:v>0.34457825838967593</c:v>
                </c:pt>
                <c:pt idx="14">
                  <c:v>0.42074029056089712</c:v>
                </c:pt>
                <c:pt idx="15">
                  <c:v>0.50000000000000022</c:v>
                </c:pt>
                <c:pt idx="16">
                  <c:v>0.57925970943910321</c:v>
                </c:pt>
                <c:pt idx="17">
                  <c:v>0.6554217416103244</c:v>
                </c:pt>
                <c:pt idx="18">
                  <c:v>0.72574688224992656</c:v>
                </c:pt>
                <c:pt idx="19">
                  <c:v>0.78814460141660347</c:v>
                </c:pt>
                <c:pt idx="20">
                  <c:v>0.84134474606854304</c:v>
                </c:pt>
                <c:pt idx="21">
                  <c:v>0.88493032977829178</c:v>
                </c:pt>
                <c:pt idx="22">
                  <c:v>0.91924334076622904</c:v>
                </c:pt>
                <c:pt idx="23">
                  <c:v>0.94520070830044201</c:v>
                </c:pt>
                <c:pt idx="24">
                  <c:v>0.96406968088707423</c:v>
                </c:pt>
                <c:pt idx="25">
                  <c:v>0.97724986805182079</c:v>
                </c:pt>
                <c:pt idx="26">
                  <c:v>0.98609655248650141</c:v>
                </c:pt>
                <c:pt idx="27">
                  <c:v>0.99180246407540384</c:v>
                </c:pt>
                <c:pt idx="28">
                  <c:v>0.99533881197628127</c:v>
                </c:pt>
                <c:pt idx="29">
                  <c:v>0.99744486966957213</c:v>
                </c:pt>
                <c:pt idx="30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4993-98F3-671BE8F2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8704"/>
        <c:axId val="74787328"/>
      </c:lineChart>
      <c:catAx>
        <c:axId val="150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87328"/>
        <c:crosses val="autoZero"/>
        <c:auto val="1"/>
        <c:lblAlgn val="ctr"/>
        <c:lblOffset val="100"/>
        <c:noMultiLvlLbl val="0"/>
      </c:catAx>
      <c:valAx>
        <c:axId val="74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Дифференциальная</a:t>
            </a:r>
            <a:r>
              <a:rPr lang="ru-RU" baseline="0"/>
              <a:t> хи-квадрат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'Задание 2'!$B$2:$B$32</c:f>
              <c:numCache>
                <c:formatCode>General</c:formatCode>
                <c:ptCount val="31"/>
                <c:pt idx="0">
                  <c:v>0</c:v>
                </c:pt>
                <c:pt idx="1">
                  <c:v>1.3441625025804145E-9</c:v>
                </c:pt>
                <c:pt idx="2">
                  <c:v>1.4321952999806755E-6</c:v>
                </c:pt>
                <c:pt idx="3">
                  <c:v>5.5815811259308165E-5</c:v>
                </c:pt>
                <c:pt idx="4">
                  <c:v>5.6138167306988651E-4</c:v>
                </c:pt>
                <c:pt idx="5">
                  <c:v>2.6879977335250416E-3</c:v>
                </c:pt>
                <c:pt idx="6">
                  <c:v>8.04857037594282E-3</c:v>
                </c:pt>
                <c:pt idx="7">
                  <c:v>1.7430600318535043E-2</c:v>
                </c:pt>
                <c:pt idx="8">
                  <c:v>2.9780038372984031E-2</c:v>
                </c:pt>
                <c:pt idx="9">
                  <c:v>4.245069249652738E-2</c:v>
                </c:pt>
                <c:pt idx="10">
                  <c:v>5.2456757100601062E-2</c:v>
                </c:pt>
                <c:pt idx="11">
                  <c:v>5.7746123618913701E-2</c:v>
                </c:pt>
                <c:pt idx="12">
                  <c:v>5.7782563409339321E-2</c:v>
                </c:pt>
                <c:pt idx="13">
                  <c:v>5.3366232581769889E-2</c:v>
                </c:pt>
                <c:pt idx="14">
                  <c:v>4.6035824048671486E-2</c:v>
                </c:pt>
                <c:pt idx="15">
                  <c:v>3.7443678569040517E-2</c:v>
                </c:pt>
                <c:pt idx="16">
                  <c:v>2.8934391133492436E-2</c:v>
                </c:pt>
                <c:pt idx="17">
                  <c:v>2.1374829605792747E-2</c:v>
                </c:pt>
                <c:pt idx="18">
                  <c:v>1.5173277209426798E-2</c:v>
                </c:pt>
                <c:pt idx="19">
                  <c:v>1.0394832907849283E-2</c:v>
                </c:pt>
                <c:pt idx="20">
                  <c:v>6.8976566112214591E-3</c:v>
                </c:pt>
                <c:pt idx="21">
                  <c:v>4.4471730306955065E-3</c:v>
                </c:pt>
                <c:pt idx="22">
                  <c:v>2.7933701337325922E-3</c:v>
                </c:pt>
                <c:pt idx="23">
                  <c:v>1.7133389511432432E-3</c:v>
                </c:pt>
                <c:pt idx="24">
                  <c:v>1.028271909525024E-3</c:v>
                </c:pt>
                <c:pt idx="25">
                  <c:v>6.0491493900012528E-4</c:v>
                </c:pt>
                <c:pt idx="26">
                  <c:v>3.4936808551986649E-4</c:v>
                </c:pt>
                <c:pt idx="27">
                  <c:v>1.9837116062215772E-4</c:v>
                </c:pt>
                <c:pt idx="28">
                  <c:v>1.1087104092988551E-4</c:v>
                </c:pt>
                <c:pt idx="29">
                  <c:v>6.106372007203998E-5</c:v>
                </c:pt>
                <c:pt idx="30">
                  <c:v>3.3174640861482809E-5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5-4F87-8C5F-1E31316B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7184"/>
        <c:axId val="74799808"/>
      </c:lineChart>
      <c:catAx>
        <c:axId val="69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99808"/>
        <c:crosses val="autoZero"/>
        <c:auto val="1"/>
        <c:lblAlgn val="ctr"/>
        <c:lblOffset val="100"/>
        <c:noMultiLvlLbl val="0"/>
      </c:catAx>
      <c:valAx>
        <c:axId val="747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хи-квадрат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'Задание 2'!$C$2:$C$32</c:f>
              <c:numCache>
                <c:formatCode>General</c:formatCode>
                <c:ptCount val="31"/>
                <c:pt idx="0">
                  <c:v>0</c:v>
                </c:pt>
                <c:pt idx="1">
                  <c:v>2.3217092989026875E-10</c:v>
                </c:pt>
                <c:pt idx="2">
                  <c:v>5.369378409425008E-7</c:v>
                </c:pt>
                <c:pt idx="3">
                  <c:v>3.4267686170276207E-5</c:v>
                </c:pt>
                <c:pt idx="4">
                  <c:v>5.0505521140725403E-4</c:v>
                </c:pt>
                <c:pt idx="5">
                  <c:v>3.3473592662609268E-3</c:v>
                </c:pt>
                <c:pt idx="6">
                  <c:v>1.3432181047568362E-2</c:v>
                </c:pt>
                <c:pt idx="7">
                  <c:v>3.8267556361914958E-2</c:v>
                </c:pt>
                <c:pt idx="8">
                  <c:v>8.5171201183001741E-2</c:v>
                </c:pt>
                <c:pt idx="9">
                  <c:v>0.15760928441953967</c:v>
                </c:pt>
                <c:pt idx="10">
                  <c:v>0.25317469398346298</c:v>
                </c:pt>
                <c:pt idx="11">
                  <c:v>0.36425597236137691</c:v>
                </c:pt>
                <c:pt idx="12">
                  <c:v>0.48062642872151312</c:v>
                </c:pt>
                <c:pt idx="13">
                  <c:v>0.59240130858255324</c:v>
                </c:pt>
                <c:pt idx="14">
                  <c:v>0.69214673378056091</c:v>
                </c:pt>
                <c:pt idx="15">
                  <c:v>0.77571099516559627</c:v>
                </c:pt>
                <c:pt idx="16">
                  <c:v>0.84198781291558189</c:v>
                </c:pt>
                <c:pt idx="17">
                  <c:v>0.89209214616519272</c:v>
                </c:pt>
                <c:pt idx="18">
                  <c:v>0.92840013768306817</c:v>
                </c:pt>
                <c:pt idx="19">
                  <c:v>0.95373852232952205</c:v>
                </c:pt>
                <c:pt idx="20">
                  <c:v>0.97083560437684768</c:v>
                </c:pt>
                <c:pt idx="21">
                  <c:v>0.98202719242658909</c:v>
                </c:pt>
                <c:pt idx="22">
                  <c:v>0.9891547470293689</c:v>
                </c:pt>
                <c:pt idx="23">
                  <c:v>0.99358216728495163</c:v>
                </c:pt>
                <c:pt idx="24">
                  <c:v>0.99627038090768705</c:v>
                </c:pt>
                <c:pt idx="25">
                  <c:v>0.99786884808089682</c:v>
                </c:pt>
                <c:pt idx="26">
                  <c:v>0.99880123457928649</c:v>
                </c:pt>
                <c:pt idx="27">
                  <c:v>0.99933553114856499</c:v>
                </c:pt>
                <c:pt idx="28">
                  <c:v>0.99963671632192719</c:v>
                </c:pt>
                <c:pt idx="29">
                  <c:v>0.99980392513472438</c:v>
                </c:pt>
                <c:pt idx="30">
                  <c:v>0.99989544513868478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EE9-9958-E2130F6E3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57520"/>
        <c:axId val="74798848"/>
      </c:lineChart>
      <c:catAx>
        <c:axId val="733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798848"/>
        <c:crosses val="autoZero"/>
        <c:auto val="1"/>
        <c:lblAlgn val="ctr"/>
        <c:lblOffset val="100"/>
        <c:noMultiLvlLbl val="0"/>
      </c:catAx>
      <c:valAx>
        <c:axId val="747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5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Дифференциальная функция Стьюдента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'Задание 3'!$B$2:$B$32</c:f>
              <c:numCache>
                <c:formatCode>General</c:formatCode>
                <c:ptCount val="31"/>
                <c:pt idx="0">
                  <c:v>7.9637866461806615E-3</c:v>
                </c:pt>
                <c:pt idx="1">
                  <c:v>1.2225641868022562E-2</c:v>
                </c:pt>
                <c:pt idx="2">
                  <c:v>1.8522280164803159E-2</c:v>
                </c:pt>
                <c:pt idx="3">
                  <c:v>2.762912162876242E-2</c:v>
                </c:pt>
                <c:pt idx="4">
                  <c:v>4.0476866433134272E-2</c:v>
                </c:pt>
                <c:pt idx="5">
                  <c:v>5.8087215247357028E-2</c:v>
                </c:pt>
                <c:pt idx="6">
                  <c:v>8.1436536616818392E-2</c:v>
                </c:pt>
                <c:pt idx="7">
                  <c:v>0.11123413802230521</c:v>
                </c:pt>
                <c:pt idx="8">
                  <c:v>0.14762471385403819</c:v>
                </c:pt>
                <c:pt idx="9">
                  <c:v>0.18986214967139065</c:v>
                </c:pt>
                <c:pt idx="10">
                  <c:v>0.23604564912670109</c:v>
                </c:pt>
                <c:pt idx="11">
                  <c:v>0.28303935016011461</c:v>
                </c:pt>
                <c:pt idx="12">
                  <c:v>0.3266870889562048</c:v>
                </c:pt>
                <c:pt idx="13">
                  <c:v>0.36236650966936151</c:v>
                </c:pt>
                <c:pt idx="14">
                  <c:v>0.38580918607411929</c:v>
                </c:pt>
                <c:pt idx="15">
                  <c:v>0.39398858571143264</c:v>
                </c:pt>
                <c:pt idx="16">
                  <c:v>0.38580918607411929</c:v>
                </c:pt>
                <c:pt idx="17">
                  <c:v>0.3623665096693614</c:v>
                </c:pt>
                <c:pt idx="18">
                  <c:v>0.32668708895620469</c:v>
                </c:pt>
                <c:pt idx="19">
                  <c:v>0.28303935016011439</c:v>
                </c:pt>
                <c:pt idx="20">
                  <c:v>0.23604564912670087</c:v>
                </c:pt>
                <c:pt idx="21">
                  <c:v>0.18986214967139048</c:v>
                </c:pt>
                <c:pt idx="22">
                  <c:v>0.147624713854038</c:v>
                </c:pt>
                <c:pt idx="23">
                  <c:v>0.11123413802230508</c:v>
                </c:pt>
                <c:pt idx="24">
                  <c:v>8.1436536616818239E-2</c:v>
                </c:pt>
                <c:pt idx="25">
                  <c:v>5.808721524735691E-2</c:v>
                </c:pt>
                <c:pt idx="26">
                  <c:v>4.0476866433134188E-2</c:v>
                </c:pt>
                <c:pt idx="27">
                  <c:v>2.7629121628762347E-2</c:v>
                </c:pt>
                <c:pt idx="28">
                  <c:v>1.8522280164803093E-2</c:v>
                </c:pt>
                <c:pt idx="29">
                  <c:v>1.2225641868022526E-2</c:v>
                </c:pt>
                <c:pt idx="30">
                  <c:v>7.9637866461806442E-3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4-441D-AE03-2F2F5E46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550720"/>
        <c:axId val="77547472"/>
      </c:lineChart>
      <c:catAx>
        <c:axId val="2325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47472"/>
        <c:crosses val="autoZero"/>
        <c:auto val="1"/>
        <c:lblAlgn val="ctr"/>
        <c:lblOffset val="100"/>
        <c:noMultiLvlLbl val="0"/>
      </c:catAx>
      <c:valAx>
        <c:axId val="775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55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Интегральная</a:t>
            </a:r>
            <a:r>
              <a:rPr lang="ru-RU" baseline="0"/>
              <a:t> функция Стьюдента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3'!$A$2:$A$32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'Задание 3'!$C$2:$C$32</c:f>
              <c:numCache>
                <c:formatCode>General</c:formatCode>
                <c:ptCount val="31"/>
                <c:pt idx="0">
                  <c:v>3.5379493956055543E-3</c:v>
                </c:pt>
                <c:pt idx="1">
                  <c:v>5.5285362694146769E-3</c:v>
                </c:pt>
                <c:pt idx="2">
                  <c:v>8.563474182588654E-3</c:v>
                </c:pt>
                <c:pt idx="3">
                  <c:v>1.3124436988666999E-2</c:v>
                </c:pt>
                <c:pt idx="4">
                  <c:v>1.9864294790233727E-2</c:v>
                </c:pt>
                <c:pt idx="5">
                  <c:v>2.9632767723285314E-2</c:v>
                </c:pt>
                <c:pt idx="6">
                  <c:v>4.348235088865008E-2</c:v>
                </c:pt>
                <c:pt idx="7">
                  <c:v>6.2638512903135588E-2</c:v>
                </c:pt>
                <c:pt idx="8">
                  <c:v>8.841753236012781E-2</c:v>
                </c:pt>
                <c:pt idx="9">
                  <c:v>0.12208080384204668</c:v>
                </c:pt>
                <c:pt idx="10">
                  <c:v>0.16462828858585465</c:v>
                </c:pt>
                <c:pt idx="11">
                  <c:v>0.21655543912882386</c:v>
                </c:pt>
                <c:pt idx="12">
                  <c:v>0.27762207642074926</c:v>
                </c:pt>
                <c:pt idx="13">
                  <c:v>0.34669828812090248</c:v>
                </c:pt>
                <c:pt idx="14">
                  <c:v>0.421750083483942</c:v>
                </c:pt>
                <c:pt idx="15">
                  <c:v>0.5</c:v>
                </c:pt>
                <c:pt idx="16">
                  <c:v>0.57824991651605828</c:v>
                </c:pt>
                <c:pt idx="17">
                  <c:v>0.6533017118790978</c:v>
                </c:pt>
                <c:pt idx="18">
                  <c:v>0.72237792357925101</c:v>
                </c:pt>
                <c:pt idx="19">
                  <c:v>0.78344456087117642</c:v>
                </c:pt>
                <c:pt idx="20">
                  <c:v>0.83537171141414546</c:v>
                </c:pt>
                <c:pt idx="21">
                  <c:v>0.877919196157954</c:v>
                </c:pt>
                <c:pt idx="22">
                  <c:v>0.91158246763987238</c:v>
                </c:pt>
                <c:pt idx="23">
                  <c:v>0.93736148709686451</c:v>
                </c:pt>
                <c:pt idx="24">
                  <c:v>0.95651764911134995</c:v>
                </c:pt>
                <c:pt idx="25">
                  <c:v>0.97036723227671473</c:v>
                </c:pt>
                <c:pt idx="26">
                  <c:v>0.98013570520976634</c:v>
                </c:pt>
                <c:pt idx="27">
                  <c:v>0.98687556301133306</c:v>
                </c:pt>
                <c:pt idx="28">
                  <c:v>0.99143652581741137</c:v>
                </c:pt>
                <c:pt idx="29">
                  <c:v>0.99447146373058537</c:v>
                </c:pt>
                <c:pt idx="30">
                  <c:v>0.99646205060439441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3-415E-8F1B-E7338DE9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11024"/>
        <c:axId val="143934080"/>
      </c:lineChart>
      <c:catAx>
        <c:axId val="2248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934080"/>
        <c:crosses val="autoZero"/>
        <c:auto val="1"/>
        <c:lblAlgn val="ctr"/>
        <c:lblOffset val="100"/>
        <c:noMultiLvlLbl val="0"/>
      </c:catAx>
      <c:valAx>
        <c:axId val="1439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48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41910</xdr:rowOff>
    </xdr:from>
    <xdr:to>
      <xdr:col>12</xdr:col>
      <xdr:colOff>381000</xdr:colOff>
      <xdr:row>17</xdr:row>
      <xdr:rowOff>41910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953CDE-9447-5A85-238B-9A9375BFF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556260</xdr:colOff>
      <xdr:row>2</xdr:row>
      <xdr:rowOff>19050</xdr:rowOff>
    </xdr:from>
    <xdr:to>
      <xdr:col>21</xdr:col>
      <xdr:colOff>251460</xdr:colOff>
      <xdr:row>17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FA202F-E437-F316-5FDE-C1A1C3C2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3</xdr:row>
      <xdr:rowOff>72390</xdr:rowOff>
    </xdr:from>
    <xdr:to>
      <xdr:col>13</xdr:col>
      <xdr:colOff>167640</xdr:colOff>
      <xdr:row>18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6AD17F-4069-0238-7384-3A1D65430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106680</xdr:colOff>
      <xdr:row>3</xdr:row>
      <xdr:rowOff>80010</xdr:rowOff>
    </xdr:from>
    <xdr:to>
      <xdr:col>21</xdr:col>
      <xdr:colOff>411480</xdr:colOff>
      <xdr:row>18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136C30-95A9-B644-6409-72230F56F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163830</xdr:rowOff>
    </xdr:from>
    <xdr:to>
      <xdr:col>13</xdr:col>
      <xdr:colOff>91440</xdr:colOff>
      <xdr:row>16</xdr:row>
      <xdr:rowOff>163830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E370B9-795C-F9BC-7E19-B8A88129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121920</xdr:colOff>
      <xdr:row>1</xdr:row>
      <xdr:rowOff>140970</xdr:rowOff>
    </xdr:from>
    <xdr:to>
      <xdr:col>21</xdr:col>
      <xdr:colOff>426720</xdr:colOff>
      <xdr:row>16</xdr:row>
      <xdr:rowOff>140970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1E3EED-0A64-6C66-8EF4-6474BAAB2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zoomScaleNormal="100" workbookViewId="0">
      <selection activeCell="A3" sqref="A3"/>
    </sheetView>
  </sheetViews>
  <sheetFormatPr defaultRowHeight="14.4" x14ac:dyDescent="0.3"/>
  <sheetData>
    <row r="1" spans="1:5" x14ac:dyDescent="0.3">
      <c r="C1" t="s">
        <v>1</v>
      </c>
      <c r="D1">
        <v>2</v>
      </c>
    </row>
    <row r="2" spans="1:5" x14ac:dyDescent="0.3">
      <c r="A2" t="s">
        <v>0</v>
      </c>
    </row>
    <row r="3" spans="1:5" x14ac:dyDescent="0.3">
      <c r="A3">
        <v>-3</v>
      </c>
      <c r="B3">
        <f>_xlfn.NORM.S.DIST(A3,0)</f>
        <v>4.4318484119380075E-3</v>
      </c>
      <c r="C3">
        <f>_xlfn.NORM.S.DIST(A3,1)</f>
        <v>1.3498980316300933E-3</v>
      </c>
      <c r="D3">
        <f>_xlfn.NORM.DIST($A3,1,D$1,0)</f>
        <v>2.6995483256594031E-2</v>
      </c>
      <c r="E3">
        <f>_xlfn.NORM.DIST($A3,1,D$1,1)</f>
        <v>2.2750131948179191E-2</v>
      </c>
    </row>
    <row r="4" spans="1:5" x14ac:dyDescent="0.3">
      <c r="A4">
        <f>A3+0.2</f>
        <v>-2.8</v>
      </c>
      <c r="B4">
        <f t="shared" ref="B4:B33" si="0">_xlfn.NORM.S.DIST(A4,0)</f>
        <v>7.9154515829799686E-3</v>
      </c>
      <c r="C4">
        <f t="shared" ref="C4:C33" si="1">_xlfn.NORM.S.DIST(A4,1)</f>
        <v>2.5551303304279312E-3</v>
      </c>
      <c r="D4">
        <f t="shared" ref="D4:D33" si="2">_xlfn.NORM.DIST($A4,1,D$1,0)</f>
        <v>3.2807907387338298E-2</v>
      </c>
      <c r="E4">
        <f t="shared" ref="E4:E33" si="3">_xlfn.NORM.DIST($A4,1,D$1,1)</f>
        <v>2.87165598160018E-2</v>
      </c>
    </row>
    <row r="5" spans="1:5" x14ac:dyDescent="0.3">
      <c r="A5">
        <f t="shared" ref="A5:A33" si="4">A4+0.2</f>
        <v>-2.5999999999999996</v>
      </c>
      <c r="B5">
        <f t="shared" si="0"/>
        <v>1.3582969233685634E-2</v>
      </c>
      <c r="C5">
        <f t="shared" si="1"/>
        <v>4.6611880237187493E-3</v>
      </c>
      <c r="D5">
        <f t="shared" si="2"/>
        <v>3.9475079150447089E-2</v>
      </c>
      <c r="E5">
        <f t="shared" si="3"/>
        <v>3.593031911292581E-2</v>
      </c>
    </row>
    <row r="6" spans="1:5" x14ac:dyDescent="0.3">
      <c r="A6">
        <f t="shared" si="4"/>
        <v>-2.3999999999999995</v>
      </c>
      <c r="B6">
        <f t="shared" si="0"/>
        <v>2.2394530294842931E-2</v>
      </c>
      <c r="C6">
        <f t="shared" si="1"/>
        <v>8.1975359245961381E-3</v>
      </c>
      <c r="D6">
        <f t="shared" si="2"/>
        <v>4.7024538688443487E-2</v>
      </c>
      <c r="E6">
        <f t="shared" si="3"/>
        <v>4.4565462758543076E-2</v>
      </c>
    </row>
    <row r="7" spans="1:5" x14ac:dyDescent="0.3">
      <c r="A7">
        <f t="shared" si="4"/>
        <v>-2.1999999999999993</v>
      </c>
      <c r="B7">
        <f t="shared" si="0"/>
        <v>3.5474592846231487E-2</v>
      </c>
      <c r="C7">
        <f t="shared" si="1"/>
        <v>1.3903447513498632E-2</v>
      </c>
      <c r="D7">
        <f t="shared" si="2"/>
        <v>5.5460417339727813E-2</v>
      </c>
      <c r="E7">
        <f t="shared" si="3"/>
        <v>5.4799291699558036E-2</v>
      </c>
    </row>
    <row r="8" spans="1:5" x14ac:dyDescent="0.3">
      <c r="A8">
        <f t="shared" si="4"/>
        <v>-1.9999999999999993</v>
      </c>
      <c r="B8">
        <f t="shared" si="0"/>
        <v>5.3990966513188125E-2</v>
      </c>
      <c r="C8">
        <f t="shared" si="1"/>
        <v>2.2750131948179233E-2</v>
      </c>
      <c r="D8">
        <f t="shared" si="2"/>
        <v>6.4758797832945914E-2</v>
      </c>
      <c r="E8">
        <f t="shared" si="3"/>
        <v>6.6807201268858127E-2</v>
      </c>
    </row>
    <row r="9" spans="1:5" x14ac:dyDescent="0.3">
      <c r="A9">
        <f t="shared" si="4"/>
        <v>-1.7999999999999994</v>
      </c>
      <c r="B9">
        <f t="shared" si="0"/>
        <v>7.895015830089426E-2</v>
      </c>
      <c r="C9">
        <f t="shared" si="1"/>
        <v>3.5930319112925838E-2</v>
      </c>
      <c r="D9">
        <f t="shared" si="2"/>
        <v>7.4863732817872466E-2</v>
      </c>
      <c r="E9">
        <f t="shared" si="3"/>
        <v>8.0756659233771094E-2</v>
      </c>
    </row>
    <row r="10" spans="1:5" x14ac:dyDescent="0.3">
      <c r="A10">
        <f t="shared" si="4"/>
        <v>-1.5999999999999994</v>
      </c>
      <c r="B10">
        <f t="shared" si="0"/>
        <v>0.11092083467945565</v>
      </c>
      <c r="C10">
        <f t="shared" si="1"/>
        <v>5.4799291699558036E-2</v>
      </c>
      <c r="D10">
        <f t="shared" si="2"/>
        <v>8.5684296023903705E-2</v>
      </c>
      <c r="E10">
        <f t="shared" si="3"/>
        <v>9.6800484585610344E-2</v>
      </c>
    </row>
    <row r="11" spans="1:5" x14ac:dyDescent="0.3">
      <c r="A11">
        <f t="shared" si="4"/>
        <v>-1.3999999999999995</v>
      </c>
      <c r="B11">
        <f t="shared" si="0"/>
        <v>0.14972746563574499</v>
      </c>
      <c r="C11">
        <f t="shared" si="1"/>
        <v>8.0756659233771108E-2</v>
      </c>
      <c r="D11">
        <f t="shared" si="2"/>
        <v>9.7093027491606518E-2</v>
      </c>
      <c r="E11">
        <f t="shared" si="3"/>
        <v>0.1150696702217083</v>
      </c>
    </row>
    <row r="12" spans="1:5" x14ac:dyDescent="0.3">
      <c r="A12">
        <f t="shared" si="4"/>
        <v>-1.1999999999999995</v>
      </c>
      <c r="B12">
        <f t="shared" si="0"/>
        <v>0.19418605498321306</v>
      </c>
      <c r="C12">
        <f t="shared" si="1"/>
        <v>0.11506967022170837</v>
      </c>
      <c r="D12">
        <f t="shared" si="2"/>
        <v>0.10892608851627532</v>
      </c>
      <c r="E12">
        <f t="shared" si="3"/>
        <v>0.13566606094638273</v>
      </c>
    </row>
    <row r="13" spans="1:5" x14ac:dyDescent="0.3">
      <c r="A13">
        <f t="shared" si="4"/>
        <v>-0.99999999999999956</v>
      </c>
      <c r="B13">
        <f t="shared" si="0"/>
        <v>0.24197072451914345</v>
      </c>
      <c r="C13">
        <f t="shared" si="1"/>
        <v>0.1586552539314571</v>
      </c>
      <c r="D13">
        <f t="shared" si="2"/>
        <v>0.12098536225957171</v>
      </c>
      <c r="E13">
        <f t="shared" si="3"/>
        <v>0.15865525393145713</v>
      </c>
    </row>
    <row r="14" spans="1:5" x14ac:dyDescent="0.3">
      <c r="A14">
        <f t="shared" si="4"/>
        <v>-0.7999999999999996</v>
      </c>
      <c r="B14">
        <f t="shared" si="0"/>
        <v>0.28969155276148284</v>
      </c>
      <c r="C14">
        <f t="shared" si="1"/>
        <v>0.21185539858339675</v>
      </c>
      <c r="D14">
        <f t="shared" si="2"/>
        <v>0.13304262494937744</v>
      </c>
      <c r="E14">
        <f t="shared" si="3"/>
        <v>0.18406012534675956</v>
      </c>
    </row>
    <row r="15" spans="1:5" x14ac:dyDescent="0.3">
      <c r="A15">
        <f t="shared" si="4"/>
        <v>-0.59999999999999964</v>
      </c>
      <c r="B15">
        <f t="shared" si="0"/>
        <v>0.33322460289179973</v>
      </c>
      <c r="C15">
        <f t="shared" si="1"/>
        <v>0.27425311775007366</v>
      </c>
      <c r="D15">
        <f t="shared" si="2"/>
        <v>0.14484577638074139</v>
      </c>
      <c r="E15">
        <f t="shared" si="3"/>
        <v>0.21185539858339672</v>
      </c>
    </row>
    <row r="16" spans="1:5" x14ac:dyDescent="0.3">
      <c r="A16">
        <f t="shared" si="4"/>
        <v>-0.39999999999999963</v>
      </c>
      <c r="B16">
        <f t="shared" si="0"/>
        <v>0.36827014030332339</v>
      </c>
      <c r="C16">
        <f t="shared" si="1"/>
        <v>0.34457825838967593</v>
      </c>
      <c r="D16">
        <f t="shared" si="2"/>
        <v>0.15612696668338066</v>
      </c>
      <c r="E16">
        <f t="shared" si="3"/>
        <v>0.24196365222307303</v>
      </c>
    </row>
    <row r="17" spans="1:5" x14ac:dyDescent="0.3">
      <c r="A17">
        <f t="shared" si="4"/>
        <v>-0.19999999999999962</v>
      </c>
      <c r="B17">
        <f t="shared" si="0"/>
        <v>0.39104269397545594</v>
      </c>
      <c r="C17">
        <f t="shared" si="1"/>
        <v>0.42074029056089712</v>
      </c>
      <c r="D17">
        <f t="shared" si="2"/>
        <v>0.16661230144589984</v>
      </c>
      <c r="E17">
        <f t="shared" si="3"/>
        <v>0.27425311775007361</v>
      </c>
    </row>
    <row r="18" spans="1:5" x14ac:dyDescent="0.3">
      <c r="A18">
        <f t="shared" si="4"/>
        <v>3.8857805861880479E-16</v>
      </c>
      <c r="B18">
        <f t="shared" si="0"/>
        <v>0.3989422804014327</v>
      </c>
      <c r="C18">
        <f t="shared" si="1"/>
        <v>0.50000000000000022</v>
      </c>
      <c r="D18">
        <f t="shared" si="2"/>
        <v>0.17603266338214976</v>
      </c>
      <c r="E18">
        <f t="shared" si="3"/>
        <v>0.30853753872598699</v>
      </c>
    </row>
    <row r="19" spans="1:5" x14ac:dyDescent="0.3">
      <c r="A19">
        <f t="shared" si="4"/>
        <v>0.2000000000000004</v>
      </c>
      <c r="B19">
        <f t="shared" si="0"/>
        <v>0.39104269397545588</v>
      </c>
      <c r="C19">
        <f t="shared" si="1"/>
        <v>0.57925970943910321</v>
      </c>
      <c r="D19">
        <f t="shared" si="2"/>
        <v>0.1841350701516617</v>
      </c>
      <c r="E19">
        <f t="shared" si="3"/>
        <v>0.34457825838967593</v>
      </c>
    </row>
    <row r="20" spans="1:5" x14ac:dyDescent="0.3">
      <c r="A20">
        <f t="shared" si="4"/>
        <v>0.40000000000000041</v>
      </c>
      <c r="B20">
        <f t="shared" si="0"/>
        <v>0.36827014030332328</v>
      </c>
      <c r="C20">
        <f t="shared" si="1"/>
        <v>0.6554217416103244</v>
      </c>
      <c r="D20">
        <f t="shared" si="2"/>
        <v>0.19069390773026207</v>
      </c>
      <c r="E20">
        <f t="shared" si="3"/>
        <v>0.38208857781104744</v>
      </c>
    </row>
    <row r="21" spans="1:5" x14ac:dyDescent="0.3">
      <c r="A21">
        <f t="shared" si="4"/>
        <v>0.60000000000000042</v>
      </c>
      <c r="B21">
        <f t="shared" si="0"/>
        <v>0.33322460289179956</v>
      </c>
      <c r="C21">
        <f t="shared" si="1"/>
        <v>0.72574688224992656</v>
      </c>
      <c r="D21">
        <f t="shared" si="2"/>
        <v>0.19552134698772797</v>
      </c>
      <c r="E21">
        <f t="shared" si="3"/>
        <v>0.42074029056089701</v>
      </c>
    </row>
    <row r="22" spans="1:5" x14ac:dyDescent="0.3">
      <c r="A22">
        <f t="shared" si="4"/>
        <v>0.80000000000000049</v>
      </c>
      <c r="B22">
        <f t="shared" si="0"/>
        <v>0.28969155276148262</v>
      </c>
      <c r="C22">
        <f t="shared" si="1"/>
        <v>0.78814460141660347</v>
      </c>
      <c r="D22">
        <f t="shared" si="2"/>
        <v>0.1984762737385059</v>
      </c>
      <c r="E22">
        <f t="shared" si="3"/>
        <v>0.46017216272297112</v>
      </c>
    </row>
    <row r="23" spans="1:5" x14ac:dyDescent="0.3">
      <c r="A23">
        <f t="shared" si="4"/>
        <v>1.0000000000000004</v>
      </c>
      <c r="B23">
        <f t="shared" si="0"/>
        <v>0.24197072451914328</v>
      </c>
      <c r="C23">
        <f t="shared" si="1"/>
        <v>0.84134474606854304</v>
      </c>
      <c r="D23">
        <f t="shared" si="2"/>
        <v>0.19947114020071635</v>
      </c>
      <c r="E23">
        <f t="shared" si="3"/>
        <v>0.50000000000000011</v>
      </c>
    </row>
    <row r="24" spans="1:5" x14ac:dyDescent="0.3">
      <c r="A24">
        <f t="shared" si="4"/>
        <v>1.2000000000000004</v>
      </c>
      <c r="B24">
        <f t="shared" si="0"/>
        <v>0.19418605498321284</v>
      </c>
      <c r="C24">
        <f t="shared" si="1"/>
        <v>0.88493032977829178</v>
      </c>
      <c r="D24">
        <f t="shared" si="2"/>
        <v>0.1984762737385059</v>
      </c>
      <c r="E24">
        <f t="shared" si="3"/>
        <v>0.5398278372770291</v>
      </c>
    </row>
    <row r="25" spans="1:5" x14ac:dyDescent="0.3">
      <c r="A25">
        <f t="shared" si="4"/>
        <v>1.4000000000000004</v>
      </c>
      <c r="B25">
        <f t="shared" si="0"/>
        <v>0.14972746563574479</v>
      </c>
      <c r="C25">
        <f t="shared" si="1"/>
        <v>0.91924334076622904</v>
      </c>
      <c r="D25">
        <f t="shared" si="2"/>
        <v>0.19552134698772794</v>
      </c>
      <c r="E25">
        <f t="shared" si="3"/>
        <v>0.5792597094391031</v>
      </c>
    </row>
    <row r="26" spans="1:5" x14ac:dyDescent="0.3">
      <c r="A26">
        <f t="shared" si="4"/>
        <v>1.6000000000000003</v>
      </c>
      <c r="B26">
        <f t="shared" si="0"/>
        <v>0.11092083467945553</v>
      </c>
      <c r="C26">
        <f t="shared" si="1"/>
        <v>0.94520070830044201</v>
      </c>
      <c r="D26">
        <f t="shared" si="2"/>
        <v>0.19069390773026204</v>
      </c>
      <c r="E26">
        <f t="shared" si="3"/>
        <v>0.61791142218895279</v>
      </c>
    </row>
    <row r="27" spans="1:5" x14ac:dyDescent="0.3">
      <c r="A27">
        <f t="shared" si="4"/>
        <v>1.8000000000000003</v>
      </c>
      <c r="B27">
        <f t="shared" si="0"/>
        <v>7.8950158300894122E-2</v>
      </c>
      <c r="C27">
        <f t="shared" si="1"/>
        <v>0.96406968088707423</v>
      </c>
      <c r="D27">
        <f t="shared" si="2"/>
        <v>0.18413507015166167</v>
      </c>
      <c r="E27">
        <f t="shared" si="3"/>
        <v>0.65542174161032429</v>
      </c>
    </row>
    <row r="28" spans="1:5" x14ac:dyDescent="0.3">
      <c r="A28">
        <f t="shared" si="4"/>
        <v>2.0000000000000004</v>
      </c>
      <c r="B28">
        <f t="shared" si="0"/>
        <v>5.3990966513188007E-2</v>
      </c>
      <c r="C28">
        <f t="shared" si="1"/>
        <v>0.97724986805182079</v>
      </c>
      <c r="D28">
        <f t="shared" si="2"/>
        <v>0.17603266338214973</v>
      </c>
      <c r="E28">
        <f t="shared" si="3"/>
        <v>0.69146246127401323</v>
      </c>
    </row>
    <row r="29" spans="1:5" x14ac:dyDescent="0.3">
      <c r="A29">
        <f t="shared" si="4"/>
        <v>2.2000000000000006</v>
      </c>
      <c r="B29">
        <f t="shared" si="0"/>
        <v>3.547459284623139E-2</v>
      </c>
      <c r="C29">
        <f t="shared" si="1"/>
        <v>0.98609655248650141</v>
      </c>
      <c r="D29">
        <f t="shared" si="2"/>
        <v>0.16661230144589981</v>
      </c>
      <c r="E29">
        <f t="shared" si="3"/>
        <v>0.72574688224992656</v>
      </c>
    </row>
    <row r="30" spans="1:5" x14ac:dyDescent="0.3">
      <c r="A30">
        <f t="shared" si="4"/>
        <v>2.4000000000000008</v>
      </c>
      <c r="B30">
        <f t="shared" si="0"/>
        <v>2.2394530294842851E-2</v>
      </c>
      <c r="C30">
        <f t="shared" si="1"/>
        <v>0.99180246407540384</v>
      </c>
      <c r="D30">
        <f t="shared" si="2"/>
        <v>0.15612696668338058</v>
      </c>
      <c r="E30">
        <f t="shared" si="3"/>
        <v>0.75803634777692719</v>
      </c>
    </row>
    <row r="31" spans="1:5" x14ac:dyDescent="0.3">
      <c r="A31">
        <f t="shared" si="4"/>
        <v>2.600000000000001</v>
      </c>
      <c r="B31">
        <f t="shared" si="0"/>
        <v>1.3582969233685583E-2</v>
      </c>
      <c r="C31">
        <f t="shared" si="1"/>
        <v>0.99533881197628127</v>
      </c>
      <c r="D31">
        <f t="shared" si="2"/>
        <v>0.14484577638074131</v>
      </c>
      <c r="E31">
        <f t="shared" si="3"/>
        <v>0.78814460141660347</v>
      </c>
    </row>
    <row r="32" spans="1:5" x14ac:dyDescent="0.3">
      <c r="A32">
        <f t="shared" si="4"/>
        <v>2.8000000000000012</v>
      </c>
      <c r="B32">
        <f t="shared" si="0"/>
        <v>7.9154515829799391E-3</v>
      </c>
      <c r="C32">
        <f t="shared" si="1"/>
        <v>0.99744486966957213</v>
      </c>
      <c r="D32">
        <f t="shared" si="2"/>
        <v>0.13304262494937735</v>
      </c>
      <c r="E32">
        <f t="shared" si="3"/>
        <v>0.81593987465324069</v>
      </c>
    </row>
    <row r="33" spans="1:5" x14ac:dyDescent="0.3">
      <c r="A33">
        <f t="shared" si="4"/>
        <v>3.0000000000000013</v>
      </c>
      <c r="B33">
        <f t="shared" si="0"/>
        <v>4.431848411937991E-3</v>
      </c>
      <c r="C33">
        <f t="shared" si="1"/>
        <v>0.9986501019683699</v>
      </c>
      <c r="D33">
        <f t="shared" si="2"/>
        <v>0.1209853622595716</v>
      </c>
      <c r="E33">
        <f t="shared" si="3"/>
        <v>0.84134474606854315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0545-AC66-40F6-A657-B0068465FB48}">
  <dimension ref="A1:E32"/>
  <sheetViews>
    <sheetView workbookViewId="0">
      <selection activeCell="E2" sqref="E2"/>
    </sheetView>
  </sheetViews>
  <sheetFormatPr defaultRowHeight="14.4" x14ac:dyDescent="0.3"/>
  <sheetData>
    <row r="1" spans="1:5" x14ac:dyDescent="0.3">
      <c r="B1">
        <v>25</v>
      </c>
      <c r="C1">
        <v>25</v>
      </c>
      <c r="D1">
        <v>50</v>
      </c>
      <c r="E1">
        <v>50</v>
      </c>
    </row>
    <row r="2" spans="1:5" x14ac:dyDescent="0.3">
      <c r="A2">
        <v>0</v>
      </c>
      <c r="B2">
        <f>_xlfn.CHISQ.DIST($A2,B$1,0)</f>
        <v>0</v>
      </c>
      <c r="C2">
        <f>_xlfn.CHISQ.DIST($A2,C$1,1)</f>
        <v>0</v>
      </c>
      <c r="E2">
        <f>_xlfn.CHISQ.DIST(49,E1,1)</f>
        <v>0.48650491635870929</v>
      </c>
    </row>
    <row r="3" spans="1:5" x14ac:dyDescent="0.3">
      <c r="A3">
        <f>A2+2</f>
        <v>2</v>
      </c>
      <c r="B3">
        <f t="shared" ref="B3:B32" si="0">_xlfn.CHISQ.DIST($A3,B$1,0)</f>
        <v>1.3441625025804145E-9</v>
      </c>
      <c r="C3">
        <f t="shared" ref="C3:C32" si="1">_xlfn.CHISQ.DIST($A3,C$1,1)</f>
        <v>2.3217092989026875E-10</v>
      </c>
    </row>
    <row r="4" spans="1:5" x14ac:dyDescent="0.3">
      <c r="A4">
        <f t="shared" ref="A4:A32" si="2">A3+2</f>
        <v>4</v>
      </c>
      <c r="B4">
        <f t="shared" si="0"/>
        <v>1.4321952999806755E-6</v>
      </c>
      <c r="C4">
        <f t="shared" si="1"/>
        <v>5.369378409425008E-7</v>
      </c>
    </row>
    <row r="5" spans="1:5" x14ac:dyDescent="0.3">
      <c r="A5">
        <f t="shared" si="2"/>
        <v>6</v>
      </c>
      <c r="B5">
        <f t="shared" si="0"/>
        <v>5.5815811259308165E-5</v>
      </c>
      <c r="C5">
        <f t="shared" si="1"/>
        <v>3.4267686170276207E-5</v>
      </c>
    </row>
    <row r="6" spans="1:5" x14ac:dyDescent="0.3">
      <c r="A6">
        <f t="shared" si="2"/>
        <v>8</v>
      </c>
      <c r="B6">
        <f t="shared" si="0"/>
        <v>5.6138167306988651E-4</v>
      </c>
      <c r="C6">
        <f t="shared" si="1"/>
        <v>5.0505521140725403E-4</v>
      </c>
    </row>
    <row r="7" spans="1:5" x14ac:dyDescent="0.3">
      <c r="A7">
        <f t="shared" si="2"/>
        <v>10</v>
      </c>
      <c r="B7">
        <f t="shared" si="0"/>
        <v>2.6879977335250416E-3</v>
      </c>
      <c r="C7">
        <f t="shared" si="1"/>
        <v>3.3473592662609268E-3</v>
      </c>
    </row>
    <row r="8" spans="1:5" x14ac:dyDescent="0.3">
      <c r="A8">
        <f t="shared" si="2"/>
        <v>12</v>
      </c>
      <c r="B8">
        <f t="shared" si="0"/>
        <v>8.04857037594282E-3</v>
      </c>
      <c r="C8">
        <f t="shared" si="1"/>
        <v>1.3432181047568362E-2</v>
      </c>
    </row>
    <row r="9" spans="1:5" x14ac:dyDescent="0.3">
      <c r="A9">
        <f t="shared" si="2"/>
        <v>14</v>
      </c>
      <c r="B9">
        <f t="shared" si="0"/>
        <v>1.7430600318535043E-2</v>
      </c>
      <c r="C9">
        <f t="shared" si="1"/>
        <v>3.8267556361914958E-2</v>
      </c>
    </row>
    <row r="10" spans="1:5" x14ac:dyDescent="0.3">
      <c r="A10">
        <f t="shared" si="2"/>
        <v>16</v>
      </c>
      <c r="B10">
        <f t="shared" si="0"/>
        <v>2.9780038372984031E-2</v>
      </c>
      <c r="C10">
        <f t="shared" si="1"/>
        <v>8.5171201183001741E-2</v>
      </c>
    </row>
    <row r="11" spans="1:5" x14ac:dyDescent="0.3">
      <c r="A11">
        <f t="shared" si="2"/>
        <v>18</v>
      </c>
      <c r="B11">
        <f t="shared" si="0"/>
        <v>4.245069249652738E-2</v>
      </c>
      <c r="C11">
        <f t="shared" si="1"/>
        <v>0.15760928441953967</v>
      </c>
    </row>
    <row r="12" spans="1:5" x14ac:dyDescent="0.3">
      <c r="A12">
        <f t="shared" si="2"/>
        <v>20</v>
      </c>
      <c r="B12">
        <f t="shared" si="0"/>
        <v>5.2456757100601062E-2</v>
      </c>
      <c r="C12">
        <f t="shared" si="1"/>
        <v>0.25317469398346298</v>
      </c>
    </row>
    <row r="13" spans="1:5" x14ac:dyDescent="0.3">
      <c r="A13">
        <f t="shared" si="2"/>
        <v>22</v>
      </c>
      <c r="B13">
        <f t="shared" si="0"/>
        <v>5.7746123618913701E-2</v>
      </c>
      <c r="C13">
        <f t="shared" si="1"/>
        <v>0.36425597236137691</v>
      </c>
    </row>
    <row r="14" spans="1:5" x14ac:dyDescent="0.3">
      <c r="A14">
        <f t="shared" si="2"/>
        <v>24</v>
      </c>
      <c r="B14">
        <f t="shared" si="0"/>
        <v>5.7782563409339321E-2</v>
      </c>
      <c r="C14">
        <f t="shared" si="1"/>
        <v>0.48062642872151312</v>
      </c>
    </row>
    <row r="15" spans="1:5" x14ac:dyDescent="0.3">
      <c r="A15">
        <f t="shared" si="2"/>
        <v>26</v>
      </c>
      <c r="B15">
        <f t="shared" si="0"/>
        <v>5.3366232581769889E-2</v>
      </c>
      <c r="C15">
        <f t="shared" si="1"/>
        <v>0.59240130858255324</v>
      </c>
    </row>
    <row r="16" spans="1:5" x14ac:dyDescent="0.3">
      <c r="A16">
        <f t="shared" si="2"/>
        <v>28</v>
      </c>
      <c r="B16">
        <f t="shared" si="0"/>
        <v>4.6035824048671486E-2</v>
      </c>
      <c r="C16">
        <f t="shared" si="1"/>
        <v>0.69214673378056091</v>
      </c>
    </row>
    <row r="17" spans="1:3" x14ac:dyDescent="0.3">
      <c r="A17">
        <f t="shared" si="2"/>
        <v>30</v>
      </c>
      <c r="B17">
        <f t="shared" si="0"/>
        <v>3.7443678569040517E-2</v>
      </c>
      <c r="C17">
        <f t="shared" si="1"/>
        <v>0.77571099516559627</v>
      </c>
    </row>
    <row r="18" spans="1:3" x14ac:dyDescent="0.3">
      <c r="A18">
        <f t="shared" si="2"/>
        <v>32</v>
      </c>
      <c r="B18">
        <f t="shared" si="0"/>
        <v>2.8934391133492436E-2</v>
      </c>
      <c r="C18">
        <f t="shared" si="1"/>
        <v>0.84198781291558189</v>
      </c>
    </row>
    <row r="19" spans="1:3" x14ac:dyDescent="0.3">
      <c r="A19">
        <f t="shared" si="2"/>
        <v>34</v>
      </c>
      <c r="B19">
        <f t="shared" si="0"/>
        <v>2.1374829605792747E-2</v>
      </c>
      <c r="C19">
        <f t="shared" si="1"/>
        <v>0.89209214616519272</v>
      </c>
    </row>
    <row r="20" spans="1:3" x14ac:dyDescent="0.3">
      <c r="A20">
        <f t="shared" si="2"/>
        <v>36</v>
      </c>
      <c r="B20">
        <f t="shared" si="0"/>
        <v>1.5173277209426798E-2</v>
      </c>
      <c r="C20">
        <f t="shared" si="1"/>
        <v>0.92840013768306817</v>
      </c>
    </row>
    <row r="21" spans="1:3" x14ac:dyDescent="0.3">
      <c r="A21">
        <f t="shared" si="2"/>
        <v>38</v>
      </c>
      <c r="B21">
        <f t="shared" si="0"/>
        <v>1.0394832907849283E-2</v>
      </c>
      <c r="C21">
        <f t="shared" si="1"/>
        <v>0.95373852232952205</v>
      </c>
    </row>
    <row r="22" spans="1:3" x14ac:dyDescent="0.3">
      <c r="A22">
        <f t="shared" si="2"/>
        <v>40</v>
      </c>
      <c r="B22">
        <f t="shared" si="0"/>
        <v>6.8976566112214591E-3</v>
      </c>
      <c r="C22">
        <f t="shared" si="1"/>
        <v>0.97083560437684768</v>
      </c>
    </row>
    <row r="23" spans="1:3" x14ac:dyDescent="0.3">
      <c r="A23">
        <f t="shared" si="2"/>
        <v>42</v>
      </c>
      <c r="B23">
        <f t="shared" si="0"/>
        <v>4.4471730306955065E-3</v>
      </c>
      <c r="C23">
        <f t="shared" si="1"/>
        <v>0.98202719242658909</v>
      </c>
    </row>
    <row r="24" spans="1:3" x14ac:dyDescent="0.3">
      <c r="A24">
        <f t="shared" si="2"/>
        <v>44</v>
      </c>
      <c r="B24">
        <f t="shared" si="0"/>
        <v>2.7933701337325922E-3</v>
      </c>
      <c r="C24">
        <f t="shared" si="1"/>
        <v>0.9891547470293689</v>
      </c>
    </row>
    <row r="25" spans="1:3" x14ac:dyDescent="0.3">
      <c r="A25">
        <f t="shared" si="2"/>
        <v>46</v>
      </c>
      <c r="B25">
        <f t="shared" si="0"/>
        <v>1.7133389511432432E-3</v>
      </c>
      <c r="C25">
        <f t="shared" si="1"/>
        <v>0.99358216728495163</v>
      </c>
    </row>
    <row r="26" spans="1:3" x14ac:dyDescent="0.3">
      <c r="A26">
        <f t="shared" si="2"/>
        <v>48</v>
      </c>
      <c r="B26">
        <f t="shared" si="0"/>
        <v>1.028271909525024E-3</v>
      </c>
      <c r="C26">
        <f t="shared" si="1"/>
        <v>0.99627038090768705</v>
      </c>
    </row>
    <row r="27" spans="1:3" x14ac:dyDescent="0.3">
      <c r="A27">
        <f t="shared" si="2"/>
        <v>50</v>
      </c>
      <c r="B27">
        <f t="shared" si="0"/>
        <v>6.0491493900012528E-4</v>
      </c>
      <c r="C27">
        <f t="shared" si="1"/>
        <v>0.99786884808089682</v>
      </c>
    </row>
    <row r="28" spans="1:3" x14ac:dyDescent="0.3">
      <c r="A28">
        <f t="shared" si="2"/>
        <v>52</v>
      </c>
      <c r="B28">
        <f t="shared" si="0"/>
        <v>3.4936808551986649E-4</v>
      </c>
      <c r="C28">
        <f t="shared" si="1"/>
        <v>0.99880123457928649</v>
      </c>
    </row>
    <row r="29" spans="1:3" x14ac:dyDescent="0.3">
      <c r="A29">
        <f t="shared" si="2"/>
        <v>54</v>
      </c>
      <c r="B29">
        <f t="shared" si="0"/>
        <v>1.9837116062215772E-4</v>
      </c>
      <c r="C29">
        <f t="shared" si="1"/>
        <v>0.99933553114856499</v>
      </c>
    </row>
    <row r="30" spans="1:3" x14ac:dyDescent="0.3">
      <c r="A30">
        <f t="shared" si="2"/>
        <v>56</v>
      </c>
      <c r="B30">
        <f t="shared" si="0"/>
        <v>1.1087104092988551E-4</v>
      </c>
      <c r="C30">
        <f t="shared" si="1"/>
        <v>0.99963671632192719</v>
      </c>
    </row>
    <row r="31" spans="1:3" x14ac:dyDescent="0.3">
      <c r="A31">
        <f t="shared" si="2"/>
        <v>58</v>
      </c>
      <c r="B31">
        <f t="shared" si="0"/>
        <v>6.106372007203998E-5</v>
      </c>
      <c r="C31">
        <f t="shared" si="1"/>
        <v>0.99980392513472438</v>
      </c>
    </row>
    <row r="32" spans="1:3" x14ac:dyDescent="0.3">
      <c r="A32">
        <f t="shared" si="2"/>
        <v>60</v>
      </c>
      <c r="B32">
        <f t="shared" si="0"/>
        <v>3.3174640861482809E-5</v>
      </c>
      <c r="C32">
        <f t="shared" si="1"/>
        <v>0.99989544513868478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BBDA-CC8C-4C33-9020-004D47D4D20F}">
  <dimension ref="A1:C32"/>
  <sheetViews>
    <sheetView workbookViewId="0">
      <selection activeCell="C12" sqref="C12"/>
    </sheetView>
  </sheetViews>
  <sheetFormatPr defaultRowHeight="14.4" x14ac:dyDescent="0.3"/>
  <sheetData>
    <row r="1" spans="1:3" x14ac:dyDescent="0.3">
      <c r="B1">
        <v>20</v>
      </c>
      <c r="C1">
        <v>20</v>
      </c>
    </row>
    <row r="2" spans="1:3" x14ac:dyDescent="0.3">
      <c r="A2">
        <v>-3</v>
      </c>
      <c r="B2">
        <f>_xlfn.T.DIST($A2,B$1,0)</f>
        <v>7.9637866461806615E-3</v>
      </c>
      <c r="C2">
        <f>_xlfn.T.DIST($A2,C$1,1)</f>
        <v>3.5379493956055543E-3</v>
      </c>
    </row>
    <row r="3" spans="1:3" x14ac:dyDescent="0.3">
      <c r="A3">
        <f>A2+0.2</f>
        <v>-2.8</v>
      </c>
      <c r="B3">
        <f t="shared" ref="B3:B32" si="0">_xlfn.T.DIST($A3,B$1,0)</f>
        <v>1.2225641868022562E-2</v>
      </c>
      <c r="C3">
        <f t="shared" ref="C3:C32" si="1">_xlfn.T.DIST($A3,C$1,1)</f>
        <v>5.5285362694146769E-3</v>
      </c>
    </row>
    <row r="4" spans="1:3" x14ac:dyDescent="0.3">
      <c r="A4">
        <f t="shared" ref="A4:A37" si="2">A3+0.2</f>
        <v>-2.5999999999999996</v>
      </c>
      <c r="B4">
        <f t="shared" si="0"/>
        <v>1.8522280164803159E-2</v>
      </c>
      <c r="C4">
        <f t="shared" si="1"/>
        <v>8.563474182588654E-3</v>
      </c>
    </row>
    <row r="5" spans="1:3" x14ac:dyDescent="0.3">
      <c r="A5">
        <f t="shared" si="2"/>
        <v>-2.3999999999999995</v>
      </c>
      <c r="B5">
        <f t="shared" si="0"/>
        <v>2.762912162876242E-2</v>
      </c>
      <c r="C5">
        <f t="shared" si="1"/>
        <v>1.3124436988666999E-2</v>
      </c>
    </row>
    <row r="6" spans="1:3" x14ac:dyDescent="0.3">
      <c r="A6">
        <f t="shared" si="2"/>
        <v>-2.1999999999999993</v>
      </c>
      <c r="B6">
        <f t="shared" si="0"/>
        <v>4.0476866433134272E-2</v>
      </c>
      <c r="C6">
        <f t="shared" si="1"/>
        <v>1.9864294790233727E-2</v>
      </c>
    </row>
    <row r="7" spans="1:3" x14ac:dyDescent="0.3">
      <c r="A7">
        <f t="shared" si="2"/>
        <v>-1.9999999999999993</v>
      </c>
      <c r="B7">
        <f t="shared" si="0"/>
        <v>5.8087215247357028E-2</v>
      </c>
      <c r="C7">
        <f t="shared" si="1"/>
        <v>2.9632767723285314E-2</v>
      </c>
    </row>
    <row r="8" spans="1:3" x14ac:dyDescent="0.3">
      <c r="A8">
        <f t="shared" si="2"/>
        <v>-1.7999999999999994</v>
      </c>
      <c r="B8">
        <f t="shared" si="0"/>
        <v>8.1436536616818392E-2</v>
      </c>
      <c r="C8">
        <f t="shared" si="1"/>
        <v>4.348235088865008E-2</v>
      </c>
    </row>
    <row r="9" spans="1:3" x14ac:dyDescent="0.3">
      <c r="A9">
        <f t="shared" si="2"/>
        <v>-1.5999999999999994</v>
      </c>
      <c r="B9">
        <f t="shared" si="0"/>
        <v>0.11123413802230521</v>
      </c>
      <c r="C9">
        <f t="shared" si="1"/>
        <v>6.2638512903135588E-2</v>
      </c>
    </row>
    <row r="10" spans="1:3" x14ac:dyDescent="0.3">
      <c r="A10">
        <f t="shared" si="2"/>
        <v>-1.3999999999999995</v>
      </c>
      <c r="B10">
        <f t="shared" si="0"/>
        <v>0.14762471385403819</v>
      </c>
      <c r="C10">
        <f t="shared" si="1"/>
        <v>8.841753236012781E-2</v>
      </c>
    </row>
    <row r="11" spans="1:3" x14ac:dyDescent="0.3">
      <c r="A11">
        <f t="shared" si="2"/>
        <v>-1.1999999999999995</v>
      </c>
      <c r="B11">
        <f t="shared" si="0"/>
        <v>0.18986214967139065</v>
      </c>
      <c r="C11">
        <f t="shared" si="1"/>
        <v>0.12208080384204668</v>
      </c>
    </row>
    <row r="12" spans="1:3" x14ac:dyDescent="0.3">
      <c r="A12">
        <f t="shared" si="2"/>
        <v>-0.99999999999999956</v>
      </c>
      <c r="B12">
        <f t="shared" si="0"/>
        <v>0.23604564912670109</v>
      </c>
      <c r="C12">
        <f t="shared" si="1"/>
        <v>0.16462828858585465</v>
      </c>
    </row>
    <row r="13" spans="1:3" x14ac:dyDescent="0.3">
      <c r="A13">
        <f t="shared" si="2"/>
        <v>-0.7999999999999996</v>
      </c>
      <c r="B13">
        <f t="shared" si="0"/>
        <v>0.28303935016011461</v>
      </c>
      <c r="C13">
        <f t="shared" si="1"/>
        <v>0.21655543912882386</v>
      </c>
    </row>
    <row r="14" spans="1:3" x14ac:dyDescent="0.3">
      <c r="A14">
        <f t="shared" si="2"/>
        <v>-0.59999999999999964</v>
      </c>
      <c r="B14">
        <f t="shared" si="0"/>
        <v>0.3266870889562048</v>
      </c>
      <c r="C14">
        <f t="shared" si="1"/>
        <v>0.27762207642074926</v>
      </c>
    </row>
    <row r="15" spans="1:3" x14ac:dyDescent="0.3">
      <c r="A15">
        <f t="shared" si="2"/>
        <v>-0.39999999999999963</v>
      </c>
      <c r="B15">
        <f t="shared" si="0"/>
        <v>0.36236650966936151</v>
      </c>
      <c r="C15">
        <f t="shared" si="1"/>
        <v>0.34669828812090248</v>
      </c>
    </row>
    <row r="16" spans="1:3" x14ac:dyDescent="0.3">
      <c r="A16">
        <f t="shared" si="2"/>
        <v>-0.19999999999999962</v>
      </c>
      <c r="B16">
        <f t="shared" si="0"/>
        <v>0.38580918607411929</v>
      </c>
      <c r="C16">
        <f t="shared" si="1"/>
        <v>0.421750083483942</v>
      </c>
    </row>
    <row r="17" spans="1:3" x14ac:dyDescent="0.3">
      <c r="A17">
        <f t="shared" si="2"/>
        <v>3.8857805861880479E-16</v>
      </c>
      <c r="B17">
        <f t="shared" si="0"/>
        <v>0.39398858571143264</v>
      </c>
      <c r="C17">
        <f t="shared" si="1"/>
        <v>0.5</v>
      </c>
    </row>
    <row r="18" spans="1:3" x14ac:dyDescent="0.3">
      <c r="A18">
        <f t="shared" si="2"/>
        <v>0.2000000000000004</v>
      </c>
      <c r="B18">
        <f t="shared" si="0"/>
        <v>0.38580918607411929</v>
      </c>
      <c r="C18">
        <f t="shared" si="1"/>
        <v>0.57824991651605828</v>
      </c>
    </row>
    <row r="19" spans="1:3" x14ac:dyDescent="0.3">
      <c r="A19">
        <f t="shared" si="2"/>
        <v>0.40000000000000041</v>
      </c>
      <c r="B19">
        <f t="shared" si="0"/>
        <v>0.3623665096693614</v>
      </c>
      <c r="C19">
        <f t="shared" si="1"/>
        <v>0.6533017118790978</v>
      </c>
    </row>
    <row r="20" spans="1:3" x14ac:dyDescent="0.3">
      <c r="A20">
        <f t="shared" si="2"/>
        <v>0.60000000000000042</v>
      </c>
      <c r="B20">
        <f t="shared" si="0"/>
        <v>0.32668708895620469</v>
      </c>
      <c r="C20">
        <f t="shared" si="1"/>
        <v>0.72237792357925101</v>
      </c>
    </row>
    <row r="21" spans="1:3" x14ac:dyDescent="0.3">
      <c r="A21">
        <f t="shared" si="2"/>
        <v>0.80000000000000049</v>
      </c>
      <c r="B21">
        <f t="shared" si="0"/>
        <v>0.28303935016011439</v>
      </c>
      <c r="C21">
        <f t="shared" si="1"/>
        <v>0.78344456087117642</v>
      </c>
    </row>
    <row r="22" spans="1:3" x14ac:dyDescent="0.3">
      <c r="A22">
        <f t="shared" si="2"/>
        <v>1.0000000000000004</v>
      </c>
      <c r="B22">
        <f t="shared" si="0"/>
        <v>0.23604564912670087</v>
      </c>
      <c r="C22">
        <f t="shared" si="1"/>
        <v>0.83537171141414546</v>
      </c>
    </row>
    <row r="23" spans="1:3" x14ac:dyDescent="0.3">
      <c r="A23">
        <f t="shared" si="2"/>
        <v>1.2000000000000004</v>
      </c>
      <c r="B23">
        <f t="shared" si="0"/>
        <v>0.18986214967139048</v>
      </c>
      <c r="C23">
        <f t="shared" si="1"/>
        <v>0.877919196157954</v>
      </c>
    </row>
    <row r="24" spans="1:3" x14ac:dyDescent="0.3">
      <c r="A24">
        <f t="shared" si="2"/>
        <v>1.4000000000000004</v>
      </c>
      <c r="B24">
        <f t="shared" si="0"/>
        <v>0.147624713854038</v>
      </c>
      <c r="C24">
        <f t="shared" si="1"/>
        <v>0.91158246763987238</v>
      </c>
    </row>
    <row r="25" spans="1:3" x14ac:dyDescent="0.3">
      <c r="A25">
        <f t="shared" si="2"/>
        <v>1.6000000000000003</v>
      </c>
      <c r="B25">
        <f t="shared" si="0"/>
        <v>0.11123413802230508</v>
      </c>
      <c r="C25">
        <f t="shared" si="1"/>
        <v>0.93736148709686451</v>
      </c>
    </row>
    <row r="26" spans="1:3" x14ac:dyDescent="0.3">
      <c r="A26">
        <f t="shared" si="2"/>
        <v>1.8000000000000003</v>
      </c>
      <c r="B26">
        <f t="shared" si="0"/>
        <v>8.1436536616818239E-2</v>
      </c>
      <c r="C26">
        <f t="shared" si="1"/>
        <v>0.95651764911134995</v>
      </c>
    </row>
    <row r="27" spans="1:3" x14ac:dyDescent="0.3">
      <c r="A27">
        <f t="shared" si="2"/>
        <v>2.0000000000000004</v>
      </c>
      <c r="B27">
        <f t="shared" si="0"/>
        <v>5.808721524735691E-2</v>
      </c>
      <c r="C27">
        <f t="shared" si="1"/>
        <v>0.97036723227671473</v>
      </c>
    </row>
    <row r="28" spans="1:3" x14ac:dyDescent="0.3">
      <c r="A28">
        <f t="shared" si="2"/>
        <v>2.2000000000000006</v>
      </c>
      <c r="B28">
        <f t="shared" si="0"/>
        <v>4.0476866433134188E-2</v>
      </c>
      <c r="C28">
        <f t="shared" si="1"/>
        <v>0.98013570520976634</v>
      </c>
    </row>
    <row r="29" spans="1:3" x14ac:dyDescent="0.3">
      <c r="A29">
        <f>A28+0.2</f>
        <v>2.4000000000000008</v>
      </c>
      <c r="B29">
        <f t="shared" si="0"/>
        <v>2.7629121628762347E-2</v>
      </c>
      <c r="C29">
        <f t="shared" si="1"/>
        <v>0.98687556301133306</v>
      </c>
    </row>
    <row r="30" spans="1:3" x14ac:dyDescent="0.3">
      <c r="A30">
        <f t="shared" si="2"/>
        <v>2.600000000000001</v>
      </c>
      <c r="B30">
        <f t="shared" si="0"/>
        <v>1.8522280164803093E-2</v>
      </c>
      <c r="C30">
        <f t="shared" si="1"/>
        <v>0.99143652581741137</v>
      </c>
    </row>
    <row r="31" spans="1:3" x14ac:dyDescent="0.3">
      <c r="A31">
        <f t="shared" si="2"/>
        <v>2.8000000000000012</v>
      </c>
      <c r="B31">
        <f t="shared" si="0"/>
        <v>1.2225641868022526E-2</v>
      </c>
      <c r="C31">
        <f t="shared" si="1"/>
        <v>0.99447146373058537</v>
      </c>
    </row>
    <row r="32" spans="1:3" x14ac:dyDescent="0.3">
      <c r="A32">
        <f t="shared" si="2"/>
        <v>3.0000000000000013</v>
      </c>
      <c r="B32">
        <f t="shared" si="0"/>
        <v>7.9637866461806442E-3</v>
      </c>
      <c r="C32">
        <f t="shared" si="1"/>
        <v>0.99646205060439441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Куршаков</dc:creator>
  <cp:lastModifiedBy>Петр Куршаков</cp:lastModifiedBy>
  <dcterms:created xsi:type="dcterms:W3CDTF">2015-06-05T18:19:34Z</dcterms:created>
  <dcterms:modified xsi:type="dcterms:W3CDTF">2023-03-23T14:04:48Z</dcterms:modified>
</cp:coreProperties>
</file>