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<sst xmlns="http://schemas.openxmlformats.org/spreadsheetml/2006/main" count="19" uniqueCount="12">
  <si>
    <t>pocet elfu</t>
  </si>
  <si>
    <t>vysledek</t>
  </si>
  <si>
    <t>skok po 1</t>
  </si>
  <si>
    <t>skok po 2</t>
  </si>
  <si>
    <t>3x -2: vyhraje vzdy elf 1</t>
  </si>
  <si>
    <t>až do 2*x - 2:</t>
  </si>
  <si>
    <t>vstup</t>
  </si>
  <si>
    <t>x</t>
  </si>
  <si>
    <t>max 2x - 2</t>
  </si>
  <si>
    <t>x - pocet + 1</t>
  </si>
  <si>
    <t>lze zadat volne pro cislo vetsi nez Ax a mensi nez Ax+1</t>
  </si>
  <si>
    <t>vetsi nez Cx a mensi nez Ax+1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</si>
</sst>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/>
    <font>
      <sz val="12.0"/>
      <color rgb="FFFF0000"/>
      <name val="Arial"/>
      <scheme val="minor"/>
    </font>
    <font>
      <sz val="12.0"/>
      <color rgb="FF6AA84F"/>
      <name val="Arial"/>
      <scheme val="minor"/>
    </font>
    <font>
      <sz val="12.0"/>
      <color rgb="FF38761D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1" fillId="0" fontId="1" numFmtId="3" xfId="0" applyAlignment="1" applyBorder="1" applyFont="1" applyNumberForma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2" fontId="1" numFmtId="3" xfId="0" applyAlignment="1" applyBorder="1" applyFill="1" applyFont="1" applyNumberFormat="1">
      <alignment horizontal="center" readingOrder="0"/>
    </xf>
    <xf borderId="0" fillId="0" fontId="4" numFmtId="3" xfId="0" applyAlignment="1" applyFont="1" applyNumberFormat="1">
      <alignment readingOrder="0"/>
    </xf>
    <xf borderId="4" fillId="0" fontId="1" numFmtId="3" xfId="0" applyAlignment="1" applyBorder="1" applyFont="1" applyNumberFormat="1">
      <alignment readingOrder="0"/>
    </xf>
    <xf borderId="5" fillId="0" fontId="1" numFmtId="3" xfId="0" applyAlignment="1" applyBorder="1" applyFont="1" applyNumberFormat="1">
      <alignment readingOrder="0"/>
    </xf>
    <xf borderId="5" fillId="0" fontId="2" numFmtId="3" xfId="0" applyAlignment="1" applyBorder="1" applyFont="1" applyNumberFormat="1">
      <alignment readingOrder="0"/>
    </xf>
    <xf borderId="0" fillId="0" fontId="1" numFmtId="3" xfId="0" applyAlignment="1" applyFont="1" applyNumberFormat="1">
      <alignment horizontal="right" readingOrder="0"/>
    </xf>
    <xf borderId="0" fillId="0" fontId="1" numFmtId="3" xfId="0" applyFont="1" applyNumberFormat="1"/>
    <xf borderId="4" fillId="0" fontId="1" numFmtId="3" xfId="0" applyBorder="1" applyFont="1" applyNumberFormat="1"/>
    <xf borderId="5" fillId="0" fontId="2" numFmtId="3" xfId="0" applyBorder="1" applyFont="1" applyNumberFormat="1"/>
    <xf borderId="0" fillId="0" fontId="5" numFmtId="3" xfId="0" applyAlignment="1" applyFont="1" applyNumberFormat="1">
      <alignment readingOrder="0"/>
    </xf>
    <xf borderId="0" fillId="0" fontId="6" numFmtId="3" xfId="0" applyFont="1" applyNumberFormat="1"/>
    <xf borderId="0" fillId="3" fontId="1" numFmtId="3" xfId="0" applyAlignment="1" applyFill="1" applyFont="1" applyNumberFormat="1">
      <alignment readingOrder="0"/>
    </xf>
    <xf borderId="5" fillId="0" fontId="6" numFmtId="3" xfId="0" applyBorder="1" applyFont="1" applyNumberFormat="1"/>
    <xf borderId="4" fillId="4" fontId="1" numFmtId="3" xfId="0" applyAlignment="1" applyBorder="1" applyFill="1" applyFont="1" applyNumberFormat="1">
      <alignment readingOrder="0"/>
    </xf>
    <xf borderId="6" fillId="0" fontId="1" numFmtId="3" xfId="0" applyBorder="1" applyFont="1" applyNumberFormat="1"/>
    <xf borderId="7" fillId="0" fontId="6" numFmtId="3" xfId="0" applyBorder="1" applyFont="1" applyNumberFormat="1"/>
    <xf borderId="7" fillId="3" fontId="1" numFmtId="3" xfId="0" applyAlignment="1" applyBorder="1" applyFont="1" applyNumberFormat="1">
      <alignment readingOrder="0"/>
    </xf>
    <xf borderId="8" fillId="0" fontId="6" numFmtId="3" xfId="0" applyBorder="1" applyFont="1" applyNumberFormat="1"/>
    <xf borderId="6" fillId="4" fontId="1" numFmtId="3" xfId="0" applyAlignment="1" applyBorder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7" max="7" width="20.5"/>
  </cols>
  <sheetData>
    <row r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/>
      <c r="H1" s="2"/>
    </row>
    <row r="2">
      <c r="A2" s="1">
        <v>1.0</v>
      </c>
      <c r="B2" s="1"/>
      <c r="C2" s="3" t="s">
        <v>2</v>
      </c>
      <c r="D2" s="4"/>
      <c r="E2" s="4"/>
      <c r="F2" s="5"/>
      <c r="G2" s="6" t="s">
        <v>3</v>
      </c>
      <c r="H2" s="5"/>
    </row>
    <row r="3">
      <c r="A3" s="7" t="s">
        <v>4</v>
      </c>
      <c r="B3" s="1"/>
      <c r="C3" s="8" t="s">
        <v>5</v>
      </c>
      <c r="D3" s="1"/>
      <c r="E3" s="1" t="s">
        <v>6</v>
      </c>
      <c r="F3" s="9" t="s">
        <v>1</v>
      </c>
      <c r="G3" s="8" t="s">
        <v>6</v>
      </c>
      <c r="H3" s="10" t="s">
        <v>1</v>
      </c>
    </row>
    <row r="4">
      <c r="A4" s="11" t="s">
        <v>7</v>
      </c>
      <c r="B4" s="12"/>
      <c r="C4" s="13"/>
      <c r="D4" s="12"/>
      <c r="E4" s="1" t="s">
        <v>8</v>
      </c>
      <c r="F4" s="9" t="s">
        <v>9</v>
      </c>
      <c r="G4" s="13"/>
      <c r="H4" s="14"/>
    </row>
    <row r="5">
      <c r="A5" s="1">
        <v>10.0</v>
      </c>
      <c r="B5" s="15">
        <v>1.0</v>
      </c>
      <c r="C5" s="13">
        <f t="shared" ref="C5:C17" si="1">A5*2-2</f>
        <v>18</v>
      </c>
      <c r="D5" s="16">
        <f t="shared" ref="D5:D17" si="2">A5-1</f>
        <v>9</v>
      </c>
      <c r="E5" s="17"/>
      <c r="F5" s="18">
        <f t="shared" ref="F5:F17" si="3">E5-A5+B5</f>
        <v>-9</v>
      </c>
      <c r="G5" s="19" t="str">
        <f t="shared" ref="G5:G15" si="4">E5</f>
        <v/>
      </c>
      <c r="H5" s="18">
        <f t="shared" ref="H5:H17" si="5">(G5-C5)*2+D5</f>
        <v>-27</v>
      </c>
    </row>
    <row r="6">
      <c r="A6" s="1">
        <f t="shared" ref="A6:A17" si="6">A5*3-2</f>
        <v>28</v>
      </c>
      <c r="B6" s="15">
        <v>1.0</v>
      </c>
      <c r="C6" s="13">
        <f t="shared" si="1"/>
        <v>54</v>
      </c>
      <c r="D6" s="16">
        <f t="shared" si="2"/>
        <v>27</v>
      </c>
      <c r="E6" s="17"/>
      <c r="F6" s="18">
        <f t="shared" si="3"/>
        <v>-27</v>
      </c>
      <c r="G6" s="19" t="str">
        <f t="shared" si="4"/>
        <v/>
      </c>
      <c r="H6" s="18">
        <f t="shared" si="5"/>
        <v>-81</v>
      </c>
    </row>
    <row r="7">
      <c r="A7" s="1">
        <f t="shared" si="6"/>
        <v>82</v>
      </c>
      <c r="B7" s="15">
        <v>1.0</v>
      </c>
      <c r="C7" s="13">
        <f t="shared" si="1"/>
        <v>162</v>
      </c>
      <c r="D7" s="16">
        <f t="shared" si="2"/>
        <v>81</v>
      </c>
      <c r="E7" s="17"/>
      <c r="F7" s="18">
        <f t="shared" si="3"/>
        <v>-81</v>
      </c>
      <c r="G7" s="19" t="str">
        <f t="shared" si="4"/>
        <v/>
      </c>
      <c r="H7" s="18">
        <f t="shared" si="5"/>
        <v>-243</v>
      </c>
    </row>
    <row r="8">
      <c r="A8" s="1">
        <f t="shared" si="6"/>
        <v>244</v>
      </c>
      <c r="B8" s="15">
        <v>1.0</v>
      </c>
      <c r="C8" s="13">
        <f t="shared" si="1"/>
        <v>486</v>
      </c>
      <c r="D8" s="16">
        <f t="shared" si="2"/>
        <v>243</v>
      </c>
      <c r="E8" s="17"/>
      <c r="F8" s="18">
        <f t="shared" si="3"/>
        <v>-243</v>
      </c>
      <c r="G8" s="19" t="str">
        <f t="shared" si="4"/>
        <v/>
      </c>
      <c r="H8" s="18">
        <f t="shared" si="5"/>
        <v>-729</v>
      </c>
    </row>
    <row r="9">
      <c r="A9" s="1">
        <f t="shared" si="6"/>
        <v>730</v>
      </c>
      <c r="B9" s="15">
        <v>1.0</v>
      </c>
      <c r="C9" s="13">
        <f t="shared" si="1"/>
        <v>1458</v>
      </c>
      <c r="D9" s="16">
        <f t="shared" si="2"/>
        <v>729</v>
      </c>
      <c r="E9" s="17"/>
      <c r="F9" s="18">
        <f t="shared" si="3"/>
        <v>-729</v>
      </c>
      <c r="G9" s="19" t="str">
        <f t="shared" si="4"/>
        <v/>
      </c>
      <c r="H9" s="18">
        <f t="shared" si="5"/>
        <v>-2187</v>
      </c>
    </row>
    <row r="10">
      <c r="A10" s="1">
        <f t="shared" si="6"/>
        <v>2188</v>
      </c>
      <c r="B10" s="15">
        <v>1.0</v>
      </c>
      <c r="C10" s="13">
        <f t="shared" si="1"/>
        <v>4374</v>
      </c>
      <c r="D10" s="16">
        <f t="shared" si="2"/>
        <v>2187</v>
      </c>
      <c r="E10" s="17"/>
      <c r="F10" s="18">
        <f t="shared" si="3"/>
        <v>-2187</v>
      </c>
      <c r="G10" s="19" t="str">
        <f t="shared" si="4"/>
        <v/>
      </c>
      <c r="H10" s="18">
        <f t="shared" si="5"/>
        <v>-6561</v>
      </c>
    </row>
    <row r="11">
      <c r="A11" s="1">
        <f t="shared" si="6"/>
        <v>6562</v>
      </c>
      <c r="B11" s="15">
        <v>1.0</v>
      </c>
      <c r="C11" s="13">
        <f t="shared" si="1"/>
        <v>13122</v>
      </c>
      <c r="D11" s="16">
        <f t="shared" si="2"/>
        <v>6561</v>
      </c>
      <c r="E11" s="17"/>
      <c r="F11" s="18">
        <f t="shared" si="3"/>
        <v>-6561</v>
      </c>
      <c r="G11" s="19" t="str">
        <f t="shared" si="4"/>
        <v/>
      </c>
      <c r="H11" s="18">
        <f t="shared" si="5"/>
        <v>-19683</v>
      </c>
    </row>
    <row r="12">
      <c r="A12" s="1">
        <f t="shared" si="6"/>
        <v>19684</v>
      </c>
      <c r="B12" s="15">
        <v>1.0</v>
      </c>
      <c r="C12" s="13">
        <f t="shared" si="1"/>
        <v>39366</v>
      </c>
      <c r="D12" s="16">
        <f t="shared" si="2"/>
        <v>19683</v>
      </c>
      <c r="E12" s="17"/>
      <c r="F12" s="18">
        <f t="shared" si="3"/>
        <v>-19683</v>
      </c>
      <c r="G12" s="19" t="str">
        <f t="shared" si="4"/>
        <v/>
      </c>
      <c r="H12" s="18">
        <f t="shared" si="5"/>
        <v>-59049</v>
      </c>
    </row>
    <row r="13">
      <c r="A13" s="1">
        <f t="shared" si="6"/>
        <v>59050</v>
      </c>
      <c r="B13" s="15">
        <v>1.0</v>
      </c>
      <c r="C13" s="13">
        <f t="shared" si="1"/>
        <v>118098</v>
      </c>
      <c r="D13" s="16">
        <f t="shared" si="2"/>
        <v>59049</v>
      </c>
      <c r="E13" s="17"/>
      <c r="F13" s="18">
        <f t="shared" si="3"/>
        <v>-59049</v>
      </c>
      <c r="G13" s="19" t="str">
        <f t="shared" si="4"/>
        <v/>
      </c>
      <c r="H13" s="18">
        <f t="shared" si="5"/>
        <v>-177147</v>
      </c>
    </row>
    <row r="14">
      <c r="A14" s="1">
        <f t="shared" si="6"/>
        <v>177148</v>
      </c>
      <c r="B14" s="15">
        <v>1.0</v>
      </c>
      <c r="C14" s="13">
        <f t="shared" si="1"/>
        <v>354294</v>
      </c>
      <c r="D14" s="16">
        <f t="shared" si="2"/>
        <v>177147</v>
      </c>
      <c r="E14" s="17"/>
      <c r="F14" s="18">
        <f t="shared" si="3"/>
        <v>-177147</v>
      </c>
      <c r="G14" s="19" t="str">
        <f t="shared" si="4"/>
        <v/>
      </c>
      <c r="H14" s="18">
        <f t="shared" si="5"/>
        <v>-531441</v>
      </c>
    </row>
    <row r="15">
      <c r="A15" s="1">
        <f t="shared" si="6"/>
        <v>531442</v>
      </c>
      <c r="B15" s="15">
        <v>1.0</v>
      </c>
      <c r="C15" s="13">
        <f t="shared" si="1"/>
        <v>1062882</v>
      </c>
      <c r="D15" s="16">
        <f t="shared" si="2"/>
        <v>531441</v>
      </c>
      <c r="E15" s="17"/>
      <c r="F15" s="18">
        <f t="shared" si="3"/>
        <v>-531441</v>
      </c>
      <c r="G15" s="19" t="str">
        <f t="shared" si="4"/>
        <v/>
      </c>
      <c r="H15" s="18">
        <f t="shared" si="5"/>
        <v>-1594323</v>
      </c>
    </row>
    <row r="16">
      <c r="A16" s="1">
        <f t="shared" si="6"/>
        <v>1594324</v>
      </c>
      <c r="B16" s="15">
        <v>1.0</v>
      </c>
      <c r="C16" s="13">
        <f t="shared" si="1"/>
        <v>3188646</v>
      </c>
      <c r="D16" s="16">
        <f t="shared" si="2"/>
        <v>1594323</v>
      </c>
      <c r="E16" s="17">
        <v>3004953.0</v>
      </c>
      <c r="F16" s="18">
        <f t="shared" si="3"/>
        <v>1410630</v>
      </c>
      <c r="G16" s="19"/>
      <c r="H16" s="18">
        <f t="shared" si="5"/>
        <v>-4782969</v>
      </c>
    </row>
    <row r="17">
      <c r="A17" s="1">
        <f t="shared" si="6"/>
        <v>4782970</v>
      </c>
      <c r="B17" s="15">
        <v>1.0</v>
      </c>
      <c r="C17" s="20">
        <f t="shared" si="1"/>
        <v>9565938</v>
      </c>
      <c r="D17" s="21">
        <f t="shared" si="2"/>
        <v>4782969</v>
      </c>
      <c r="E17" s="22"/>
      <c r="F17" s="23">
        <f t="shared" si="3"/>
        <v>-4782969</v>
      </c>
      <c r="G17" s="24" t="str">
        <f>E17</f>
        <v/>
      </c>
      <c r="H17" s="23">
        <f t="shared" si="5"/>
        <v>-14348907</v>
      </c>
    </row>
    <row r="19">
      <c r="C19" s="25" t="s">
        <v>10</v>
      </c>
      <c r="G19" s="26" t="s">
        <v>11</v>
      </c>
    </row>
  </sheetData>
  <mergeCells count="2">
    <mergeCell ref="C2:F2"/>
    <mergeCell ref="G2:H2"/>
  </mergeCells>
  <drawing r:id="rId1"/>
</worksheet>
</file>