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<sst xmlns="http://schemas.openxmlformats.org/spreadsheetml/2006/main" count="51" uniqueCount="40">
  <si>
    <t xml:space="preserve">Time</t>
  </si>
  <si>
    <t xml:space="preserve">Txn No.</t>
  </si>
  <si>
    <t xml:space="preserve">Telecom Name</t>
  </si>
  <si>
    <t xml:space="preserve">Account</t>
  </si>
  <si>
    <t xml:space="preserve">Amount</t>
  </si>
  <si>
    <t xml:space="preserve">Total Amount SYS(Amount*94.1%)</t>
  </si>
  <si>
    <t xml:space="preserve">C Store 78.4%</t>
  </si>
  <si>
    <t xml:space="preserve">Receivable</t>
  </si>
  <si>
    <t xml:space="preserve">Payable (112%)</t>
  </si>
  <si>
    <t xml:space="preserve">C Store=C Store-Payable</t>
  </si>
  <si>
    <t xml:space="preserve">2017-05-20 08:59</t>
  </si>
  <si>
    <t xml:space="preserve">D8C78F334DB5</t>
  </si>
  <si>
    <t xml:space="preserve">AIRTELRW</t>
  </si>
  <si>
    <t xml:space="preserve">2017-05-19 15:19</t>
  </si>
  <si>
    <t xml:space="preserve">CE37B3577592</t>
  </si>
  <si>
    <t xml:space="preserve">2017-05-19 11:25</t>
  </si>
  <si>
    <t xml:space="preserve">2017-05-17 09:44</t>
  </si>
  <si>
    <t xml:space="preserve">CFF220B30120604A</t>
  </si>
  <si>
    <t xml:space="preserve">MTNRW</t>
  </si>
  <si>
    <t xml:space="preserve">2017-05-17 09:12</t>
  </si>
  <si>
    <t xml:space="preserve">DF7A921D78CCB74E</t>
  </si>
  <si>
    <t xml:space="preserve">TIGORW</t>
  </si>
  <si>
    <t xml:space="preserve">2017-05-16 20:27</t>
  </si>
  <si>
    <t xml:space="preserve">E4BD014C0E71B046</t>
  </si>
  <si>
    <t xml:space="preserve">2017-05-16 19:06</t>
  </si>
  <si>
    <t xml:space="preserve">D03C33A51A5B414B</t>
  </si>
  <si>
    <t xml:space="preserve">2017-05-16 18:25</t>
  </si>
  <si>
    <t xml:space="preserve">3DB730AF37E7E347</t>
  </si>
  <si>
    <t xml:space="preserve">2017-05-15 17:49</t>
  </si>
  <si>
    <t xml:space="preserve">6E28FF6363AAB648</t>
  </si>
  <si>
    <t xml:space="preserve">2017-05-15 17:47</t>
  </si>
  <si>
    <t xml:space="preserve">8DF3C4CB4693244A</t>
  </si>
  <si>
    <t xml:space="preserve">2017-05-13 20:04</t>
  </si>
  <si>
    <t xml:space="preserve">297A4E957B0DD747</t>
  </si>
  <si>
    <t xml:space="preserve">2017-05-09 09:45</t>
  </si>
  <si>
    <t xml:space="preserve">2087E5F11900E14A</t>
  </si>
  <si>
    <t xml:space="preserve">2017-05-05 00:24</t>
  </si>
  <si>
    <t xml:space="preserve">0C0F5D8C3885D34B</t>
  </si>
  <si>
    <t xml:space="preserve">2017-05-04 23:54</t>
  </si>
  <si>
    <t xml:space="preserve">27FCD44013B52144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</si>
</sst>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0000"/>
        <bgColor rgb="FF800000"/>
      </patternFill>
    </fill>
    <fill>
      <patternFill patternType="solid">
        <fgColor rgb="FFFF6600"/>
        <bgColor rgb="FFFF9900"/>
      </patternFill>
    </fill>
    <fill>
      <patternFill patternType="solid">
        <fgColor rgb="FF99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/>
  <cols>
    <col collapsed="false" hidden="false" max="1" min="1" style="1" width="18.6122448979592"/>
    <col collapsed="false" hidden="false" max="2" min="2" style="1" width="23.1989795918367"/>
    <col collapsed="false" hidden="false" max="3" min="3" style="1" width="15.9744897959184"/>
    <col collapsed="false" hidden="false" max="4" min="4" style="1" width="16.3877551020408"/>
    <col collapsed="false" hidden="false" max="5" min="5" style="1" width="9.58673469387755"/>
    <col collapsed="false" hidden="false" max="6" min="6" style="1" width="9.30612244897959"/>
    <col collapsed="false" hidden="false" max="7" min="7" style="1" width="35.8469387755102"/>
    <col collapsed="false" hidden="false" max="9" min="8" style="1" width="16.3877551020408"/>
    <col collapsed="false" hidden="false" max="10" min="10" style="1" width="9.58673469387755"/>
    <col collapsed="false" hidden="false" max="11" min="11" style="1" width="18.1989795918367"/>
    <col collapsed="false" hidden="false" max="12" min="12" style="1" width="25.4234693877551"/>
    <col collapsed="false" hidden="false" max="1022" min="13" style="1" width="9.58673469387755"/>
    <col collapsed="false" hidden="false" max="1025" min="1023" style="0" width="9.58673469387755"/>
  </cols>
  <sheetData>
    <row r="1" s="3" customFormat="true" ht="21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2" t="s">
        <v>6</v>
      </c>
      <c r="I1" s="2" t="s">
        <v>7</v>
      </c>
      <c r="J1" s="2"/>
      <c r="K1" s="2" t="s">
        <v>8</v>
      </c>
      <c r="L1" s="2" t="s">
        <v>9</v>
      </c>
      <c r="AMI1" s="0"/>
      <c r="AMJ1" s="0"/>
    </row>
    <row r="2" s="5" customFormat="true" ht="15" hidden="true" customHeight="false" outlineLevel="0" collapsed="false">
      <c r="A2" s="4" t="s">
        <v>10</v>
      </c>
      <c r="B2" s="4" t="s">
        <v>11</v>
      </c>
      <c r="C2" s="4" t="s">
        <v>12</v>
      </c>
      <c r="D2" s="4" t="n">
        <v>250736305895</v>
      </c>
      <c r="E2" s="4" t="n">
        <v>1100</v>
      </c>
      <c r="F2" s="4"/>
      <c r="G2" s="4"/>
      <c r="H2" s="4"/>
      <c r="I2" s="4"/>
      <c r="J2" s="4"/>
      <c r="K2" s="4"/>
      <c r="L2" s="4"/>
      <c r="AMI2" s="6"/>
      <c r="AMJ2" s="6"/>
    </row>
    <row r="3" s="5" customFormat="true" ht="15" hidden="true" customHeight="false" outlineLevel="0" collapsed="false">
      <c r="A3" s="4" t="s">
        <v>13</v>
      </c>
      <c r="B3" s="4" t="s">
        <v>14</v>
      </c>
      <c r="C3" s="4" t="s">
        <v>12</v>
      </c>
      <c r="D3" s="4" t="n">
        <v>250736305895</v>
      </c>
      <c r="E3" s="4" t="n">
        <v>1000</v>
      </c>
      <c r="F3" s="4"/>
      <c r="G3" s="4"/>
      <c r="H3" s="4"/>
      <c r="I3" s="4"/>
      <c r="J3" s="4"/>
      <c r="K3" s="4"/>
      <c r="L3" s="4"/>
      <c r="AMI3" s="6"/>
      <c r="AMJ3" s="6"/>
    </row>
    <row r="4" s="5" customFormat="true" ht="15" hidden="true" customHeight="false" outlineLevel="0" collapsed="false">
      <c r="A4" s="4" t="s">
        <v>15</v>
      </c>
      <c r="B4" s="4" t="n">
        <v>1234569112</v>
      </c>
      <c r="C4" s="4" t="s">
        <v>12</v>
      </c>
      <c r="D4" s="4" t="n">
        <v>250736305895</v>
      </c>
      <c r="E4" s="4" t="n">
        <v>300</v>
      </c>
      <c r="F4" s="4"/>
      <c r="G4" s="4"/>
      <c r="H4" s="4"/>
      <c r="I4" s="4"/>
      <c r="J4" s="4"/>
      <c r="K4" s="4"/>
      <c r="L4" s="4"/>
      <c r="AMI4" s="6"/>
      <c r="AMJ4" s="6"/>
    </row>
    <row r="5" customFormat="false" ht="15" hidden="false" customHeight="false" outlineLevel="0" collapsed="false">
      <c r="A5" s="7" t="s">
        <v>16</v>
      </c>
      <c r="B5" s="7" t="s">
        <v>17</v>
      </c>
      <c r="C5" s="7" t="s">
        <v>18</v>
      </c>
      <c r="D5" s="7" t="n">
        <v>250783771060</v>
      </c>
      <c r="E5" s="7" t="n">
        <v>10000</v>
      </c>
      <c r="F5" s="8" t="n">
        <v>0.941</v>
      </c>
      <c r="G5" s="9" t="n">
        <f aca="false">E5*F5</f>
        <v>9410</v>
      </c>
      <c r="H5" s="9" t="n">
        <f aca="false">G5*0.784</f>
        <v>7377.44</v>
      </c>
      <c r="I5" s="7" t="n">
        <v>10380</v>
      </c>
      <c r="J5" s="8" t="n">
        <v>1.05392</v>
      </c>
      <c r="K5" s="7" t="n">
        <f aca="false">E5*J5</f>
        <v>10539.2</v>
      </c>
      <c r="L5" s="7" t="n">
        <f aca="false">H16-K5</f>
        <v>26421.7744</v>
      </c>
    </row>
    <row r="6" customFormat="false" ht="15" hidden="false" customHeight="false" outlineLevel="0" collapsed="false">
      <c r="A6" s="7" t="s">
        <v>19</v>
      </c>
      <c r="B6" s="7" t="s">
        <v>20</v>
      </c>
      <c r="C6" s="7" t="s">
        <v>21</v>
      </c>
      <c r="D6" s="7" t="n">
        <v>250722437126</v>
      </c>
      <c r="E6" s="7" t="n">
        <v>10100</v>
      </c>
      <c r="F6" s="8" t="n">
        <v>0.941</v>
      </c>
      <c r="G6" s="9" t="n">
        <f aca="false">E6*F6</f>
        <v>9504.1</v>
      </c>
      <c r="H6" s="9" t="n">
        <f aca="false">G6*0.784</f>
        <v>7451.2144</v>
      </c>
      <c r="I6" s="7" t="n">
        <v>10483.8</v>
      </c>
      <c r="J6" s="8" t="n">
        <v>1.05392</v>
      </c>
      <c r="K6" s="7" t="n">
        <f aca="false">E6*J6</f>
        <v>10644.592</v>
      </c>
      <c r="L6" s="7" t="n">
        <f aca="false">L5-K6</f>
        <v>15777.1824</v>
      </c>
    </row>
    <row r="7" customFormat="false" ht="15" hidden="false" customHeight="false" outlineLevel="0" collapsed="false">
      <c r="A7" s="7" t="s">
        <v>22</v>
      </c>
      <c r="B7" s="7" t="s">
        <v>23</v>
      </c>
      <c r="C7" s="7" t="s">
        <v>18</v>
      </c>
      <c r="D7" s="7" t="n">
        <v>250783552733</v>
      </c>
      <c r="E7" s="7" t="n">
        <v>10000</v>
      </c>
      <c r="F7" s="8" t="n">
        <v>0.941</v>
      </c>
      <c r="G7" s="9" t="n">
        <f aca="false">E7*F7</f>
        <v>9410</v>
      </c>
      <c r="H7" s="9" t="n">
        <f aca="false">G7*0.784</f>
        <v>7377.44</v>
      </c>
      <c r="I7" s="7" t="n">
        <v>10380</v>
      </c>
      <c r="J7" s="8" t="n">
        <v>1.05392</v>
      </c>
      <c r="K7" s="7" t="n">
        <f aca="false">E7*J7</f>
        <v>10539.2</v>
      </c>
      <c r="L7" s="7" t="n">
        <f aca="false">L6-K7</f>
        <v>5237.9824</v>
      </c>
    </row>
    <row r="8" customFormat="false" ht="15" hidden="false" customHeight="false" outlineLevel="0" collapsed="false">
      <c r="A8" s="7" t="s">
        <v>24</v>
      </c>
      <c r="B8" s="7" t="s">
        <v>25</v>
      </c>
      <c r="C8" s="7" t="s">
        <v>18</v>
      </c>
      <c r="D8" s="7" t="n">
        <v>250788688132</v>
      </c>
      <c r="E8" s="7" t="n">
        <v>10000</v>
      </c>
      <c r="F8" s="8" t="n">
        <v>0.941</v>
      </c>
      <c r="G8" s="9" t="n">
        <f aca="false">E8*F8</f>
        <v>9410</v>
      </c>
      <c r="H8" s="9" t="n">
        <f aca="false">G8*0.784</f>
        <v>7377.44</v>
      </c>
      <c r="I8" s="7" t="n">
        <v>10380</v>
      </c>
      <c r="J8" s="8" t="n">
        <v>1.05392</v>
      </c>
      <c r="K8" s="7" t="n">
        <f aca="false">E8*J8</f>
        <v>10539.2</v>
      </c>
      <c r="L8" s="10" t="n">
        <f aca="false">L7-K8</f>
        <v>-5301.2176</v>
      </c>
    </row>
    <row r="9" customFormat="false" ht="15" hidden="false" customHeight="false" outlineLevel="0" collapsed="false">
      <c r="A9" s="7" t="s">
        <v>26</v>
      </c>
      <c r="B9" s="7" t="s">
        <v>27</v>
      </c>
      <c r="C9" s="7" t="s">
        <v>18</v>
      </c>
      <c r="D9" s="7" t="n">
        <v>250785223693</v>
      </c>
      <c r="E9" s="7" t="n">
        <v>10000</v>
      </c>
      <c r="F9" s="8" t="n">
        <v>0.941</v>
      </c>
      <c r="G9" s="9" t="n">
        <f aca="false">E9*F9</f>
        <v>9410</v>
      </c>
      <c r="H9" s="9" t="n">
        <f aca="false">G9*0.784</f>
        <v>7377.44</v>
      </c>
      <c r="I9" s="7" t="n">
        <v>10380</v>
      </c>
      <c r="J9" s="8" t="n">
        <v>1.05392</v>
      </c>
      <c r="K9" s="7" t="n">
        <f aca="false">E9*J9</f>
        <v>10539.2</v>
      </c>
      <c r="L9" s="10" t="n">
        <f aca="false">L8-K9</f>
        <v>-15840.4176</v>
      </c>
    </row>
    <row r="10" s="5" customFormat="true" ht="15" hidden="true" customHeight="false" outlineLevel="0" collapsed="false">
      <c r="A10" s="4" t="s">
        <v>28</v>
      </c>
      <c r="B10" s="4" t="s">
        <v>29</v>
      </c>
      <c r="C10" s="4" t="s">
        <v>21</v>
      </c>
      <c r="D10" s="4" t="n">
        <v>250722437126</v>
      </c>
      <c r="E10" s="4" t="n">
        <v>500</v>
      </c>
      <c r="F10" s="4"/>
      <c r="G10" s="4"/>
      <c r="H10" s="11" t="n">
        <f aca="false">G10*0.784</f>
        <v>0</v>
      </c>
      <c r="I10" s="4"/>
      <c r="J10" s="4"/>
      <c r="K10" s="4"/>
      <c r="L10" s="4"/>
      <c r="AMI10" s="6"/>
      <c r="AMJ10" s="6"/>
    </row>
    <row r="11" s="5" customFormat="true" ht="15" hidden="true" customHeight="false" outlineLevel="0" collapsed="false">
      <c r="A11" s="4" t="s">
        <v>30</v>
      </c>
      <c r="B11" s="4" t="s">
        <v>31</v>
      </c>
      <c r="C11" s="4" t="s">
        <v>18</v>
      </c>
      <c r="D11" s="4" t="n">
        <v>250783453253</v>
      </c>
      <c r="E11" s="4" t="n">
        <v>600</v>
      </c>
      <c r="F11" s="4"/>
      <c r="G11" s="4"/>
      <c r="H11" s="11" t="n">
        <f aca="false">G11*0.784</f>
        <v>0</v>
      </c>
      <c r="I11" s="4"/>
      <c r="J11" s="4"/>
      <c r="K11" s="4"/>
      <c r="L11" s="4"/>
      <c r="AMI11" s="6"/>
      <c r="AMJ11" s="6"/>
    </row>
    <row r="12" s="5" customFormat="true" ht="15" hidden="true" customHeight="false" outlineLevel="0" collapsed="false">
      <c r="A12" s="4" t="s">
        <v>32</v>
      </c>
      <c r="B12" s="4" t="s">
        <v>33</v>
      </c>
      <c r="C12" s="4" t="s">
        <v>21</v>
      </c>
      <c r="D12" s="4" t="n">
        <v>250722437126</v>
      </c>
      <c r="E12" s="4" t="n">
        <v>500</v>
      </c>
      <c r="F12" s="4"/>
      <c r="G12" s="4"/>
      <c r="H12" s="11" t="n">
        <f aca="false">G12*0.784</f>
        <v>0</v>
      </c>
      <c r="I12" s="4"/>
      <c r="J12" s="4"/>
      <c r="K12" s="4"/>
      <c r="L12" s="4"/>
      <c r="AMI12" s="6"/>
      <c r="AMJ12" s="6"/>
    </row>
    <row r="13" s="5" customFormat="true" ht="15" hidden="true" customHeight="false" outlineLevel="0" collapsed="false">
      <c r="A13" s="4" t="s">
        <v>34</v>
      </c>
      <c r="B13" s="4" t="s">
        <v>35</v>
      </c>
      <c r="C13" s="4" t="s">
        <v>21</v>
      </c>
      <c r="D13" s="4" t="n">
        <v>250722437126</v>
      </c>
      <c r="E13" s="4" t="n">
        <v>500</v>
      </c>
      <c r="F13" s="4"/>
      <c r="G13" s="4"/>
      <c r="H13" s="11" t="n">
        <f aca="false">G13*0.784</f>
        <v>0</v>
      </c>
      <c r="I13" s="4"/>
      <c r="J13" s="4"/>
      <c r="K13" s="4"/>
      <c r="L13" s="4"/>
      <c r="AMI13" s="6"/>
      <c r="AMJ13" s="6"/>
    </row>
    <row r="14" s="5" customFormat="true" ht="15" hidden="true" customHeight="false" outlineLevel="0" collapsed="false">
      <c r="A14" s="4" t="s">
        <v>36</v>
      </c>
      <c r="B14" s="4" t="s">
        <v>37</v>
      </c>
      <c r="C14" s="4" t="s">
        <v>18</v>
      </c>
      <c r="D14" s="4" t="n">
        <v>250783453253</v>
      </c>
      <c r="E14" s="4" t="n">
        <v>500</v>
      </c>
      <c r="F14" s="4"/>
      <c r="G14" s="4"/>
      <c r="H14" s="11" t="n">
        <f aca="false">G14*0.784</f>
        <v>0</v>
      </c>
      <c r="I14" s="4"/>
      <c r="J14" s="4"/>
      <c r="K14" s="4"/>
      <c r="L14" s="4"/>
      <c r="AMI14" s="6"/>
      <c r="AMJ14" s="6"/>
    </row>
    <row r="15" s="5" customFormat="true" ht="15" hidden="true" customHeight="false" outlineLevel="0" collapsed="false">
      <c r="A15" s="4" t="s">
        <v>38</v>
      </c>
      <c r="B15" s="4" t="s">
        <v>39</v>
      </c>
      <c r="C15" s="4" t="s">
        <v>18</v>
      </c>
      <c r="D15" s="4" t="n">
        <v>250783453253</v>
      </c>
      <c r="E15" s="4" t="n">
        <v>700</v>
      </c>
      <c r="F15" s="4"/>
      <c r="G15" s="4"/>
      <c r="H15" s="11" t="n">
        <f aca="false">G15*0.784</f>
        <v>0</v>
      </c>
      <c r="I15" s="4"/>
      <c r="J15" s="4"/>
      <c r="K15" s="4"/>
      <c r="L15" s="4"/>
      <c r="AMI15" s="6"/>
      <c r="AMJ15" s="6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 t="n">
        <f aca="false">G5+G6+G7+G8+G9</f>
        <v>47144.1</v>
      </c>
      <c r="H16" s="12" t="n">
        <f aca="false">G16*0.784</f>
        <v>36960.9744</v>
      </c>
      <c r="I16" s="7" t="n">
        <f aca="false">I9+I8+I7+I6+I5</f>
        <v>52003.8</v>
      </c>
      <c r="J16" s="7"/>
      <c r="K16" s="7"/>
      <c r="L16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2017-06-02T21:02:29Z</dcterms:modified>
  <cp:revision>1</cp:revision>
  <dc:subject/>
  <dc:title/>
</cp:coreProperties>
</file>