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 NR\GSITI_ML\KARN_ML\"/>
    </mc:Choice>
  </mc:AlternateContent>
  <xr:revisionPtr revIDLastSave="0" documentId="13_ncr:1_{F98305BF-6D0D-43DD-98ED-76DBE67921FB}" xr6:coauthVersionLast="36" xr6:coauthVersionMax="36" xr10:uidLastSave="{00000000-0000-0000-0000-000000000000}"/>
  <bookViews>
    <workbookView xWindow="0" yWindow="0" windowWidth="19200" windowHeight="6810" activeTab="7" xr2:uid="{6A86042F-7C7A-464B-B73D-15630E6E4E5B}"/>
  </bookViews>
  <sheets>
    <sheet name="Compiled" sheetId="13" r:id="rId1"/>
    <sheet name="TS01_1k" sheetId="1" r:id="rId2"/>
    <sheet name="TS02_1k" sheetId="2" r:id="rId3"/>
    <sheet name="TS03_1k" sheetId="3" r:id="rId4"/>
    <sheet name="TS04_1k" sheetId="4" r:id="rId5"/>
    <sheet name="TS05_1k" sheetId="5" r:id="rId6"/>
    <sheet name="SS01_1k" sheetId="6" r:id="rId7"/>
    <sheet name="SS01_3k" sheetId="7" r:id="rId8"/>
    <sheet name="TS01_3k" sheetId="8" r:id="rId9"/>
    <sheet name="TS02_3k" sheetId="9" r:id="rId10"/>
    <sheet name="TS03_3k" sheetId="10" r:id="rId11"/>
    <sheet name="TS04_4k" sheetId="11" r:id="rId12"/>
    <sheet name="TS05_5k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3" l="1"/>
  <c r="H38" i="13"/>
  <c r="H37" i="13"/>
  <c r="H36" i="13"/>
  <c r="H18" i="13"/>
  <c r="H17" i="13"/>
  <c r="H16" i="13"/>
  <c r="H15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</calcChain>
</file>

<file path=xl/sharedStrings.xml><?xml version="1.0" encoding="utf-8"?>
<sst xmlns="http://schemas.openxmlformats.org/spreadsheetml/2006/main" count="250" uniqueCount="48">
  <si>
    <t>mean</t>
  </si>
  <si>
    <t>std</t>
  </si>
  <si>
    <t>fit_time</t>
  </si>
  <si>
    <t>score_time</t>
  </si>
  <si>
    <t>test_accuracy</t>
  </si>
  <si>
    <t>train_accuracy</t>
  </si>
  <si>
    <t>test_precision</t>
  </si>
  <si>
    <t>train_precision</t>
  </si>
  <si>
    <t>test_recall</t>
  </si>
  <si>
    <t>train_recall</t>
  </si>
  <si>
    <t>test_f1</t>
  </si>
  <si>
    <t>train_f1</t>
  </si>
  <si>
    <t>SS01_1K</t>
  </si>
  <si>
    <t>TS01_1K</t>
  </si>
  <si>
    <t>TS02_1K</t>
  </si>
  <si>
    <t>TS03_1K</t>
  </si>
  <si>
    <t>TS04_1K</t>
  </si>
  <si>
    <t>TS05_1K</t>
  </si>
  <si>
    <t>Valid_accuracy</t>
  </si>
  <si>
    <t>Valid_precision</t>
  </si>
  <si>
    <t>Valid_recall</t>
  </si>
  <si>
    <t>Valid_f1</t>
  </si>
  <si>
    <t>1km_buffer</t>
  </si>
  <si>
    <t>LightGBM model traning and validation scores for 1km buffer datasets</t>
  </si>
  <si>
    <t>LightGBM model testing scores for 1km buffer datasets</t>
  </si>
  <si>
    <t>Test_accuracy</t>
  </si>
  <si>
    <t>Test_precision</t>
  </si>
  <si>
    <t>Test_recall</t>
  </si>
  <si>
    <t>Test_f1</t>
  </si>
  <si>
    <t>LightGBM model traning and validation scores for 3km buffer datasets</t>
  </si>
  <si>
    <t>SS01_3K</t>
  </si>
  <si>
    <t>TS01_3K</t>
  </si>
  <si>
    <t>TS02_3K</t>
  </si>
  <si>
    <t>TS03_3K</t>
  </si>
  <si>
    <t>TS04_3K</t>
  </si>
  <si>
    <t>TS05_3K</t>
  </si>
  <si>
    <t>LightGBM model testing scores for 3km buffer datasets</t>
  </si>
  <si>
    <t>TS_Avg_1k</t>
  </si>
  <si>
    <t>TS_Avg_3k</t>
  </si>
  <si>
    <t>3km_buffer</t>
  </si>
  <si>
    <t>LGBM_3k</t>
  </si>
  <si>
    <t>XGB_3k</t>
  </si>
  <si>
    <t>LGBM_1k</t>
  </si>
  <si>
    <t>XGB_1k</t>
  </si>
  <si>
    <t>RF_3k</t>
  </si>
  <si>
    <t>LR_3k</t>
  </si>
  <si>
    <t>LR_1k</t>
  </si>
  <si>
    <t>RF_1k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</si>
</sst>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0" fillId="0" borderId="0" xfId="0" applyFill="1"/>
    <xf numFmtId="0" fontId="2" fillId="0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 wrapText="1"/>
    </xf>
    <xf numFmtId="2" fontId="5" fillId="0" borderId="8" xfId="0" applyNumberFormat="1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6" fillId="0" borderId="22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LightGBM model: training</a:t>
            </a:r>
            <a:r>
              <a:rPr lang="en-IN" sz="900" b="1" baseline="0"/>
              <a:t> and validation scores (1km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SS01_1k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Compiled!$B$4:$B$11</c:f>
              <c:numCache>
                <c:formatCode>0.00</c:formatCode>
                <c:ptCount val="8"/>
                <c:pt idx="0">
                  <c:v>0.77846199999999999</c:v>
                </c:pt>
                <c:pt idx="1">
                  <c:v>0.82923100000000005</c:v>
                </c:pt>
                <c:pt idx="2">
                  <c:v>0.80860299999999996</c:v>
                </c:pt>
                <c:pt idx="3">
                  <c:v>0.87033300000000002</c:v>
                </c:pt>
                <c:pt idx="4">
                  <c:v>0.739394</c:v>
                </c:pt>
                <c:pt idx="5">
                  <c:v>0.78030299999999997</c:v>
                </c:pt>
                <c:pt idx="6">
                  <c:v>0.77216099999999999</c:v>
                </c:pt>
                <c:pt idx="7">
                  <c:v>0.82252599999999998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D-4FAE-9E89-A50FE8D80683}"/>
            </c:ext>
          </c:extLst>
        </c:ser>
        <c:ser>
          <c:idx val="1"/>
          <c:order val="1"/>
          <c:tx>
            <c:strRef>
              <c:f>Compiled!$D$2</c:f>
              <c:strCache>
                <c:ptCount val="1"/>
                <c:pt idx="0">
                  <c:v>TS01_1K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Compiled!$D$4:$D$11</c:f>
              <c:numCache>
                <c:formatCode>0.00</c:formatCode>
                <c:ptCount val="8"/>
                <c:pt idx="0">
                  <c:v>0.69538500000000003</c:v>
                </c:pt>
                <c:pt idx="1">
                  <c:v>0.76538499999999998</c:v>
                </c:pt>
                <c:pt idx="2">
                  <c:v>0.70812600000000003</c:v>
                </c:pt>
                <c:pt idx="3">
                  <c:v>0.78158499999999997</c:v>
                </c:pt>
                <c:pt idx="4">
                  <c:v>0.69696999999999998</c:v>
                </c:pt>
                <c:pt idx="5">
                  <c:v>0.74697000000000002</c:v>
                </c:pt>
                <c:pt idx="6">
                  <c:v>0.69828900000000005</c:v>
                </c:pt>
                <c:pt idx="7">
                  <c:v>0.76376699999999997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D-4FAE-9E89-A50FE8D80683}"/>
            </c:ext>
          </c:extLst>
        </c:ser>
        <c:ser>
          <c:idx val="2"/>
          <c:order val="2"/>
          <c:tx>
            <c:strRef>
              <c:f>Compiled!$F$2</c:f>
              <c:strCache>
                <c:ptCount val="1"/>
                <c:pt idx="0">
                  <c:v>TS02_1K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Compiled!$F$4:$F$11</c:f>
              <c:numCache>
                <c:formatCode>0.00</c:formatCode>
                <c:ptCount val="8"/>
                <c:pt idx="0">
                  <c:v>0.70769199999999999</c:v>
                </c:pt>
                <c:pt idx="1">
                  <c:v>0.77076900000000004</c:v>
                </c:pt>
                <c:pt idx="2">
                  <c:v>0.75391600000000003</c:v>
                </c:pt>
                <c:pt idx="3">
                  <c:v>0.83255999999999997</c:v>
                </c:pt>
                <c:pt idx="4">
                  <c:v>0.63030299999999995</c:v>
                </c:pt>
                <c:pt idx="5">
                  <c:v>0.68787900000000002</c:v>
                </c:pt>
                <c:pt idx="6">
                  <c:v>0.68535299999999999</c:v>
                </c:pt>
                <c:pt idx="7">
                  <c:v>0.75218799999999997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D-4FAE-9E89-A50FE8D80683}"/>
            </c:ext>
          </c:extLst>
        </c:ser>
        <c:ser>
          <c:idx val="3"/>
          <c:order val="3"/>
          <c:tx>
            <c:strRef>
              <c:f>Compiled!$H$2</c:f>
              <c:strCache>
                <c:ptCount val="1"/>
                <c:pt idx="0">
                  <c:v>TS03_1K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Compiled!$H$4:$H$11</c:f>
              <c:numCache>
                <c:formatCode>0.00</c:formatCode>
                <c:ptCount val="8"/>
                <c:pt idx="0">
                  <c:v>0.69846200000000003</c:v>
                </c:pt>
                <c:pt idx="1">
                  <c:v>0.75461500000000004</c:v>
                </c:pt>
                <c:pt idx="2">
                  <c:v>0.72212399999999999</c:v>
                </c:pt>
                <c:pt idx="3">
                  <c:v>0.77845200000000003</c:v>
                </c:pt>
                <c:pt idx="4">
                  <c:v>0.67878799999999995</c:v>
                </c:pt>
                <c:pt idx="5">
                  <c:v>0.72272700000000001</c:v>
                </c:pt>
                <c:pt idx="6">
                  <c:v>0.69604600000000005</c:v>
                </c:pt>
                <c:pt idx="7">
                  <c:v>0.74919500000000006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D-4FAE-9E89-A50FE8D80683}"/>
            </c:ext>
          </c:extLst>
        </c:ser>
        <c:ser>
          <c:idx val="4"/>
          <c:order val="4"/>
          <c:tx>
            <c:strRef>
              <c:f>Compiled!$J$2</c:f>
              <c:strCache>
                <c:ptCount val="1"/>
                <c:pt idx="0">
                  <c:v>TS04_1K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Compiled!$J$4:$J$11</c:f>
              <c:numCache>
                <c:formatCode>0.00</c:formatCode>
                <c:ptCount val="8"/>
                <c:pt idx="0">
                  <c:v>0.67384599999999995</c:v>
                </c:pt>
                <c:pt idx="1">
                  <c:v>0.78615400000000002</c:v>
                </c:pt>
                <c:pt idx="2">
                  <c:v>0.69774499999999995</c:v>
                </c:pt>
                <c:pt idx="3">
                  <c:v>0.80788800000000005</c:v>
                </c:pt>
                <c:pt idx="4">
                  <c:v>0.642424</c:v>
                </c:pt>
                <c:pt idx="5">
                  <c:v>0.75909099999999996</c:v>
                </c:pt>
                <c:pt idx="6">
                  <c:v>0.66702799999999995</c:v>
                </c:pt>
                <c:pt idx="7">
                  <c:v>0.78223200000000004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D-4FAE-9E89-A50FE8D80683}"/>
            </c:ext>
          </c:extLst>
        </c:ser>
        <c:ser>
          <c:idx val="5"/>
          <c:order val="5"/>
          <c:tx>
            <c:strRef>
              <c:f>Compiled!$L$2</c:f>
              <c:strCache>
                <c:ptCount val="1"/>
                <c:pt idx="0">
                  <c:v>TS05_1K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Compiled!$L$4:$L$11</c:f>
              <c:numCache>
                <c:formatCode>0.00</c:formatCode>
                <c:ptCount val="8"/>
                <c:pt idx="0">
                  <c:v>0.70461499999999999</c:v>
                </c:pt>
                <c:pt idx="1">
                  <c:v>0.75769200000000003</c:v>
                </c:pt>
                <c:pt idx="2">
                  <c:v>0.712175</c:v>
                </c:pt>
                <c:pt idx="3">
                  <c:v>0.76207599999999998</c:v>
                </c:pt>
                <c:pt idx="4">
                  <c:v>0.71515200000000001</c:v>
                </c:pt>
                <c:pt idx="5">
                  <c:v>0.760606</c:v>
                </c:pt>
                <c:pt idx="6">
                  <c:v>0.71039099999999999</c:v>
                </c:pt>
                <c:pt idx="7">
                  <c:v>0.76110999999999995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D-4FAE-9E89-A50FE8D8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LightGBM model: training</a:t>
            </a:r>
            <a:r>
              <a:rPr lang="en-IN" sz="900" b="1" baseline="0"/>
              <a:t> and validation scores (3km buffer datasets)</a:t>
            </a:r>
            <a:endParaRPr lang="en-IN" sz="900" b="1"/>
          </a:p>
        </c:rich>
      </c:tx>
      <c:layout>
        <c:manualLayout>
          <c:xMode val="edge"/>
          <c:yMode val="edge"/>
          <c:x val="0.119711231972292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Compiled!$B$22</c:f>
              <c:strCache>
                <c:ptCount val="1"/>
                <c:pt idx="0">
                  <c:v>SS01_3K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Compiled!$A$4:$A$11</c:f>
              <c:strCache>
                <c:ptCount val="8"/>
                <c:pt idx="0">
                  <c:v>Valid_accuracy</c:v>
                </c:pt>
                <c:pt idx="1">
                  <c:v>train_accuracy</c:v>
                </c:pt>
                <c:pt idx="2">
                  <c:v>Valid_precision</c:v>
                </c:pt>
                <c:pt idx="3">
                  <c:v>train_precision</c:v>
                </c:pt>
                <c:pt idx="4">
                  <c:v>Valid_recall</c:v>
                </c:pt>
                <c:pt idx="5">
                  <c:v>train_recall</c:v>
                </c:pt>
                <c:pt idx="6">
                  <c:v>Valid_f1</c:v>
                </c:pt>
                <c:pt idx="7">
                  <c:v>train_f1</c:v>
                </c:pt>
              </c:strCache>
            </c:strRef>
          </c:cat>
          <c:val>
            <c:numRef>
              <c:f>Compiled!$B$24:$B$31</c:f>
              <c:numCache>
                <c:formatCode>0.00</c:formatCode>
                <c:ptCount val="8"/>
                <c:pt idx="0">
                  <c:v>0.80861400000000005</c:v>
                </c:pt>
                <c:pt idx="1">
                  <c:v>0.89259900000000003</c:v>
                </c:pt>
                <c:pt idx="2">
                  <c:v>0.84157899999999997</c:v>
                </c:pt>
                <c:pt idx="3">
                  <c:v>0.91538799999999998</c:v>
                </c:pt>
                <c:pt idx="4">
                  <c:v>0.76817899999999995</c:v>
                </c:pt>
                <c:pt idx="5">
                  <c:v>0.86940499999999998</c:v>
                </c:pt>
                <c:pt idx="6">
                  <c:v>0.80264199999999997</c:v>
                </c:pt>
                <c:pt idx="7">
                  <c:v>0.89174399999999998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5-46C2-A0FE-ABAC10E37F5F}"/>
            </c:ext>
          </c:extLst>
        </c:ser>
        <c:ser>
          <c:idx val="1"/>
          <c:order val="1"/>
          <c:tx>
            <c:strRef>
              <c:f>Compiled!$D$22</c:f>
              <c:strCache>
                <c:ptCount val="1"/>
                <c:pt idx="0">
                  <c:v>TS01_3K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Compiled!$D$24:$D$31</c:f>
              <c:numCache>
                <c:formatCode>0.00</c:formatCode>
                <c:ptCount val="8"/>
                <c:pt idx="0">
                  <c:v>0.74963800000000003</c:v>
                </c:pt>
                <c:pt idx="1">
                  <c:v>0.83049399999999995</c:v>
                </c:pt>
                <c:pt idx="2">
                  <c:v>0.75513799999999998</c:v>
                </c:pt>
                <c:pt idx="3">
                  <c:v>0.84470299999999998</c:v>
                </c:pt>
                <c:pt idx="4">
                  <c:v>0.758768</c:v>
                </c:pt>
                <c:pt idx="5">
                  <c:v>0.82150299999999998</c:v>
                </c:pt>
                <c:pt idx="6">
                  <c:v>0.75640099999999999</c:v>
                </c:pt>
                <c:pt idx="7">
                  <c:v>0.832843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5-46C2-A0FE-ABAC10E37F5F}"/>
            </c:ext>
          </c:extLst>
        </c:ser>
        <c:ser>
          <c:idx val="2"/>
          <c:order val="2"/>
          <c:tx>
            <c:strRef>
              <c:f>Compiled!$F$22</c:f>
              <c:strCache>
                <c:ptCount val="1"/>
                <c:pt idx="0">
                  <c:v>TS02_3K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Compiled!$F$24:$F$31</c:f>
              <c:numCache>
                <c:formatCode>0.00</c:formatCode>
                <c:ptCount val="8"/>
                <c:pt idx="0">
                  <c:v>0.73512900000000003</c:v>
                </c:pt>
                <c:pt idx="1">
                  <c:v>0.80984</c:v>
                </c:pt>
                <c:pt idx="2">
                  <c:v>0.75143199999999999</c:v>
                </c:pt>
                <c:pt idx="3">
                  <c:v>0.82324699999999995</c:v>
                </c:pt>
                <c:pt idx="4">
                  <c:v>0.72579800000000005</c:v>
                </c:pt>
                <c:pt idx="5">
                  <c:v>0.80259599999999998</c:v>
                </c:pt>
                <c:pt idx="6">
                  <c:v>0.73772499999999996</c:v>
                </c:pt>
                <c:pt idx="7">
                  <c:v>0.81267199999999995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5-46C2-A0FE-ABAC10E37F5F}"/>
            </c:ext>
          </c:extLst>
        </c:ser>
        <c:ser>
          <c:idx val="3"/>
          <c:order val="3"/>
          <c:tx>
            <c:strRef>
              <c:f>Compiled!$H$22</c:f>
              <c:strCache>
                <c:ptCount val="1"/>
                <c:pt idx="0">
                  <c:v>TS03_3K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Compiled!$H$24:$H$31</c:f>
              <c:numCache>
                <c:formatCode>0.00</c:formatCode>
                <c:ptCount val="8"/>
                <c:pt idx="0">
                  <c:v>0.73872099999999996</c:v>
                </c:pt>
                <c:pt idx="1">
                  <c:v>0.80163899999999999</c:v>
                </c:pt>
                <c:pt idx="2">
                  <c:v>0.75587400000000005</c:v>
                </c:pt>
                <c:pt idx="3">
                  <c:v>0.82657199999999997</c:v>
                </c:pt>
                <c:pt idx="4">
                  <c:v>0.73280100000000004</c:v>
                </c:pt>
                <c:pt idx="5">
                  <c:v>0.77718699999999996</c:v>
                </c:pt>
                <c:pt idx="6">
                  <c:v>0.74200200000000005</c:v>
                </c:pt>
                <c:pt idx="7">
                  <c:v>0.80110199999999998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5-46C2-A0FE-ABAC10E37F5F}"/>
            </c:ext>
          </c:extLst>
        </c:ser>
        <c:ser>
          <c:idx val="4"/>
          <c:order val="4"/>
          <c:tx>
            <c:strRef>
              <c:f>Compiled!$J$22</c:f>
              <c:strCache>
                <c:ptCount val="1"/>
                <c:pt idx="0">
                  <c:v>TS04_3K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Compiled!$J$24:$J$31</c:f>
              <c:numCache>
                <c:formatCode>0.00</c:formatCode>
                <c:ptCount val="8"/>
                <c:pt idx="0">
                  <c:v>0.71078300000000005</c:v>
                </c:pt>
                <c:pt idx="1">
                  <c:v>0.77551199999999998</c:v>
                </c:pt>
                <c:pt idx="2">
                  <c:v>0.73196300000000003</c:v>
                </c:pt>
                <c:pt idx="3">
                  <c:v>0.80362100000000003</c:v>
                </c:pt>
                <c:pt idx="4">
                  <c:v>0.69025199999999998</c:v>
                </c:pt>
                <c:pt idx="5">
                  <c:v>0.74587099999999995</c:v>
                </c:pt>
                <c:pt idx="6">
                  <c:v>0.71028599999999997</c:v>
                </c:pt>
                <c:pt idx="7">
                  <c:v>0.77352500000000002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5-46C2-A0FE-ABAC10E37F5F}"/>
            </c:ext>
          </c:extLst>
        </c:ser>
        <c:ser>
          <c:idx val="5"/>
          <c:order val="5"/>
          <c:tx>
            <c:strRef>
              <c:f>Compiled!$L$22</c:f>
              <c:strCache>
                <c:ptCount val="1"/>
                <c:pt idx="0">
                  <c:v>TS05_3K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Compiled!$L$24:$L$31</c:f>
              <c:numCache>
                <c:formatCode>0.00</c:formatCode>
                <c:ptCount val="8"/>
                <c:pt idx="0">
                  <c:v>0.71688799999999997</c:v>
                </c:pt>
                <c:pt idx="1">
                  <c:v>0.78098900000000004</c:v>
                </c:pt>
                <c:pt idx="2">
                  <c:v>0.73833499999999996</c:v>
                </c:pt>
                <c:pt idx="3">
                  <c:v>0.80111600000000005</c:v>
                </c:pt>
                <c:pt idx="4">
                  <c:v>0.69733900000000004</c:v>
                </c:pt>
                <c:pt idx="5">
                  <c:v>0.76360700000000004</c:v>
                </c:pt>
                <c:pt idx="6">
                  <c:v>0.71553100000000003</c:v>
                </c:pt>
                <c:pt idx="7">
                  <c:v>0.78179699999999996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5-46C2-A0FE-ABAC10E3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72528"/>
        <c:axId val="586772856"/>
      </c:lineChart>
      <c:catAx>
        <c:axId val="5867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856"/>
        <c:crosses val="autoZero"/>
        <c:auto val="1"/>
        <c:lblAlgn val="ctr"/>
        <c:lblOffset val="100"/>
        <c:noMultiLvlLbl val="0"/>
      </c:catAx>
      <c:valAx>
        <c:axId val="586772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Model</a:t>
            </a:r>
            <a:r>
              <a:rPr lang="en-IN" sz="1100" b="1" baseline="0"/>
              <a:t> average test perfomance on 3km buffer TS datasets</a:t>
            </a:r>
            <a:endParaRPr lang="en-IN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Compiled!$A$48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Compiled!$B$47:$E$47</c:f>
              <c:strCache>
                <c:ptCount val="4"/>
                <c:pt idx="0">
                  <c:v>LGBM_3k</c:v>
                </c:pt>
                <c:pt idx="1">
                  <c:v>XGB_3k</c:v>
                </c:pt>
                <c:pt idx="2">
                  <c:v>RF_3k</c:v>
                </c:pt>
                <c:pt idx="3">
                  <c:v>LR_3k</c:v>
                </c:pt>
              </c:strCache>
            </c:strRef>
          </c:cat>
          <c:val>
            <c:numRef>
              <c:f>Compiled!$B$48:$E$48</c:f>
              <c:numCache>
                <c:formatCode>0.00</c:formatCode>
                <c:ptCount val="4"/>
                <c:pt idx="0">
                  <c:v>0.752</c:v>
                </c:pt>
                <c:pt idx="1">
                  <c:v>0.76600000000000001</c:v>
                </c:pt>
                <c:pt idx="2">
                  <c:v>0.72800000000000009</c:v>
                </c:pt>
                <c:pt idx="3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7-41BB-8F08-22D31AA4F824}"/>
            </c:ext>
          </c:extLst>
        </c:ser>
        <c:ser>
          <c:idx val="1"/>
          <c:order val="1"/>
          <c:tx>
            <c:strRef>
              <c:f>Compiled!$A$49</c:f>
              <c:strCache>
                <c:ptCount val="1"/>
                <c:pt idx="0">
                  <c:v>Test_precision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Compiled!$B$47:$E$47</c:f>
              <c:strCache>
                <c:ptCount val="4"/>
                <c:pt idx="0">
                  <c:v>LGBM_3k</c:v>
                </c:pt>
                <c:pt idx="1">
                  <c:v>XGB_3k</c:v>
                </c:pt>
                <c:pt idx="2">
                  <c:v>RF_3k</c:v>
                </c:pt>
                <c:pt idx="3">
                  <c:v>LR_3k</c:v>
                </c:pt>
              </c:strCache>
            </c:strRef>
          </c:cat>
          <c:val>
            <c:numRef>
              <c:f>Compiled!$B$49:$E$49</c:f>
              <c:numCache>
                <c:formatCode>0.00</c:formatCode>
                <c:ptCount val="4"/>
                <c:pt idx="0">
                  <c:v>0.75400000000000011</c:v>
                </c:pt>
                <c:pt idx="1">
                  <c:v>0.76600000000000001</c:v>
                </c:pt>
                <c:pt idx="2">
                  <c:v>0.73000000000000009</c:v>
                </c:pt>
                <c:pt idx="3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7-41BB-8F08-22D31AA4F824}"/>
            </c:ext>
          </c:extLst>
        </c:ser>
        <c:ser>
          <c:idx val="2"/>
          <c:order val="2"/>
          <c:tx>
            <c:strRef>
              <c:f>Compiled!$A$50</c:f>
              <c:strCache>
                <c:ptCount val="1"/>
                <c:pt idx="0">
                  <c:v>Test_recall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Compiled!$B$47:$E$47</c:f>
              <c:strCache>
                <c:ptCount val="4"/>
                <c:pt idx="0">
                  <c:v>LGBM_3k</c:v>
                </c:pt>
                <c:pt idx="1">
                  <c:v>XGB_3k</c:v>
                </c:pt>
                <c:pt idx="2">
                  <c:v>RF_3k</c:v>
                </c:pt>
                <c:pt idx="3">
                  <c:v>LR_3k</c:v>
                </c:pt>
              </c:strCache>
            </c:strRef>
          </c:cat>
          <c:val>
            <c:numRef>
              <c:f>Compiled!$B$50:$E$50</c:f>
              <c:numCache>
                <c:formatCode>0.00</c:formatCode>
                <c:ptCount val="4"/>
                <c:pt idx="0">
                  <c:v>0.752</c:v>
                </c:pt>
                <c:pt idx="1">
                  <c:v>0.76600000000000001</c:v>
                </c:pt>
                <c:pt idx="2">
                  <c:v>0.72800000000000009</c:v>
                </c:pt>
                <c:pt idx="3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87-41BB-8F08-22D31AA4F824}"/>
            </c:ext>
          </c:extLst>
        </c:ser>
        <c:ser>
          <c:idx val="3"/>
          <c:order val="3"/>
          <c:tx>
            <c:strRef>
              <c:f>Compiled!$A$51</c:f>
              <c:strCache>
                <c:ptCount val="1"/>
                <c:pt idx="0">
                  <c:v>Test_f1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Compiled!$B$47:$E$47</c:f>
              <c:strCache>
                <c:ptCount val="4"/>
                <c:pt idx="0">
                  <c:v>LGBM_3k</c:v>
                </c:pt>
                <c:pt idx="1">
                  <c:v>XGB_3k</c:v>
                </c:pt>
                <c:pt idx="2">
                  <c:v>RF_3k</c:v>
                </c:pt>
                <c:pt idx="3">
                  <c:v>LR_3k</c:v>
                </c:pt>
              </c:strCache>
            </c:strRef>
          </c:cat>
          <c:val>
            <c:numRef>
              <c:f>Compiled!$B$51:$E$51</c:f>
              <c:numCache>
                <c:formatCode>0.00</c:formatCode>
                <c:ptCount val="4"/>
                <c:pt idx="0">
                  <c:v>0.752</c:v>
                </c:pt>
                <c:pt idx="1">
                  <c:v>0.76600000000000001</c:v>
                </c:pt>
                <c:pt idx="2">
                  <c:v>0.72800000000000009</c:v>
                </c:pt>
                <c:pt idx="3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87-41BB-8F08-22D31AA4F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06520"/>
        <c:axId val="539807504"/>
      </c:barChart>
      <c:catAx>
        <c:axId val="53980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7504"/>
        <c:crosses val="autoZero"/>
        <c:auto val="1"/>
        <c:lblAlgn val="ctr"/>
        <c:lblOffset val="100"/>
        <c:noMultiLvlLbl val="0"/>
      </c:catAx>
      <c:valAx>
        <c:axId val="5398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Model average test perfomance on 1km buffer TS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Compiled!$A$56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Compiled!$B$55:$E$55</c:f>
              <c:strCache>
                <c:ptCount val="4"/>
                <c:pt idx="0">
                  <c:v>LGBM_1k</c:v>
                </c:pt>
                <c:pt idx="1">
                  <c:v>XGB_1k</c:v>
                </c:pt>
                <c:pt idx="2">
                  <c:v>RF_1k</c:v>
                </c:pt>
                <c:pt idx="3">
                  <c:v>LR_1k</c:v>
                </c:pt>
              </c:strCache>
            </c:strRef>
          </c:cat>
          <c:val>
            <c:numRef>
              <c:f>Compiled!$B$56:$E$56</c:f>
              <c:numCache>
                <c:formatCode>0.00</c:formatCode>
                <c:ptCount val="4"/>
                <c:pt idx="0">
                  <c:v>0.70799999999999996</c:v>
                </c:pt>
                <c:pt idx="1">
                  <c:v>0.71</c:v>
                </c:pt>
                <c:pt idx="2">
                  <c:v>0.71199999999999997</c:v>
                </c:pt>
                <c:pt idx="3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49A-AF9D-42B06148E3D4}"/>
            </c:ext>
          </c:extLst>
        </c:ser>
        <c:ser>
          <c:idx val="1"/>
          <c:order val="1"/>
          <c:tx>
            <c:strRef>
              <c:f>Compiled!$A$57</c:f>
              <c:strCache>
                <c:ptCount val="1"/>
                <c:pt idx="0">
                  <c:v>Test_precision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Compiled!$B$55:$E$55</c:f>
              <c:strCache>
                <c:ptCount val="4"/>
                <c:pt idx="0">
                  <c:v>LGBM_1k</c:v>
                </c:pt>
                <c:pt idx="1">
                  <c:v>XGB_1k</c:v>
                </c:pt>
                <c:pt idx="2">
                  <c:v>RF_1k</c:v>
                </c:pt>
                <c:pt idx="3">
                  <c:v>LR_1k</c:v>
                </c:pt>
              </c:strCache>
            </c:strRef>
          </c:cat>
          <c:val>
            <c:numRef>
              <c:f>Compiled!$B$57:$E$57</c:f>
              <c:numCache>
                <c:formatCode>0.00</c:formatCode>
                <c:ptCount val="4"/>
                <c:pt idx="0">
                  <c:v>0.71199999999999997</c:v>
                </c:pt>
                <c:pt idx="1">
                  <c:v>0.71199999999999997</c:v>
                </c:pt>
                <c:pt idx="2">
                  <c:v>0.71199999999999997</c:v>
                </c:pt>
                <c:pt idx="3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49A-AF9D-42B06148E3D4}"/>
            </c:ext>
          </c:extLst>
        </c:ser>
        <c:ser>
          <c:idx val="2"/>
          <c:order val="2"/>
          <c:tx>
            <c:strRef>
              <c:f>Compiled!$A$58</c:f>
              <c:strCache>
                <c:ptCount val="1"/>
                <c:pt idx="0">
                  <c:v>Test_recall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Compiled!$B$55:$E$55</c:f>
              <c:strCache>
                <c:ptCount val="4"/>
                <c:pt idx="0">
                  <c:v>LGBM_1k</c:v>
                </c:pt>
                <c:pt idx="1">
                  <c:v>XGB_1k</c:v>
                </c:pt>
                <c:pt idx="2">
                  <c:v>RF_1k</c:v>
                </c:pt>
                <c:pt idx="3">
                  <c:v>LR_1k</c:v>
                </c:pt>
              </c:strCache>
            </c:strRef>
          </c:cat>
          <c:val>
            <c:numRef>
              <c:f>Compiled!$B$58:$E$58</c:f>
              <c:numCache>
                <c:formatCode>0.00</c:formatCode>
                <c:ptCount val="4"/>
                <c:pt idx="0">
                  <c:v>0.70600000000000007</c:v>
                </c:pt>
                <c:pt idx="1">
                  <c:v>0.71</c:v>
                </c:pt>
                <c:pt idx="2">
                  <c:v>0.70999999999999985</c:v>
                </c:pt>
                <c:pt idx="3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49A-AF9D-42B06148E3D4}"/>
            </c:ext>
          </c:extLst>
        </c:ser>
        <c:ser>
          <c:idx val="3"/>
          <c:order val="3"/>
          <c:tx>
            <c:strRef>
              <c:f>Compiled!$A$59</c:f>
              <c:strCache>
                <c:ptCount val="1"/>
                <c:pt idx="0">
                  <c:v>Test_f1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Compiled!$B$55:$E$55</c:f>
              <c:strCache>
                <c:ptCount val="4"/>
                <c:pt idx="0">
                  <c:v>LGBM_1k</c:v>
                </c:pt>
                <c:pt idx="1">
                  <c:v>XGB_1k</c:v>
                </c:pt>
                <c:pt idx="2">
                  <c:v>RF_1k</c:v>
                </c:pt>
                <c:pt idx="3">
                  <c:v>LR_1k</c:v>
                </c:pt>
              </c:strCache>
            </c:strRef>
          </c:cat>
          <c:val>
            <c:numRef>
              <c:f>Compiled!$B$59:$E$59</c:f>
              <c:numCache>
                <c:formatCode>0.00</c:formatCode>
                <c:ptCount val="4"/>
                <c:pt idx="0">
                  <c:v>0.70600000000000007</c:v>
                </c:pt>
                <c:pt idx="1">
                  <c:v>0.71</c:v>
                </c:pt>
                <c:pt idx="2">
                  <c:v>0.70799999999999996</c:v>
                </c:pt>
                <c:pt idx="3">
                  <c:v>0.67600000000000005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49A-AF9D-42B06148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721672"/>
        <c:axId val="808723312"/>
      </c:barChart>
      <c:catAx>
        <c:axId val="80872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23312"/>
        <c:crosses val="autoZero"/>
        <c:auto val="1"/>
        <c:lblAlgn val="ctr"/>
        <c:lblOffset val="100"/>
        <c:noMultiLvlLbl val="0"/>
      </c:catAx>
      <c:valAx>
        <c:axId val="8087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4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131081</xdr:colOff>
      <xdr:row>0</xdr:row>
      <xdr:rowOff>152400</xdr:rowOff>
    </xdr:from>
    <xdr:to>
      <xdr:col>23</xdr:col>
      <xdr:colOff>481691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7E18F-89D0-4F7B-99AA-0454D014A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350610</xdr:colOff>
      <xdr:row>33</xdr:row>
      <xdr:rowOff>143328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62867-416C-4D53-A14C-2CB657072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68036</xdr:colOff>
      <xdr:row>35</xdr:row>
      <xdr:rowOff>84364</xdr:rowOff>
    </xdr:from>
    <xdr:to>
      <xdr:col>16</xdr:col>
      <xdr:colOff>385536</xdr:colOff>
      <xdr:row>50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05F8F-7A10-4C90-9653-4A480FF8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113393</xdr:colOff>
      <xdr:row>51</xdr:row>
      <xdr:rowOff>93436</xdr:rowOff>
    </xdr:from>
    <xdr:to>
      <xdr:col>16</xdr:col>
      <xdr:colOff>430893</xdr:colOff>
      <xdr:row>66</xdr:row>
      <xdr:rowOff>115207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F718C-FB4B-475E-9C11-23BEB9E2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597087</xdr:colOff>
      <xdr:row>14</xdr:row>
      <xdr:rowOff>108091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393C3-C68B-4F73-A5FA-BAF9B39E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84150"/>
          <a:ext cx="3645087" cy="2749691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1</xdr:row>
      <xdr:rowOff>38100</xdr:rowOff>
    </xdr:from>
    <xdr:to>
      <xdr:col>21</xdr:col>
      <xdr:colOff>393908</xdr:colOff>
      <xdr:row>21</xdr:row>
      <xdr:rowOff>133557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3E2CA-56A3-4791-BEFD-077892E3F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6700" y="222250"/>
          <a:ext cx="4038808" cy="4026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12</xdr:col>
      <xdr:colOff>482750</xdr:colOff>
      <xdr:row>32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EA066C-38EB-4E14-B445-6E3C09925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3378200"/>
          <a:ext cx="2921150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133607</xdr:colOff>
      <xdr:row>44</xdr:row>
      <xdr:rowOff>108145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DC8FF-B886-42D5-B56D-743EC829F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0"/>
          <a:ext cx="5010407" cy="3791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13</xdr:col>
      <xdr:colOff>578036</xdr:colOff>
      <xdr:row>15</xdr:row>
      <xdr:rowOff>44592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6DCCF-38E8-4F5E-BE1A-D544FF9D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68300"/>
          <a:ext cx="3626036" cy="2768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44672</xdr:colOff>
      <xdr:row>21</xdr:row>
      <xdr:rowOff>82751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B3AB70-CA13-448C-BDC1-C09572D7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68300"/>
          <a:ext cx="4311872" cy="391180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12</xdr:col>
      <xdr:colOff>463699</xdr:colOff>
      <xdr:row>33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50931D-0935-425D-98F1-C70C12A3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3314700"/>
          <a:ext cx="2902099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23</xdr:col>
      <xdr:colOff>139958</xdr:colOff>
      <xdr:row>45</xdr:row>
      <xdr:rowOff>95444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6EEB7F-DBCE-482A-A7EB-C65C11424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03750"/>
          <a:ext cx="5016758" cy="377844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14</xdr:col>
      <xdr:colOff>76423</xdr:colOff>
      <xdr:row>21</xdr:row>
      <xdr:rowOff>19253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4E8D0-A38A-445F-AD82-B11592A2E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84150"/>
          <a:ext cx="4343623" cy="39499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19</xdr:col>
      <xdr:colOff>463699</xdr:colOff>
      <xdr:row>14</xdr:row>
      <xdr:rowOff>139843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BE7B8B-93B2-4FC0-912A-990CC514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84150"/>
          <a:ext cx="2902099" cy="27814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23</xdr:col>
      <xdr:colOff>178060</xdr:colOff>
      <xdr:row>38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2A1C81-9993-4B68-A9E0-F8853E6F4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562350"/>
          <a:ext cx="5054860" cy="37593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15</xdr:col>
      <xdr:colOff>25589</xdr:colOff>
      <xdr:row>15</xdr:row>
      <xdr:rowOff>127142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EB120-1C89-4678-B530-237567A5E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68300"/>
          <a:ext cx="3683189" cy="2768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19270</xdr:colOff>
      <xdr:row>22</xdr:row>
      <xdr:rowOff>95457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B5B11D-D723-40B4-8045-2F8A06670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68300"/>
          <a:ext cx="4286470" cy="40261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13</xdr:col>
      <xdr:colOff>406546</xdr:colOff>
      <xdr:row>33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B9AA5C-E02C-4661-87C6-66577221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314700"/>
          <a:ext cx="2844946" cy="278779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23</xdr:col>
      <xdr:colOff>159009</xdr:colOff>
      <xdr:row>46</xdr:row>
      <xdr:rowOff>89094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5579B2-BB50-46C1-8D76-01381D0F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787900"/>
          <a:ext cx="5035809" cy="3772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6350</xdr:rowOff>
    </xdr:from>
    <xdr:to>
      <xdr:col>10</xdr:col>
      <xdr:colOff>139887</xdr:colOff>
      <xdr:row>13</xdr:row>
      <xdr:rowOff>76339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8E85B-E4B3-4C94-AAF1-A8CED4E28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6350"/>
          <a:ext cx="3645087" cy="27115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11</xdr:col>
      <xdr:colOff>114525</xdr:colOff>
      <xdr:row>36</xdr:row>
      <xdr:rowOff>133556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00FA52-FDFA-4641-85C6-60BF899EA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009900"/>
          <a:ext cx="4381725" cy="4000706"/>
        </a:xfrm>
        <a:prstGeom prst="rect">
          <a:avLst/>
        </a:prstGeom>
      </xdr:spPr>
    </xdr:pic>
    <xdr:clientData/>
  </xdr:twoCellAnchor>
  <xdr:twoCellAnchor editAs="oneCell">
    <xdr:from>
      <xdr:col>11</xdr:col>
      <xdr:colOff>349250</xdr:colOff>
      <xdr:row>0</xdr:row>
      <xdr:rowOff>0</xdr:rowOff>
    </xdr:from>
    <xdr:to>
      <xdr:col>19</xdr:col>
      <xdr:colOff>451106</xdr:colOff>
      <xdr:row>18</xdr:row>
      <xdr:rowOff>139890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DE3997-524A-47D0-8C0A-1DD1BFCEE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4850" y="0"/>
          <a:ext cx="4978656" cy="3702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44640</xdr:colOff>
      <xdr:row>14</xdr:row>
      <xdr:rowOff>139843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676820-467D-4680-94C3-012F9A711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3702240" cy="27814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12</xdr:col>
      <xdr:colOff>158977</xdr:colOff>
      <xdr:row>37</xdr:row>
      <xdr:rowOff>120855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86DA59-19C1-45D5-A316-0393026F1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3194050"/>
          <a:ext cx="4426177" cy="39880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16</xdr:col>
      <xdr:colOff>425597</xdr:colOff>
      <xdr:row>14</xdr:row>
      <xdr:rowOff>146193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9E9F21-60F3-490D-8380-0E267E886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184150"/>
          <a:ext cx="2863997" cy="2787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21</xdr:col>
      <xdr:colOff>120907</xdr:colOff>
      <xdr:row>37</xdr:row>
      <xdr:rowOff>57342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847BD6-425E-44B5-B877-DE158796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3378200"/>
          <a:ext cx="4997707" cy="3740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558985</xdr:colOff>
      <xdr:row>14</xdr:row>
      <xdr:rowOff>63639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726C6-DB1A-4344-AC19-8F2712EC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3606985" cy="27052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349487</xdr:colOff>
      <xdr:row>21</xdr:row>
      <xdr:rowOff>57355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DEABD-6640-4F8C-BAB8-573C2935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4150"/>
          <a:ext cx="4616687" cy="39880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9</xdr:col>
      <xdr:colOff>419247</xdr:colOff>
      <xdr:row>29</xdr:row>
      <xdr:rowOff>152540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BE56C8-D144-4345-9FDB-920027C83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09900"/>
          <a:ext cx="2857647" cy="27306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20</xdr:col>
      <xdr:colOff>44703</xdr:colOff>
      <xdr:row>41</xdr:row>
      <xdr:rowOff>158938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2D8D39-B01A-4859-871A-B90ABDED3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4298950"/>
          <a:ext cx="4921503" cy="36577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25589</xdr:colOff>
      <xdr:row>14</xdr:row>
      <xdr:rowOff>89040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19F36A-1CAB-4466-A8D1-4E8FE3322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3683189" cy="27306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362157</xdr:colOff>
      <xdr:row>21</xdr:row>
      <xdr:rowOff>38304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D3FB4-EAE1-47AD-95CA-2AEA3820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4150"/>
          <a:ext cx="4019757" cy="39689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9</xdr:col>
      <xdr:colOff>495451</xdr:colOff>
      <xdr:row>30</xdr:row>
      <xdr:rowOff>25543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0BA831-B421-4CE7-8B72-8506C744A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3009900"/>
          <a:ext cx="2933851" cy="27877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20</xdr:col>
      <xdr:colOff>133607</xdr:colOff>
      <xdr:row>44</xdr:row>
      <xdr:rowOff>50992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387728-419A-48DF-9CF6-7219AA10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4667250"/>
          <a:ext cx="5010407" cy="3733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9</xdr:col>
      <xdr:colOff>558985</xdr:colOff>
      <xdr:row>14</xdr:row>
      <xdr:rowOff>89040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361CCF-6044-47B6-ADBD-943F9435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3606985" cy="27306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18</xdr:col>
      <xdr:colOff>171678</xdr:colOff>
      <xdr:row>21</xdr:row>
      <xdr:rowOff>95457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445D7-A3CF-4ACA-B537-8A46E4CD7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84150"/>
          <a:ext cx="4438878" cy="4026107"/>
        </a:xfrm>
        <a:prstGeom prst="rect">
          <a:avLst/>
        </a:prstGeom>
      </xdr:spPr>
    </xdr:pic>
    <xdr:clientData/>
  </xdr:twoCellAnchor>
  <xdr:twoCellAnchor editAs="oneCell">
    <xdr:from>
      <xdr:col>4</xdr:col>
      <xdr:colOff>406400</xdr:colOff>
      <xdr:row>15</xdr:row>
      <xdr:rowOff>114300</xdr:rowOff>
    </xdr:from>
    <xdr:to>
      <xdr:col>9</xdr:col>
      <xdr:colOff>298601</xdr:colOff>
      <xdr:row>30</xdr:row>
      <xdr:rowOff>177945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3316D9-4A92-4831-9C73-66CC5327B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4800" y="3124200"/>
          <a:ext cx="2940201" cy="28258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19</xdr:col>
      <xdr:colOff>114557</xdr:colOff>
      <xdr:row>43</xdr:row>
      <xdr:rowOff>19240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5E2961-94E0-4D17-8195-58CD3A1B7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483100"/>
          <a:ext cx="4991357" cy="37022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0</xdr:row>
      <xdr:rowOff>171450</xdr:rowOff>
    </xdr:from>
    <xdr:to>
      <xdr:col>12</xdr:col>
      <xdr:colOff>228791</xdr:colOff>
      <xdr:row>14</xdr:row>
      <xdr:rowOff>146194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73578-0265-4730-99FF-3D3DFDAC7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171450"/>
          <a:ext cx="3714941" cy="28004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12</xdr:col>
      <xdr:colOff>463762</xdr:colOff>
      <xdr:row>38</xdr:row>
      <xdr:rowOff>114505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53C2E-EEC8-4B0E-9BED-9C50DF47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3378200"/>
          <a:ext cx="4121362" cy="3981655"/>
        </a:xfrm>
        <a:prstGeom prst="rect">
          <a:avLst/>
        </a:prstGeom>
      </xdr:spPr>
    </xdr:pic>
    <xdr:clientData/>
  </xdr:twoCellAnchor>
  <xdr:twoCellAnchor editAs="oneCell">
    <xdr:from>
      <xdr:col>12</xdr:col>
      <xdr:colOff>577850</xdr:colOff>
      <xdr:row>1</xdr:row>
      <xdr:rowOff>6350</xdr:rowOff>
    </xdr:from>
    <xdr:to>
      <xdr:col>17</xdr:col>
      <xdr:colOff>425599</xdr:colOff>
      <xdr:row>14</xdr:row>
      <xdr:rowOff>171594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EA919F-AE7E-4909-89D8-75A4993E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3050" y="190500"/>
          <a:ext cx="2895749" cy="280684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21</xdr:col>
      <xdr:colOff>82805</xdr:colOff>
      <xdr:row>36</xdr:row>
      <xdr:rowOff>108135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CBC8A0-425F-4821-950C-689D93EE4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3378200"/>
          <a:ext cx="4959605" cy="3606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44640</xdr:colOff>
      <xdr:row>14</xdr:row>
      <xdr:rowOff>120792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FBD915-3897-41B9-8157-8D0640EFB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3702240" cy="276239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349456</xdr:colOff>
      <xdr:row>21</xdr:row>
      <xdr:rowOff>57355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4A0AD6-DC0A-4677-9375-3DD8AECF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84150"/>
          <a:ext cx="4007056" cy="39880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10</xdr:col>
      <xdr:colOff>457349</xdr:colOff>
      <xdr:row>31</xdr:row>
      <xdr:rowOff>25543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CA024F-C9F3-4A88-9FF2-414F80F2E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3194050"/>
          <a:ext cx="2895749" cy="2787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21</xdr:col>
      <xdr:colOff>216162</xdr:colOff>
      <xdr:row>43</xdr:row>
      <xdr:rowOff>76393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484434-869A-493C-86EF-0F84E7B79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4483100"/>
          <a:ext cx="5092962" cy="37593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0</xdr:rowOff>
    </xdr:from>
    <xdr:to>
      <xdr:col>17</xdr:col>
      <xdr:colOff>285981</xdr:colOff>
      <xdr:row>20</xdr:row>
      <xdr:rowOff>127209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F80E31-479F-4496-8676-14F6096F3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0"/>
          <a:ext cx="4502381" cy="405785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20</xdr:col>
      <xdr:colOff>457349</xdr:colOff>
      <xdr:row>14</xdr:row>
      <xdr:rowOff>158894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45903C-11AF-4FD1-8803-64011CC7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84150"/>
          <a:ext cx="2895749" cy="280049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24</xdr:col>
      <xdr:colOff>133607</xdr:colOff>
      <xdr:row>34</xdr:row>
      <xdr:rowOff>76393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3FD882-ABFE-4424-BBB9-3CE240CBF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3194050"/>
          <a:ext cx="5010407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9AF3-9120-4C30-9F90-7ADAC6BB991B}">
  <dimension ref="A1:O59"/>
  <sheetViews>
    <sheetView topLeftCell="A16" zoomScale="70" zoomScaleNormal="70" workbookViewId="0">
      <selection activeCell="A34" sqref="A34:G39"/>
    </sheetView>
  </sheetViews>
  <sheetFormatPr defaultRowHeight="14.5" x14ac:dyDescent="0.35"/>
  <cols>
    <col min="1" max="1" width="14.26953125" customWidth="1"/>
    <col min="8" max="8" width="9.7265625" customWidth="1"/>
  </cols>
  <sheetData>
    <row r="1" spans="1:15" ht="15" thickBot="1" x14ac:dyDescent="0.4">
      <c r="A1" s="33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5" x14ac:dyDescent="0.35">
      <c r="A2" s="43" t="s">
        <v>22</v>
      </c>
      <c r="B2" s="36" t="s">
        <v>12</v>
      </c>
      <c r="C2" s="37"/>
      <c r="D2" s="36" t="s">
        <v>13</v>
      </c>
      <c r="E2" s="37"/>
      <c r="F2" s="36" t="s">
        <v>14</v>
      </c>
      <c r="G2" s="37"/>
      <c r="H2" s="36" t="s">
        <v>15</v>
      </c>
      <c r="I2" s="37"/>
      <c r="J2" s="36" t="s">
        <v>16</v>
      </c>
      <c r="K2" s="37"/>
      <c r="L2" s="36" t="s">
        <v>17</v>
      </c>
      <c r="M2" s="38"/>
      <c r="N2" s="39" t="s">
        <v>37</v>
      </c>
      <c r="O2" s="39"/>
    </row>
    <row r="3" spans="1:15" ht="15" thickBot="1" x14ac:dyDescent="0.4">
      <c r="A3" s="44"/>
      <c r="B3" s="21" t="s">
        <v>0</v>
      </c>
      <c r="C3" s="22" t="s">
        <v>1</v>
      </c>
      <c r="D3" s="21" t="s">
        <v>0</v>
      </c>
      <c r="E3" s="22" t="s">
        <v>1</v>
      </c>
      <c r="F3" s="21" t="s">
        <v>0</v>
      </c>
      <c r="G3" s="22" t="s">
        <v>1</v>
      </c>
      <c r="H3" s="21" t="s">
        <v>0</v>
      </c>
      <c r="I3" s="22" t="s">
        <v>1</v>
      </c>
      <c r="J3" s="21" t="s">
        <v>0</v>
      </c>
      <c r="K3" s="22" t="s">
        <v>1</v>
      </c>
      <c r="L3" s="21" t="s">
        <v>0</v>
      </c>
      <c r="M3" s="25" t="s">
        <v>1</v>
      </c>
      <c r="N3" s="29" t="s">
        <v>0</v>
      </c>
      <c r="O3" s="29" t="s">
        <v>1</v>
      </c>
    </row>
    <row r="4" spans="1:15" x14ac:dyDescent="0.35">
      <c r="A4" s="18" t="s">
        <v>18</v>
      </c>
      <c r="B4" s="19">
        <v>0.77846199999999999</v>
      </c>
      <c r="C4" s="20">
        <v>3.1902E-2</v>
      </c>
      <c r="D4" s="19">
        <v>0.69538500000000003</v>
      </c>
      <c r="E4" s="20">
        <v>2.7521E-2</v>
      </c>
      <c r="F4" s="19">
        <v>0.70769199999999999</v>
      </c>
      <c r="G4" s="20">
        <v>6.6171999999999995E-2</v>
      </c>
      <c r="H4" s="19">
        <v>0.69846200000000003</v>
      </c>
      <c r="I4" s="20">
        <v>6.3058000000000003E-2</v>
      </c>
      <c r="J4" s="19">
        <v>0.67384599999999995</v>
      </c>
      <c r="K4" s="20">
        <v>3.8307000000000001E-2</v>
      </c>
      <c r="L4" s="19">
        <v>0.70461499999999999</v>
      </c>
      <c r="M4" s="26">
        <v>3.6729999999999999E-2</v>
      </c>
      <c r="N4" s="24">
        <f>AVERAGE(D4,F4,H4,J4,L4)</f>
        <v>0.69599999999999995</v>
      </c>
      <c r="O4" s="24">
        <f>AVERAGE(E4,G4,I4,K4,M4)</f>
        <v>4.6357599999999999E-2</v>
      </c>
    </row>
    <row r="5" spans="1:15" x14ac:dyDescent="0.35">
      <c r="A5" s="16" t="s">
        <v>5</v>
      </c>
      <c r="B5" s="12">
        <v>0.82923100000000005</v>
      </c>
      <c r="C5" s="13">
        <v>6.4359999999999999E-3</v>
      </c>
      <c r="D5" s="12">
        <v>0.76538499999999998</v>
      </c>
      <c r="E5" s="13">
        <v>2.0168999999999999E-2</v>
      </c>
      <c r="F5" s="12">
        <v>0.77076900000000004</v>
      </c>
      <c r="G5" s="13">
        <v>1.5765000000000001E-2</v>
      </c>
      <c r="H5" s="12">
        <v>0.75461500000000004</v>
      </c>
      <c r="I5" s="13">
        <v>9.9559999999999996E-3</v>
      </c>
      <c r="J5" s="12">
        <v>0.78615400000000002</v>
      </c>
      <c r="K5" s="13">
        <v>2.7005000000000001E-2</v>
      </c>
      <c r="L5" s="12">
        <v>0.75769200000000003</v>
      </c>
      <c r="M5" s="27">
        <v>1.6542999999999999E-2</v>
      </c>
      <c r="N5" s="24">
        <f t="shared" ref="N5:O11" si="0">AVERAGE(D5,F5,H5,J5,L5)</f>
        <v>0.76692300000000002</v>
      </c>
      <c r="O5" s="24">
        <f t="shared" si="0"/>
        <v>1.78876E-2</v>
      </c>
    </row>
    <row r="6" spans="1:15" x14ac:dyDescent="0.35">
      <c r="A6" s="16" t="s">
        <v>19</v>
      </c>
      <c r="B6" s="12">
        <v>0.80860299999999996</v>
      </c>
      <c r="C6" s="13">
        <v>3.9295999999999998E-2</v>
      </c>
      <c r="D6" s="12">
        <v>0.70812600000000003</v>
      </c>
      <c r="E6" s="13">
        <v>5.8264000000000003E-2</v>
      </c>
      <c r="F6" s="12">
        <v>0.75391600000000003</v>
      </c>
      <c r="G6" s="13">
        <v>8.1684000000000007E-2</v>
      </c>
      <c r="H6" s="12">
        <v>0.72212399999999999</v>
      </c>
      <c r="I6" s="13">
        <v>9.6711000000000005E-2</v>
      </c>
      <c r="J6" s="12">
        <v>0.69774499999999995</v>
      </c>
      <c r="K6" s="13">
        <v>6.3548999999999994E-2</v>
      </c>
      <c r="L6" s="12">
        <v>0.712175</v>
      </c>
      <c r="M6" s="27">
        <v>5.8467999999999999E-2</v>
      </c>
      <c r="N6" s="24">
        <f t="shared" si="0"/>
        <v>0.71881719999999993</v>
      </c>
      <c r="O6" s="24">
        <f t="shared" si="0"/>
        <v>7.1735200000000013E-2</v>
      </c>
    </row>
    <row r="7" spans="1:15" x14ac:dyDescent="0.35">
      <c r="A7" s="16" t="s">
        <v>7</v>
      </c>
      <c r="B7" s="12">
        <v>0.87033300000000002</v>
      </c>
      <c r="C7" s="13">
        <v>1.1825E-2</v>
      </c>
      <c r="D7" s="12">
        <v>0.78158499999999997</v>
      </c>
      <c r="E7" s="13">
        <v>2.4032999999999999E-2</v>
      </c>
      <c r="F7" s="12">
        <v>0.83255999999999997</v>
      </c>
      <c r="G7" s="13">
        <v>1.9664999999999998E-2</v>
      </c>
      <c r="H7" s="12">
        <v>0.77845200000000003</v>
      </c>
      <c r="I7" s="13">
        <v>1.2078999999999999E-2</v>
      </c>
      <c r="J7" s="12">
        <v>0.80788800000000005</v>
      </c>
      <c r="K7" s="13">
        <v>2.0389000000000001E-2</v>
      </c>
      <c r="L7" s="12">
        <v>0.76207599999999998</v>
      </c>
      <c r="M7" s="27">
        <v>1.9479E-2</v>
      </c>
      <c r="N7" s="24">
        <f t="shared" si="0"/>
        <v>0.7925122</v>
      </c>
      <c r="O7" s="24">
        <f t="shared" si="0"/>
        <v>1.9129E-2</v>
      </c>
    </row>
    <row r="8" spans="1:15" x14ac:dyDescent="0.35">
      <c r="A8" s="16" t="s">
        <v>20</v>
      </c>
      <c r="B8" s="12">
        <v>0.739394</v>
      </c>
      <c r="C8" s="13">
        <v>3.4550999999999998E-2</v>
      </c>
      <c r="D8" s="12">
        <v>0.69696999999999998</v>
      </c>
      <c r="E8" s="13">
        <v>7.4227000000000001E-2</v>
      </c>
      <c r="F8" s="12">
        <v>0.63030299999999995</v>
      </c>
      <c r="G8" s="13">
        <v>8.4086999999999995E-2</v>
      </c>
      <c r="H8" s="12">
        <v>0.67878799999999995</v>
      </c>
      <c r="I8" s="13">
        <v>7.6060000000000003E-2</v>
      </c>
      <c r="J8" s="12">
        <v>0.642424</v>
      </c>
      <c r="K8" s="13">
        <v>3.9510000000000003E-2</v>
      </c>
      <c r="L8" s="12">
        <v>0.71515200000000001</v>
      </c>
      <c r="M8" s="27">
        <v>6.9763000000000006E-2</v>
      </c>
      <c r="N8" s="24">
        <f t="shared" si="0"/>
        <v>0.67272739999999998</v>
      </c>
      <c r="O8" s="24">
        <f t="shared" si="0"/>
        <v>6.872940000000001E-2</v>
      </c>
    </row>
    <row r="9" spans="1:15" x14ac:dyDescent="0.35">
      <c r="A9" s="16" t="s">
        <v>9</v>
      </c>
      <c r="B9" s="12">
        <v>0.78030299999999997</v>
      </c>
      <c r="C9" s="13">
        <v>2.5690999999999999E-2</v>
      </c>
      <c r="D9" s="12">
        <v>0.74697000000000002</v>
      </c>
      <c r="E9" s="13">
        <v>2.1158E-2</v>
      </c>
      <c r="F9" s="12">
        <v>0.68787900000000002</v>
      </c>
      <c r="G9" s="13">
        <v>4.7732999999999998E-2</v>
      </c>
      <c r="H9" s="12">
        <v>0.72272700000000001</v>
      </c>
      <c r="I9" s="13">
        <v>2.9145000000000001E-2</v>
      </c>
      <c r="J9" s="12">
        <v>0.75909099999999996</v>
      </c>
      <c r="K9" s="13">
        <v>4.9792999999999997E-2</v>
      </c>
      <c r="L9" s="12">
        <v>0.760606</v>
      </c>
      <c r="M9" s="27">
        <v>2.5465999999999999E-2</v>
      </c>
      <c r="N9" s="24">
        <f t="shared" si="0"/>
        <v>0.73545460000000007</v>
      </c>
      <c r="O9" s="24">
        <f t="shared" si="0"/>
        <v>3.4658999999999995E-2</v>
      </c>
    </row>
    <row r="10" spans="1:15" x14ac:dyDescent="0.35">
      <c r="A10" s="16" t="s">
        <v>21</v>
      </c>
      <c r="B10" s="12">
        <v>0.77216099999999999</v>
      </c>
      <c r="C10" s="13">
        <v>3.2443E-2</v>
      </c>
      <c r="D10" s="12">
        <v>0.69828900000000005</v>
      </c>
      <c r="E10" s="13">
        <v>2.6256000000000002E-2</v>
      </c>
      <c r="F10" s="12">
        <v>0.68535299999999999</v>
      </c>
      <c r="G10" s="13">
        <v>7.8840999999999994E-2</v>
      </c>
      <c r="H10" s="12">
        <v>0.69604600000000005</v>
      </c>
      <c r="I10" s="13">
        <v>6.0291999999999998E-2</v>
      </c>
      <c r="J10" s="12">
        <v>0.66702799999999995</v>
      </c>
      <c r="K10" s="13">
        <v>3.0571999999999998E-2</v>
      </c>
      <c r="L10" s="12">
        <v>0.71039099999999999</v>
      </c>
      <c r="M10" s="27">
        <v>3.3814999999999998E-2</v>
      </c>
      <c r="N10" s="24">
        <f t="shared" si="0"/>
        <v>0.69142140000000007</v>
      </c>
      <c r="O10" s="24">
        <f t="shared" si="0"/>
        <v>4.5955199999999995E-2</v>
      </c>
    </row>
    <row r="11" spans="1:15" ht="15" thickBot="1" x14ac:dyDescent="0.4">
      <c r="A11" s="17" t="s">
        <v>11</v>
      </c>
      <c r="B11" s="14">
        <v>0.82252599999999998</v>
      </c>
      <c r="C11" s="15">
        <v>1.0048E-2</v>
      </c>
      <c r="D11" s="14">
        <v>0.76376699999999997</v>
      </c>
      <c r="E11" s="15">
        <v>1.9916E-2</v>
      </c>
      <c r="F11" s="14">
        <v>0.75218799999999997</v>
      </c>
      <c r="G11" s="15">
        <v>2.5814E-2</v>
      </c>
      <c r="H11" s="14">
        <v>0.74919500000000006</v>
      </c>
      <c r="I11" s="15">
        <v>1.4237E-2</v>
      </c>
      <c r="J11" s="14">
        <v>0.78223200000000004</v>
      </c>
      <c r="K11" s="15">
        <v>3.2627000000000003E-2</v>
      </c>
      <c r="L11" s="14">
        <v>0.76110999999999995</v>
      </c>
      <c r="M11" s="28">
        <v>1.6878000000000001E-2</v>
      </c>
      <c r="N11" s="24">
        <f t="shared" si="0"/>
        <v>0.7616984</v>
      </c>
      <c r="O11" s="24">
        <f t="shared" si="0"/>
        <v>2.1894400000000001E-2</v>
      </c>
    </row>
    <row r="13" spans="1:15" x14ac:dyDescent="0.35">
      <c r="A13" s="40" t="s">
        <v>24</v>
      </c>
      <c r="B13" s="41"/>
      <c r="C13" s="41"/>
      <c r="D13" s="41"/>
      <c r="E13" s="41"/>
      <c r="F13" s="41"/>
      <c r="G13" s="42"/>
    </row>
    <row r="14" spans="1:15" x14ac:dyDescent="0.35">
      <c r="A14" s="7" t="s">
        <v>22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23" t="s">
        <v>37</v>
      </c>
    </row>
    <row r="15" spans="1:15" x14ac:dyDescent="0.35">
      <c r="A15" s="5" t="s">
        <v>25</v>
      </c>
      <c r="B15" s="4">
        <v>0.82</v>
      </c>
      <c r="C15" s="6">
        <v>0.73</v>
      </c>
      <c r="D15" s="6">
        <v>0.72</v>
      </c>
      <c r="E15" s="6">
        <v>0.71</v>
      </c>
      <c r="F15" s="6">
        <v>0.68</v>
      </c>
      <c r="G15" s="6">
        <v>0.7</v>
      </c>
      <c r="H15" s="24">
        <f>AVERAGE(C15:G15)</f>
        <v>0.70799999999999996</v>
      </c>
    </row>
    <row r="16" spans="1:15" x14ac:dyDescent="0.35">
      <c r="A16" s="5" t="s">
        <v>26</v>
      </c>
      <c r="B16" s="4">
        <v>0.82</v>
      </c>
      <c r="C16" s="6">
        <v>0.73</v>
      </c>
      <c r="D16" s="6">
        <v>0.73</v>
      </c>
      <c r="E16" s="6">
        <v>0.71</v>
      </c>
      <c r="F16" s="6">
        <v>0.68</v>
      </c>
      <c r="G16" s="6">
        <v>0.71</v>
      </c>
      <c r="H16" s="24">
        <f>AVERAGE(C16:G16)</f>
        <v>0.71199999999999997</v>
      </c>
    </row>
    <row r="17" spans="1:15" x14ac:dyDescent="0.35">
      <c r="A17" s="5" t="s">
        <v>27</v>
      </c>
      <c r="B17" s="4">
        <v>0.82</v>
      </c>
      <c r="C17" s="6">
        <v>0.73</v>
      </c>
      <c r="D17" s="6">
        <v>0.72</v>
      </c>
      <c r="E17" s="6">
        <v>0.71</v>
      </c>
      <c r="F17" s="6">
        <v>0.68</v>
      </c>
      <c r="G17" s="6">
        <v>0.69</v>
      </c>
      <c r="H17" s="24">
        <f t="shared" ref="H17:H18" si="1">AVERAGE(C17:G17)</f>
        <v>0.70600000000000007</v>
      </c>
      <c r="I17" s="8"/>
      <c r="J17" s="8"/>
      <c r="K17" s="8"/>
      <c r="L17" s="8"/>
      <c r="M17" s="8"/>
      <c r="N17" s="9"/>
    </row>
    <row r="18" spans="1:15" x14ac:dyDescent="0.35">
      <c r="A18" s="5" t="s">
        <v>28</v>
      </c>
      <c r="B18" s="4">
        <v>0.82</v>
      </c>
      <c r="C18" s="6">
        <v>0.73</v>
      </c>
      <c r="D18" s="6">
        <v>0.72</v>
      </c>
      <c r="E18" s="6">
        <v>0.71</v>
      </c>
      <c r="F18" s="6">
        <v>0.68</v>
      </c>
      <c r="G18" s="6">
        <v>0.69</v>
      </c>
      <c r="H18" s="24">
        <f t="shared" si="1"/>
        <v>0.70600000000000007</v>
      </c>
      <c r="I18" s="9"/>
      <c r="J18" s="9"/>
      <c r="K18" s="9"/>
      <c r="L18" s="9"/>
      <c r="M18" s="9"/>
      <c r="N18" s="9"/>
    </row>
    <row r="19" spans="1:15" ht="16" customHeight="1" x14ac:dyDescent="0.35">
      <c r="H19" s="9"/>
      <c r="I19" s="10"/>
      <c r="J19" s="9"/>
      <c r="K19" s="10"/>
      <c r="L19" s="9"/>
      <c r="M19" s="10"/>
      <c r="N19" s="9"/>
    </row>
    <row r="20" spans="1:15" ht="15" thickBot="1" x14ac:dyDescent="0.4">
      <c r="H20" s="11"/>
      <c r="I20" s="11"/>
      <c r="J20" s="11"/>
      <c r="K20" s="11"/>
      <c r="L20" s="11"/>
      <c r="M20" s="11"/>
      <c r="N20" s="9"/>
    </row>
    <row r="21" spans="1:15" ht="15" thickBot="1" x14ac:dyDescent="0.4">
      <c r="A21" s="33" t="s">
        <v>29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  <c r="N21" s="9"/>
    </row>
    <row r="22" spans="1:15" x14ac:dyDescent="0.35">
      <c r="A22" s="43" t="s">
        <v>39</v>
      </c>
      <c r="B22" s="36" t="s">
        <v>30</v>
      </c>
      <c r="C22" s="37"/>
      <c r="D22" s="36" t="s">
        <v>31</v>
      </c>
      <c r="E22" s="37"/>
      <c r="F22" s="36" t="s">
        <v>32</v>
      </c>
      <c r="G22" s="37"/>
      <c r="H22" s="36" t="s">
        <v>33</v>
      </c>
      <c r="I22" s="37"/>
      <c r="J22" s="36" t="s">
        <v>34</v>
      </c>
      <c r="K22" s="37"/>
      <c r="L22" s="36" t="s">
        <v>35</v>
      </c>
      <c r="M22" s="38"/>
      <c r="N22" s="39" t="s">
        <v>37</v>
      </c>
      <c r="O22" s="39"/>
    </row>
    <row r="23" spans="1:15" ht="15" thickBot="1" x14ac:dyDescent="0.4">
      <c r="A23" s="44"/>
      <c r="B23" s="21" t="s">
        <v>0</v>
      </c>
      <c r="C23" s="22" t="s">
        <v>1</v>
      </c>
      <c r="D23" s="21" t="s">
        <v>0</v>
      </c>
      <c r="E23" s="22" t="s">
        <v>1</v>
      </c>
      <c r="F23" s="21" t="s">
        <v>0</v>
      </c>
      <c r="G23" s="22" t="s">
        <v>1</v>
      </c>
      <c r="H23" s="21" t="s">
        <v>0</v>
      </c>
      <c r="I23" s="22" t="s">
        <v>1</v>
      </c>
      <c r="J23" s="21" t="s">
        <v>0</v>
      </c>
      <c r="K23" s="22" t="s">
        <v>1</v>
      </c>
      <c r="L23" s="21" t="s">
        <v>0</v>
      </c>
      <c r="M23" s="25" t="s">
        <v>1</v>
      </c>
      <c r="N23" s="29" t="s">
        <v>0</v>
      </c>
      <c r="O23" s="29" t="s">
        <v>1</v>
      </c>
    </row>
    <row r="24" spans="1:15" x14ac:dyDescent="0.35">
      <c r="A24" s="18" t="s">
        <v>18</v>
      </c>
      <c r="B24" s="19">
        <v>0.80861400000000005</v>
      </c>
      <c r="C24" s="20">
        <v>3.5999999999999997E-2</v>
      </c>
      <c r="D24" s="19">
        <v>0.74963800000000003</v>
      </c>
      <c r="E24" s="20">
        <v>4.2389000000000003E-2</v>
      </c>
      <c r="F24" s="19">
        <v>0.73512900000000003</v>
      </c>
      <c r="G24" s="20">
        <v>3.2665E-2</v>
      </c>
      <c r="H24" s="19">
        <v>0.73872099999999996</v>
      </c>
      <c r="I24" s="20">
        <v>3.5547000000000002E-2</v>
      </c>
      <c r="J24" s="19">
        <v>0.71078300000000005</v>
      </c>
      <c r="K24" s="20">
        <v>5.5525999999999999E-2</v>
      </c>
      <c r="L24" s="19">
        <v>0.71688799999999997</v>
      </c>
      <c r="M24" s="26">
        <v>2.5923999999999999E-2</v>
      </c>
      <c r="N24" s="24">
        <f>AVERAGE(D24,F24,H24,J24,L24)</f>
        <v>0.7302318000000001</v>
      </c>
      <c r="O24" s="24">
        <f>AVERAGE(E24,G24,I24,K24,M24)</f>
        <v>3.8410199999999999E-2</v>
      </c>
    </row>
    <row r="25" spans="1:15" x14ac:dyDescent="0.35">
      <c r="A25" s="16" t="s">
        <v>5</v>
      </c>
      <c r="B25" s="12">
        <v>0.89259900000000003</v>
      </c>
      <c r="C25" s="13">
        <v>9.3710000000000009E-3</v>
      </c>
      <c r="D25" s="12">
        <v>0.83049399999999995</v>
      </c>
      <c r="E25" s="13">
        <v>8.9180000000000006E-3</v>
      </c>
      <c r="F25" s="12">
        <v>0.80984</v>
      </c>
      <c r="G25" s="13">
        <v>6.1770000000000002E-3</v>
      </c>
      <c r="H25" s="12">
        <v>0.80163899999999999</v>
      </c>
      <c r="I25" s="13">
        <v>5.7860000000000003E-3</v>
      </c>
      <c r="J25" s="12">
        <v>0.77551199999999998</v>
      </c>
      <c r="K25" s="13">
        <v>1.0260999999999999E-2</v>
      </c>
      <c r="L25" s="12">
        <v>0.78098900000000004</v>
      </c>
      <c r="M25" s="27">
        <v>7.6179999999999998E-3</v>
      </c>
      <c r="N25" s="24">
        <f t="shared" ref="N25:O31" si="2">AVERAGE(D25,F25,H25,J25,L25)</f>
        <v>0.79969479999999993</v>
      </c>
      <c r="O25" s="24">
        <f t="shared" si="2"/>
        <v>7.7520000000000002E-3</v>
      </c>
    </row>
    <row r="26" spans="1:15" x14ac:dyDescent="0.35">
      <c r="A26" s="16" t="s">
        <v>19</v>
      </c>
      <c r="B26" s="12">
        <v>0.84157899999999997</v>
      </c>
      <c r="C26" s="13">
        <v>2.9912999999999999E-2</v>
      </c>
      <c r="D26" s="12">
        <v>0.75513799999999998</v>
      </c>
      <c r="E26" s="13">
        <v>3.7723E-2</v>
      </c>
      <c r="F26" s="12">
        <v>0.75143199999999999</v>
      </c>
      <c r="G26" s="13">
        <v>3.5935000000000002E-2</v>
      </c>
      <c r="H26" s="12">
        <v>0.75587400000000005</v>
      </c>
      <c r="I26" s="13">
        <v>5.0643000000000001E-2</v>
      </c>
      <c r="J26" s="12">
        <v>0.73196300000000003</v>
      </c>
      <c r="K26" s="13">
        <v>5.6993000000000002E-2</v>
      </c>
      <c r="L26" s="12">
        <v>0.73833499999999996</v>
      </c>
      <c r="M26" s="27">
        <v>2.2835000000000001E-2</v>
      </c>
      <c r="N26" s="24">
        <f t="shared" si="2"/>
        <v>0.7465484</v>
      </c>
      <c r="O26" s="24">
        <f t="shared" si="2"/>
        <v>4.0825800000000002E-2</v>
      </c>
    </row>
    <row r="27" spans="1:15" x14ac:dyDescent="0.35">
      <c r="A27" s="16" t="s">
        <v>7</v>
      </c>
      <c r="B27" s="12">
        <v>0.91538799999999998</v>
      </c>
      <c r="C27" s="13">
        <v>7.1029999999999999E-3</v>
      </c>
      <c r="D27" s="12">
        <v>0.84470299999999998</v>
      </c>
      <c r="E27" s="13">
        <v>1.4706E-2</v>
      </c>
      <c r="F27" s="12">
        <v>0.82324699999999995</v>
      </c>
      <c r="G27" s="13">
        <v>1.1872000000000001E-2</v>
      </c>
      <c r="H27" s="12">
        <v>0.82657199999999997</v>
      </c>
      <c r="I27" s="13">
        <v>8.2279999999999992E-3</v>
      </c>
      <c r="J27" s="12">
        <v>0.80362100000000003</v>
      </c>
      <c r="K27" s="13">
        <v>1.6781000000000001E-2</v>
      </c>
      <c r="L27" s="12">
        <v>0.80111600000000005</v>
      </c>
      <c r="M27" s="27">
        <v>8.9210000000000001E-3</v>
      </c>
      <c r="N27" s="24">
        <f t="shared" si="2"/>
        <v>0.81985180000000002</v>
      </c>
      <c r="O27" s="24">
        <f t="shared" si="2"/>
        <v>1.2101600000000001E-2</v>
      </c>
    </row>
    <row r="28" spans="1:15" x14ac:dyDescent="0.35">
      <c r="A28" s="16" t="s">
        <v>20</v>
      </c>
      <c r="B28" s="12">
        <v>0.76817899999999995</v>
      </c>
      <c r="C28" s="13">
        <v>5.7804000000000001E-2</v>
      </c>
      <c r="D28" s="12">
        <v>0.758768</v>
      </c>
      <c r="E28" s="13">
        <v>5.9811999999999997E-2</v>
      </c>
      <c r="F28" s="12">
        <v>0.72579800000000005</v>
      </c>
      <c r="G28" s="13">
        <v>4.6372999999999998E-2</v>
      </c>
      <c r="H28" s="12">
        <v>0.73280100000000004</v>
      </c>
      <c r="I28" s="13">
        <v>6.3982999999999998E-2</v>
      </c>
      <c r="J28" s="12">
        <v>0.69025199999999998</v>
      </c>
      <c r="K28" s="13">
        <v>5.7620999999999999E-2</v>
      </c>
      <c r="L28" s="12">
        <v>0.69733900000000004</v>
      </c>
      <c r="M28" s="27">
        <v>7.0281999999999997E-2</v>
      </c>
      <c r="N28" s="24">
        <f t="shared" si="2"/>
        <v>0.72099160000000007</v>
      </c>
      <c r="O28" s="24">
        <f t="shared" si="2"/>
        <v>5.9614199999999992E-2</v>
      </c>
    </row>
    <row r="29" spans="1:15" x14ac:dyDescent="0.35">
      <c r="A29" s="16" t="s">
        <v>9</v>
      </c>
      <c r="B29" s="12">
        <v>0.86940499999999998</v>
      </c>
      <c r="C29" s="13">
        <v>1.6299000000000001E-2</v>
      </c>
      <c r="D29" s="12">
        <v>0.82150299999999998</v>
      </c>
      <c r="E29" s="13">
        <v>1.1382E-2</v>
      </c>
      <c r="F29" s="12">
        <v>0.80259599999999998</v>
      </c>
      <c r="G29" s="13">
        <v>1.3188999999999999E-2</v>
      </c>
      <c r="H29" s="12">
        <v>0.77718699999999996</v>
      </c>
      <c r="I29" s="13">
        <v>5.3629999999999997E-3</v>
      </c>
      <c r="J29" s="12">
        <v>0.74587099999999995</v>
      </c>
      <c r="K29" s="13">
        <v>1.3807E-2</v>
      </c>
      <c r="L29" s="12">
        <v>0.76360700000000004</v>
      </c>
      <c r="M29" s="27">
        <v>1.6861000000000001E-2</v>
      </c>
      <c r="N29" s="24">
        <f t="shared" si="2"/>
        <v>0.78215279999999998</v>
      </c>
      <c r="O29" s="24">
        <f t="shared" si="2"/>
        <v>1.21204E-2</v>
      </c>
    </row>
    <row r="30" spans="1:15" x14ac:dyDescent="0.35">
      <c r="A30" s="16" t="s">
        <v>21</v>
      </c>
      <c r="B30" s="12">
        <v>0.80264199999999997</v>
      </c>
      <c r="C30" s="13">
        <v>4.1652000000000002E-2</v>
      </c>
      <c r="D30" s="12">
        <v>0.75640099999999999</v>
      </c>
      <c r="E30" s="13">
        <v>4.4740000000000002E-2</v>
      </c>
      <c r="F30" s="12">
        <v>0.73772499999999996</v>
      </c>
      <c r="G30" s="13">
        <v>3.4422000000000001E-2</v>
      </c>
      <c r="H30" s="12">
        <v>0.74200200000000005</v>
      </c>
      <c r="I30" s="13">
        <v>3.5660999999999998E-2</v>
      </c>
      <c r="J30" s="12">
        <v>0.71028599999999997</v>
      </c>
      <c r="K30" s="13">
        <v>5.5948999999999999E-2</v>
      </c>
      <c r="L30" s="12">
        <v>0.71553100000000003</v>
      </c>
      <c r="M30" s="27">
        <v>3.7995000000000001E-2</v>
      </c>
      <c r="N30" s="24">
        <f t="shared" si="2"/>
        <v>0.73238899999999996</v>
      </c>
      <c r="O30" s="24">
        <f t="shared" si="2"/>
        <v>4.1753400000000003E-2</v>
      </c>
    </row>
    <row r="31" spans="1:15" ht="15" thickBot="1" x14ac:dyDescent="0.4">
      <c r="A31" s="17" t="s">
        <v>11</v>
      </c>
      <c r="B31" s="14">
        <v>0.89174399999999998</v>
      </c>
      <c r="C31" s="15">
        <v>9.9749999999999995E-3</v>
      </c>
      <c r="D31" s="14">
        <v>0.832843</v>
      </c>
      <c r="E31" s="15">
        <v>8.2789999999999999E-3</v>
      </c>
      <c r="F31" s="14">
        <v>0.81267199999999995</v>
      </c>
      <c r="G31" s="15">
        <v>6.058E-3</v>
      </c>
      <c r="H31" s="14">
        <v>0.80110199999999998</v>
      </c>
      <c r="I31" s="15">
        <v>5.4469999999999996E-3</v>
      </c>
      <c r="J31" s="14">
        <v>0.77352500000000002</v>
      </c>
      <c r="K31" s="15">
        <v>9.7090000000000006E-3</v>
      </c>
      <c r="L31" s="14">
        <v>0.78179699999999996</v>
      </c>
      <c r="M31" s="28">
        <v>8.8669999999999999E-3</v>
      </c>
      <c r="N31" s="24">
        <f t="shared" si="2"/>
        <v>0.80038779999999998</v>
      </c>
      <c r="O31" s="24">
        <f t="shared" si="2"/>
        <v>7.672E-3</v>
      </c>
    </row>
    <row r="33" spans="1:13" x14ac:dyDescent="0.35">
      <c r="A33" s="1"/>
      <c r="B33" s="3"/>
      <c r="C33" s="3"/>
    </row>
    <row r="34" spans="1:13" x14ac:dyDescent="0.35">
      <c r="A34" s="40" t="s">
        <v>36</v>
      </c>
      <c r="B34" s="41"/>
      <c r="C34" s="41"/>
      <c r="D34" s="41"/>
      <c r="E34" s="41"/>
      <c r="F34" s="41"/>
      <c r="G34" s="42"/>
    </row>
    <row r="35" spans="1:13" x14ac:dyDescent="0.35">
      <c r="A35" s="7" t="s">
        <v>39</v>
      </c>
      <c r="B35" s="7" t="s">
        <v>30</v>
      </c>
      <c r="C35" s="7" t="s">
        <v>31</v>
      </c>
      <c r="D35" s="7" t="s">
        <v>32</v>
      </c>
      <c r="E35" s="7" t="s">
        <v>33</v>
      </c>
      <c r="F35" s="7" t="s">
        <v>34</v>
      </c>
      <c r="G35" s="7" t="s">
        <v>35</v>
      </c>
      <c r="H35" s="23" t="s">
        <v>38</v>
      </c>
      <c r="J35" s="3"/>
      <c r="K35" s="3"/>
      <c r="L35" s="3"/>
      <c r="M35" s="3"/>
    </row>
    <row r="36" spans="1:13" x14ac:dyDescent="0.35">
      <c r="A36" s="5" t="s">
        <v>25</v>
      </c>
      <c r="B36" s="4">
        <v>0.85</v>
      </c>
      <c r="C36" s="6">
        <v>0.75</v>
      </c>
      <c r="D36" s="6">
        <v>0.75</v>
      </c>
      <c r="E36" s="6">
        <v>0.77</v>
      </c>
      <c r="F36" s="6">
        <v>0.74</v>
      </c>
      <c r="G36" s="6">
        <v>0.75</v>
      </c>
      <c r="H36" s="24">
        <f>AVERAGE(C36:G36)</f>
        <v>0.752</v>
      </c>
      <c r="J36" s="3"/>
      <c r="K36" s="3"/>
      <c r="L36" s="3"/>
      <c r="M36" s="3"/>
    </row>
    <row r="37" spans="1:13" x14ac:dyDescent="0.35">
      <c r="A37" s="5" t="s">
        <v>26</v>
      </c>
      <c r="B37" s="4">
        <v>0.85</v>
      </c>
      <c r="C37" s="6">
        <v>0.76</v>
      </c>
      <c r="D37" s="6">
        <v>0.75</v>
      </c>
      <c r="E37" s="6">
        <v>0.77</v>
      </c>
      <c r="F37" s="6">
        <v>0.74</v>
      </c>
      <c r="G37" s="6">
        <v>0.75</v>
      </c>
      <c r="H37" s="24">
        <f>AVERAGE(C37:G37)</f>
        <v>0.75400000000000011</v>
      </c>
      <c r="J37" s="3"/>
      <c r="K37" s="3"/>
      <c r="L37" s="3"/>
      <c r="M37" s="3"/>
    </row>
    <row r="38" spans="1:13" x14ac:dyDescent="0.35">
      <c r="A38" s="5" t="s">
        <v>27</v>
      </c>
      <c r="B38" s="4">
        <v>0.85</v>
      </c>
      <c r="C38" s="6">
        <v>0.75</v>
      </c>
      <c r="D38" s="6">
        <v>0.75</v>
      </c>
      <c r="E38" s="6">
        <v>0.77</v>
      </c>
      <c r="F38" s="6">
        <v>0.74</v>
      </c>
      <c r="G38" s="6">
        <v>0.75</v>
      </c>
      <c r="H38" s="24">
        <f t="shared" ref="H38:H39" si="3">AVERAGE(C38:G38)</f>
        <v>0.752</v>
      </c>
      <c r="J38" s="3"/>
      <c r="K38" s="3"/>
      <c r="L38" s="3"/>
      <c r="M38" s="3"/>
    </row>
    <row r="39" spans="1:13" x14ac:dyDescent="0.35">
      <c r="A39" s="5" t="s">
        <v>28</v>
      </c>
      <c r="B39" s="4">
        <v>0.85</v>
      </c>
      <c r="C39" s="6">
        <v>0.75</v>
      </c>
      <c r="D39" s="6">
        <v>0.75</v>
      </c>
      <c r="E39" s="6">
        <v>0.77</v>
      </c>
      <c r="F39" s="6">
        <v>0.74</v>
      </c>
      <c r="G39" s="6">
        <v>0.75</v>
      </c>
      <c r="H39" s="24">
        <f t="shared" si="3"/>
        <v>0.752</v>
      </c>
      <c r="J39" s="3"/>
      <c r="K39" s="3"/>
      <c r="L39" s="3"/>
      <c r="M39" s="3"/>
    </row>
    <row r="40" spans="1:13" x14ac:dyDescent="0.35">
      <c r="A40" s="1"/>
      <c r="B40" s="3"/>
      <c r="C40" s="3"/>
      <c r="D40" s="3"/>
      <c r="E40" s="3"/>
      <c r="F40" s="3"/>
      <c r="G40" s="3"/>
      <c r="J40" s="3"/>
      <c r="K40" s="3"/>
      <c r="L40" s="3"/>
      <c r="M40" s="3"/>
    </row>
    <row r="41" spans="1:13" x14ac:dyDescent="0.35">
      <c r="A41" s="1"/>
      <c r="B41" s="3"/>
      <c r="C41" s="3"/>
      <c r="D41" s="3"/>
      <c r="E41" s="3"/>
      <c r="F41" s="3"/>
      <c r="G41" s="3"/>
      <c r="J41" s="3"/>
      <c r="K41" s="3"/>
      <c r="L41" s="3"/>
      <c r="M41" s="3"/>
    </row>
    <row r="42" spans="1:13" x14ac:dyDescent="0.35">
      <c r="A42" s="1"/>
      <c r="B42" s="3"/>
      <c r="C42" s="3"/>
      <c r="D42" s="3"/>
      <c r="E42" s="3"/>
      <c r="F42" s="3"/>
      <c r="G42" s="3"/>
      <c r="J42" s="3"/>
      <c r="K42" s="3"/>
      <c r="L42" s="3"/>
      <c r="M42" s="3"/>
    </row>
    <row r="47" spans="1:13" x14ac:dyDescent="0.35">
      <c r="A47" s="7" t="s">
        <v>39</v>
      </c>
      <c r="B47" s="30" t="s">
        <v>40</v>
      </c>
      <c r="C47" s="30" t="s">
        <v>41</v>
      </c>
      <c r="D47" s="30" t="s">
        <v>44</v>
      </c>
      <c r="E47" s="30" t="s">
        <v>45</v>
      </c>
    </row>
    <row r="48" spans="1:13" x14ac:dyDescent="0.35">
      <c r="A48" s="5" t="s">
        <v>25</v>
      </c>
      <c r="B48" s="24">
        <v>0.752</v>
      </c>
      <c r="C48" s="24">
        <v>0.76600000000000001</v>
      </c>
      <c r="D48" s="24">
        <v>0.72800000000000009</v>
      </c>
      <c r="E48" s="31">
        <v>0.72399999999999998</v>
      </c>
    </row>
    <row r="49" spans="1:5" x14ac:dyDescent="0.35">
      <c r="A49" s="5" t="s">
        <v>26</v>
      </c>
      <c r="B49" s="24">
        <v>0.75400000000000011</v>
      </c>
      <c r="C49" s="24">
        <v>0.76600000000000001</v>
      </c>
      <c r="D49" s="24">
        <v>0.73000000000000009</v>
      </c>
      <c r="E49" s="31">
        <v>0.72399999999999998</v>
      </c>
    </row>
    <row r="50" spans="1:5" x14ac:dyDescent="0.35">
      <c r="A50" s="5" t="s">
        <v>27</v>
      </c>
      <c r="B50" s="24">
        <v>0.752</v>
      </c>
      <c r="C50" s="24">
        <v>0.76600000000000001</v>
      </c>
      <c r="D50" s="24">
        <v>0.72800000000000009</v>
      </c>
      <c r="E50" s="31">
        <v>0.72399999999999998</v>
      </c>
    </row>
    <row r="51" spans="1:5" x14ac:dyDescent="0.35">
      <c r="A51" s="5" t="s">
        <v>28</v>
      </c>
      <c r="B51" s="24">
        <v>0.752</v>
      </c>
      <c r="C51" s="24">
        <v>0.76600000000000001</v>
      </c>
      <c r="D51" s="24">
        <v>0.72800000000000009</v>
      </c>
      <c r="E51" s="31">
        <v>0.72399999999999998</v>
      </c>
    </row>
    <row r="55" spans="1:5" x14ac:dyDescent="0.35">
      <c r="A55" s="7" t="s">
        <v>22</v>
      </c>
      <c r="B55" s="4" t="s">
        <v>42</v>
      </c>
      <c r="C55" s="4" t="s">
        <v>43</v>
      </c>
      <c r="D55" s="4" t="s">
        <v>47</v>
      </c>
      <c r="E55" s="32" t="s">
        <v>46</v>
      </c>
    </row>
    <row r="56" spans="1:5" x14ac:dyDescent="0.35">
      <c r="A56" s="5" t="s">
        <v>25</v>
      </c>
      <c r="B56" s="24">
        <v>0.70799999999999996</v>
      </c>
      <c r="C56" s="24">
        <v>0.71</v>
      </c>
      <c r="D56" s="24">
        <v>0.71199999999999997</v>
      </c>
      <c r="E56" s="31">
        <v>0.67600000000000005</v>
      </c>
    </row>
    <row r="57" spans="1:5" x14ac:dyDescent="0.35">
      <c r="A57" s="5" t="s">
        <v>26</v>
      </c>
      <c r="B57" s="24">
        <v>0.71199999999999997</v>
      </c>
      <c r="C57" s="24">
        <v>0.71199999999999997</v>
      </c>
      <c r="D57" s="24">
        <v>0.71199999999999997</v>
      </c>
      <c r="E57" s="31">
        <v>0.67800000000000005</v>
      </c>
    </row>
    <row r="58" spans="1:5" x14ac:dyDescent="0.35">
      <c r="A58" s="5" t="s">
        <v>27</v>
      </c>
      <c r="B58" s="24">
        <v>0.70600000000000007</v>
      </c>
      <c r="C58" s="24">
        <v>0.71</v>
      </c>
      <c r="D58" s="24">
        <v>0.70999999999999985</v>
      </c>
      <c r="E58" s="31">
        <v>0.67600000000000005</v>
      </c>
    </row>
    <row r="59" spans="1:5" x14ac:dyDescent="0.35">
      <c r="A59" s="5" t="s">
        <v>28</v>
      </c>
      <c r="B59" s="24">
        <v>0.70600000000000007</v>
      </c>
      <c r="C59" s="24">
        <v>0.71</v>
      </c>
      <c r="D59" s="24">
        <v>0.70799999999999996</v>
      </c>
      <c r="E59" s="31">
        <v>0.67600000000000005</v>
      </c>
    </row>
  </sheetData>
  <mergeCells count="20">
    <mergeCell ref="N2:O2"/>
    <mergeCell ref="N22:O22"/>
    <mergeCell ref="A34:G34"/>
    <mergeCell ref="A13:G13"/>
    <mergeCell ref="A21:M21"/>
    <mergeCell ref="A22:A23"/>
    <mergeCell ref="B22:C22"/>
    <mergeCell ref="D22:E22"/>
    <mergeCell ref="F22:G22"/>
    <mergeCell ref="H22:I22"/>
    <mergeCell ref="J22:K22"/>
    <mergeCell ref="L22:M22"/>
    <mergeCell ref="A2:A3"/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4EC6-66AC-482E-88CC-CA02A1EB179D}">
  <dimension ref="A1:C11"/>
  <sheetViews>
    <sheetView topLeftCell="J1" workbookViewId="0">
      <selection activeCell="B2" sqref="B2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0.12709400000000001</v>
      </c>
      <c r="C2" s="3">
        <v>2.6516000000000001E-2</v>
      </c>
    </row>
    <row r="3" spans="1:3" x14ac:dyDescent="0.35">
      <c r="A3" s="1" t="s">
        <v>3</v>
      </c>
      <c r="B3" s="3">
        <v>9.7839999999999993E-3</v>
      </c>
      <c r="C3" s="3">
        <v>2.398E-3</v>
      </c>
    </row>
    <row r="4" spans="1:3" x14ac:dyDescent="0.35">
      <c r="A4" s="1" t="s">
        <v>4</v>
      </c>
      <c r="B4" s="3">
        <v>0.73512900000000003</v>
      </c>
      <c r="C4" s="3">
        <v>3.2665E-2</v>
      </c>
    </row>
    <row r="5" spans="1:3" ht="21" x14ac:dyDescent="0.35">
      <c r="A5" s="1" t="s">
        <v>5</v>
      </c>
      <c r="B5" s="3">
        <v>0.80984</v>
      </c>
      <c r="C5" s="3">
        <v>6.1770000000000002E-3</v>
      </c>
    </row>
    <row r="6" spans="1:3" ht="21" x14ac:dyDescent="0.35">
      <c r="A6" s="1" t="s">
        <v>6</v>
      </c>
      <c r="B6" s="3">
        <v>0.75143199999999999</v>
      </c>
      <c r="C6" s="3">
        <v>3.5935000000000002E-2</v>
      </c>
    </row>
    <row r="7" spans="1:3" ht="21" x14ac:dyDescent="0.35">
      <c r="A7" s="1" t="s">
        <v>7</v>
      </c>
      <c r="B7" s="3">
        <v>0.82324699999999995</v>
      </c>
      <c r="C7" s="3">
        <v>1.1872000000000001E-2</v>
      </c>
    </row>
    <row r="8" spans="1:3" x14ac:dyDescent="0.35">
      <c r="A8" s="1" t="s">
        <v>8</v>
      </c>
      <c r="B8" s="3">
        <v>0.72579800000000005</v>
      </c>
      <c r="C8" s="3">
        <v>4.6372999999999998E-2</v>
      </c>
    </row>
    <row r="9" spans="1:3" x14ac:dyDescent="0.35">
      <c r="A9" s="1" t="s">
        <v>9</v>
      </c>
      <c r="B9" s="3">
        <v>0.80259599999999998</v>
      </c>
      <c r="C9" s="3">
        <v>1.3188999999999999E-2</v>
      </c>
    </row>
    <row r="10" spans="1:3" x14ac:dyDescent="0.35">
      <c r="A10" s="1" t="s">
        <v>10</v>
      </c>
      <c r="B10" s="3">
        <v>0.73772499999999996</v>
      </c>
      <c r="C10" s="3">
        <v>3.4422000000000001E-2</v>
      </c>
    </row>
    <row r="11" spans="1:3" x14ac:dyDescent="0.35">
      <c r="A11" s="1" t="s">
        <v>11</v>
      </c>
      <c r="B11" s="3">
        <v>0.81267199999999995</v>
      </c>
      <c r="C11" s="3">
        <v>6.058E-3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169D-B56F-4835-BBBA-DCA4A393BE77}">
  <dimension ref="A1:C11"/>
  <sheetViews>
    <sheetView workbookViewId="0">
      <selection activeCell="B4" sqref="B4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4.3707000000000003E-2</v>
      </c>
      <c r="C2" s="3">
        <v>1.0730999999999999E-2</v>
      </c>
    </row>
    <row r="3" spans="1:3" x14ac:dyDescent="0.35">
      <c r="A3" s="1" t="s">
        <v>3</v>
      </c>
      <c r="B3" s="3">
        <v>1.0800000000000001E-2</v>
      </c>
      <c r="C3" s="3">
        <v>2.1670000000000001E-3</v>
      </c>
    </row>
    <row r="4" spans="1:3" ht="21" x14ac:dyDescent="0.35">
      <c r="A4" s="1" t="s">
        <v>4</v>
      </c>
      <c r="B4" s="3">
        <v>0.73872099999999996</v>
      </c>
      <c r="C4" s="3">
        <v>3.5547000000000002E-2</v>
      </c>
    </row>
    <row r="5" spans="1:3" ht="21" x14ac:dyDescent="0.35">
      <c r="A5" s="1" t="s">
        <v>5</v>
      </c>
      <c r="B5" s="3">
        <v>0.80163899999999999</v>
      </c>
      <c r="C5" s="3">
        <v>5.7860000000000003E-3</v>
      </c>
    </row>
    <row r="6" spans="1:3" ht="21" x14ac:dyDescent="0.35">
      <c r="A6" s="1" t="s">
        <v>6</v>
      </c>
      <c r="B6" s="3">
        <v>0.75587400000000005</v>
      </c>
      <c r="C6" s="3">
        <v>5.0643000000000001E-2</v>
      </c>
    </row>
    <row r="7" spans="1:3" ht="21" x14ac:dyDescent="0.35">
      <c r="A7" s="1" t="s">
        <v>7</v>
      </c>
      <c r="B7" s="3">
        <v>0.82657199999999997</v>
      </c>
      <c r="C7" s="3">
        <v>8.2279999999999992E-3</v>
      </c>
    </row>
    <row r="8" spans="1:3" x14ac:dyDescent="0.35">
      <c r="A8" s="1" t="s">
        <v>8</v>
      </c>
      <c r="B8" s="3">
        <v>0.73280100000000004</v>
      </c>
      <c r="C8" s="3">
        <v>6.3982999999999998E-2</v>
      </c>
    </row>
    <row r="9" spans="1:3" x14ac:dyDescent="0.35">
      <c r="A9" s="1" t="s">
        <v>9</v>
      </c>
      <c r="B9" s="3">
        <v>0.77718699999999996</v>
      </c>
      <c r="C9" s="3">
        <v>5.3629999999999997E-3</v>
      </c>
    </row>
    <row r="10" spans="1:3" x14ac:dyDescent="0.35">
      <c r="A10" s="1" t="s">
        <v>10</v>
      </c>
      <c r="B10" s="3">
        <v>0.74200200000000005</v>
      </c>
      <c r="C10" s="3">
        <v>3.5660999999999998E-2</v>
      </c>
    </row>
    <row r="11" spans="1:3" x14ac:dyDescent="0.35">
      <c r="A11" s="1" t="s">
        <v>11</v>
      </c>
      <c r="B11" s="3">
        <v>0.80110199999999998</v>
      </c>
      <c r="C11" s="3">
        <v>5.4469999999999996E-3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0BC7-80C6-4302-AC48-FFEF84475978}">
  <dimension ref="A1:C11"/>
  <sheetViews>
    <sheetView workbookViewId="0">
      <selection activeCell="J37" sqref="J37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0.11135399999999999</v>
      </c>
      <c r="C2" s="3">
        <v>1.2534999999999999E-2</v>
      </c>
    </row>
    <row r="3" spans="1:3" x14ac:dyDescent="0.35">
      <c r="A3" s="1" t="s">
        <v>3</v>
      </c>
      <c r="B3" s="3">
        <v>8.9999999999999993E-3</v>
      </c>
      <c r="C3" s="3">
        <v>7.0799999999999997E-4</v>
      </c>
    </row>
    <row r="4" spans="1:3" x14ac:dyDescent="0.35">
      <c r="A4" s="1" t="s">
        <v>4</v>
      </c>
      <c r="B4" s="3">
        <v>0.71078300000000005</v>
      </c>
      <c r="C4" s="3">
        <v>5.5525999999999999E-2</v>
      </c>
    </row>
    <row r="5" spans="1:3" ht="21" x14ac:dyDescent="0.35">
      <c r="A5" s="1" t="s">
        <v>5</v>
      </c>
      <c r="B5" s="3">
        <v>0.77551199999999998</v>
      </c>
      <c r="C5" s="3">
        <v>1.0260999999999999E-2</v>
      </c>
    </row>
    <row r="6" spans="1:3" ht="21" x14ac:dyDescent="0.35">
      <c r="A6" s="1" t="s">
        <v>6</v>
      </c>
      <c r="B6" s="3">
        <v>0.73196300000000003</v>
      </c>
      <c r="C6" s="3">
        <v>5.6993000000000002E-2</v>
      </c>
    </row>
    <row r="7" spans="1:3" ht="21" x14ac:dyDescent="0.35">
      <c r="A7" s="1" t="s">
        <v>7</v>
      </c>
      <c r="B7" s="3">
        <v>0.80362100000000003</v>
      </c>
      <c r="C7" s="3">
        <v>1.6781000000000001E-2</v>
      </c>
    </row>
    <row r="8" spans="1:3" x14ac:dyDescent="0.35">
      <c r="A8" s="1" t="s">
        <v>8</v>
      </c>
      <c r="B8" s="3">
        <v>0.69025199999999998</v>
      </c>
      <c r="C8" s="3">
        <v>5.7620999999999999E-2</v>
      </c>
    </row>
    <row r="9" spans="1:3" x14ac:dyDescent="0.35">
      <c r="A9" s="1" t="s">
        <v>9</v>
      </c>
      <c r="B9" s="3">
        <v>0.74587099999999995</v>
      </c>
      <c r="C9" s="3">
        <v>1.3807E-2</v>
      </c>
    </row>
    <row r="10" spans="1:3" x14ac:dyDescent="0.35">
      <c r="A10" s="1" t="s">
        <v>10</v>
      </c>
      <c r="B10" s="3">
        <v>0.71028599999999997</v>
      </c>
      <c r="C10" s="3">
        <v>5.5948999999999999E-2</v>
      </c>
    </row>
    <row r="11" spans="1:3" x14ac:dyDescent="0.35">
      <c r="A11" s="1" t="s">
        <v>11</v>
      </c>
      <c r="B11" s="3">
        <v>0.77352500000000002</v>
      </c>
      <c r="C11" s="3">
        <v>9.7090000000000006E-3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E4F4-5389-4837-BEE3-BC0DDA97D867}">
  <dimension ref="A1:C11"/>
  <sheetViews>
    <sheetView topLeftCell="K1" workbookViewId="0">
      <selection activeCell="B2" sqref="B2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0.120916</v>
      </c>
      <c r="C2" s="3">
        <v>1.8093000000000001E-2</v>
      </c>
    </row>
    <row r="3" spans="1:3" x14ac:dyDescent="0.35">
      <c r="A3" s="1" t="s">
        <v>3</v>
      </c>
      <c r="B3" s="3">
        <v>1.0378E-2</v>
      </c>
      <c r="C3" s="3">
        <v>3.4499999999999999E-3</v>
      </c>
    </row>
    <row r="4" spans="1:3" x14ac:dyDescent="0.35">
      <c r="A4" s="1" t="s">
        <v>4</v>
      </c>
      <c r="B4" s="3">
        <v>0.71688799999999997</v>
      </c>
      <c r="C4" s="3">
        <v>2.5923999999999999E-2</v>
      </c>
    </row>
    <row r="5" spans="1:3" ht="21" x14ac:dyDescent="0.35">
      <c r="A5" s="1" t="s">
        <v>5</v>
      </c>
      <c r="B5" s="3">
        <v>0.78098900000000004</v>
      </c>
      <c r="C5" s="3">
        <v>7.6179999999999998E-3</v>
      </c>
    </row>
    <row r="6" spans="1:3" ht="21" x14ac:dyDescent="0.35">
      <c r="A6" s="1" t="s">
        <v>6</v>
      </c>
      <c r="B6" s="3">
        <v>0.73833499999999996</v>
      </c>
      <c r="C6" s="3">
        <v>2.2835000000000001E-2</v>
      </c>
    </row>
    <row r="7" spans="1:3" ht="21" x14ac:dyDescent="0.35">
      <c r="A7" s="1" t="s">
        <v>7</v>
      </c>
      <c r="B7" s="3">
        <v>0.80111600000000005</v>
      </c>
      <c r="C7" s="3">
        <v>8.9210000000000001E-3</v>
      </c>
    </row>
    <row r="8" spans="1:3" x14ac:dyDescent="0.35">
      <c r="A8" s="1" t="s">
        <v>8</v>
      </c>
      <c r="B8" s="3">
        <v>0.69733900000000004</v>
      </c>
      <c r="C8" s="3">
        <v>7.0281999999999997E-2</v>
      </c>
    </row>
    <row r="9" spans="1:3" x14ac:dyDescent="0.35">
      <c r="A9" s="1" t="s">
        <v>9</v>
      </c>
      <c r="B9" s="3">
        <v>0.76360700000000004</v>
      </c>
      <c r="C9" s="3">
        <v>1.6861000000000001E-2</v>
      </c>
    </row>
    <row r="10" spans="1:3" x14ac:dyDescent="0.35">
      <c r="A10" s="1" t="s">
        <v>10</v>
      </c>
      <c r="B10" s="3">
        <v>0.71553100000000003</v>
      </c>
      <c r="C10" s="3">
        <v>3.7995000000000001E-2</v>
      </c>
    </row>
    <row r="11" spans="1:3" x14ac:dyDescent="0.35">
      <c r="A11" s="1" t="s">
        <v>11</v>
      </c>
      <c r="B11" s="3">
        <v>0.78179699999999996</v>
      </c>
      <c r="C11" s="3">
        <v>8.8669999999999999E-3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0436-9A86-4087-8C41-281E6A7667D5}">
  <dimension ref="A1:C11"/>
  <sheetViews>
    <sheetView topLeftCell="A4" workbookViewId="0">
      <selection activeCell="B2" sqref="B2:C1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6.8442000000000003E-2</v>
      </c>
      <c r="C2" s="3">
        <v>9.58E-3</v>
      </c>
    </row>
    <row r="3" spans="1:3" x14ac:dyDescent="0.35">
      <c r="A3" s="1" t="s">
        <v>3</v>
      </c>
      <c r="B3" s="3">
        <v>2.4924000000000002E-2</v>
      </c>
      <c r="C3" s="3">
        <v>6.5490000000000001E-3</v>
      </c>
    </row>
    <row r="4" spans="1:3" x14ac:dyDescent="0.35">
      <c r="A4" s="1" t="s">
        <v>4</v>
      </c>
      <c r="B4" s="3">
        <v>0.69538500000000003</v>
      </c>
      <c r="C4" s="3">
        <v>2.7521E-2</v>
      </c>
    </row>
    <row r="5" spans="1:3" ht="21" x14ac:dyDescent="0.35">
      <c r="A5" s="1" t="s">
        <v>5</v>
      </c>
      <c r="B5" s="3">
        <v>0.76538499999999998</v>
      </c>
      <c r="C5" s="3">
        <v>2.0168999999999999E-2</v>
      </c>
    </row>
    <row r="6" spans="1:3" ht="21" x14ac:dyDescent="0.35">
      <c r="A6" s="1" t="s">
        <v>6</v>
      </c>
      <c r="B6" s="3">
        <v>0.70812600000000003</v>
      </c>
      <c r="C6" s="3">
        <v>5.8264000000000003E-2</v>
      </c>
    </row>
    <row r="7" spans="1:3" ht="21" x14ac:dyDescent="0.35">
      <c r="A7" s="1" t="s">
        <v>7</v>
      </c>
      <c r="B7" s="3">
        <v>0.78158499999999997</v>
      </c>
      <c r="C7" s="3">
        <v>2.4032999999999999E-2</v>
      </c>
    </row>
    <row r="8" spans="1:3" x14ac:dyDescent="0.35">
      <c r="A8" s="1" t="s">
        <v>8</v>
      </c>
      <c r="B8" s="3">
        <v>0.69696999999999998</v>
      </c>
      <c r="C8" s="3">
        <v>7.4227000000000001E-2</v>
      </c>
    </row>
    <row r="9" spans="1:3" x14ac:dyDescent="0.35">
      <c r="A9" s="1" t="s">
        <v>9</v>
      </c>
      <c r="B9" s="3">
        <v>0.74697000000000002</v>
      </c>
      <c r="C9" s="3">
        <v>2.1158E-2</v>
      </c>
    </row>
    <row r="10" spans="1:3" x14ac:dyDescent="0.35">
      <c r="A10" s="1" t="s">
        <v>10</v>
      </c>
      <c r="B10" s="3">
        <v>0.69828900000000005</v>
      </c>
      <c r="C10" s="3">
        <v>2.6256000000000002E-2</v>
      </c>
    </row>
    <row r="11" spans="1:3" x14ac:dyDescent="0.35">
      <c r="A11" s="1" t="s">
        <v>11</v>
      </c>
      <c r="B11" s="3">
        <v>0.76376699999999997</v>
      </c>
      <c r="C11" s="3">
        <v>1.9916E-2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0720-DA40-47A4-8913-50397874208C}">
  <dimension ref="A1:C11"/>
  <sheetViews>
    <sheetView topLeftCell="A4" workbookViewId="0">
      <selection activeCell="B2" sqref="B2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0.106519</v>
      </c>
      <c r="C2" s="3">
        <v>1.2201E-2</v>
      </c>
    </row>
    <row r="3" spans="1:3" x14ac:dyDescent="0.35">
      <c r="A3" s="1" t="s">
        <v>3</v>
      </c>
      <c r="B3" s="3">
        <v>1.8813E-2</v>
      </c>
      <c r="C3" s="3">
        <v>6.5859999999999998E-3</v>
      </c>
    </row>
    <row r="4" spans="1:3" x14ac:dyDescent="0.35">
      <c r="A4" s="1" t="s">
        <v>4</v>
      </c>
      <c r="B4" s="3">
        <v>0.70769199999999999</v>
      </c>
      <c r="C4" s="3">
        <v>6.6171999999999995E-2</v>
      </c>
    </row>
    <row r="5" spans="1:3" ht="21" x14ac:dyDescent="0.35">
      <c r="A5" s="1" t="s">
        <v>5</v>
      </c>
      <c r="B5" s="3">
        <v>0.77076900000000004</v>
      </c>
      <c r="C5" s="3">
        <v>1.5765000000000001E-2</v>
      </c>
    </row>
    <row r="6" spans="1:3" ht="21" x14ac:dyDescent="0.35">
      <c r="A6" s="1" t="s">
        <v>6</v>
      </c>
      <c r="B6" s="3">
        <v>0.75391600000000003</v>
      </c>
      <c r="C6" s="3">
        <v>8.1684000000000007E-2</v>
      </c>
    </row>
    <row r="7" spans="1:3" ht="21" x14ac:dyDescent="0.35">
      <c r="A7" s="1" t="s">
        <v>7</v>
      </c>
      <c r="B7" s="3">
        <v>0.83255999999999997</v>
      </c>
      <c r="C7" s="3">
        <v>1.9664999999999998E-2</v>
      </c>
    </row>
    <row r="8" spans="1:3" x14ac:dyDescent="0.35">
      <c r="A8" s="1" t="s">
        <v>8</v>
      </c>
      <c r="B8" s="3">
        <v>0.63030299999999995</v>
      </c>
      <c r="C8" s="3">
        <v>8.4086999999999995E-2</v>
      </c>
    </row>
    <row r="9" spans="1:3" x14ac:dyDescent="0.35">
      <c r="A9" s="1" t="s">
        <v>9</v>
      </c>
      <c r="B9" s="3">
        <v>0.68787900000000002</v>
      </c>
      <c r="C9" s="3">
        <v>4.7732999999999998E-2</v>
      </c>
    </row>
    <row r="10" spans="1:3" x14ac:dyDescent="0.35">
      <c r="A10" s="1" t="s">
        <v>10</v>
      </c>
      <c r="B10" s="3">
        <v>0.68535299999999999</v>
      </c>
      <c r="C10" s="3">
        <v>7.8840999999999994E-2</v>
      </c>
    </row>
    <row r="11" spans="1:3" x14ac:dyDescent="0.35">
      <c r="A11" s="1" t="s">
        <v>11</v>
      </c>
      <c r="B11" s="3">
        <v>0.75218799999999997</v>
      </c>
      <c r="C11" s="3">
        <v>2.5814E-2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188A-BC57-49F7-BE66-D06B0C14D5F1}">
  <dimension ref="A1:C11"/>
  <sheetViews>
    <sheetView topLeftCell="E1" workbookViewId="0">
      <selection activeCell="B2" sqref="B2:C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7.5174000000000005E-2</v>
      </c>
      <c r="C2" s="3">
        <v>5.9280000000000001E-3</v>
      </c>
    </row>
    <row r="3" spans="1:3" x14ac:dyDescent="0.35">
      <c r="A3" s="1" t="s">
        <v>3</v>
      </c>
      <c r="B3" s="3">
        <v>2.8177000000000001E-2</v>
      </c>
      <c r="C3" s="3">
        <v>7.0309999999999999E-3</v>
      </c>
    </row>
    <row r="4" spans="1:3" x14ac:dyDescent="0.35">
      <c r="A4" s="1" t="s">
        <v>4</v>
      </c>
      <c r="B4" s="3">
        <v>0.69846200000000003</v>
      </c>
      <c r="C4" s="3">
        <v>6.3058000000000003E-2</v>
      </c>
    </row>
    <row r="5" spans="1:3" ht="21" x14ac:dyDescent="0.35">
      <c r="A5" s="1" t="s">
        <v>5</v>
      </c>
      <c r="B5" s="3">
        <v>0.75461500000000004</v>
      </c>
      <c r="C5" s="3">
        <v>9.9559999999999996E-3</v>
      </c>
    </row>
    <row r="6" spans="1:3" ht="21" x14ac:dyDescent="0.35">
      <c r="A6" s="1" t="s">
        <v>6</v>
      </c>
      <c r="B6" s="3">
        <v>0.72212399999999999</v>
      </c>
      <c r="C6" s="3">
        <v>9.6711000000000005E-2</v>
      </c>
    </row>
    <row r="7" spans="1:3" ht="21" x14ac:dyDescent="0.35">
      <c r="A7" s="1" t="s">
        <v>7</v>
      </c>
      <c r="B7" s="3">
        <v>0.77845200000000003</v>
      </c>
      <c r="C7" s="3">
        <v>1.2078999999999999E-2</v>
      </c>
    </row>
    <row r="8" spans="1:3" x14ac:dyDescent="0.35">
      <c r="A8" s="1" t="s">
        <v>8</v>
      </c>
      <c r="B8" s="3">
        <v>0.67878799999999995</v>
      </c>
      <c r="C8" s="3">
        <v>7.6060000000000003E-2</v>
      </c>
    </row>
    <row r="9" spans="1:3" x14ac:dyDescent="0.35">
      <c r="A9" s="1" t="s">
        <v>9</v>
      </c>
      <c r="B9" s="3">
        <v>0.72272700000000001</v>
      </c>
      <c r="C9" s="3">
        <v>2.9145000000000001E-2</v>
      </c>
    </row>
    <row r="10" spans="1:3" x14ac:dyDescent="0.35">
      <c r="A10" s="1" t="s">
        <v>10</v>
      </c>
      <c r="B10" s="3">
        <v>0.69604600000000005</v>
      </c>
      <c r="C10" s="3">
        <v>6.0291999999999998E-2</v>
      </c>
    </row>
    <row r="11" spans="1:3" x14ac:dyDescent="0.35">
      <c r="A11" s="1" t="s">
        <v>11</v>
      </c>
      <c r="B11" s="3">
        <v>0.74919500000000006</v>
      </c>
      <c r="C11" s="3">
        <v>1.4237E-2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0616-32BC-448C-A942-F8995A59A76B}">
  <dimension ref="A1:C11"/>
  <sheetViews>
    <sheetView topLeftCell="C1" workbookViewId="0">
      <selection activeCell="B2" sqref="B2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7.3546E-2</v>
      </c>
      <c r="C2" s="3">
        <v>6.7759999999999999E-3</v>
      </c>
    </row>
    <row r="3" spans="1:3" x14ac:dyDescent="0.35">
      <c r="A3" s="1" t="s">
        <v>3</v>
      </c>
      <c r="B3" s="3">
        <v>2.3574000000000001E-2</v>
      </c>
      <c r="C3" s="3">
        <v>7.7889999999999999E-3</v>
      </c>
    </row>
    <row r="4" spans="1:3" x14ac:dyDescent="0.35">
      <c r="A4" s="1" t="s">
        <v>4</v>
      </c>
      <c r="B4" s="3">
        <v>0.67384599999999995</v>
      </c>
      <c r="C4" s="3">
        <v>3.8307000000000001E-2</v>
      </c>
    </row>
    <row r="5" spans="1:3" ht="21" x14ac:dyDescent="0.35">
      <c r="A5" s="1" t="s">
        <v>5</v>
      </c>
      <c r="B5" s="3">
        <v>0.78615400000000002</v>
      </c>
      <c r="C5" s="3">
        <v>2.7005000000000001E-2</v>
      </c>
    </row>
    <row r="6" spans="1:3" ht="21" x14ac:dyDescent="0.35">
      <c r="A6" s="1" t="s">
        <v>6</v>
      </c>
      <c r="B6" s="3">
        <v>0.69774499999999995</v>
      </c>
      <c r="C6" s="3">
        <v>6.3548999999999994E-2</v>
      </c>
    </row>
    <row r="7" spans="1:3" ht="21" x14ac:dyDescent="0.35">
      <c r="A7" s="1" t="s">
        <v>7</v>
      </c>
      <c r="B7" s="3">
        <v>0.80788800000000005</v>
      </c>
      <c r="C7" s="3">
        <v>2.0389000000000001E-2</v>
      </c>
    </row>
    <row r="8" spans="1:3" x14ac:dyDescent="0.35">
      <c r="A8" s="1" t="s">
        <v>8</v>
      </c>
      <c r="B8" s="3">
        <v>0.642424</v>
      </c>
      <c r="C8" s="3">
        <v>3.9510000000000003E-2</v>
      </c>
    </row>
    <row r="9" spans="1:3" x14ac:dyDescent="0.35">
      <c r="A9" s="1" t="s">
        <v>9</v>
      </c>
      <c r="B9" s="3">
        <v>0.75909099999999996</v>
      </c>
      <c r="C9" s="3">
        <v>4.9792999999999997E-2</v>
      </c>
    </row>
    <row r="10" spans="1:3" x14ac:dyDescent="0.35">
      <c r="A10" s="1" t="s">
        <v>10</v>
      </c>
      <c r="B10" s="3">
        <v>0.66702799999999995</v>
      </c>
      <c r="C10" s="3">
        <v>3.0571999999999998E-2</v>
      </c>
    </row>
    <row r="11" spans="1:3" x14ac:dyDescent="0.35">
      <c r="A11" s="1" t="s">
        <v>11</v>
      </c>
      <c r="B11" s="3">
        <v>0.78223200000000004</v>
      </c>
      <c r="C11" s="3">
        <v>3.2627000000000003E-2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57D8-8093-4DF1-A5CE-5A8BA092CE1D}">
  <dimension ref="A1:C11"/>
  <sheetViews>
    <sheetView topLeftCell="C1" workbookViewId="0">
      <selection activeCell="B2" sqref="B2:C1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/>
    </row>
    <row r="2" spans="1:3" x14ac:dyDescent="0.35">
      <c r="A2" s="1" t="s">
        <v>2</v>
      </c>
      <c r="B2" s="3">
        <v>6.8317000000000003E-2</v>
      </c>
      <c r="C2" s="3">
        <v>3.1610000000000002E-3</v>
      </c>
    </row>
    <row r="3" spans="1:3" x14ac:dyDescent="0.35">
      <c r="A3" s="1" t="s">
        <v>3</v>
      </c>
      <c r="B3" s="3">
        <v>2.5285999999999999E-2</v>
      </c>
      <c r="C3" s="3">
        <v>2.0309999999999998E-3</v>
      </c>
    </row>
    <row r="4" spans="1:3" x14ac:dyDescent="0.35">
      <c r="A4" s="1" t="s">
        <v>4</v>
      </c>
      <c r="B4" s="3">
        <v>0.70461499999999999</v>
      </c>
      <c r="C4" s="3">
        <v>3.6729999999999999E-2</v>
      </c>
    </row>
    <row r="5" spans="1:3" ht="21" x14ac:dyDescent="0.35">
      <c r="A5" s="1" t="s">
        <v>5</v>
      </c>
      <c r="B5" s="3">
        <v>0.75769200000000003</v>
      </c>
      <c r="C5" s="3">
        <v>1.6542999999999999E-2</v>
      </c>
    </row>
    <row r="6" spans="1:3" ht="21" x14ac:dyDescent="0.35">
      <c r="A6" s="1" t="s">
        <v>6</v>
      </c>
      <c r="B6" s="3">
        <v>0.712175</v>
      </c>
      <c r="C6" s="3">
        <v>5.8467999999999999E-2</v>
      </c>
    </row>
    <row r="7" spans="1:3" ht="21" x14ac:dyDescent="0.35">
      <c r="A7" s="1" t="s">
        <v>7</v>
      </c>
      <c r="B7" s="3">
        <v>0.76207599999999998</v>
      </c>
      <c r="C7" s="3">
        <v>1.9479E-2</v>
      </c>
    </row>
    <row r="8" spans="1:3" x14ac:dyDescent="0.35">
      <c r="A8" s="1" t="s">
        <v>8</v>
      </c>
      <c r="B8" s="3">
        <v>0.71515200000000001</v>
      </c>
      <c r="C8" s="3">
        <v>6.9763000000000006E-2</v>
      </c>
    </row>
    <row r="9" spans="1:3" x14ac:dyDescent="0.35">
      <c r="A9" s="1" t="s">
        <v>9</v>
      </c>
      <c r="B9" s="3">
        <v>0.760606</v>
      </c>
      <c r="C9" s="3">
        <v>2.5465999999999999E-2</v>
      </c>
    </row>
    <row r="10" spans="1:3" x14ac:dyDescent="0.35">
      <c r="A10" s="1" t="s">
        <v>10</v>
      </c>
      <c r="B10" s="3">
        <v>0.71039099999999999</v>
      </c>
      <c r="C10" s="3">
        <v>3.3814999999999998E-2</v>
      </c>
    </row>
    <row r="11" spans="1:3" x14ac:dyDescent="0.35">
      <c r="A11" s="1" t="s">
        <v>11</v>
      </c>
      <c r="B11" s="3">
        <v>0.76110999999999995</v>
      </c>
      <c r="C11" s="3">
        <v>1.6878000000000001E-2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BAB1-1AA5-485C-8C33-C749C2CF44B3}">
  <dimension ref="A2:C12"/>
  <sheetViews>
    <sheetView topLeftCell="A7" workbookViewId="0">
      <selection activeCell="B3" sqref="B3:C12"/>
    </sheetView>
  </sheetViews>
  <sheetFormatPr defaultRowHeight="14.5" x14ac:dyDescent="0.35"/>
  <sheetData>
    <row r="2" spans="1:3" x14ac:dyDescent="0.35">
      <c r="A2" s="1" t="s">
        <v>0</v>
      </c>
      <c r="B2" s="1" t="s">
        <v>1</v>
      </c>
      <c r="C2" s="2"/>
    </row>
    <row r="3" spans="1:3" x14ac:dyDescent="0.35">
      <c r="A3" s="1" t="s">
        <v>2</v>
      </c>
      <c r="B3" s="3">
        <v>7.5203999999999993E-2</v>
      </c>
      <c r="C3" s="3">
        <v>8.9449999999999998E-3</v>
      </c>
    </row>
    <row r="4" spans="1:3" x14ac:dyDescent="0.35">
      <c r="A4" s="1" t="s">
        <v>3</v>
      </c>
      <c r="B4" s="3">
        <v>1.9855999999999999E-2</v>
      </c>
      <c r="C4" s="3">
        <v>6.705E-3</v>
      </c>
    </row>
    <row r="5" spans="1:3" x14ac:dyDescent="0.35">
      <c r="A5" s="1" t="s">
        <v>4</v>
      </c>
      <c r="B5" s="3">
        <v>0.77846199999999999</v>
      </c>
      <c r="C5" s="3">
        <v>3.1902E-2</v>
      </c>
    </row>
    <row r="6" spans="1:3" ht="21" x14ac:dyDescent="0.35">
      <c r="A6" s="1" t="s">
        <v>5</v>
      </c>
      <c r="B6" s="3">
        <v>0.82923100000000005</v>
      </c>
      <c r="C6" s="3">
        <v>6.4359999999999999E-3</v>
      </c>
    </row>
    <row r="7" spans="1:3" ht="21" x14ac:dyDescent="0.35">
      <c r="A7" s="1" t="s">
        <v>6</v>
      </c>
      <c r="B7" s="3">
        <v>0.80860299999999996</v>
      </c>
      <c r="C7" s="3">
        <v>3.9295999999999998E-2</v>
      </c>
    </row>
    <row r="8" spans="1:3" ht="21" x14ac:dyDescent="0.35">
      <c r="A8" s="1" t="s">
        <v>7</v>
      </c>
      <c r="B8" s="3">
        <v>0.87033300000000002</v>
      </c>
      <c r="C8" s="3">
        <v>1.1825E-2</v>
      </c>
    </row>
    <row r="9" spans="1:3" x14ac:dyDescent="0.35">
      <c r="A9" s="1" t="s">
        <v>8</v>
      </c>
      <c r="B9" s="3">
        <v>0.739394</v>
      </c>
      <c r="C9" s="3">
        <v>3.4550999999999998E-2</v>
      </c>
    </row>
    <row r="10" spans="1:3" x14ac:dyDescent="0.35">
      <c r="A10" s="1" t="s">
        <v>9</v>
      </c>
      <c r="B10" s="3">
        <v>0.78030299999999997</v>
      </c>
      <c r="C10" s="3">
        <v>2.5690999999999999E-2</v>
      </c>
    </row>
    <row r="11" spans="1:3" x14ac:dyDescent="0.35">
      <c r="A11" s="1" t="s">
        <v>10</v>
      </c>
      <c r="B11" s="3">
        <v>0.77216099999999999</v>
      </c>
      <c r="C11" s="3">
        <v>3.2443E-2</v>
      </c>
    </row>
    <row r="12" spans="1:3" x14ac:dyDescent="0.35">
      <c r="A12" s="1" t="s">
        <v>11</v>
      </c>
      <c r="B12" s="3">
        <v>0.82252599999999998</v>
      </c>
      <c r="C12" s="3">
        <v>1.0048E-2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98A0-DCCF-4F32-90C2-C4468E45DA6A}">
  <dimension ref="A1:C12"/>
  <sheetViews>
    <sheetView tabSelected="1" topLeftCell="A16" workbookViewId="0">
      <selection activeCell="A2" sqref="A2:A11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0.142899</v>
      </c>
      <c r="C2" s="3">
        <v>7.7999999999999996E-3</v>
      </c>
    </row>
    <row r="3" spans="1:3" x14ac:dyDescent="0.35">
      <c r="A3" s="1" t="s">
        <v>3</v>
      </c>
      <c r="B3" s="3">
        <v>8.8000000000000005E-3</v>
      </c>
      <c r="C3" s="3">
        <v>1.096E-3</v>
      </c>
    </row>
    <row r="4" spans="1:3" x14ac:dyDescent="0.35">
      <c r="A4" s="1" t="s">
        <v>4</v>
      </c>
      <c r="B4" s="3">
        <v>0.80861400000000005</v>
      </c>
      <c r="C4" s="3">
        <v>3.5999999999999997E-2</v>
      </c>
    </row>
    <row r="5" spans="1:3" ht="21" x14ac:dyDescent="0.35">
      <c r="A5" s="1" t="s">
        <v>5</v>
      </c>
      <c r="B5" s="3">
        <v>0.89259900000000003</v>
      </c>
      <c r="C5" s="3">
        <v>9.3710000000000009E-3</v>
      </c>
    </row>
    <row r="6" spans="1:3" ht="21" x14ac:dyDescent="0.35">
      <c r="A6" s="1" t="s">
        <v>6</v>
      </c>
      <c r="B6" s="3">
        <v>0.84157899999999997</v>
      </c>
      <c r="C6" s="3">
        <v>2.9912999999999999E-2</v>
      </c>
    </row>
    <row r="7" spans="1:3" ht="21" x14ac:dyDescent="0.35">
      <c r="A7" s="1" t="s">
        <v>7</v>
      </c>
      <c r="B7" s="3">
        <v>0.91538799999999998</v>
      </c>
      <c r="C7" s="3">
        <v>7.1029999999999999E-3</v>
      </c>
    </row>
    <row r="8" spans="1:3" x14ac:dyDescent="0.35">
      <c r="A8" s="1" t="s">
        <v>8</v>
      </c>
      <c r="B8" s="3">
        <v>0.76817899999999995</v>
      </c>
      <c r="C8" s="3">
        <v>5.7804000000000001E-2</v>
      </c>
    </row>
    <row r="9" spans="1:3" x14ac:dyDescent="0.35">
      <c r="A9" s="1" t="s">
        <v>9</v>
      </c>
      <c r="B9" s="3">
        <v>0.86940499999999998</v>
      </c>
      <c r="C9" s="3">
        <v>1.6299000000000001E-2</v>
      </c>
    </row>
    <row r="10" spans="1:3" x14ac:dyDescent="0.35">
      <c r="A10" s="1" t="s">
        <v>10</v>
      </c>
      <c r="B10" s="3">
        <v>0.80264199999999997</v>
      </c>
      <c r="C10" s="3">
        <v>4.1652000000000002E-2</v>
      </c>
    </row>
    <row r="11" spans="1:3" x14ac:dyDescent="0.35">
      <c r="A11" s="1" t="s">
        <v>11</v>
      </c>
      <c r="B11" s="3">
        <v>0.89174399999999998</v>
      </c>
      <c r="C11" s="3">
        <v>9.9749999999999995E-3</v>
      </c>
    </row>
    <row r="12" spans="1:3" x14ac:dyDescent="0.35">
      <c r="A12" s="1"/>
      <c r="B12" s="3"/>
      <c r="C12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9576-8790-4E2A-A52F-9B9C2C42B710}">
  <dimension ref="A1:C11"/>
  <sheetViews>
    <sheetView workbookViewId="0">
      <selection activeCell="A15" sqref="A15:J22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 s="3">
        <v>0.155893</v>
      </c>
      <c r="C2" s="3">
        <v>1.4576E-2</v>
      </c>
    </row>
    <row r="3" spans="1:3" x14ac:dyDescent="0.35">
      <c r="A3" s="1" t="s">
        <v>3</v>
      </c>
      <c r="B3" s="3">
        <v>1.2911000000000001E-2</v>
      </c>
      <c r="C3" s="3">
        <v>2.0609999999999999E-3</v>
      </c>
    </row>
    <row r="4" spans="1:3" x14ac:dyDescent="0.35">
      <c r="A4" s="1" t="s">
        <v>4</v>
      </c>
      <c r="B4" s="3">
        <v>0.74963800000000003</v>
      </c>
      <c r="C4" s="3">
        <v>4.2389000000000003E-2</v>
      </c>
    </row>
    <row r="5" spans="1:3" ht="21" x14ac:dyDescent="0.35">
      <c r="A5" s="1" t="s">
        <v>5</v>
      </c>
      <c r="B5" s="3">
        <v>0.83049399999999995</v>
      </c>
      <c r="C5" s="3">
        <v>8.9180000000000006E-3</v>
      </c>
    </row>
    <row r="6" spans="1:3" ht="21" x14ac:dyDescent="0.35">
      <c r="A6" s="1" t="s">
        <v>6</v>
      </c>
      <c r="B6" s="3">
        <v>0.75513799999999998</v>
      </c>
      <c r="C6" s="3">
        <v>3.7723E-2</v>
      </c>
    </row>
    <row r="7" spans="1:3" ht="21" x14ac:dyDescent="0.35">
      <c r="A7" s="1" t="s">
        <v>7</v>
      </c>
      <c r="B7" s="3">
        <v>0.84470299999999998</v>
      </c>
      <c r="C7" s="3">
        <v>1.4706E-2</v>
      </c>
    </row>
    <row r="8" spans="1:3" x14ac:dyDescent="0.35">
      <c r="A8" s="1" t="s">
        <v>8</v>
      </c>
      <c r="B8" s="3">
        <v>0.758768</v>
      </c>
      <c r="C8" s="3">
        <v>5.9811999999999997E-2</v>
      </c>
    </row>
    <row r="9" spans="1:3" x14ac:dyDescent="0.35">
      <c r="A9" s="1" t="s">
        <v>9</v>
      </c>
      <c r="B9" s="3">
        <v>0.82150299999999998</v>
      </c>
      <c r="C9" s="3">
        <v>1.1382E-2</v>
      </c>
    </row>
    <row r="10" spans="1:3" x14ac:dyDescent="0.35">
      <c r="A10" s="1" t="s">
        <v>10</v>
      </c>
      <c r="B10" s="3">
        <v>0.75640099999999999</v>
      </c>
      <c r="C10" s="3">
        <v>4.4740000000000002E-2</v>
      </c>
    </row>
    <row r="11" spans="1:3" x14ac:dyDescent="0.35">
      <c r="A11" s="1" t="s">
        <v>11</v>
      </c>
      <c r="B11" s="3">
        <v>0.832843</v>
      </c>
      <c r="C11" s="3">
        <v>8.2789999999999999E-3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Compiled</vt:lpstr>
      <vt:lpstr>TS01_1k</vt:lpstr>
      <vt:lpstr>TS02_1k</vt:lpstr>
      <vt:lpstr>TS03_1k</vt:lpstr>
      <vt:lpstr>TS04_1k</vt:lpstr>
      <vt:lpstr>TS05_1k</vt:lpstr>
      <vt:lpstr>SS01_1k</vt:lpstr>
      <vt:lpstr>SS01_3k</vt:lpstr>
      <vt:lpstr>TS01_3k</vt:lpstr>
      <vt:lpstr>TS02_3k</vt:lpstr>
      <vt:lpstr>TS03_3k</vt:lpstr>
      <vt:lpstr>TS04_4k</vt:lpstr>
      <vt:lpstr>TS05_5k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2025-06-04T17:25:16Z</dcterms:created>
  <dcterms:modified xsi:type="dcterms:W3CDTF">2025-06-12T05:36:50Z</dcterms:modified>
</cp:coreProperties>
</file>