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D NR\GSITI_ML\KARN_ML\"/>
    </mc:Choice>
  </mc:AlternateContent>
  <xr:revisionPtr revIDLastSave="0" documentId="13_ncr:1_{3A67D778-7B4C-4566-B50E-17689EC49629}" xr6:coauthVersionLast="36" xr6:coauthVersionMax="36" xr10:uidLastSave="{00000000-0000-0000-0000-000000000000}"/>
  <bookViews>
    <workbookView xWindow="0" yWindow="0" windowWidth="19200" windowHeight="6810" firstSheet="5" activeTab="8" xr2:uid="{439BC975-16CA-4EC2-871D-74AE5CB07F02}"/>
  </bookViews>
  <sheets>
    <sheet name="Compile" sheetId="14" r:id="rId1"/>
    <sheet name="Sheet1" sheetId="15" r:id="rId2"/>
    <sheet name="SS01_1k" sheetId="6" r:id="rId3"/>
    <sheet name="TS01_1k" sheetId="1" r:id="rId4"/>
    <sheet name="TS02_1k" sheetId="2" r:id="rId5"/>
    <sheet name="TS03_1k" sheetId="3" r:id="rId6"/>
    <sheet name="TS04_1k" sheetId="4" r:id="rId7"/>
    <sheet name="TS05_1k" sheetId="5" r:id="rId8"/>
    <sheet name="SS01_3k" sheetId="8" r:id="rId9"/>
    <sheet name="TS01_3k" sheetId="9" r:id="rId10"/>
    <sheet name="TS02_3k" sheetId="10" r:id="rId11"/>
    <sheet name="TS03_3k" sheetId="11" r:id="rId12"/>
    <sheet name="TS04_3k" sheetId="12" r:id="rId13"/>
    <sheet name="TS05_3k" sheetId="13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4" l="1"/>
  <c r="H38" i="14"/>
  <c r="H37" i="14"/>
  <c r="H36" i="14"/>
  <c r="O31" i="14"/>
  <c r="N31" i="14"/>
  <c r="O30" i="14"/>
  <c r="N30" i="14"/>
  <c r="O29" i="14"/>
  <c r="N29" i="14"/>
  <c r="O28" i="14"/>
  <c r="N28" i="14"/>
  <c r="O27" i="14"/>
  <c r="N27" i="14"/>
  <c r="O26" i="14"/>
  <c r="N26" i="14"/>
  <c r="O25" i="14"/>
  <c r="N25" i="14"/>
  <c r="O24" i="14"/>
  <c r="N24" i="14"/>
  <c r="H18" i="14"/>
  <c r="H17" i="14"/>
  <c r="H16" i="14"/>
  <c r="H15" i="14"/>
  <c r="O11" i="14"/>
  <c r="N11" i="14"/>
  <c r="O10" i="14"/>
  <c r="N10" i="14"/>
  <c r="O9" i="14"/>
  <c r="N9" i="14"/>
  <c r="O8" i="14"/>
  <c r="N8" i="14"/>
  <c r="O7" i="14"/>
  <c r="N7" i="14"/>
  <c r="O6" i="14"/>
  <c r="N6" i="14"/>
  <c r="O5" i="14"/>
  <c r="N5" i="14"/>
  <c r="O4" i="14"/>
  <c r="N4" i="14"/>
</calcChain>
</file>

<file path=xl/sharedStrings.xml><?xml version="1.0" encoding="utf-8"?>
<sst xmlns="http://schemas.openxmlformats.org/spreadsheetml/2006/main" count="260" uniqueCount="43">
  <si>
    <t>mean</t>
  </si>
  <si>
    <t>std</t>
  </si>
  <si>
    <t>fit_time</t>
  </si>
  <si>
    <t>score_time</t>
  </si>
  <si>
    <t>test_accuracy</t>
  </si>
  <si>
    <t>train_accuracy</t>
  </si>
  <si>
    <t>test_precision</t>
  </si>
  <si>
    <t>train_precision</t>
  </si>
  <si>
    <t>test_recall</t>
  </si>
  <si>
    <t>train_recall</t>
  </si>
  <si>
    <t>test_f1</t>
  </si>
  <si>
    <t>train_f1</t>
  </si>
  <si>
    <t>1km_buffer</t>
  </si>
  <si>
    <t>SS01_1K</t>
  </si>
  <si>
    <t>TS01_1K</t>
  </si>
  <si>
    <t>TS02_1K</t>
  </si>
  <si>
    <t>TS03_1K</t>
  </si>
  <si>
    <t>TS04_1K</t>
  </si>
  <si>
    <t>TS05_1K</t>
  </si>
  <si>
    <t>TS_Avg_1k</t>
  </si>
  <si>
    <t>Valid_accuracy</t>
  </si>
  <si>
    <t>Valid_precision</t>
  </si>
  <si>
    <t>Valid_recall</t>
  </si>
  <si>
    <t>Valid_f1</t>
  </si>
  <si>
    <t>Test_accuracy</t>
  </si>
  <si>
    <t>Test_precision</t>
  </si>
  <si>
    <t>Test_recall</t>
  </si>
  <si>
    <t>Test_f1</t>
  </si>
  <si>
    <t>SS01_3K</t>
  </si>
  <si>
    <t>TS01_3K</t>
  </si>
  <si>
    <t>TS02_3K</t>
  </si>
  <si>
    <t>TS03_3K</t>
  </si>
  <si>
    <t>TS04_3K</t>
  </si>
  <si>
    <t>TS05_3K</t>
  </si>
  <si>
    <t>TS_Avg_3k</t>
  </si>
  <si>
    <t>Logistic Regression model traning and validation scores for 1km buffer datasets</t>
  </si>
  <si>
    <t>Logistic Regression model testing scores for 1km buffer datasets</t>
  </si>
  <si>
    <t>Logistic Regression model traning and validation scores for 3km buffer datasets</t>
  </si>
  <si>
    <t>Logistic Regression model testing scores for 3km buffer datasets</t>
  </si>
  <si>
    <t>valid_accuracy</t>
  </si>
  <si>
    <t>valid_precision</t>
  </si>
  <si>
    <t>valid_recall</t>
  </si>
  <si>
    <t>valid_f1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</si>
</sst>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7"/>
      <color theme="1"/>
      <name val="Segoe UI"/>
      <family val="2"/>
    </font>
    <font>
      <sz val="7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Segoe U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Fill="1" applyAlignment="1">
      <alignment horizontal="right" vertical="center" wrapText="1"/>
    </xf>
    <xf numFmtId="0" fontId="0" fillId="0" borderId="0" xfId="0" applyFill="1"/>
    <xf numFmtId="0" fontId="2" fillId="0" borderId="0" xfId="0" applyFont="1" applyFill="1" applyAlignment="1">
      <alignment horizontal="right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2" fontId="6" fillId="0" borderId="13" xfId="0" applyNumberFormat="1" applyFont="1" applyFill="1" applyBorder="1" applyAlignment="1">
      <alignment horizontal="center" vertical="center" wrapText="1"/>
    </xf>
    <xf numFmtId="2" fontId="6" fillId="0" borderId="14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5" fillId="0" borderId="15" xfId="0" applyFont="1" applyFill="1" applyBorder="1" applyAlignment="1">
      <alignment horizontal="center" vertical="center" wrapText="1"/>
    </xf>
    <xf numFmtId="2" fontId="6" fillId="0" borderId="16" xfId="0" applyNumberFormat="1" applyFont="1" applyFill="1" applyBorder="1" applyAlignment="1">
      <alignment horizontal="center" vertical="center" wrapText="1"/>
    </xf>
    <xf numFmtId="2" fontId="6" fillId="0" borderId="17" xfId="0" applyNumberFormat="1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2" fontId="6" fillId="0" borderId="10" xfId="0" applyNumberFormat="1" applyFont="1" applyFill="1" applyBorder="1" applyAlignment="1">
      <alignment horizontal="center" vertical="center" wrapText="1"/>
    </xf>
    <xf numFmtId="2" fontId="6" fillId="0" borderId="11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2" fontId="6" fillId="0" borderId="22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0" fillId="0" borderId="0" xfId="0" applyBorder="1"/>
    <xf numFmtId="0" fontId="0" fillId="0" borderId="0" xfId="0" applyBorder="1" applyAlignment="1">
      <alignment vertical="center"/>
    </xf>
    <xf numFmtId="2" fontId="6" fillId="0" borderId="0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900" b="1"/>
              <a:t>Logistic Regression model: training</a:t>
            </a:r>
            <a:r>
              <a:rPr lang="en-IN" sz="900" b="1" baseline="0"/>
              <a:t> and validation scores (1km buffer datasets)</a:t>
            </a:r>
            <a:endParaRPr lang="en-IN" sz="900" b="1"/>
          </a:p>
        </c:rich>
      </c:tx>
      <c:layout>
        <c:manualLayout>
          <c:xMode val="edge"/>
          <c:yMode val="edge"/>
          <c:x val="0.12528296969899044"/>
          <c:y val="2.2859365105309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Compile!$B$2</c:f>
              <c:strCache>
                <c:ptCount val="1"/>
                <c:pt idx="0">
                  <c:v>SS01_1K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[1]Compiled!$A$4:$A$11</c:f>
              <c:strCache>
                <c:ptCount val="8"/>
                <c:pt idx="0">
                  <c:v>Valid_accuracy</c:v>
                </c:pt>
                <c:pt idx="1">
                  <c:v>train_accuracy</c:v>
                </c:pt>
                <c:pt idx="2">
                  <c:v>Valid_precision</c:v>
                </c:pt>
                <c:pt idx="3">
                  <c:v>train_precision</c:v>
                </c:pt>
                <c:pt idx="4">
                  <c:v>Valid_recall</c:v>
                </c:pt>
                <c:pt idx="5">
                  <c:v>train_recall</c:v>
                </c:pt>
                <c:pt idx="6">
                  <c:v>Valid_f1</c:v>
                </c:pt>
                <c:pt idx="7">
                  <c:v>train_f1</c:v>
                </c:pt>
              </c:strCache>
            </c:strRef>
          </c:cat>
          <c:val>
            <c:numRef>
              <c:f>Compile!$B$4:$B$11</c:f>
              <c:numCache>
                <c:formatCode>0.00</c:formatCode>
                <c:ptCount val="8"/>
                <c:pt idx="0">
                  <c:v>0.73846199999999995</c:v>
                </c:pt>
                <c:pt idx="1">
                  <c:v>0.746923</c:v>
                </c:pt>
                <c:pt idx="2">
                  <c:v>0.78729000000000005</c:v>
                </c:pt>
                <c:pt idx="3">
                  <c:v>0.79944400000000004</c:v>
                </c:pt>
                <c:pt idx="4">
                  <c:v>0.66060600000000003</c:v>
                </c:pt>
                <c:pt idx="5">
                  <c:v>0.66969699999999999</c:v>
                </c:pt>
                <c:pt idx="6">
                  <c:v>0.71744699999999995</c:v>
                </c:pt>
                <c:pt idx="7">
                  <c:v>0.72870699999999999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E-4716-931B-21A4BC755E96}"/>
            </c:ext>
          </c:extLst>
        </c:ser>
        <c:ser>
          <c:idx val="1"/>
          <c:order val="1"/>
          <c:tx>
            <c:strRef>
              <c:f>Compile!$D$2</c:f>
              <c:strCache>
                <c:ptCount val="1"/>
                <c:pt idx="0">
                  <c:v>TS01_1K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Compile!$D$4:$D$11</c:f>
              <c:numCache>
                <c:formatCode>0.00</c:formatCode>
                <c:ptCount val="8"/>
                <c:pt idx="0">
                  <c:v>0.69538500000000003</c:v>
                </c:pt>
                <c:pt idx="1">
                  <c:v>0.73307699999999998</c:v>
                </c:pt>
                <c:pt idx="2">
                  <c:v>0.72014299999999998</c:v>
                </c:pt>
                <c:pt idx="3">
                  <c:v>0.75697899999999996</c:v>
                </c:pt>
                <c:pt idx="4">
                  <c:v>0.66060600000000003</c:v>
                </c:pt>
                <c:pt idx="5">
                  <c:v>0.69848500000000002</c:v>
                </c:pt>
                <c:pt idx="6">
                  <c:v>0.68656899999999998</c:v>
                </c:pt>
                <c:pt idx="7">
                  <c:v>0.72649200000000003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E-4716-931B-21A4BC755E96}"/>
            </c:ext>
          </c:extLst>
        </c:ser>
        <c:ser>
          <c:idx val="2"/>
          <c:order val="2"/>
          <c:tx>
            <c:strRef>
              <c:f>Compile!$F$2</c:f>
              <c:strCache>
                <c:ptCount val="1"/>
                <c:pt idx="0">
                  <c:v>TS02_1K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Compile!$F$4:$F$11</c:f>
              <c:numCache>
                <c:formatCode>0.00</c:formatCode>
                <c:ptCount val="8"/>
                <c:pt idx="0">
                  <c:v>0.67384599999999995</c:v>
                </c:pt>
                <c:pt idx="1">
                  <c:v>0.72076899999999999</c:v>
                </c:pt>
                <c:pt idx="2">
                  <c:v>0.70405099999999998</c:v>
                </c:pt>
                <c:pt idx="3">
                  <c:v>0.76097700000000001</c:v>
                </c:pt>
                <c:pt idx="4">
                  <c:v>0.61818200000000001</c:v>
                </c:pt>
                <c:pt idx="5">
                  <c:v>0.65606100000000001</c:v>
                </c:pt>
                <c:pt idx="6">
                  <c:v>0.65706500000000001</c:v>
                </c:pt>
                <c:pt idx="7">
                  <c:v>0.70454499999999998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E-4716-931B-21A4BC755E96}"/>
            </c:ext>
          </c:extLst>
        </c:ser>
        <c:ser>
          <c:idx val="3"/>
          <c:order val="3"/>
          <c:tx>
            <c:strRef>
              <c:f>Compile!$H$2</c:f>
              <c:strCache>
                <c:ptCount val="1"/>
                <c:pt idx="0">
                  <c:v>TS03_1K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Compile!$H$4:$H$11</c:f>
              <c:numCache>
                <c:formatCode>0.00</c:formatCode>
                <c:ptCount val="8"/>
                <c:pt idx="0">
                  <c:v>0.68307700000000005</c:v>
                </c:pt>
                <c:pt idx="1">
                  <c:v>0.70076899999999998</c:v>
                </c:pt>
                <c:pt idx="2">
                  <c:v>0.707561</c:v>
                </c:pt>
                <c:pt idx="3">
                  <c:v>0.73078900000000002</c:v>
                </c:pt>
                <c:pt idx="4">
                  <c:v>0.64848499999999998</c:v>
                </c:pt>
                <c:pt idx="5">
                  <c:v>0.65151499999999996</c:v>
                </c:pt>
                <c:pt idx="6">
                  <c:v>0.67409300000000005</c:v>
                </c:pt>
                <c:pt idx="7">
                  <c:v>0.68836900000000001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E-4716-931B-21A4BC755E96}"/>
            </c:ext>
          </c:extLst>
        </c:ser>
        <c:ser>
          <c:idx val="4"/>
          <c:order val="4"/>
          <c:tx>
            <c:strRef>
              <c:f>Compile!$J$2</c:f>
              <c:strCache>
                <c:ptCount val="1"/>
                <c:pt idx="0">
                  <c:v>TS04_1K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Compile!$J$4:$J$11</c:f>
              <c:numCache>
                <c:formatCode>0.00</c:formatCode>
                <c:ptCount val="8"/>
                <c:pt idx="0">
                  <c:v>0.68</c:v>
                </c:pt>
                <c:pt idx="1">
                  <c:v>0.72692299999999999</c:v>
                </c:pt>
                <c:pt idx="2">
                  <c:v>0.71433599999999997</c:v>
                </c:pt>
                <c:pt idx="3">
                  <c:v>0.76571800000000001</c:v>
                </c:pt>
                <c:pt idx="4">
                  <c:v>0.63030299999999995</c:v>
                </c:pt>
                <c:pt idx="5">
                  <c:v>0.66666700000000001</c:v>
                </c:pt>
                <c:pt idx="6">
                  <c:v>0.66615899999999995</c:v>
                </c:pt>
                <c:pt idx="7">
                  <c:v>0.71220499999999998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EE-4716-931B-21A4BC755E96}"/>
            </c:ext>
          </c:extLst>
        </c:ser>
        <c:ser>
          <c:idx val="5"/>
          <c:order val="5"/>
          <c:tx>
            <c:strRef>
              <c:f>Compile!$L$2</c:f>
              <c:strCache>
                <c:ptCount val="1"/>
                <c:pt idx="0">
                  <c:v>TS05_1K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Compile!$L$4:$L$11</c:f>
              <c:numCache>
                <c:formatCode>0.00</c:formatCode>
                <c:ptCount val="8"/>
                <c:pt idx="0">
                  <c:v>0.68615400000000004</c:v>
                </c:pt>
                <c:pt idx="1">
                  <c:v>0.70769199999999999</c:v>
                </c:pt>
                <c:pt idx="2">
                  <c:v>0.70310399999999995</c:v>
                </c:pt>
                <c:pt idx="3">
                  <c:v>0.72815200000000002</c:v>
                </c:pt>
                <c:pt idx="4">
                  <c:v>0.66666700000000001</c:v>
                </c:pt>
                <c:pt idx="5">
                  <c:v>0.67878799999999995</c:v>
                </c:pt>
                <c:pt idx="6">
                  <c:v>0.68259999999999998</c:v>
                </c:pt>
                <c:pt idx="7">
                  <c:v>0.70199199999999995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EE-4716-931B-21A4BC755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772528"/>
        <c:axId val="586772856"/>
      </c:lineChart>
      <c:catAx>
        <c:axId val="5867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72856"/>
        <c:crosses val="autoZero"/>
        <c:auto val="1"/>
        <c:lblAlgn val="ctr"/>
        <c:lblOffset val="100"/>
        <c:noMultiLvlLbl val="0"/>
      </c:catAx>
      <c:valAx>
        <c:axId val="58677285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900" b="1"/>
              <a:t>Logistic Regression model: training</a:t>
            </a:r>
            <a:r>
              <a:rPr lang="en-IN" sz="900" b="1" baseline="0"/>
              <a:t> and validation scores (3km buffer datasets)</a:t>
            </a:r>
            <a:endParaRPr lang="en-IN" sz="900" b="1"/>
          </a:p>
        </c:rich>
      </c:tx>
      <c:layout>
        <c:manualLayout>
          <c:xMode val="edge"/>
          <c:yMode val="edge"/>
          <c:x val="0.12528296969899044"/>
          <c:y val="2.2859365105309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Compile!$B$22</c:f>
              <c:strCache>
                <c:ptCount val="1"/>
                <c:pt idx="0">
                  <c:v>SS01_3K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[1]Compiled!$A$4:$A$11</c:f>
              <c:strCache>
                <c:ptCount val="8"/>
                <c:pt idx="0">
                  <c:v>Valid_accuracy</c:v>
                </c:pt>
                <c:pt idx="1">
                  <c:v>train_accuracy</c:v>
                </c:pt>
                <c:pt idx="2">
                  <c:v>Valid_precision</c:v>
                </c:pt>
                <c:pt idx="3">
                  <c:v>train_precision</c:v>
                </c:pt>
                <c:pt idx="4">
                  <c:v>Valid_recall</c:v>
                </c:pt>
                <c:pt idx="5">
                  <c:v>train_recall</c:v>
                </c:pt>
                <c:pt idx="6">
                  <c:v>Valid_f1</c:v>
                </c:pt>
                <c:pt idx="7">
                  <c:v>train_f1</c:v>
                </c:pt>
              </c:strCache>
            </c:strRef>
          </c:cat>
          <c:val>
            <c:numRef>
              <c:f>Compile!$B$24:$B$31</c:f>
              <c:numCache>
                <c:formatCode>0.00</c:formatCode>
                <c:ptCount val="8"/>
                <c:pt idx="0">
                  <c:v>0.74243599999999998</c:v>
                </c:pt>
                <c:pt idx="1">
                  <c:v>0.74157399999999996</c:v>
                </c:pt>
                <c:pt idx="2">
                  <c:v>0.78411699999999995</c:v>
                </c:pt>
                <c:pt idx="3">
                  <c:v>0.78486900000000004</c:v>
                </c:pt>
                <c:pt idx="4">
                  <c:v>0.68067200000000005</c:v>
                </c:pt>
                <c:pt idx="5">
                  <c:v>0.67787799999999998</c:v>
                </c:pt>
                <c:pt idx="6">
                  <c:v>0.72841900000000004</c:v>
                </c:pt>
                <c:pt idx="7">
                  <c:v>0.72737300000000005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E-4A3D-8586-D7467454D173}"/>
            </c:ext>
          </c:extLst>
        </c:ser>
        <c:ser>
          <c:idx val="1"/>
          <c:order val="1"/>
          <c:tx>
            <c:strRef>
              <c:f>Compile!$D$22</c:f>
              <c:strCache>
                <c:ptCount val="1"/>
                <c:pt idx="0">
                  <c:v>TS01_3K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Compile!$D$24:$D$31</c:f>
              <c:numCache>
                <c:formatCode>0.00</c:formatCode>
                <c:ptCount val="8"/>
                <c:pt idx="0">
                  <c:v>0.69860999999999995</c:v>
                </c:pt>
                <c:pt idx="1">
                  <c:v>0.71749200000000002</c:v>
                </c:pt>
                <c:pt idx="2">
                  <c:v>0.71715200000000001</c:v>
                </c:pt>
                <c:pt idx="3">
                  <c:v>0.74117999999999995</c:v>
                </c:pt>
                <c:pt idx="4">
                  <c:v>0.68308100000000005</c:v>
                </c:pt>
                <c:pt idx="5">
                  <c:v>0.692662</c:v>
                </c:pt>
                <c:pt idx="6">
                  <c:v>0.69899999999999995</c:v>
                </c:pt>
                <c:pt idx="7">
                  <c:v>0.71582900000000005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E-4A3D-8586-D7467454D173}"/>
            </c:ext>
          </c:extLst>
        </c:ser>
        <c:ser>
          <c:idx val="2"/>
          <c:order val="2"/>
          <c:tx>
            <c:strRef>
              <c:f>Compile!$F$22</c:f>
              <c:strCache>
                <c:ptCount val="1"/>
                <c:pt idx="0">
                  <c:v>TS02_3K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Compile!$F$24:$F$31</c:f>
              <c:numCache>
                <c:formatCode>0.00</c:formatCode>
                <c:ptCount val="8"/>
                <c:pt idx="0">
                  <c:v>0.70352499999999996</c:v>
                </c:pt>
                <c:pt idx="1">
                  <c:v>0.70989999999999998</c:v>
                </c:pt>
                <c:pt idx="2">
                  <c:v>0.735545</c:v>
                </c:pt>
                <c:pt idx="3">
                  <c:v>0.74509499999999995</c:v>
                </c:pt>
                <c:pt idx="4">
                  <c:v>0.66182099999999999</c:v>
                </c:pt>
                <c:pt idx="5">
                  <c:v>0.66193100000000005</c:v>
                </c:pt>
                <c:pt idx="6">
                  <c:v>0.69632400000000005</c:v>
                </c:pt>
                <c:pt idx="7">
                  <c:v>0.70101800000000003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E-4A3D-8586-D7467454D173}"/>
            </c:ext>
          </c:extLst>
        </c:ser>
        <c:ser>
          <c:idx val="3"/>
          <c:order val="3"/>
          <c:tx>
            <c:strRef>
              <c:f>Compile!$H$22</c:f>
              <c:strCache>
                <c:ptCount val="1"/>
                <c:pt idx="0">
                  <c:v>TS03_3K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Compile!$H$24:$H$31</c:f>
              <c:numCache>
                <c:formatCode>0.00</c:formatCode>
                <c:ptCount val="8"/>
                <c:pt idx="0">
                  <c:v>0.69139700000000004</c:v>
                </c:pt>
                <c:pt idx="1">
                  <c:v>0.71172400000000002</c:v>
                </c:pt>
                <c:pt idx="2">
                  <c:v>0.72644500000000001</c:v>
                </c:pt>
                <c:pt idx="3">
                  <c:v>0.74658800000000003</c:v>
                </c:pt>
                <c:pt idx="4">
                  <c:v>0.64534999999999998</c:v>
                </c:pt>
                <c:pt idx="5">
                  <c:v>0.66488999999999998</c:v>
                </c:pt>
                <c:pt idx="6">
                  <c:v>0.68196800000000002</c:v>
                </c:pt>
                <c:pt idx="7">
                  <c:v>0.70331500000000002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BE-4A3D-8586-D7467454D173}"/>
            </c:ext>
          </c:extLst>
        </c:ser>
        <c:ser>
          <c:idx val="4"/>
          <c:order val="4"/>
          <c:tx>
            <c:strRef>
              <c:f>Compile!$J$22</c:f>
              <c:strCache>
                <c:ptCount val="1"/>
                <c:pt idx="0">
                  <c:v>TS04_3K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Compile!$J$24:$J$31</c:f>
              <c:numCache>
                <c:formatCode>0.00</c:formatCode>
                <c:ptCount val="8"/>
                <c:pt idx="0">
                  <c:v>0.68403499999999995</c:v>
                </c:pt>
                <c:pt idx="1">
                  <c:v>0.693492</c:v>
                </c:pt>
                <c:pt idx="2">
                  <c:v>0.70549200000000001</c:v>
                </c:pt>
                <c:pt idx="3">
                  <c:v>0.71884700000000001</c:v>
                </c:pt>
                <c:pt idx="4">
                  <c:v>0.65705899999999995</c:v>
                </c:pt>
                <c:pt idx="5">
                  <c:v>0.66311299999999995</c:v>
                </c:pt>
                <c:pt idx="6">
                  <c:v>0.67960799999999999</c:v>
                </c:pt>
                <c:pt idx="7">
                  <c:v>0.68980900000000001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BE-4A3D-8586-D7467454D173}"/>
            </c:ext>
          </c:extLst>
        </c:ser>
        <c:ser>
          <c:idx val="5"/>
          <c:order val="5"/>
          <c:tx>
            <c:strRef>
              <c:f>Compile!$L$22</c:f>
              <c:strCache>
                <c:ptCount val="1"/>
                <c:pt idx="0">
                  <c:v>TS05_3K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Compile!$L$24:$L$31</c:f>
              <c:numCache>
                <c:formatCode>0.00</c:formatCode>
                <c:ptCount val="8"/>
                <c:pt idx="0">
                  <c:v>0.66099799999999997</c:v>
                </c:pt>
                <c:pt idx="1">
                  <c:v>0.68438500000000002</c:v>
                </c:pt>
                <c:pt idx="2">
                  <c:v>0.68645900000000004</c:v>
                </c:pt>
                <c:pt idx="3">
                  <c:v>0.71361799999999997</c:v>
                </c:pt>
                <c:pt idx="4">
                  <c:v>0.62627500000000003</c:v>
                </c:pt>
                <c:pt idx="5">
                  <c:v>0.64480499999999996</c:v>
                </c:pt>
                <c:pt idx="6">
                  <c:v>0.65330999999999995</c:v>
                </c:pt>
                <c:pt idx="7">
                  <c:v>0.67743299999999995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BE-4A3D-8586-D7467454D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772528"/>
        <c:axId val="586772856"/>
      </c:lineChart>
      <c:catAx>
        <c:axId val="5867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72856"/>
        <c:crosses val="autoZero"/>
        <c:auto val="1"/>
        <c:lblAlgn val="ctr"/>
        <c:lblOffset val="100"/>
        <c:noMultiLvlLbl val="0"/>
      </c:catAx>
      <c:valAx>
        <c:axId val="58677285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4" Type="http://schemas.openxmlformats.org/officeDocument/2006/relationships/image" Target="../media/image3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4" Type="http://schemas.openxmlformats.org/officeDocument/2006/relationships/image" Target="../media/image4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4" Type="http://schemas.openxmlformats.org/officeDocument/2006/relationships/image" Target="../media/image4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4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607784</xdr:colOff>
      <xdr:row>1</xdr:row>
      <xdr:rowOff>1</xdr:rowOff>
    </xdr:from>
    <xdr:to>
      <xdr:col>25</xdr:col>
      <xdr:colOff>9070</xdr:colOff>
      <xdr:row>10</xdr:row>
      <xdr:rowOff>145144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C2C066-FD4F-4307-9337-48FE61AB7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226786</xdr:colOff>
      <xdr:row>18</xdr:row>
      <xdr:rowOff>27214</xdr:rowOff>
    </xdr:from>
    <xdr:to>
      <xdr:col>25</xdr:col>
      <xdr:colOff>235857</xdr:colOff>
      <xdr:row>31</xdr:row>
      <xdr:rowOff>72571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BD5874-0822-435F-88C0-32873B492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13</xdr:col>
      <xdr:colOff>19239</xdr:colOff>
      <xdr:row>14</xdr:row>
      <xdr:rowOff>139843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684AB5-6409-48C5-87AF-54A27101C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84150"/>
          <a:ext cx="3676839" cy="278144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13</xdr:col>
      <xdr:colOff>235150</xdr:colOff>
      <xdr:row>39</xdr:row>
      <xdr:rowOff>95454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F3BF6F-B583-4F77-84E0-7B59CB71F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3314700"/>
          <a:ext cx="3892750" cy="396260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18</xdr:col>
      <xdr:colOff>444648</xdr:colOff>
      <xdr:row>14</xdr:row>
      <xdr:rowOff>158894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F77474-EAFC-4FD3-905E-911A1F4BC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4400" y="184150"/>
          <a:ext cx="2883048" cy="280049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23</xdr:col>
      <xdr:colOff>95506</xdr:colOff>
      <xdr:row>38</xdr:row>
      <xdr:rowOff>76393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D2F1A5-E075-4F22-8978-C4DA9D830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0" y="3562350"/>
          <a:ext cx="4972306" cy="375939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14</xdr:col>
      <xdr:colOff>82742</xdr:colOff>
      <xdr:row>14</xdr:row>
      <xdr:rowOff>127142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CA582B-2FE2-467A-AB14-2115F44FD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84150"/>
          <a:ext cx="3740342" cy="276874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21</xdr:col>
      <xdr:colOff>349456</xdr:colOff>
      <xdr:row>21</xdr:row>
      <xdr:rowOff>76406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6C8751-41AD-4A11-A043-ACD71D3DB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184150"/>
          <a:ext cx="4007056" cy="400705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12</xdr:col>
      <xdr:colOff>444648</xdr:colOff>
      <xdr:row>32</xdr:row>
      <xdr:rowOff>38244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E89F97-851A-417B-B93A-475B6E05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3378200"/>
          <a:ext cx="2883048" cy="280049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23</xdr:col>
      <xdr:colOff>139958</xdr:colOff>
      <xdr:row>43</xdr:row>
      <xdr:rowOff>70043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713CC4-560F-463E-9738-83B262BAD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0" y="4483100"/>
          <a:ext cx="5016758" cy="37530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16</xdr:col>
      <xdr:colOff>178028</xdr:colOff>
      <xdr:row>21</xdr:row>
      <xdr:rowOff>31954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17F2D-93F4-43C1-AA94-17204A863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184150"/>
          <a:ext cx="4445228" cy="396260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21</xdr:col>
      <xdr:colOff>520852</xdr:colOff>
      <xdr:row>16</xdr:row>
      <xdr:rowOff>12846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A6599C-368C-44F2-BAFA-7B3526027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368300"/>
          <a:ext cx="2959252" cy="283859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25</xdr:col>
      <xdr:colOff>171709</xdr:colOff>
      <xdr:row>39</xdr:row>
      <xdr:rowOff>89094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FD3088-366E-45AB-A1E7-68B0021CE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63200" y="3746500"/>
          <a:ext cx="5048509" cy="377209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15</xdr:col>
      <xdr:colOff>197048</xdr:colOff>
      <xdr:row>14</xdr:row>
      <xdr:rowOff>165244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FDDE05-B17A-49C7-8620-FFFE0FBB5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184150"/>
          <a:ext cx="3854648" cy="280684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22</xdr:col>
      <xdr:colOff>330405</xdr:colOff>
      <xdr:row>21</xdr:row>
      <xdr:rowOff>38304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EEB54D-F75A-4B25-88B8-058E1E146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184150"/>
          <a:ext cx="3988005" cy="396895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13</xdr:col>
      <xdr:colOff>444648</xdr:colOff>
      <xdr:row>31</xdr:row>
      <xdr:rowOff>25543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A04A70-8427-49A8-9218-88FDE091B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3194050"/>
          <a:ext cx="2883048" cy="278779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24</xdr:col>
      <xdr:colOff>159009</xdr:colOff>
      <xdr:row>44</xdr:row>
      <xdr:rowOff>57342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B045B4-CCED-4299-8B04-DBDA8F7C3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53600" y="4667250"/>
          <a:ext cx="5035809" cy="3740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10</xdr:col>
      <xdr:colOff>25589</xdr:colOff>
      <xdr:row>14</xdr:row>
      <xdr:rowOff>57293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BFF864-1842-4D17-91DA-0E3D65651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4150"/>
          <a:ext cx="3683189" cy="27814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11</xdr:col>
      <xdr:colOff>19270</xdr:colOff>
      <xdr:row>37</xdr:row>
      <xdr:rowOff>120855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093037-7AF8-4972-AB5C-67E665EBD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3194050"/>
          <a:ext cx="4286470" cy="39880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8</xdr:col>
      <xdr:colOff>482750</xdr:colOff>
      <xdr:row>55</xdr:row>
      <xdr:rowOff>25543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C5E2F7-09AE-4370-84A2-3B3ACFED3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7613650"/>
          <a:ext cx="2921150" cy="278779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40</xdr:row>
      <xdr:rowOff>0</xdr:rowOff>
    </xdr:from>
    <xdr:to>
      <xdr:col>18</xdr:col>
      <xdr:colOff>190760</xdr:colOff>
      <xdr:row>60</xdr:row>
      <xdr:rowOff>76393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619527-50DC-4F57-9AC0-288DF3984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7613650"/>
          <a:ext cx="5067560" cy="37593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11</xdr:col>
      <xdr:colOff>463762</xdr:colOff>
      <xdr:row>16</xdr:row>
      <xdr:rowOff>120811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0A84A1-C6DD-4E64-82C9-5B383ADD9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84150"/>
          <a:ext cx="4121362" cy="313071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11</xdr:col>
      <xdr:colOff>305004</xdr:colOff>
      <xdr:row>39</xdr:row>
      <xdr:rowOff>101804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8E2946-48A6-45FF-8326-7DAEC4302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3562350"/>
          <a:ext cx="3962604" cy="396895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9</xdr:col>
      <xdr:colOff>425597</xdr:colOff>
      <xdr:row>57</xdr:row>
      <xdr:rowOff>25543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502A2A-55CB-40A3-BD89-B508798A1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7981950"/>
          <a:ext cx="2863997" cy="278779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13</xdr:col>
      <xdr:colOff>101856</xdr:colOff>
      <xdr:row>79</xdr:row>
      <xdr:rowOff>31941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33825CE-90D7-42DC-86C3-2AAC0CFF8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0" y="11112500"/>
          <a:ext cx="4978656" cy="37149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9</xdr:col>
      <xdr:colOff>597087</xdr:colOff>
      <xdr:row>15</xdr:row>
      <xdr:rowOff>127142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52FED2-62FD-423F-9C1B-2650F0B08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68300"/>
          <a:ext cx="3645087" cy="276874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10</xdr:col>
      <xdr:colOff>343106</xdr:colOff>
      <xdr:row>40</xdr:row>
      <xdr:rowOff>139906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1D4E73-7F41-4F8D-AC68-E98C53AD5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3746500"/>
          <a:ext cx="4000706" cy="40070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8</xdr:col>
      <xdr:colOff>438298</xdr:colOff>
      <xdr:row>59</xdr:row>
      <xdr:rowOff>44594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0D463F-AF85-46D4-8ACE-9096970B0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8350250"/>
          <a:ext cx="2876698" cy="2806844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61</xdr:row>
      <xdr:rowOff>146050</xdr:rowOff>
    </xdr:from>
    <xdr:to>
      <xdr:col>8</xdr:col>
      <xdr:colOff>235209</xdr:colOff>
      <xdr:row>82</xdr:row>
      <xdr:rowOff>57344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2C9ED6-6306-4A26-A583-3E97893A9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" y="11626850"/>
          <a:ext cx="5035809" cy="37784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</xdr:colOff>
      <xdr:row>0</xdr:row>
      <xdr:rowOff>57150</xdr:rowOff>
    </xdr:from>
    <xdr:to>
      <xdr:col>10</xdr:col>
      <xdr:colOff>25589</xdr:colOff>
      <xdr:row>14</xdr:row>
      <xdr:rowOff>19193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ABD89E-2168-4D09-8D00-173299687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4750" y="57150"/>
          <a:ext cx="3676839" cy="278779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11</xdr:col>
      <xdr:colOff>235181</xdr:colOff>
      <xdr:row>37</xdr:row>
      <xdr:rowOff>178008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4F9D57-A640-4C15-BBE6-E43F9F88D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3194050"/>
          <a:ext cx="4502381" cy="40451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8</xdr:col>
      <xdr:colOff>558954</xdr:colOff>
      <xdr:row>54</xdr:row>
      <xdr:rowOff>57295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9A17AB-367C-4F78-92D6-3349DDEC3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7429500"/>
          <a:ext cx="2997354" cy="281954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12</xdr:col>
      <xdr:colOff>178060</xdr:colOff>
      <xdr:row>76</xdr:row>
      <xdr:rowOff>95444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C81D23-2CCC-46D7-8F63-3E64A7D65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0" y="10560050"/>
          <a:ext cx="5054860" cy="37784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285750</xdr:colOff>
      <xdr:row>0</xdr:row>
      <xdr:rowOff>127000</xdr:rowOff>
    </xdr:from>
    <xdr:to>
      <xdr:col>11</xdr:col>
      <xdr:colOff>349441</xdr:colOff>
      <xdr:row>14</xdr:row>
      <xdr:rowOff>108094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AD5147-A5C9-49B9-9450-AC7C719B4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0" y="127000"/>
          <a:ext cx="3721291" cy="280684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12</xdr:col>
      <xdr:colOff>330436</xdr:colOff>
      <xdr:row>37</xdr:row>
      <xdr:rowOff>101804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763652-D626-44B9-AE1F-5098CBD7D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3194050"/>
          <a:ext cx="4597636" cy="396895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9</xdr:col>
      <xdr:colOff>463699</xdr:colOff>
      <xdr:row>53</xdr:row>
      <xdr:rowOff>63645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FCC207-BEC3-4F20-949B-6FC3D6CCF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7245350"/>
          <a:ext cx="2902099" cy="28258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13</xdr:col>
      <xdr:colOff>139958</xdr:colOff>
      <xdr:row>75</xdr:row>
      <xdr:rowOff>38291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46E71A-1A0F-4664-A1FE-ACE8AECCF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0" y="10375900"/>
          <a:ext cx="5016758" cy="372129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15</xdr:col>
      <xdr:colOff>44640</xdr:colOff>
      <xdr:row>14</xdr:row>
      <xdr:rowOff>82690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3607F4-5FA7-4EAF-B1AF-DB023E4AC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184150"/>
          <a:ext cx="3702240" cy="272429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15</xdr:col>
      <xdr:colOff>139895</xdr:colOff>
      <xdr:row>37</xdr:row>
      <xdr:rowOff>101804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03F93F-9D15-4D7A-B851-0A605FD1C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3194050"/>
          <a:ext cx="3797495" cy="396895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20</xdr:col>
      <xdr:colOff>444648</xdr:colOff>
      <xdr:row>15</xdr:row>
      <xdr:rowOff>145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8B5779-0A82-41D3-B3D9-17CA42407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184150"/>
          <a:ext cx="2883048" cy="282589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24</xdr:col>
      <xdr:colOff>178060</xdr:colOff>
      <xdr:row>36</xdr:row>
      <xdr:rowOff>108145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3F325A-500F-47A1-95C9-CEF9CE73D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53600" y="3194050"/>
          <a:ext cx="5054860" cy="37911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15</xdr:col>
      <xdr:colOff>6538</xdr:colOff>
      <xdr:row>14</xdr:row>
      <xdr:rowOff>146193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E06A87-73A1-4D96-B3D7-6AF7720FC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184150"/>
          <a:ext cx="3664138" cy="278779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22</xdr:col>
      <xdr:colOff>228800</xdr:colOff>
      <xdr:row>19</xdr:row>
      <xdr:rowOff>254205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A5E79C-C335-453A-AA80-79BD1C275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184150"/>
          <a:ext cx="3886400" cy="3981655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29</xdr:row>
      <xdr:rowOff>38100</xdr:rowOff>
    </xdr:from>
    <xdr:to>
      <xdr:col>15</xdr:col>
      <xdr:colOff>247797</xdr:colOff>
      <xdr:row>44</xdr:row>
      <xdr:rowOff>76344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88DD2D-EE12-49EF-B64E-581384F02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4150" y="5873750"/>
          <a:ext cx="2857647" cy="280049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24</xdr:col>
      <xdr:colOff>178060</xdr:colOff>
      <xdr:row>44</xdr:row>
      <xdr:rowOff>76393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50FEAB-291A-42AE-A998-D361EDD22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53600" y="4667250"/>
          <a:ext cx="5054860" cy="375939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12</xdr:col>
      <xdr:colOff>38290</xdr:colOff>
      <xdr:row>14</xdr:row>
      <xdr:rowOff>158894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96F5E5-1085-411C-95C0-95D7319B9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184150"/>
          <a:ext cx="3695890" cy="280049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21</xdr:col>
      <xdr:colOff>235181</xdr:colOff>
      <xdr:row>21</xdr:row>
      <xdr:rowOff>146260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E841F6-B7D9-4D91-BEAE-FC46FAA3D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184150"/>
          <a:ext cx="4502381" cy="407691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10</xdr:col>
      <xdr:colOff>514502</xdr:colOff>
      <xdr:row>32</xdr:row>
      <xdr:rowOff>19193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4F1E64-88AE-4CCE-9238-5004B3F9E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" y="3378200"/>
          <a:ext cx="2952902" cy="278144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22</xdr:col>
      <xdr:colOff>171709</xdr:colOff>
      <xdr:row>43</xdr:row>
      <xdr:rowOff>95444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BE5E23-D79E-493E-B2ED-56CD67C60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4483100"/>
          <a:ext cx="5048509" cy="37784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GBM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ed"/>
      <sheetName val="TS01_1k"/>
      <sheetName val="TS02_1k"/>
      <sheetName val="TS03_1k"/>
      <sheetName val="TS04_1k"/>
      <sheetName val="TS05_1k"/>
      <sheetName val="SS01_1k"/>
      <sheetName val="SS01_3k"/>
      <sheetName val="TS01_3k"/>
      <sheetName val="TS02_3k"/>
      <sheetName val="TS03_3k"/>
      <sheetName val="TS04_4k"/>
      <sheetName val="TS05_5k"/>
    </sheetNames>
    <sheetDataSet>
      <sheetData sheetId="0">
        <row r="4">
          <cell r="A4" t="str">
            <v>Valid_accuracy</v>
          </cell>
        </row>
        <row r="5">
          <cell r="A5" t="str">
            <v>train_accuracy</v>
          </cell>
        </row>
        <row r="6">
          <cell r="A6" t="str">
            <v>Valid_precision</v>
          </cell>
        </row>
        <row r="7">
          <cell r="A7" t="str">
            <v>train_precision</v>
          </cell>
        </row>
        <row r="8">
          <cell r="A8" t="str">
            <v>Valid_recall</v>
          </cell>
        </row>
        <row r="9">
          <cell r="A9" t="str">
            <v>train_recall</v>
          </cell>
        </row>
        <row r="10">
          <cell r="A10" t="str">
            <v>Valid_f1</v>
          </cell>
        </row>
        <row r="11">
          <cell r="A11" t="str">
            <v>train_f1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364B-259A-49FF-A83E-986303B4D986}">
  <dimension ref="A1:O39"/>
  <sheetViews>
    <sheetView topLeftCell="A16" zoomScale="70" zoomScaleNormal="70" workbookViewId="0">
      <selection activeCell="A34" sqref="A34:G39"/>
    </sheetView>
  </sheetViews>
  <sheetFormatPr defaultRowHeight="14.5" x14ac:dyDescent="0.35"/>
  <cols>
    <col min="1" max="1" width="14.81640625" customWidth="1"/>
  </cols>
  <sheetData>
    <row r="1" spans="1:15" ht="15" thickBot="1" x14ac:dyDescent="0.4">
      <c r="A1" s="30" t="s">
        <v>35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15" x14ac:dyDescent="0.35">
      <c r="A2" s="33" t="s">
        <v>12</v>
      </c>
      <c r="B2" s="35" t="s">
        <v>13</v>
      </c>
      <c r="C2" s="36"/>
      <c r="D2" s="35" t="s">
        <v>14</v>
      </c>
      <c r="E2" s="36"/>
      <c r="F2" s="35" t="s">
        <v>15</v>
      </c>
      <c r="G2" s="36"/>
      <c r="H2" s="35" t="s">
        <v>16</v>
      </c>
      <c r="I2" s="36"/>
      <c r="J2" s="35" t="s">
        <v>17</v>
      </c>
      <c r="K2" s="36"/>
      <c r="L2" s="35" t="s">
        <v>18</v>
      </c>
      <c r="M2" s="36"/>
      <c r="N2" s="25" t="s">
        <v>19</v>
      </c>
      <c r="O2" s="26"/>
    </row>
    <row r="3" spans="1:15" ht="15" thickBot="1" x14ac:dyDescent="0.4">
      <c r="A3" s="34"/>
      <c r="B3" s="4" t="s">
        <v>0</v>
      </c>
      <c r="C3" s="5" t="s">
        <v>1</v>
      </c>
      <c r="D3" s="4" t="s">
        <v>0</v>
      </c>
      <c r="E3" s="5" t="s">
        <v>1</v>
      </c>
      <c r="F3" s="4" t="s">
        <v>0</v>
      </c>
      <c r="G3" s="5" t="s">
        <v>1</v>
      </c>
      <c r="H3" s="4" t="s">
        <v>0</v>
      </c>
      <c r="I3" s="5" t="s">
        <v>1</v>
      </c>
      <c r="J3" s="4" t="s">
        <v>0</v>
      </c>
      <c r="K3" s="5" t="s">
        <v>1</v>
      </c>
      <c r="L3" s="4" t="s">
        <v>0</v>
      </c>
      <c r="M3" s="5" t="s">
        <v>1</v>
      </c>
      <c r="N3" s="4" t="s">
        <v>0</v>
      </c>
      <c r="O3" s="5" t="s">
        <v>1</v>
      </c>
    </row>
    <row r="4" spans="1:15" ht="23" x14ac:dyDescent="0.35">
      <c r="A4" s="6" t="s">
        <v>20</v>
      </c>
      <c r="B4" s="7">
        <v>0.73846199999999995</v>
      </c>
      <c r="C4" s="8">
        <v>5.4392999999999997E-2</v>
      </c>
      <c r="D4" s="7">
        <v>0.69538500000000003</v>
      </c>
      <c r="E4" s="8">
        <v>3.6729999999999999E-2</v>
      </c>
      <c r="F4" s="7">
        <v>0.67384599999999995</v>
      </c>
      <c r="G4" s="8">
        <v>5.5895E-2</v>
      </c>
      <c r="H4" s="7">
        <v>0.68307700000000005</v>
      </c>
      <c r="I4" s="8">
        <v>6.6706000000000001E-2</v>
      </c>
      <c r="J4" s="7">
        <v>0.68</v>
      </c>
      <c r="K4" s="8">
        <v>2.0059E-2</v>
      </c>
      <c r="L4" s="7">
        <v>0.68615400000000004</v>
      </c>
      <c r="M4" s="8">
        <v>5.9186000000000002E-2</v>
      </c>
      <c r="N4" s="9">
        <f>AVERAGE(D4,F4,H4,J4,L4)</f>
        <v>0.68369240000000009</v>
      </c>
      <c r="O4" s="9">
        <f>AVERAGE(E4,G4,I4,K4,M4)</f>
        <v>4.7715199999999999E-2</v>
      </c>
    </row>
    <row r="5" spans="1:15" ht="23" x14ac:dyDescent="0.35">
      <c r="A5" s="10" t="s">
        <v>5</v>
      </c>
      <c r="B5" s="11">
        <v>0.746923</v>
      </c>
      <c r="C5" s="12">
        <v>1.8325000000000001E-2</v>
      </c>
      <c r="D5" s="11">
        <v>0.73307699999999998</v>
      </c>
      <c r="E5" s="12">
        <v>8.855E-3</v>
      </c>
      <c r="F5" s="11">
        <v>0.72076899999999999</v>
      </c>
      <c r="G5" s="12">
        <v>2.3012999999999999E-2</v>
      </c>
      <c r="H5" s="11">
        <v>0.70076899999999998</v>
      </c>
      <c r="I5" s="12">
        <v>1.2872E-2</v>
      </c>
      <c r="J5" s="11">
        <v>0.72692299999999999</v>
      </c>
      <c r="K5" s="12">
        <v>9.8060000000000005E-3</v>
      </c>
      <c r="L5" s="11">
        <v>0.70769199999999999</v>
      </c>
      <c r="M5" s="12">
        <v>2.4476999999999999E-2</v>
      </c>
      <c r="N5" s="9">
        <f t="shared" ref="N5:O11" si="0">AVERAGE(D5,F5,H5,J5,L5)</f>
        <v>0.71784599999999998</v>
      </c>
      <c r="O5" s="9">
        <f t="shared" si="0"/>
        <v>1.5804600000000002E-2</v>
      </c>
    </row>
    <row r="6" spans="1:15" ht="23" x14ac:dyDescent="0.35">
      <c r="A6" s="10" t="s">
        <v>21</v>
      </c>
      <c r="B6" s="11">
        <v>0.78729000000000005</v>
      </c>
      <c r="C6" s="12">
        <v>4.6850000000000003E-2</v>
      </c>
      <c r="D6" s="11">
        <v>0.72014299999999998</v>
      </c>
      <c r="E6" s="12">
        <v>5.2284999999999998E-2</v>
      </c>
      <c r="F6" s="11">
        <v>0.70405099999999998</v>
      </c>
      <c r="G6" s="12">
        <v>6.8784999999999999E-2</v>
      </c>
      <c r="H6" s="11">
        <v>0.707561</v>
      </c>
      <c r="I6" s="12">
        <v>7.9031000000000004E-2</v>
      </c>
      <c r="J6" s="11">
        <v>0.71433599999999997</v>
      </c>
      <c r="K6" s="12">
        <v>6.0014999999999999E-2</v>
      </c>
      <c r="L6" s="11">
        <v>0.70310399999999995</v>
      </c>
      <c r="M6" s="12">
        <v>7.0421999999999998E-2</v>
      </c>
      <c r="N6" s="9">
        <f t="shared" si="0"/>
        <v>0.709839</v>
      </c>
      <c r="O6" s="9">
        <f t="shared" si="0"/>
        <v>6.6107600000000002E-2</v>
      </c>
    </row>
    <row r="7" spans="1:15" ht="23" x14ac:dyDescent="0.35">
      <c r="A7" s="10" t="s">
        <v>7</v>
      </c>
      <c r="B7" s="11">
        <v>0.79944400000000004</v>
      </c>
      <c r="C7" s="12">
        <v>2.2159000000000002E-2</v>
      </c>
      <c r="D7" s="11">
        <v>0.75697899999999996</v>
      </c>
      <c r="E7" s="12">
        <v>7.7520000000000002E-3</v>
      </c>
      <c r="F7" s="11">
        <v>0.76097700000000001</v>
      </c>
      <c r="G7" s="12">
        <v>2.5232000000000001E-2</v>
      </c>
      <c r="H7" s="11">
        <v>0.73078900000000002</v>
      </c>
      <c r="I7" s="12">
        <v>2.0147999999999999E-2</v>
      </c>
      <c r="J7" s="11">
        <v>0.76571800000000001</v>
      </c>
      <c r="K7" s="12">
        <v>1.2988E-2</v>
      </c>
      <c r="L7" s="11">
        <v>0.72815200000000002</v>
      </c>
      <c r="M7" s="12">
        <v>3.0549E-2</v>
      </c>
      <c r="N7" s="9">
        <f t="shared" si="0"/>
        <v>0.74852300000000005</v>
      </c>
      <c r="O7" s="9">
        <f t="shared" si="0"/>
        <v>1.9333800000000002E-2</v>
      </c>
    </row>
    <row r="8" spans="1:15" ht="23" x14ac:dyDescent="0.35">
      <c r="A8" s="10" t="s">
        <v>22</v>
      </c>
      <c r="B8" s="11">
        <v>0.66060600000000003</v>
      </c>
      <c r="C8" s="12">
        <v>8.6775000000000005E-2</v>
      </c>
      <c r="D8" s="11">
        <v>0.66060600000000003</v>
      </c>
      <c r="E8" s="12">
        <v>7.2346999999999995E-2</v>
      </c>
      <c r="F8" s="11">
        <v>0.61818200000000001</v>
      </c>
      <c r="G8" s="12">
        <v>7.6060000000000003E-2</v>
      </c>
      <c r="H8" s="11">
        <v>0.64848499999999998</v>
      </c>
      <c r="I8" s="12">
        <v>8.9893000000000001E-2</v>
      </c>
      <c r="J8" s="11">
        <v>0.63030299999999995</v>
      </c>
      <c r="K8" s="12">
        <v>5.4207999999999999E-2</v>
      </c>
      <c r="L8" s="11">
        <v>0.66666700000000001</v>
      </c>
      <c r="M8" s="12">
        <v>7.7257999999999993E-2</v>
      </c>
      <c r="N8" s="9">
        <f t="shared" si="0"/>
        <v>0.64484859999999999</v>
      </c>
      <c r="O8" s="9">
        <f t="shared" si="0"/>
        <v>7.3953199999999997E-2</v>
      </c>
    </row>
    <row r="9" spans="1:15" ht="23" x14ac:dyDescent="0.35">
      <c r="A9" s="10" t="s">
        <v>9</v>
      </c>
      <c r="B9" s="11">
        <v>0.66969699999999999</v>
      </c>
      <c r="C9" s="12">
        <v>2.3102999999999999E-2</v>
      </c>
      <c r="D9" s="11">
        <v>0.69848500000000002</v>
      </c>
      <c r="E9" s="12">
        <v>1.6424000000000001E-2</v>
      </c>
      <c r="F9" s="11">
        <v>0.65606100000000001</v>
      </c>
      <c r="G9" s="12">
        <v>2.7628E-2</v>
      </c>
      <c r="H9" s="11">
        <v>0.65151499999999996</v>
      </c>
      <c r="I9" s="12">
        <v>2.9340999999999999E-2</v>
      </c>
      <c r="J9" s="11">
        <v>0.66666700000000001</v>
      </c>
      <c r="K9" s="12">
        <v>3.4300999999999998E-2</v>
      </c>
      <c r="L9" s="11">
        <v>0.67878799999999995</v>
      </c>
      <c r="M9" s="12">
        <v>3.7726999999999997E-2</v>
      </c>
      <c r="N9" s="9">
        <f t="shared" si="0"/>
        <v>0.67030319999999999</v>
      </c>
      <c r="O9" s="9">
        <f t="shared" si="0"/>
        <v>2.9084199999999998E-2</v>
      </c>
    </row>
    <row r="10" spans="1:15" x14ac:dyDescent="0.35">
      <c r="A10" s="10" t="s">
        <v>23</v>
      </c>
      <c r="B10" s="11">
        <v>0.71744699999999995</v>
      </c>
      <c r="C10" s="12">
        <v>7.0876999999999996E-2</v>
      </c>
      <c r="D10" s="11">
        <v>0.68656899999999998</v>
      </c>
      <c r="E10" s="12">
        <v>4.5392000000000002E-2</v>
      </c>
      <c r="F10" s="11">
        <v>0.65706500000000001</v>
      </c>
      <c r="G10" s="12">
        <v>6.6276000000000002E-2</v>
      </c>
      <c r="H10" s="11">
        <v>0.67409300000000005</v>
      </c>
      <c r="I10" s="12">
        <v>7.2539999999999993E-2</v>
      </c>
      <c r="J10" s="11">
        <v>0.66615899999999995</v>
      </c>
      <c r="K10" s="12">
        <v>1.6936E-2</v>
      </c>
      <c r="L10" s="11">
        <v>0.68259999999999998</v>
      </c>
      <c r="M10" s="12">
        <v>6.2889E-2</v>
      </c>
      <c r="N10" s="9">
        <f t="shared" si="0"/>
        <v>0.67329719999999993</v>
      </c>
      <c r="O10" s="9">
        <f t="shared" si="0"/>
        <v>5.2806599999999995E-2</v>
      </c>
    </row>
    <row r="11" spans="1:15" ht="15" thickBot="1" x14ac:dyDescent="0.4">
      <c r="A11" s="13" t="s">
        <v>11</v>
      </c>
      <c r="B11" s="14">
        <v>0.72870699999999999</v>
      </c>
      <c r="C11" s="15">
        <v>2.0267E-2</v>
      </c>
      <c r="D11" s="14">
        <v>0.72649200000000003</v>
      </c>
      <c r="E11" s="15">
        <v>1.0893999999999999E-2</v>
      </c>
      <c r="F11" s="14">
        <v>0.70454499999999998</v>
      </c>
      <c r="G11" s="15">
        <v>2.5402999999999998E-2</v>
      </c>
      <c r="H11" s="14">
        <v>0.68836900000000001</v>
      </c>
      <c r="I11" s="15">
        <v>1.5476E-2</v>
      </c>
      <c r="J11" s="14">
        <v>0.71220499999999998</v>
      </c>
      <c r="K11" s="15">
        <v>1.6906999999999998E-2</v>
      </c>
      <c r="L11" s="14">
        <v>0.70199199999999995</v>
      </c>
      <c r="M11" s="15">
        <v>2.6165000000000001E-2</v>
      </c>
      <c r="N11" s="9">
        <f t="shared" si="0"/>
        <v>0.70672059999999992</v>
      </c>
      <c r="O11" s="9">
        <f t="shared" si="0"/>
        <v>1.8968999999999996E-2</v>
      </c>
    </row>
    <row r="13" spans="1:15" x14ac:dyDescent="0.35">
      <c r="A13" s="27" t="s">
        <v>36</v>
      </c>
      <c r="B13" s="28"/>
      <c r="C13" s="28"/>
      <c r="D13" s="28"/>
      <c r="E13" s="28"/>
      <c r="F13" s="28"/>
      <c r="G13" s="29"/>
    </row>
    <row r="14" spans="1:15" x14ac:dyDescent="0.35">
      <c r="A14" s="16" t="s">
        <v>12</v>
      </c>
      <c r="B14" s="16" t="s">
        <v>13</v>
      </c>
      <c r="C14" s="16" t="s">
        <v>14</v>
      </c>
      <c r="D14" s="16" t="s">
        <v>15</v>
      </c>
      <c r="E14" s="16" t="s">
        <v>16</v>
      </c>
      <c r="F14" s="16" t="s">
        <v>17</v>
      </c>
      <c r="G14" s="16" t="s">
        <v>18</v>
      </c>
      <c r="H14" s="17" t="s">
        <v>19</v>
      </c>
    </row>
    <row r="15" spans="1:15" ht="23" x14ac:dyDescent="0.35">
      <c r="A15" s="18" t="s">
        <v>24</v>
      </c>
      <c r="B15" s="19">
        <v>0.76</v>
      </c>
      <c r="C15" s="20">
        <v>0.71</v>
      </c>
      <c r="D15" s="20">
        <v>0.68</v>
      </c>
      <c r="E15" s="20">
        <v>0.66</v>
      </c>
      <c r="F15" s="20">
        <v>0.71</v>
      </c>
      <c r="G15" s="20">
        <v>0.62</v>
      </c>
      <c r="H15" s="9">
        <f>AVERAGE(C15:G15)</f>
        <v>0.67600000000000005</v>
      </c>
    </row>
    <row r="16" spans="1:15" ht="23" x14ac:dyDescent="0.35">
      <c r="A16" s="18" t="s">
        <v>25</v>
      </c>
      <c r="B16" s="19">
        <v>0.76</v>
      </c>
      <c r="C16" s="20">
        <v>0.71</v>
      </c>
      <c r="D16" s="20">
        <v>0.69</v>
      </c>
      <c r="E16" s="20">
        <v>0.66</v>
      </c>
      <c r="F16" s="20">
        <v>0.71</v>
      </c>
      <c r="G16" s="20">
        <v>0.62</v>
      </c>
      <c r="H16" s="9">
        <f>AVERAGE(C16:G16)</f>
        <v>0.67800000000000005</v>
      </c>
    </row>
    <row r="17" spans="1:15" ht="23" x14ac:dyDescent="0.35">
      <c r="A17" s="18" t="s">
        <v>26</v>
      </c>
      <c r="B17" s="19">
        <v>0.76</v>
      </c>
      <c r="C17" s="20">
        <v>0.71</v>
      </c>
      <c r="D17" s="20">
        <v>0.68</v>
      </c>
      <c r="E17" s="20">
        <v>0.66</v>
      </c>
      <c r="F17" s="20">
        <v>0.71</v>
      </c>
      <c r="G17" s="20">
        <v>0.62</v>
      </c>
      <c r="H17" s="9">
        <f t="shared" ref="H17:H18" si="1">AVERAGE(C17:G17)</f>
        <v>0.67600000000000005</v>
      </c>
      <c r="I17" s="21"/>
      <c r="J17" s="21"/>
      <c r="K17" s="21"/>
      <c r="L17" s="21"/>
      <c r="M17" s="21"/>
      <c r="N17" s="22"/>
    </row>
    <row r="18" spans="1:15" x14ac:dyDescent="0.35">
      <c r="A18" s="18" t="s">
        <v>27</v>
      </c>
      <c r="B18" s="19">
        <v>0.76</v>
      </c>
      <c r="C18" s="20">
        <v>0.71</v>
      </c>
      <c r="D18" s="20">
        <v>0.68</v>
      </c>
      <c r="E18" s="20">
        <v>0.66</v>
      </c>
      <c r="F18" s="20">
        <v>0.71</v>
      </c>
      <c r="G18" s="20">
        <v>0.62</v>
      </c>
      <c r="H18" s="9">
        <f t="shared" si="1"/>
        <v>0.67600000000000005</v>
      </c>
      <c r="I18" s="22"/>
      <c r="J18" s="22"/>
      <c r="K18" s="22"/>
      <c r="L18" s="22"/>
      <c r="M18" s="22"/>
      <c r="N18" s="22"/>
    </row>
    <row r="19" spans="1:15" x14ac:dyDescent="0.35">
      <c r="H19" s="22"/>
      <c r="I19" s="23"/>
      <c r="J19" s="22"/>
      <c r="K19" s="23"/>
      <c r="L19" s="22"/>
      <c r="M19" s="23"/>
      <c r="N19" s="22"/>
    </row>
    <row r="20" spans="1:15" ht="15" thickBot="1" x14ac:dyDescent="0.4">
      <c r="H20" s="24"/>
      <c r="I20" s="24"/>
      <c r="J20" s="24"/>
      <c r="K20" s="24"/>
      <c r="L20" s="24"/>
      <c r="M20" s="24"/>
      <c r="N20" s="22"/>
    </row>
    <row r="21" spans="1:15" ht="15" thickBot="1" x14ac:dyDescent="0.4">
      <c r="A21" s="30" t="s">
        <v>37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2"/>
      <c r="N21" s="22"/>
    </row>
    <row r="22" spans="1:15" x14ac:dyDescent="0.35">
      <c r="A22" s="33" t="s">
        <v>12</v>
      </c>
      <c r="B22" s="35" t="s">
        <v>28</v>
      </c>
      <c r="C22" s="36"/>
      <c r="D22" s="35" t="s">
        <v>29</v>
      </c>
      <c r="E22" s="36"/>
      <c r="F22" s="35" t="s">
        <v>30</v>
      </c>
      <c r="G22" s="36"/>
      <c r="H22" s="35" t="s">
        <v>31</v>
      </c>
      <c r="I22" s="36"/>
      <c r="J22" s="35" t="s">
        <v>32</v>
      </c>
      <c r="K22" s="36"/>
      <c r="L22" s="35" t="s">
        <v>33</v>
      </c>
      <c r="M22" s="36"/>
      <c r="N22" s="25" t="s">
        <v>34</v>
      </c>
      <c r="O22" s="26"/>
    </row>
    <row r="23" spans="1:15" ht="15" thickBot="1" x14ac:dyDescent="0.4">
      <c r="A23" s="34"/>
      <c r="B23" s="4" t="s">
        <v>0</v>
      </c>
      <c r="C23" s="5" t="s">
        <v>1</v>
      </c>
      <c r="D23" s="4" t="s">
        <v>0</v>
      </c>
      <c r="E23" s="5" t="s">
        <v>1</v>
      </c>
      <c r="F23" s="4" t="s">
        <v>0</v>
      </c>
      <c r="G23" s="5" t="s">
        <v>1</v>
      </c>
      <c r="H23" s="4" t="s">
        <v>0</v>
      </c>
      <c r="I23" s="5" t="s">
        <v>1</v>
      </c>
      <c r="J23" s="4" t="s">
        <v>0</v>
      </c>
      <c r="K23" s="5" t="s">
        <v>1</v>
      </c>
      <c r="L23" s="4" t="s">
        <v>0</v>
      </c>
      <c r="M23" s="5" t="s">
        <v>1</v>
      </c>
      <c r="N23" s="4" t="s">
        <v>0</v>
      </c>
      <c r="O23" s="5" t="s">
        <v>1</v>
      </c>
    </row>
    <row r="24" spans="1:15" x14ac:dyDescent="0.35">
      <c r="A24" s="6" t="s">
        <v>20</v>
      </c>
      <c r="B24" s="7">
        <v>0.74243599999999998</v>
      </c>
      <c r="C24" s="8">
        <v>6.1241999999999998E-2</v>
      </c>
      <c r="D24" s="7">
        <v>0.69860999999999995</v>
      </c>
      <c r="E24" s="8">
        <v>3.5055000000000003E-2</v>
      </c>
      <c r="F24" s="7">
        <v>0.70352499999999996</v>
      </c>
      <c r="G24" s="8">
        <v>2.6523000000000001E-2</v>
      </c>
      <c r="H24" s="7">
        <v>0.69139700000000004</v>
      </c>
      <c r="I24" s="8">
        <v>1.4487E-2</v>
      </c>
      <c r="J24" s="7">
        <v>0.68403499999999995</v>
      </c>
      <c r="K24" s="8">
        <v>5.3074999999999997E-2</v>
      </c>
      <c r="L24" s="7">
        <v>0.66099799999999997</v>
      </c>
      <c r="M24" s="8">
        <v>4.0732999999999998E-2</v>
      </c>
      <c r="N24" s="9">
        <f>AVERAGE(D24,F24,H24,J24,L24)</f>
        <v>0.68771299999999991</v>
      </c>
      <c r="O24" s="9">
        <f>AVERAGE(E24,G24,I24,K24,M24)</f>
        <v>3.3974600000000001E-2</v>
      </c>
    </row>
    <row r="25" spans="1:15" x14ac:dyDescent="0.35">
      <c r="A25" s="10" t="s">
        <v>5</v>
      </c>
      <c r="B25" s="11">
        <v>0.74157399999999996</v>
      </c>
      <c r="C25" s="12">
        <v>1.8776000000000001E-2</v>
      </c>
      <c r="D25" s="11">
        <v>0.71749200000000002</v>
      </c>
      <c r="E25" s="12">
        <v>1.6289999999999999E-2</v>
      </c>
      <c r="F25" s="11">
        <v>0.70989999999999998</v>
      </c>
      <c r="G25" s="12">
        <v>1.0229E-2</v>
      </c>
      <c r="H25" s="11">
        <v>0.71172400000000002</v>
      </c>
      <c r="I25" s="12">
        <v>2.8249999999999998E-3</v>
      </c>
      <c r="J25" s="11">
        <v>0.693492</v>
      </c>
      <c r="K25" s="12">
        <v>1.5892E-2</v>
      </c>
      <c r="L25" s="11">
        <v>0.68438500000000002</v>
      </c>
      <c r="M25" s="12">
        <v>1.0447E-2</v>
      </c>
      <c r="N25" s="9">
        <f t="shared" ref="N25:O31" si="2">AVERAGE(D25,F25,H25,J25,L25)</f>
        <v>0.7033986000000001</v>
      </c>
      <c r="O25" s="9">
        <f t="shared" si="2"/>
        <v>1.11366E-2</v>
      </c>
    </row>
    <row r="26" spans="1:15" ht="23" customHeight="1" x14ac:dyDescent="0.35">
      <c r="A26" s="10" t="s">
        <v>21</v>
      </c>
      <c r="B26" s="11">
        <v>0.78411699999999995</v>
      </c>
      <c r="C26" s="12">
        <v>6.6977999999999996E-2</v>
      </c>
      <c r="D26" s="11">
        <v>0.71715200000000001</v>
      </c>
      <c r="E26" s="12">
        <v>3.2490999999999999E-2</v>
      </c>
      <c r="F26" s="11">
        <v>0.735545</v>
      </c>
      <c r="G26" s="12">
        <v>3.1175000000000001E-2</v>
      </c>
      <c r="H26" s="11">
        <v>0.72644500000000001</v>
      </c>
      <c r="I26" s="12">
        <v>2.8537E-2</v>
      </c>
      <c r="J26" s="11">
        <v>0.70549200000000001</v>
      </c>
      <c r="K26" s="12">
        <v>4.2750000000000003E-2</v>
      </c>
      <c r="L26" s="11">
        <v>0.68645900000000004</v>
      </c>
      <c r="M26" s="12">
        <v>3.7928999999999997E-2</v>
      </c>
      <c r="N26" s="9">
        <f t="shared" si="2"/>
        <v>0.71421860000000004</v>
      </c>
      <c r="O26" s="9">
        <f t="shared" si="2"/>
        <v>3.45764E-2</v>
      </c>
    </row>
    <row r="27" spans="1:15" x14ac:dyDescent="0.35">
      <c r="A27" s="10" t="s">
        <v>7</v>
      </c>
      <c r="B27" s="11">
        <v>0.78486900000000004</v>
      </c>
      <c r="C27" s="12">
        <v>1.6036999999999999E-2</v>
      </c>
      <c r="D27" s="11">
        <v>0.74117999999999995</v>
      </c>
      <c r="E27" s="12">
        <v>2.0341000000000001E-2</v>
      </c>
      <c r="F27" s="11">
        <v>0.74509499999999995</v>
      </c>
      <c r="G27" s="12">
        <v>8.0339999999999995E-3</v>
      </c>
      <c r="H27" s="11">
        <v>0.74658800000000003</v>
      </c>
      <c r="I27" s="12">
        <v>5.4739999999999997E-3</v>
      </c>
      <c r="J27" s="11">
        <v>0.71884700000000001</v>
      </c>
      <c r="K27" s="12">
        <v>1.8162000000000001E-2</v>
      </c>
      <c r="L27" s="11">
        <v>0.71361799999999997</v>
      </c>
      <c r="M27" s="12">
        <v>1.2722000000000001E-2</v>
      </c>
      <c r="N27" s="9">
        <f t="shared" si="2"/>
        <v>0.73306559999999998</v>
      </c>
      <c r="O27" s="9">
        <f t="shared" si="2"/>
        <v>1.2946599999999999E-2</v>
      </c>
    </row>
    <row r="28" spans="1:15" x14ac:dyDescent="0.35">
      <c r="A28" s="10" t="s">
        <v>22</v>
      </c>
      <c r="B28" s="11">
        <v>0.68067200000000005</v>
      </c>
      <c r="C28" s="12">
        <v>7.1115999999999999E-2</v>
      </c>
      <c r="D28" s="11">
        <v>0.68308100000000005</v>
      </c>
      <c r="E28" s="12">
        <v>5.6416000000000001E-2</v>
      </c>
      <c r="F28" s="11">
        <v>0.66182099999999999</v>
      </c>
      <c r="G28" s="12">
        <v>3.5358000000000001E-2</v>
      </c>
      <c r="H28" s="11">
        <v>0.64534999999999998</v>
      </c>
      <c r="I28" s="12">
        <v>4.8146000000000001E-2</v>
      </c>
      <c r="J28" s="11">
        <v>0.65705899999999995</v>
      </c>
      <c r="K28" s="12">
        <v>8.3649000000000001E-2</v>
      </c>
      <c r="L28" s="11">
        <v>0.62627500000000003</v>
      </c>
      <c r="M28" s="12">
        <v>8.0465999999999996E-2</v>
      </c>
      <c r="N28" s="9">
        <f t="shared" si="2"/>
        <v>0.6547172</v>
      </c>
      <c r="O28" s="9">
        <f t="shared" si="2"/>
        <v>6.0807E-2</v>
      </c>
    </row>
    <row r="29" spans="1:15" x14ac:dyDescent="0.35">
      <c r="A29" s="10" t="s">
        <v>9</v>
      </c>
      <c r="B29" s="11">
        <v>0.67787799999999998</v>
      </c>
      <c r="C29" s="12">
        <v>2.7883999999999999E-2</v>
      </c>
      <c r="D29" s="11">
        <v>0.692662</v>
      </c>
      <c r="E29" s="12">
        <v>2.6008E-2</v>
      </c>
      <c r="F29" s="11">
        <v>0.66193100000000005</v>
      </c>
      <c r="G29" s="12">
        <v>1.6702999999999999E-2</v>
      </c>
      <c r="H29" s="11">
        <v>0.66488999999999998</v>
      </c>
      <c r="I29" s="12">
        <v>1.0087E-2</v>
      </c>
      <c r="J29" s="11">
        <v>0.66311299999999995</v>
      </c>
      <c r="K29" s="12">
        <v>1.6787E-2</v>
      </c>
      <c r="L29" s="11">
        <v>0.64480499999999996</v>
      </c>
      <c r="M29" s="12">
        <v>1.0694E-2</v>
      </c>
      <c r="N29" s="9">
        <f t="shared" si="2"/>
        <v>0.66548019999999997</v>
      </c>
      <c r="O29" s="9">
        <f t="shared" si="2"/>
        <v>1.6055799999999999E-2</v>
      </c>
    </row>
    <row r="30" spans="1:15" x14ac:dyDescent="0.35">
      <c r="A30" s="10" t="s">
        <v>23</v>
      </c>
      <c r="B30" s="11">
        <v>0.72841900000000004</v>
      </c>
      <c r="C30" s="12">
        <v>6.7777000000000004E-2</v>
      </c>
      <c r="D30" s="11">
        <v>0.69899999999999995</v>
      </c>
      <c r="E30" s="12">
        <v>3.95E-2</v>
      </c>
      <c r="F30" s="11">
        <v>0.69632400000000005</v>
      </c>
      <c r="G30" s="12">
        <v>2.7917999999999998E-2</v>
      </c>
      <c r="H30" s="11">
        <v>0.68196800000000002</v>
      </c>
      <c r="I30" s="12">
        <v>1.9591999999999998E-2</v>
      </c>
      <c r="J30" s="11">
        <v>0.67960799999999999</v>
      </c>
      <c r="K30" s="12">
        <v>6.3322000000000003E-2</v>
      </c>
      <c r="L30" s="11">
        <v>0.65330999999999995</v>
      </c>
      <c r="M30" s="12">
        <v>5.339E-2</v>
      </c>
      <c r="N30" s="9">
        <f t="shared" si="2"/>
        <v>0.68204199999999993</v>
      </c>
      <c r="O30" s="9">
        <f t="shared" si="2"/>
        <v>4.07444E-2</v>
      </c>
    </row>
    <row r="31" spans="1:15" ht="15" thickBot="1" x14ac:dyDescent="0.4">
      <c r="A31" s="13" t="s">
        <v>11</v>
      </c>
      <c r="B31" s="14">
        <v>0.72737300000000005</v>
      </c>
      <c r="C31" s="15">
        <v>2.2367000000000001E-2</v>
      </c>
      <c r="D31" s="14">
        <v>0.71582900000000005</v>
      </c>
      <c r="E31" s="15">
        <v>1.7944000000000002E-2</v>
      </c>
      <c r="F31" s="14">
        <v>0.70101800000000003</v>
      </c>
      <c r="G31" s="15">
        <v>1.2648E-2</v>
      </c>
      <c r="H31" s="14">
        <v>0.70331500000000002</v>
      </c>
      <c r="I31" s="15">
        <v>4.5500000000000002E-3</v>
      </c>
      <c r="J31" s="14">
        <v>0.68980900000000001</v>
      </c>
      <c r="K31" s="15">
        <v>1.6178000000000001E-2</v>
      </c>
      <c r="L31" s="14">
        <v>0.67743299999999995</v>
      </c>
      <c r="M31" s="15">
        <v>1.0274999999999999E-2</v>
      </c>
      <c r="N31" s="9">
        <f t="shared" si="2"/>
        <v>0.6974807999999999</v>
      </c>
      <c r="O31" s="9">
        <f t="shared" si="2"/>
        <v>1.2319E-2</v>
      </c>
    </row>
    <row r="33" spans="1:13" x14ac:dyDescent="0.35">
      <c r="A33" s="1"/>
      <c r="B33" s="3"/>
      <c r="C33" s="3"/>
    </row>
    <row r="34" spans="1:13" x14ac:dyDescent="0.35">
      <c r="A34" s="27" t="s">
        <v>38</v>
      </c>
      <c r="B34" s="28"/>
      <c r="C34" s="28"/>
      <c r="D34" s="28"/>
      <c r="E34" s="28"/>
      <c r="F34" s="28"/>
      <c r="G34" s="29"/>
    </row>
    <row r="35" spans="1:13" x14ac:dyDescent="0.35">
      <c r="A35" s="16" t="s">
        <v>12</v>
      </c>
      <c r="B35" s="16" t="s">
        <v>28</v>
      </c>
      <c r="C35" s="16" t="s">
        <v>29</v>
      </c>
      <c r="D35" s="16" t="s">
        <v>30</v>
      </c>
      <c r="E35" s="16" t="s">
        <v>31</v>
      </c>
      <c r="F35" s="16" t="s">
        <v>32</v>
      </c>
      <c r="G35" s="16" t="s">
        <v>33</v>
      </c>
      <c r="H35" s="17" t="s">
        <v>34</v>
      </c>
      <c r="J35" s="3"/>
      <c r="K35" s="3"/>
      <c r="L35" s="3"/>
      <c r="M35" s="3"/>
    </row>
    <row r="36" spans="1:13" x14ac:dyDescent="0.35">
      <c r="A36" s="18" t="s">
        <v>24</v>
      </c>
      <c r="B36" s="19">
        <v>0.75</v>
      </c>
      <c r="C36" s="20">
        <v>0.69</v>
      </c>
      <c r="D36" s="20">
        <v>0.74</v>
      </c>
      <c r="E36" s="20">
        <v>0.75</v>
      </c>
      <c r="F36" s="20">
        <v>0.7</v>
      </c>
      <c r="G36" s="20">
        <v>0.74</v>
      </c>
      <c r="H36" s="9">
        <f>AVERAGE(C36:G36)</f>
        <v>0.72399999999999998</v>
      </c>
      <c r="J36" s="3"/>
      <c r="K36" s="3"/>
      <c r="L36" s="3"/>
      <c r="M36" s="3"/>
    </row>
    <row r="37" spans="1:13" x14ac:dyDescent="0.35">
      <c r="A37" s="18" t="s">
        <v>25</v>
      </c>
      <c r="B37" s="19">
        <v>0.75</v>
      </c>
      <c r="C37" s="20">
        <v>0.69</v>
      </c>
      <c r="D37" s="20">
        <v>0.74</v>
      </c>
      <c r="E37" s="20">
        <v>0.75</v>
      </c>
      <c r="F37" s="20">
        <v>0.7</v>
      </c>
      <c r="G37" s="20">
        <v>0.74</v>
      </c>
      <c r="H37" s="9">
        <f>AVERAGE(C37:G37)</f>
        <v>0.72399999999999998</v>
      </c>
      <c r="J37" s="3"/>
      <c r="K37" s="3"/>
      <c r="L37" s="3"/>
      <c r="M37" s="3"/>
    </row>
    <row r="38" spans="1:13" x14ac:dyDescent="0.35">
      <c r="A38" s="18" t="s">
        <v>26</v>
      </c>
      <c r="B38" s="19">
        <v>0.75</v>
      </c>
      <c r="C38" s="20">
        <v>0.69</v>
      </c>
      <c r="D38" s="20">
        <v>0.74</v>
      </c>
      <c r="E38" s="20">
        <v>0.75</v>
      </c>
      <c r="F38" s="20">
        <v>0.7</v>
      </c>
      <c r="G38" s="20">
        <v>0.74</v>
      </c>
      <c r="H38" s="9">
        <f t="shared" ref="H38:H39" si="3">AVERAGE(C38:G38)</f>
        <v>0.72399999999999998</v>
      </c>
      <c r="J38" s="3"/>
      <c r="K38" s="3"/>
      <c r="L38" s="3"/>
      <c r="M38" s="3"/>
    </row>
    <row r="39" spans="1:13" x14ac:dyDescent="0.35">
      <c r="A39" s="18" t="s">
        <v>27</v>
      </c>
      <c r="B39" s="19">
        <v>0.75</v>
      </c>
      <c r="C39" s="20">
        <v>0.69</v>
      </c>
      <c r="D39" s="20">
        <v>0.74</v>
      </c>
      <c r="E39" s="20">
        <v>0.75</v>
      </c>
      <c r="F39" s="20">
        <v>0.7</v>
      </c>
      <c r="G39" s="20">
        <v>0.74</v>
      </c>
      <c r="H39" s="9">
        <f t="shared" si="3"/>
        <v>0.72399999999999998</v>
      </c>
      <c r="J39" s="3"/>
      <c r="K39" s="3"/>
      <c r="L39" s="3"/>
      <c r="M39" s="3"/>
    </row>
  </sheetData>
  <mergeCells count="20">
    <mergeCell ref="A1:M1"/>
    <mergeCell ref="A2:A3"/>
    <mergeCell ref="B2:C2"/>
    <mergeCell ref="D2:E2"/>
    <mergeCell ref="F2:G2"/>
    <mergeCell ref="H2:I2"/>
    <mergeCell ref="J2:K2"/>
    <mergeCell ref="L2:M2"/>
    <mergeCell ref="N22:O22"/>
    <mergeCell ref="A34:G34"/>
    <mergeCell ref="N2:O2"/>
    <mergeCell ref="A13:G13"/>
    <mergeCell ref="A21:M21"/>
    <mergeCell ref="A22:A23"/>
    <mergeCell ref="B22:C22"/>
    <mergeCell ref="D22:E22"/>
    <mergeCell ref="F22:G22"/>
    <mergeCell ref="H22:I22"/>
    <mergeCell ref="J22:K22"/>
    <mergeCell ref="L22:M2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20221-089F-445D-8E73-D60B97BAAA5B}">
  <dimension ref="A1:C11"/>
  <sheetViews>
    <sheetView workbookViewId="0">
      <selection activeCell="B4" sqref="B4:C11"/>
    </sheetView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 t="s">
        <v>2</v>
      </c>
      <c r="B2" s="3">
        <v>4.1139999999999996E-3</v>
      </c>
      <c r="C2" s="3">
        <v>1.7730000000000001E-3</v>
      </c>
    </row>
    <row r="3" spans="1:3" x14ac:dyDescent="0.35">
      <c r="A3" s="1" t="s">
        <v>3</v>
      </c>
      <c r="B3" s="3">
        <v>5.8129999999999996E-3</v>
      </c>
      <c r="C3" s="3">
        <v>8.43E-4</v>
      </c>
    </row>
    <row r="4" spans="1:3" x14ac:dyDescent="0.35">
      <c r="A4" s="1" t="s">
        <v>4</v>
      </c>
      <c r="B4" s="3">
        <v>0.69860999999999995</v>
      </c>
      <c r="C4" s="3">
        <v>3.5055000000000003E-2</v>
      </c>
    </row>
    <row r="5" spans="1:3" ht="21" x14ac:dyDescent="0.35">
      <c r="A5" s="1" t="s">
        <v>5</v>
      </c>
      <c r="B5" s="3">
        <v>0.71749200000000002</v>
      </c>
      <c r="C5" s="3">
        <v>1.6289999999999999E-2</v>
      </c>
    </row>
    <row r="6" spans="1:3" ht="21" x14ac:dyDescent="0.35">
      <c r="A6" s="1" t="s">
        <v>6</v>
      </c>
      <c r="B6" s="3">
        <v>0.71715200000000001</v>
      </c>
      <c r="C6" s="3">
        <v>3.2490999999999999E-2</v>
      </c>
    </row>
    <row r="7" spans="1:3" ht="21" x14ac:dyDescent="0.35">
      <c r="A7" s="1" t="s">
        <v>7</v>
      </c>
      <c r="B7" s="3">
        <v>0.74117999999999995</v>
      </c>
      <c r="C7" s="3">
        <v>2.0341000000000001E-2</v>
      </c>
    </row>
    <row r="8" spans="1:3" x14ac:dyDescent="0.35">
      <c r="A8" s="1" t="s">
        <v>8</v>
      </c>
      <c r="B8" s="3">
        <v>0.68308100000000005</v>
      </c>
      <c r="C8" s="3">
        <v>5.6416000000000001E-2</v>
      </c>
    </row>
    <row r="9" spans="1:3" x14ac:dyDescent="0.35">
      <c r="A9" s="1" t="s">
        <v>9</v>
      </c>
      <c r="B9" s="3">
        <v>0.692662</v>
      </c>
      <c r="C9" s="3">
        <v>2.6008E-2</v>
      </c>
    </row>
    <row r="10" spans="1:3" x14ac:dyDescent="0.35">
      <c r="A10" s="1" t="s">
        <v>10</v>
      </c>
      <c r="B10" s="3">
        <v>0.69899999999999995</v>
      </c>
      <c r="C10" s="3">
        <v>3.95E-2</v>
      </c>
    </row>
    <row r="11" spans="1:3" x14ac:dyDescent="0.35">
      <c r="A11" s="1" t="s">
        <v>11</v>
      </c>
      <c r="B11" s="3">
        <v>0.71582900000000005</v>
      </c>
      <c r="C11" s="3">
        <v>1.7944000000000002E-2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C72B-2D9C-4BDD-849F-B651EB29A9ED}">
  <dimension ref="A1:C11"/>
  <sheetViews>
    <sheetView topLeftCell="A13" workbookViewId="0">
      <selection activeCell="B4" sqref="B4:C1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/>
    </row>
    <row r="2" spans="1:3" x14ac:dyDescent="0.35">
      <c r="A2" s="1" t="s">
        <v>2</v>
      </c>
      <c r="B2" s="3">
        <v>4.9049999999999996E-3</v>
      </c>
      <c r="C2" s="3">
        <v>2.3730000000000001E-3</v>
      </c>
    </row>
    <row r="3" spans="1:3" x14ac:dyDescent="0.35">
      <c r="A3" s="1" t="s">
        <v>3</v>
      </c>
      <c r="B3" s="3">
        <v>9.5069999999999998E-3</v>
      </c>
      <c r="C3" s="3">
        <v>4.5690000000000001E-3</v>
      </c>
    </row>
    <row r="4" spans="1:3" x14ac:dyDescent="0.35">
      <c r="A4" s="1" t="s">
        <v>4</v>
      </c>
      <c r="B4" s="3">
        <v>0.70352499999999996</v>
      </c>
      <c r="C4" s="3">
        <v>2.6523000000000001E-2</v>
      </c>
    </row>
    <row r="5" spans="1:3" ht="21" x14ac:dyDescent="0.35">
      <c r="A5" s="1" t="s">
        <v>5</v>
      </c>
      <c r="B5" s="3">
        <v>0.70989999999999998</v>
      </c>
      <c r="C5" s="3">
        <v>1.0229E-2</v>
      </c>
    </row>
    <row r="6" spans="1:3" ht="21" x14ac:dyDescent="0.35">
      <c r="A6" s="1" t="s">
        <v>6</v>
      </c>
      <c r="B6" s="3">
        <v>0.735545</v>
      </c>
      <c r="C6" s="3">
        <v>3.1175000000000001E-2</v>
      </c>
    </row>
    <row r="7" spans="1:3" ht="21" x14ac:dyDescent="0.35">
      <c r="A7" s="1" t="s">
        <v>7</v>
      </c>
      <c r="B7" s="3">
        <v>0.74509499999999995</v>
      </c>
      <c r="C7" s="3">
        <v>8.0339999999999995E-3</v>
      </c>
    </row>
    <row r="8" spans="1:3" x14ac:dyDescent="0.35">
      <c r="A8" s="1" t="s">
        <v>8</v>
      </c>
      <c r="B8" s="3">
        <v>0.66182099999999999</v>
      </c>
      <c r="C8" s="3">
        <v>3.5358000000000001E-2</v>
      </c>
    </row>
    <row r="9" spans="1:3" x14ac:dyDescent="0.35">
      <c r="A9" s="1" t="s">
        <v>9</v>
      </c>
      <c r="B9" s="3">
        <v>0.66193100000000005</v>
      </c>
      <c r="C9" s="3">
        <v>1.6702999999999999E-2</v>
      </c>
    </row>
    <row r="10" spans="1:3" x14ac:dyDescent="0.35">
      <c r="A10" s="1" t="s">
        <v>10</v>
      </c>
      <c r="B10" s="3">
        <v>0.69632400000000005</v>
      </c>
      <c r="C10" s="3">
        <v>2.7917999999999998E-2</v>
      </c>
    </row>
    <row r="11" spans="1:3" x14ac:dyDescent="0.35">
      <c r="A11" s="1" t="s">
        <v>11</v>
      </c>
      <c r="B11" s="3">
        <v>0.70101800000000003</v>
      </c>
      <c r="C11" s="3">
        <v>1.2648E-2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F19C6-E33E-4E9C-954A-148D76EB523D}">
  <dimension ref="A1:C11"/>
  <sheetViews>
    <sheetView workbookViewId="0">
      <selection activeCell="B4" sqref="B4:C11"/>
    </sheetView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 t="s">
        <v>2</v>
      </c>
      <c r="B2" s="3">
        <v>5.2839999999999996E-3</v>
      </c>
      <c r="C2" s="3">
        <v>8.4000000000000003E-4</v>
      </c>
    </row>
    <row r="3" spans="1:3" x14ac:dyDescent="0.35">
      <c r="A3" s="1" t="s">
        <v>3</v>
      </c>
      <c r="B3" s="3">
        <v>1.1386E-2</v>
      </c>
      <c r="C3" s="3">
        <v>4.2649999999999997E-3</v>
      </c>
    </row>
    <row r="4" spans="1:3" x14ac:dyDescent="0.35">
      <c r="A4" s="1" t="s">
        <v>4</v>
      </c>
      <c r="B4" s="3">
        <v>0.69139700000000004</v>
      </c>
      <c r="C4" s="3">
        <v>1.4487E-2</v>
      </c>
    </row>
    <row r="5" spans="1:3" ht="21" x14ac:dyDescent="0.35">
      <c r="A5" s="1" t="s">
        <v>5</v>
      </c>
      <c r="B5" s="3">
        <v>0.71172400000000002</v>
      </c>
      <c r="C5" s="3">
        <v>2.8249999999999998E-3</v>
      </c>
    </row>
    <row r="6" spans="1:3" ht="21" x14ac:dyDescent="0.35">
      <c r="A6" s="1" t="s">
        <v>6</v>
      </c>
      <c r="B6" s="3">
        <v>0.72644500000000001</v>
      </c>
      <c r="C6" s="3">
        <v>2.8537E-2</v>
      </c>
    </row>
    <row r="7" spans="1:3" ht="21" x14ac:dyDescent="0.35">
      <c r="A7" s="1" t="s">
        <v>7</v>
      </c>
      <c r="B7" s="3">
        <v>0.74658800000000003</v>
      </c>
      <c r="C7" s="3">
        <v>5.4739999999999997E-3</v>
      </c>
    </row>
    <row r="8" spans="1:3" x14ac:dyDescent="0.35">
      <c r="A8" s="1" t="s">
        <v>8</v>
      </c>
      <c r="B8" s="3">
        <v>0.64534999999999998</v>
      </c>
      <c r="C8" s="3">
        <v>4.8146000000000001E-2</v>
      </c>
    </row>
    <row r="9" spans="1:3" x14ac:dyDescent="0.35">
      <c r="A9" s="1" t="s">
        <v>9</v>
      </c>
      <c r="B9" s="3">
        <v>0.66488999999999998</v>
      </c>
      <c r="C9" s="3">
        <v>1.0087E-2</v>
      </c>
    </row>
    <row r="10" spans="1:3" x14ac:dyDescent="0.35">
      <c r="A10" s="1" t="s">
        <v>10</v>
      </c>
      <c r="B10" s="3">
        <v>0.68196800000000002</v>
      </c>
      <c r="C10" s="3">
        <v>1.9591999999999998E-2</v>
      </c>
    </row>
    <row r="11" spans="1:3" x14ac:dyDescent="0.35">
      <c r="A11" s="1" t="s">
        <v>11</v>
      </c>
      <c r="B11" s="3">
        <v>0.70331500000000002</v>
      </c>
      <c r="C11" s="3">
        <v>4.5500000000000002E-3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62DC5-378D-4650-A674-6C5605C8B328}">
  <dimension ref="A1:C11"/>
  <sheetViews>
    <sheetView workbookViewId="0">
      <selection activeCell="B4" sqref="B4:C11"/>
    </sheetView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 t="s">
        <v>2</v>
      </c>
      <c r="B2" s="3">
        <v>2.794E-3</v>
      </c>
      <c r="C2" s="3">
        <v>1.3060000000000001E-3</v>
      </c>
    </row>
    <row r="3" spans="1:3" x14ac:dyDescent="0.35">
      <c r="A3" s="1" t="s">
        <v>3</v>
      </c>
      <c r="B3" s="3">
        <v>5.0080000000000003E-3</v>
      </c>
      <c r="C3" s="3">
        <v>7.0799999999999997E-4</v>
      </c>
    </row>
    <row r="4" spans="1:3" x14ac:dyDescent="0.35">
      <c r="A4" s="1" t="s">
        <v>4</v>
      </c>
      <c r="B4" s="3">
        <v>0.68403499999999995</v>
      </c>
      <c r="C4" s="3">
        <v>5.3074999999999997E-2</v>
      </c>
    </row>
    <row r="5" spans="1:3" ht="21" x14ac:dyDescent="0.35">
      <c r="A5" s="1" t="s">
        <v>5</v>
      </c>
      <c r="B5" s="3">
        <v>0.693492</v>
      </c>
      <c r="C5" s="3">
        <v>1.5892E-2</v>
      </c>
    </row>
    <row r="6" spans="1:3" ht="21" x14ac:dyDescent="0.35">
      <c r="A6" s="1" t="s">
        <v>6</v>
      </c>
      <c r="B6" s="3">
        <v>0.70549200000000001</v>
      </c>
      <c r="C6" s="3">
        <v>4.2750000000000003E-2</v>
      </c>
    </row>
    <row r="7" spans="1:3" ht="21" x14ac:dyDescent="0.35">
      <c r="A7" s="1" t="s">
        <v>7</v>
      </c>
      <c r="B7" s="3">
        <v>0.71884700000000001</v>
      </c>
      <c r="C7" s="3">
        <v>1.8162000000000001E-2</v>
      </c>
    </row>
    <row r="8" spans="1:3" x14ac:dyDescent="0.35">
      <c r="A8" s="1" t="s">
        <v>8</v>
      </c>
      <c r="B8" s="3">
        <v>0.65705899999999995</v>
      </c>
      <c r="C8" s="3">
        <v>8.3649000000000001E-2</v>
      </c>
    </row>
    <row r="9" spans="1:3" x14ac:dyDescent="0.35">
      <c r="A9" s="1" t="s">
        <v>9</v>
      </c>
      <c r="B9" s="3">
        <v>0.66311299999999995</v>
      </c>
      <c r="C9" s="3">
        <v>1.6787E-2</v>
      </c>
    </row>
    <row r="10" spans="1:3" x14ac:dyDescent="0.35">
      <c r="A10" s="1" t="s">
        <v>10</v>
      </c>
      <c r="B10" s="3">
        <v>0.67960799999999999</v>
      </c>
      <c r="C10" s="3">
        <v>6.3322000000000003E-2</v>
      </c>
    </row>
    <row r="11" spans="1:3" x14ac:dyDescent="0.35">
      <c r="A11" s="1" t="s">
        <v>11</v>
      </c>
      <c r="B11" s="3">
        <v>0.68980900000000001</v>
      </c>
      <c r="C11" s="3">
        <v>1.6178000000000001E-2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8DD17-B5F8-49C0-833B-CC4B61E0A976}">
  <dimension ref="A2:C12"/>
  <sheetViews>
    <sheetView workbookViewId="0">
      <selection activeCell="B5" sqref="B5:C12"/>
    </sheetView>
  </sheetViews>
  <sheetFormatPr defaultRowHeight="14.5" x14ac:dyDescent="0.35"/>
  <sheetData>
    <row r="2" spans="1:3" x14ac:dyDescent="0.35">
      <c r="A2" s="1" t="s">
        <v>0</v>
      </c>
      <c r="B2" s="1" t="s">
        <v>1</v>
      </c>
      <c r="C2" s="2"/>
    </row>
    <row r="3" spans="1:3" x14ac:dyDescent="0.35">
      <c r="A3" s="1" t="s">
        <v>2</v>
      </c>
      <c r="B3" s="3">
        <v>5.8469999999999998E-3</v>
      </c>
      <c r="C3" s="3">
        <v>2.418E-3</v>
      </c>
    </row>
    <row r="4" spans="1:3" x14ac:dyDescent="0.35">
      <c r="A4" s="1" t="s">
        <v>3</v>
      </c>
      <c r="B4" s="3">
        <v>9.2610000000000001E-3</v>
      </c>
      <c r="C4" s="3">
        <v>3.4650000000000002E-3</v>
      </c>
    </row>
    <row r="5" spans="1:3" x14ac:dyDescent="0.35">
      <c r="A5" s="1" t="s">
        <v>4</v>
      </c>
      <c r="B5" s="3">
        <v>0.66099799999999997</v>
      </c>
      <c r="C5" s="3">
        <v>4.0732999999999998E-2</v>
      </c>
    </row>
    <row r="6" spans="1:3" ht="21" x14ac:dyDescent="0.35">
      <c r="A6" s="1" t="s">
        <v>5</v>
      </c>
      <c r="B6" s="3">
        <v>0.68438500000000002</v>
      </c>
      <c r="C6" s="3">
        <v>1.0447E-2</v>
      </c>
    </row>
    <row r="7" spans="1:3" ht="21" x14ac:dyDescent="0.35">
      <c r="A7" s="1" t="s">
        <v>6</v>
      </c>
      <c r="B7" s="3">
        <v>0.68645900000000004</v>
      </c>
      <c r="C7" s="3">
        <v>3.7928999999999997E-2</v>
      </c>
    </row>
    <row r="8" spans="1:3" ht="21" x14ac:dyDescent="0.35">
      <c r="A8" s="1" t="s">
        <v>7</v>
      </c>
      <c r="B8" s="3">
        <v>0.71361799999999997</v>
      </c>
      <c r="C8" s="3">
        <v>1.2722000000000001E-2</v>
      </c>
    </row>
    <row r="9" spans="1:3" x14ac:dyDescent="0.35">
      <c r="A9" s="1" t="s">
        <v>8</v>
      </c>
      <c r="B9" s="3">
        <v>0.62627500000000003</v>
      </c>
      <c r="C9" s="3">
        <v>8.0465999999999996E-2</v>
      </c>
    </row>
    <row r="10" spans="1:3" x14ac:dyDescent="0.35">
      <c r="A10" s="1" t="s">
        <v>9</v>
      </c>
      <c r="B10" s="3">
        <v>0.64480499999999996</v>
      </c>
      <c r="C10" s="3">
        <v>1.0694E-2</v>
      </c>
    </row>
    <row r="11" spans="1:3" x14ac:dyDescent="0.35">
      <c r="A11" s="1" t="s">
        <v>10</v>
      </c>
      <c r="B11" s="3">
        <v>0.65330999999999995</v>
      </c>
      <c r="C11" s="3">
        <v>5.339E-2</v>
      </c>
    </row>
    <row r="12" spans="1:3" x14ac:dyDescent="0.35">
      <c r="A12" s="1" t="s">
        <v>11</v>
      </c>
      <c r="B12" s="3">
        <v>0.67743299999999995</v>
      </c>
      <c r="C12" s="3">
        <v>1.0274999999999999E-2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8FDB-2257-4D33-B32B-354AAD0AF07A}">
  <dimension ref="A1:C11"/>
  <sheetViews>
    <sheetView topLeftCell="A19" workbookViewId="0">
      <selection sqref="A1:C11"/>
    </sheetView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 t="s">
        <v>2</v>
      </c>
      <c r="B2" s="3">
        <v>1.2333E-2</v>
      </c>
      <c r="C2" s="3">
        <v>2.8400000000000001E-3</v>
      </c>
    </row>
    <row r="3" spans="1:3" x14ac:dyDescent="0.35">
      <c r="A3" s="1" t="s">
        <v>3</v>
      </c>
      <c r="B3" s="3">
        <v>1.4604000000000001E-2</v>
      </c>
      <c r="C3" s="3">
        <v>3.6749999999999999E-3</v>
      </c>
    </row>
    <row r="4" spans="1:3" x14ac:dyDescent="0.35">
      <c r="A4" s="1" t="s">
        <v>39</v>
      </c>
      <c r="B4" s="3">
        <v>0.93502600000000002</v>
      </c>
      <c r="C4" s="3">
        <v>2.0567999999999999E-2</v>
      </c>
    </row>
    <row r="5" spans="1:3" ht="21" x14ac:dyDescent="0.35">
      <c r="A5" s="1" t="s">
        <v>5</v>
      </c>
      <c r="B5" s="3">
        <v>0.93832899999999997</v>
      </c>
      <c r="C5" s="3">
        <v>3.4989999999999999E-3</v>
      </c>
    </row>
    <row r="6" spans="1:3" ht="21" x14ac:dyDescent="0.35">
      <c r="A6" s="1" t="s">
        <v>40</v>
      </c>
      <c r="B6" s="3">
        <v>0.93299100000000001</v>
      </c>
      <c r="C6" s="3">
        <v>3.3133000000000003E-2</v>
      </c>
    </row>
    <row r="7" spans="1:3" ht="21" x14ac:dyDescent="0.35">
      <c r="A7" s="1" t="s">
        <v>7</v>
      </c>
      <c r="B7" s="3">
        <v>0.93764800000000004</v>
      </c>
      <c r="C7" s="3">
        <v>6.2570000000000004E-3</v>
      </c>
    </row>
    <row r="8" spans="1:3" x14ac:dyDescent="0.35">
      <c r="A8" s="1" t="s">
        <v>41</v>
      </c>
      <c r="B8" s="3">
        <v>0.94089599999999995</v>
      </c>
      <c r="C8" s="3">
        <v>1.6691999999999999E-2</v>
      </c>
    </row>
    <row r="9" spans="1:3" x14ac:dyDescent="0.35">
      <c r="A9" s="1" t="s">
        <v>9</v>
      </c>
      <c r="B9" s="3">
        <v>0.941492</v>
      </c>
      <c r="C9" s="3">
        <v>2.3999999999999998E-3</v>
      </c>
    </row>
    <row r="10" spans="1:3" x14ac:dyDescent="0.35">
      <c r="A10" s="1" t="s">
        <v>42</v>
      </c>
      <c r="B10" s="3">
        <v>0.93667299999999998</v>
      </c>
      <c r="C10" s="3">
        <v>1.9685000000000001E-2</v>
      </c>
    </row>
    <row r="11" spans="1:3" x14ac:dyDescent="0.35">
      <c r="A11" s="1" t="s">
        <v>11</v>
      </c>
      <c r="B11" s="3">
        <v>0.93955599999999995</v>
      </c>
      <c r="C11" s="3">
        <v>3.2299999999999998E-3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60A40-2C4F-4FD7-B5EE-640DEA03F631}">
  <dimension ref="A1:X11"/>
  <sheetViews>
    <sheetView topLeftCell="A7" workbookViewId="0">
      <selection activeCell="M3" sqref="M3:X10"/>
    </sheetView>
  </sheetViews>
  <sheetFormatPr defaultRowHeight="14.5" x14ac:dyDescent="0.35"/>
  <sheetData>
    <row r="1" spans="1:24" x14ac:dyDescent="0.35">
      <c r="A1" s="1" t="s">
        <v>0</v>
      </c>
      <c r="B1" s="1" t="s">
        <v>1</v>
      </c>
      <c r="C1" s="2"/>
    </row>
    <row r="2" spans="1:24" x14ac:dyDescent="0.35">
      <c r="A2" s="1" t="s">
        <v>2</v>
      </c>
      <c r="B2" s="3">
        <v>3.4129999999999998E-3</v>
      </c>
      <c r="C2" s="3">
        <v>3.284E-3</v>
      </c>
    </row>
    <row r="3" spans="1:24" x14ac:dyDescent="0.35">
      <c r="A3" s="1" t="s">
        <v>3</v>
      </c>
      <c r="B3" s="3">
        <v>4.3350000000000003E-3</v>
      </c>
      <c r="C3" s="3">
        <v>2.2629999999999998E-3</v>
      </c>
      <c r="L3" s="1" t="s">
        <v>4</v>
      </c>
      <c r="M3" s="3">
        <v>0.73846199999999995</v>
      </c>
      <c r="N3" s="3">
        <v>5.4392999999999997E-2</v>
      </c>
      <c r="O3" s="3">
        <v>0.69538500000000003</v>
      </c>
      <c r="P3" s="3">
        <v>3.6729999999999999E-2</v>
      </c>
      <c r="Q3" s="3">
        <v>0.67384599999999995</v>
      </c>
      <c r="R3" s="3">
        <v>5.5895E-2</v>
      </c>
      <c r="S3" s="3">
        <v>0.68307700000000005</v>
      </c>
      <c r="T3" s="3">
        <v>6.6706000000000001E-2</v>
      </c>
      <c r="U3" s="3">
        <v>0.68</v>
      </c>
      <c r="V3" s="3">
        <v>2.0059E-2</v>
      </c>
      <c r="W3" s="3">
        <v>0.68615400000000004</v>
      </c>
      <c r="X3" s="3">
        <v>5.9186000000000002E-2</v>
      </c>
    </row>
    <row r="4" spans="1:24" ht="21" x14ac:dyDescent="0.35">
      <c r="A4" s="1" t="s">
        <v>4</v>
      </c>
      <c r="B4" s="3">
        <v>0.73846199999999995</v>
      </c>
      <c r="C4" s="3">
        <v>5.4392999999999997E-2</v>
      </c>
      <c r="L4" s="1" t="s">
        <v>5</v>
      </c>
      <c r="M4" s="3">
        <v>0.746923</v>
      </c>
      <c r="N4" s="3">
        <v>1.8325000000000001E-2</v>
      </c>
      <c r="O4" s="3">
        <v>0.73307699999999998</v>
      </c>
      <c r="P4" s="3">
        <v>8.855E-3</v>
      </c>
      <c r="Q4" s="3">
        <v>0.72076899999999999</v>
      </c>
      <c r="R4" s="3">
        <v>2.3012999999999999E-2</v>
      </c>
      <c r="S4" s="3">
        <v>0.70076899999999998</v>
      </c>
      <c r="T4" s="3">
        <v>1.2872E-2</v>
      </c>
      <c r="U4" s="3">
        <v>0.72692299999999999</v>
      </c>
      <c r="V4" s="3">
        <v>9.8060000000000005E-3</v>
      </c>
      <c r="W4" s="3">
        <v>0.70769199999999999</v>
      </c>
      <c r="X4" s="3">
        <v>2.4476999999999999E-2</v>
      </c>
    </row>
    <row r="5" spans="1:24" ht="21" x14ac:dyDescent="0.35">
      <c r="A5" s="1" t="s">
        <v>5</v>
      </c>
      <c r="B5" s="3">
        <v>0.746923</v>
      </c>
      <c r="C5" s="3">
        <v>1.8325000000000001E-2</v>
      </c>
      <c r="L5" s="1" t="s">
        <v>6</v>
      </c>
      <c r="M5" s="3">
        <v>0.78729000000000005</v>
      </c>
      <c r="N5" s="3">
        <v>4.6850000000000003E-2</v>
      </c>
      <c r="O5" s="3">
        <v>0.72014299999999998</v>
      </c>
      <c r="P5" s="3">
        <v>5.2284999999999998E-2</v>
      </c>
      <c r="Q5" s="3">
        <v>0.70405099999999998</v>
      </c>
      <c r="R5" s="3">
        <v>6.8784999999999999E-2</v>
      </c>
      <c r="S5" s="3">
        <v>0.707561</v>
      </c>
      <c r="T5" s="3">
        <v>7.9031000000000004E-2</v>
      </c>
      <c r="U5" s="3">
        <v>0.71433599999999997</v>
      </c>
      <c r="V5" s="3">
        <v>6.0014999999999999E-2</v>
      </c>
      <c r="W5" s="3">
        <v>0.70310399999999995</v>
      </c>
      <c r="X5" s="3">
        <v>7.0421999999999998E-2</v>
      </c>
    </row>
    <row r="6" spans="1:24" ht="21" x14ac:dyDescent="0.35">
      <c r="A6" s="1" t="s">
        <v>6</v>
      </c>
      <c r="B6" s="3">
        <v>0.78729000000000005</v>
      </c>
      <c r="C6" s="3">
        <v>4.6850000000000003E-2</v>
      </c>
      <c r="L6" s="1" t="s">
        <v>7</v>
      </c>
      <c r="M6" s="3">
        <v>0.79944400000000004</v>
      </c>
      <c r="N6" s="3">
        <v>2.2159000000000002E-2</v>
      </c>
      <c r="O6" s="3">
        <v>0.75697899999999996</v>
      </c>
      <c r="P6" s="3">
        <v>7.7520000000000002E-3</v>
      </c>
      <c r="Q6" s="3">
        <v>0.76097700000000001</v>
      </c>
      <c r="R6" s="3">
        <v>2.5232000000000001E-2</v>
      </c>
      <c r="S6" s="3">
        <v>0.73078900000000002</v>
      </c>
      <c r="T6" s="3">
        <v>2.0147999999999999E-2</v>
      </c>
      <c r="U6" s="3">
        <v>0.76571800000000001</v>
      </c>
      <c r="V6" s="3">
        <v>1.2988E-2</v>
      </c>
      <c r="W6" s="3">
        <v>0.72815200000000002</v>
      </c>
      <c r="X6" s="3">
        <v>3.0549E-2</v>
      </c>
    </row>
    <row r="7" spans="1:24" ht="21" x14ac:dyDescent="0.35">
      <c r="A7" s="1" t="s">
        <v>7</v>
      </c>
      <c r="B7" s="3">
        <v>0.79944400000000004</v>
      </c>
      <c r="C7" s="3">
        <v>2.2159000000000002E-2</v>
      </c>
      <c r="L7" s="1" t="s">
        <v>8</v>
      </c>
      <c r="M7" s="3">
        <v>0.66060600000000003</v>
      </c>
      <c r="N7" s="3">
        <v>8.6775000000000005E-2</v>
      </c>
      <c r="O7" s="3">
        <v>0.66060600000000003</v>
      </c>
      <c r="P7" s="3">
        <v>7.2346999999999995E-2</v>
      </c>
      <c r="Q7" s="3">
        <v>0.61818200000000001</v>
      </c>
      <c r="R7" s="3">
        <v>7.6060000000000003E-2</v>
      </c>
      <c r="S7" s="3">
        <v>0.64848499999999998</v>
      </c>
      <c r="T7" s="3">
        <v>8.9893000000000001E-2</v>
      </c>
      <c r="U7" s="3">
        <v>0.63030299999999995</v>
      </c>
      <c r="V7" s="3">
        <v>5.4207999999999999E-2</v>
      </c>
      <c r="W7" s="3">
        <v>0.66666700000000001</v>
      </c>
      <c r="X7" s="3">
        <v>7.7257999999999993E-2</v>
      </c>
    </row>
    <row r="8" spans="1:24" x14ac:dyDescent="0.35">
      <c r="A8" s="1" t="s">
        <v>8</v>
      </c>
      <c r="B8" s="3">
        <v>0.66060600000000003</v>
      </c>
      <c r="C8" s="3">
        <v>8.6775000000000005E-2</v>
      </c>
      <c r="L8" s="1" t="s">
        <v>9</v>
      </c>
      <c r="M8" s="3">
        <v>0.66969699999999999</v>
      </c>
      <c r="N8" s="3">
        <v>2.3102999999999999E-2</v>
      </c>
      <c r="O8" s="3">
        <v>0.69848500000000002</v>
      </c>
      <c r="P8" s="3">
        <v>1.6424000000000001E-2</v>
      </c>
      <c r="Q8" s="3">
        <v>0.65606100000000001</v>
      </c>
      <c r="R8" s="3">
        <v>2.7628E-2</v>
      </c>
      <c r="S8" s="3">
        <v>0.65151499999999996</v>
      </c>
      <c r="T8" s="3">
        <v>2.9340999999999999E-2</v>
      </c>
      <c r="U8" s="3">
        <v>0.66666700000000001</v>
      </c>
      <c r="V8" s="3">
        <v>3.4300999999999998E-2</v>
      </c>
      <c r="W8" s="3">
        <v>0.67878799999999995</v>
      </c>
      <c r="X8" s="3">
        <v>3.7726999999999997E-2</v>
      </c>
    </row>
    <row r="9" spans="1:24" x14ac:dyDescent="0.35">
      <c r="A9" s="1" t="s">
        <v>9</v>
      </c>
      <c r="B9" s="3">
        <v>0.66969699999999999</v>
      </c>
      <c r="C9" s="3">
        <v>2.3102999999999999E-2</v>
      </c>
      <c r="L9" s="1" t="s">
        <v>10</v>
      </c>
      <c r="M9" s="3">
        <v>0.71744699999999995</v>
      </c>
      <c r="N9" s="3">
        <v>7.0876999999999996E-2</v>
      </c>
      <c r="O9" s="3">
        <v>0.68656899999999998</v>
      </c>
      <c r="P9" s="3">
        <v>4.5392000000000002E-2</v>
      </c>
      <c r="Q9" s="3">
        <v>0.65706500000000001</v>
      </c>
      <c r="R9" s="3">
        <v>6.6276000000000002E-2</v>
      </c>
      <c r="S9" s="3">
        <v>0.67409300000000005</v>
      </c>
      <c r="T9" s="3">
        <v>7.2539999999999993E-2</v>
      </c>
      <c r="U9" s="3">
        <v>0.66615899999999995</v>
      </c>
      <c r="V9" s="3">
        <v>1.6936E-2</v>
      </c>
      <c r="W9" s="3">
        <v>0.68259999999999998</v>
      </c>
      <c r="X9" s="3">
        <v>6.2889E-2</v>
      </c>
    </row>
    <row r="10" spans="1:24" x14ac:dyDescent="0.35">
      <c r="A10" s="1" t="s">
        <v>10</v>
      </c>
      <c r="B10" s="3">
        <v>0.71744699999999995</v>
      </c>
      <c r="C10" s="3">
        <v>7.0876999999999996E-2</v>
      </c>
      <c r="L10" s="1" t="s">
        <v>11</v>
      </c>
      <c r="M10" s="3">
        <v>0.72870699999999999</v>
      </c>
      <c r="N10" s="3">
        <v>2.0267E-2</v>
      </c>
      <c r="O10" s="3">
        <v>0.72649200000000003</v>
      </c>
      <c r="P10" s="3">
        <v>1.0893999999999999E-2</v>
      </c>
      <c r="Q10" s="3">
        <v>0.70454499999999998</v>
      </c>
      <c r="R10" s="3">
        <v>2.5402999999999998E-2</v>
      </c>
      <c r="S10" s="3">
        <v>0.68836900000000001</v>
      </c>
      <c r="T10" s="3">
        <v>1.5476E-2</v>
      </c>
      <c r="U10" s="3">
        <v>0.71220499999999998</v>
      </c>
      <c r="V10" s="3">
        <v>1.6906999999999998E-2</v>
      </c>
      <c r="W10" s="3">
        <v>0.70199199999999995</v>
      </c>
      <c r="X10" s="3">
        <v>2.6165000000000001E-2</v>
      </c>
    </row>
    <row r="11" spans="1:24" x14ac:dyDescent="0.35">
      <c r="A11" s="1" t="s">
        <v>11</v>
      </c>
      <c r="B11" s="3">
        <v>0.72870699999999999</v>
      </c>
      <c r="C11" s="3">
        <v>2.0267E-2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0065-0E4B-4554-A512-BC88913F1B3E}">
  <dimension ref="A2:C12"/>
  <sheetViews>
    <sheetView topLeftCell="A7" workbookViewId="0">
      <selection activeCell="B5" sqref="B5:C12"/>
    </sheetView>
  </sheetViews>
  <sheetFormatPr defaultRowHeight="14.5" x14ac:dyDescent="0.35"/>
  <sheetData>
    <row r="2" spans="1:3" x14ac:dyDescent="0.35">
      <c r="A2" s="1" t="s">
        <v>0</v>
      </c>
      <c r="B2" s="1" t="s">
        <v>1</v>
      </c>
      <c r="C2" s="2"/>
    </row>
    <row r="3" spans="1:3" x14ac:dyDescent="0.35">
      <c r="A3" s="1" t="s">
        <v>2</v>
      </c>
      <c r="B3" s="3">
        <v>6.2389999999999998E-3</v>
      </c>
      <c r="C3" s="3">
        <v>5.8269999999999997E-3</v>
      </c>
    </row>
    <row r="4" spans="1:3" x14ac:dyDescent="0.35">
      <c r="A4" s="1" t="s">
        <v>3</v>
      </c>
      <c r="B4" s="3">
        <v>5.7840000000000001E-3</v>
      </c>
      <c r="C4" s="3">
        <v>1.621E-3</v>
      </c>
    </row>
    <row r="5" spans="1:3" x14ac:dyDescent="0.35">
      <c r="A5" s="1" t="s">
        <v>4</v>
      </c>
      <c r="B5" s="3">
        <v>0.69538500000000003</v>
      </c>
      <c r="C5" s="3">
        <v>3.6729999999999999E-2</v>
      </c>
    </row>
    <row r="6" spans="1:3" ht="21" x14ac:dyDescent="0.35">
      <c r="A6" s="1" t="s">
        <v>5</v>
      </c>
      <c r="B6" s="3">
        <v>0.73307699999999998</v>
      </c>
      <c r="C6" s="3">
        <v>8.855E-3</v>
      </c>
    </row>
    <row r="7" spans="1:3" ht="21" x14ac:dyDescent="0.35">
      <c r="A7" s="1" t="s">
        <v>6</v>
      </c>
      <c r="B7" s="3">
        <v>0.72014299999999998</v>
      </c>
      <c r="C7" s="3">
        <v>5.2284999999999998E-2</v>
      </c>
    </row>
    <row r="8" spans="1:3" ht="21" x14ac:dyDescent="0.35">
      <c r="A8" s="1" t="s">
        <v>7</v>
      </c>
      <c r="B8" s="3">
        <v>0.75697899999999996</v>
      </c>
      <c r="C8" s="3">
        <v>7.7520000000000002E-3</v>
      </c>
    </row>
    <row r="9" spans="1:3" x14ac:dyDescent="0.35">
      <c r="A9" s="1" t="s">
        <v>8</v>
      </c>
      <c r="B9" s="3">
        <v>0.66060600000000003</v>
      </c>
      <c r="C9" s="3">
        <v>7.2346999999999995E-2</v>
      </c>
    </row>
    <row r="10" spans="1:3" x14ac:dyDescent="0.35">
      <c r="A10" s="1" t="s">
        <v>9</v>
      </c>
      <c r="B10" s="3">
        <v>0.69848500000000002</v>
      </c>
      <c r="C10" s="3">
        <v>1.6424000000000001E-2</v>
      </c>
    </row>
    <row r="11" spans="1:3" x14ac:dyDescent="0.35">
      <c r="A11" s="1" t="s">
        <v>10</v>
      </c>
      <c r="B11" s="3">
        <v>0.68656899999999998</v>
      </c>
      <c r="C11" s="3">
        <v>4.5392000000000002E-2</v>
      </c>
    </row>
    <row r="12" spans="1:3" x14ac:dyDescent="0.35">
      <c r="A12" s="1" t="s">
        <v>11</v>
      </c>
      <c r="B12" s="3">
        <v>0.72649200000000003</v>
      </c>
      <c r="C12" s="3">
        <v>1.0893999999999999E-2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7FA6-597D-4FB1-9D85-A6A305E9662F}">
  <dimension ref="A1:C11"/>
  <sheetViews>
    <sheetView topLeftCell="A7" workbookViewId="0">
      <selection activeCell="B4" sqref="B4:C1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/>
    </row>
    <row r="2" spans="1:3" x14ac:dyDescent="0.35">
      <c r="A2" s="1" t="s">
        <v>2</v>
      </c>
      <c r="B2" s="3">
        <v>4.7869999999999996E-3</v>
      </c>
      <c r="C2" s="3">
        <v>4.9979999999999998E-3</v>
      </c>
    </row>
    <row r="3" spans="1:3" x14ac:dyDescent="0.35">
      <c r="A3" s="1" t="s">
        <v>3</v>
      </c>
      <c r="B3" s="3">
        <v>7.332E-3</v>
      </c>
      <c r="C3" s="3">
        <v>6.241E-3</v>
      </c>
    </row>
    <row r="4" spans="1:3" x14ac:dyDescent="0.35">
      <c r="A4" s="1" t="s">
        <v>4</v>
      </c>
      <c r="B4" s="3">
        <v>0.67384599999999995</v>
      </c>
      <c r="C4" s="3">
        <v>5.5895E-2</v>
      </c>
    </row>
    <row r="5" spans="1:3" ht="21" x14ac:dyDescent="0.35">
      <c r="A5" s="1" t="s">
        <v>5</v>
      </c>
      <c r="B5" s="3">
        <v>0.72076899999999999</v>
      </c>
      <c r="C5" s="3">
        <v>2.3012999999999999E-2</v>
      </c>
    </row>
    <row r="6" spans="1:3" ht="21" x14ac:dyDescent="0.35">
      <c r="A6" s="1" t="s">
        <v>6</v>
      </c>
      <c r="B6" s="3">
        <v>0.70405099999999998</v>
      </c>
      <c r="C6" s="3">
        <v>6.8784999999999999E-2</v>
      </c>
    </row>
    <row r="7" spans="1:3" ht="21" x14ac:dyDescent="0.35">
      <c r="A7" s="1" t="s">
        <v>7</v>
      </c>
      <c r="B7" s="3">
        <v>0.76097700000000001</v>
      </c>
      <c r="C7" s="3">
        <v>2.5232000000000001E-2</v>
      </c>
    </row>
    <row r="8" spans="1:3" x14ac:dyDescent="0.35">
      <c r="A8" s="1" t="s">
        <v>8</v>
      </c>
      <c r="B8" s="3">
        <v>0.61818200000000001</v>
      </c>
      <c r="C8" s="3">
        <v>7.6060000000000003E-2</v>
      </c>
    </row>
    <row r="9" spans="1:3" x14ac:dyDescent="0.35">
      <c r="A9" s="1" t="s">
        <v>9</v>
      </c>
      <c r="B9" s="3">
        <v>0.65606100000000001</v>
      </c>
      <c r="C9" s="3">
        <v>2.7628E-2</v>
      </c>
    </row>
    <row r="10" spans="1:3" x14ac:dyDescent="0.35">
      <c r="A10" s="1" t="s">
        <v>10</v>
      </c>
      <c r="B10" s="3">
        <v>0.65706500000000001</v>
      </c>
      <c r="C10" s="3">
        <v>6.6276000000000002E-2</v>
      </c>
    </row>
    <row r="11" spans="1:3" x14ac:dyDescent="0.35">
      <c r="A11" s="1" t="s">
        <v>11</v>
      </c>
      <c r="B11" s="3">
        <v>0.70454499999999998</v>
      </c>
      <c r="C11" s="3">
        <v>2.5402999999999998E-2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8821-F1B2-4481-ACE3-EC46253499FC}">
  <dimension ref="A1:C11"/>
  <sheetViews>
    <sheetView topLeftCell="A7" workbookViewId="0">
      <selection activeCell="B4" sqref="B4:C1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/>
    </row>
    <row r="2" spans="1:3" x14ac:dyDescent="0.35">
      <c r="A2" s="1" t="s">
        <v>2</v>
      </c>
      <c r="B2" s="3">
        <v>4.4200000000000003E-3</v>
      </c>
      <c r="C2" s="3">
        <v>5.7720000000000002E-3</v>
      </c>
    </row>
    <row r="3" spans="1:3" x14ac:dyDescent="0.35">
      <c r="A3" s="1" t="s">
        <v>3</v>
      </c>
      <c r="B3" s="3">
        <v>5.7289999999999997E-3</v>
      </c>
      <c r="C3" s="3">
        <v>5.9919999999999999E-3</v>
      </c>
    </row>
    <row r="4" spans="1:3" x14ac:dyDescent="0.35">
      <c r="A4" s="1" t="s">
        <v>4</v>
      </c>
      <c r="B4" s="3">
        <v>0.68307700000000005</v>
      </c>
      <c r="C4" s="3">
        <v>6.6706000000000001E-2</v>
      </c>
    </row>
    <row r="5" spans="1:3" ht="21" x14ac:dyDescent="0.35">
      <c r="A5" s="1" t="s">
        <v>5</v>
      </c>
      <c r="B5" s="3">
        <v>0.70076899999999998</v>
      </c>
      <c r="C5" s="3">
        <v>1.2872E-2</v>
      </c>
    </row>
    <row r="6" spans="1:3" ht="21" x14ac:dyDescent="0.35">
      <c r="A6" s="1" t="s">
        <v>6</v>
      </c>
      <c r="B6" s="3">
        <v>0.707561</v>
      </c>
      <c r="C6" s="3">
        <v>7.9031000000000004E-2</v>
      </c>
    </row>
    <row r="7" spans="1:3" ht="21" x14ac:dyDescent="0.35">
      <c r="A7" s="1" t="s">
        <v>7</v>
      </c>
      <c r="B7" s="3">
        <v>0.73078900000000002</v>
      </c>
      <c r="C7" s="3">
        <v>2.0147999999999999E-2</v>
      </c>
    </row>
    <row r="8" spans="1:3" x14ac:dyDescent="0.35">
      <c r="A8" s="1" t="s">
        <v>8</v>
      </c>
      <c r="B8" s="3">
        <v>0.64848499999999998</v>
      </c>
      <c r="C8" s="3">
        <v>8.9893000000000001E-2</v>
      </c>
    </row>
    <row r="9" spans="1:3" x14ac:dyDescent="0.35">
      <c r="A9" s="1" t="s">
        <v>9</v>
      </c>
      <c r="B9" s="3">
        <v>0.65151499999999996</v>
      </c>
      <c r="C9" s="3">
        <v>2.9340999999999999E-2</v>
      </c>
    </row>
    <row r="10" spans="1:3" x14ac:dyDescent="0.35">
      <c r="A10" s="1" t="s">
        <v>10</v>
      </c>
      <c r="B10" s="3">
        <v>0.67409300000000005</v>
      </c>
      <c r="C10" s="3">
        <v>7.2539999999999993E-2</v>
      </c>
    </row>
    <row r="11" spans="1:3" x14ac:dyDescent="0.35">
      <c r="A11" s="1" t="s">
        <v>11</v>
      </c>
      <c r="B11" s="3">
        <v>0.68836900000000001</v>
      </c>
      <c r="C11" s="3">
        <v>1.5476E-2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5817-3E21-4054-AA7C-F2EAFA6A7532}">
  <dimension ref="A1:C11"/>
  <sheetViews>
    <sheetView topLeftCell="A4" workbookViewId="0">
      <selection activeCell="B4" sqref="B4:C1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/>
    </row>
    <row r="2" spans="1:3" x14ac:dyDescent="0.35">
      <c r="A2" s="1" t="s">
        <v>2</v>
      </c>
      <c r="B2" s="3">
        <v>2.8400000000000001E-3</v>
      </c>
      <c r="C2" s="3">
        <v>1.9070000000000001E-3</v>
      </c>
    </row>
    <row r="3" spans="1:3" x14ac:dyDescent="0.35">
      <c r="A3" s="1" t="s">
        <v>3</v>
      </c>
      <c r="B3" s="3">
        <v>9.9349999999999994E-3</v>
      </c>
      <c r="C3" s="3">
        <v>8.2719999999999998E-3</v>
      </c>
    </row>
    <row r="4" spans="1:3" x14ac:dyDescent="0.35">
      <c r="A4" s="1" t="s">
        <v>4</v>
      </c>
      <c r="B4" s="3">
        <v>0.68</v>
      </c>
      <c r="C4" s="3">
        <v>2.0059E-2</v>
      </c>
    </row>
    <row r="5" spans="1:3" ht="21" x14ac:dyDescent="0.35">
      <c r="A5" s="1" t="s">
        <v>5</v>
      </c>
      <c r="B5" s="3">
        <v>0.72692299999999999</v>
      </c>
      <c r="C5" s="3">
        <v>9.8060000000000005E-3</v>
      </c>
    </row>
    <row r="6" spans="1:3" ht="21" x14ac:dyDescent="0.35">
      <c r="A6" s="1" t="s">
        <v>6</v>
      </c>
      <c r="B6" s="3">
        <v>0.71433599999999997</v>
      </c>
      <c r="C6" s="3">
        <v>6.0014999999999999E-2</v>
      </c>
    </row>
    <row r="7" spans="1:3" ht="21" x14ac:dyDescent="0.35">
      <c r="A7" s="1" t="s">
        <v>7</v>
      </c>
      <c r="B7" s="3">
        <v>0.76571800000000001</v>
      </c>
      <c r="C7" s="3">
        <v>1.2988E-2</v>
      </c>
    </row>
    <row r="8" spans="1:3" x14ac:dyDescent="0.35">
      <c r="A8" s="1" t="s">
        <v>8</v>
      </c>
      <c r="B8" s="3">
        <v>0.63030299999999995</v>
      </c>
      <c r="C8" s="3">
        <v>5.4207999999999999E-2</v>
      </c>
    </row>
    <row r="9" spans="1:3" x14ac:dyDescent="0.35">
      <c r="A9" s="1" t="s">
        <v>9</v>
      </c>
      <c r="B9" s="3">
        <v>0.66666700000000001</v>
      </c>
      <c r="C9" s="3">
        <v>3.4300999999999998E-2</v>
      </c>
    </row>
    <row r="10" spans="1:3" x14ac:dyDescent="0.35">
      <c r="A10" s="1" t="s">
        <v>10</v>
      </c>
      <c r="B10" s="3">
        <v>0.66615899999999995</v>
      </c>
      <c r="C10" s="3">
        <v>1.6936E-2</v>
      </c>
    </row>
    <row r="11" spans="1:3" x14ac:dyDescent="0.35">
      <c r="A11" s="1" t="s">
        <v>11</v>
      </c>
      <c r="B11" s="3">
        <v>0.71220499999999998</v>
      </c>
      <c r="C11" s="3">
        <v>1.6906999999999998E-2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F996-F3B9-4AB5-A072-60EE1ECDF372}">
  <dimension ref="A1:C11"/>
  <sheetViews>
    <sheetView topLeftCell="A7" workbookViewId="0">
      <selection activeCell="B4" sqref="B4:C1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/>
    </row>
    <row r="2" spans="1:3" x14ac:dyDescent="0.35">
      <c r="A2" s="1" t="s">
        <v>2</v>
      </c>
      <c r="B2" s="3">
        <v>1.3860000000000001E-3</v>
      </c>
      <c r="C2" s="3">
        <v>1.678E-3</v>
      </c>
    </row>
    <row r="3" spans="1:3" x14ac:dyDescent="0.35">
      <c r="A3" s="1" t="s">
        <v>3</v>
      </c>
      <c r="B3" s="3">
        <v>8.7449999999999993E-3</v>
      </c>
      <c r="C3" s="3">
        <v>7.6369999999999997E-3</v>
      </c>
    </row>
    <row r="4" spans="1:3" x14ac:dyDescent="0.35">
      <c r="A4" s="1" t="s">
        <v>4</v>
      </c>
      <c r="B4" s="3">
        <v>0.68615400000000004</v>
      </c>
      <c r="C4" s="3">
        <v>5.9186000000000002E-2</v>
      </c>
    </row>
    <row r="5" spans="1:3" ht="21" x14ac:dyDescent="0.35">
      <c r="A5" s="1" t="s">
        <v>5</v>
      </c>
      <c r="B5" s="3">
        <v>0.70769199999999999</v>
      </c>
      <c r="C5" s="3">
        <v>2.4476999999999999E-2</v>
      </c>
    </row>
    <row r="6" spans="1:3" ht="21" x14ac:dyDescent="0.35">
      <c r="A6" s="1" t="s">
        <v>6</v>
      </c>
      <c r="B6" s="3">
        <v>0.70310399999999995</v>
      </c>
      <c r="C6" s="3">
        <v>7.0421999999999998E-2</v>
      </c>
    </row>
    <row r="7" spans="1:3" ht="21" x14ac:dyDescent="0.35">
      <c r="A7" s="1" t="s">
        <v>7</v>
      </c>
      <c r="B7" s="3">
        <v>0.72815200000000002</v>
      </c>
      <c r="C7" s="3">
        <v>3.0549E-2</v>
      </c>
    </row>
    <row r="8" spans="1:3" x14ac:dyDescent="0.35">
      <c r="A8" s="1" t="s">
        <v>8</v>
      </c>
      <c r="B8" s="3">
        <v>0.66666700000000001</v>
      </c>
      <c r="C8" s="3">
        <v>7.7257999999999993E-2</v>
      </c>
    </row>
    <row r="9" spans="1:3" x14ac:dyDescent="0.35">
      <c r="A9" s="1" t="s">
        <v>9</v>
      </c>
      <c r="B9" s="3">
        <v>0.67878799999999995</v>
      </c>
      <c r="C9" s="3">
        <v>3.7726999999999997E-2</v>
      </c>
    </row>
    <row r="10" spans="1:3" x14ac:dyDescent="0.35">
      <c r="A10" s="1" t="s">
        <v>10</v>
      </c>
      <c r="B10" s="3">
        <v>0.68259999999999998</v>
      </c>
      <c r="C10" s="3">
        <v>6.2889E-2</v>
      </c>
    </row>
    <row r="11" spans="1:3" x14ac:dyDescent="0.35">
      <c r="A11" s="1" t="s">
        <v>11</v>
      </c>
      <c r="B11" s="3">
        <v>0.70199199999999995</v>
      </c>
      <c r="C11" s="3">
        <v>2.6165000000000001E-2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40714-8D86-4732-B440-A2E7DF203D15}">
  <dimension ref="A1:M24"/>
  <sheetViews>
    <sheetView tabSelected="1" topLeftCell="A13" zoomScale="85" zoomScaleNormal="85" workbookViewId="0">
      <selection sqref="A1:B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/>
    </row>
    <row r="2" spans="1:3" x14ac:dyDescent="0.35">
      <c r="A2" s="1" t="s">
        <v>2</v>
      </c>
      <c r="B2" s="3">
        <v>4.0699999999999998E-3</v>
      </c>
      <c r="C2" s="3">
        <v>1.8900000000000001E-4</v>
      </c>
    </row>
    <row r="3" spans="1:3" x14ac:dyDescent="0.35">
      <c r="A3" s="1" t="s">
        <v>3</v>
      </c>
      <c r="B3" s="3">
        <v>8.1309999999999993E-3</v>
      </c>
      <c r="C3" s="3">
        <v>2.3990000000000001E-3</v>
      </c>
    </row>
    <row r="4" spans="1:3" x14ac:dyDescent="0.35">
      <c r="A4" s="1" t="s">
        <v>4</v>
      </c>
      <c r="B4" s="3">
        <v>0.74243599999999998</v>
      </c>
      <c r="C4" s="3">
        <v>6.1241999999999998E-2</v>
      </c>
    </row>
    <row r="5" spans="1:3" ht="21" x14ac:dyDescent="0.35">
      <c r="A5" s="1" t="s">
        <v>5</v>
      </c>
      <c r="B5" s="3">
        <v>0.74157399999999996</v>
      </c>
      <c r="C5" s="3">
        <v>1.8776000000000001E-2</v>
      </c>
    </row>
    <row r="6" spans="1:3" ht="21" x14ac:dyDescent="0.35">
      <c r="A6" s="1" t="s">
        <v>6</v>
      </c>
      <c r="B6" s="3">
        <v>0.78411699999999995</v>
      </c>
      <c r="C6" s="3">
        <v>6.6977999999999996E-2</v>
      </c>
    </row>
    <row r="7" spans="1:3" ht="21" x14ac:dyDescent="0.35">
      <c r="A7" s="1" t="s">
        <v>7</v>
      </c>
      <c r="B7" s="3">
        <v>0.78486900000000004</v>
      </c>
      <c r="C7" s="3">
        <v>1.6036999999999999E-2</v>
      </c>
    </row>
    <row r="8" spans="1:3" x14ac:dyDescent="0.35">
      <c r="A8" s="1" t="s">
        <v>8</v>
      </c>
      <c r="B8" s="3">
        <v>0.68067200000000005</v>
      </c>
      <c r="C8" s="3">
        <v>7.1115999999999999E-2</v>
      </c>
    </row>
    <row r="9" spans="1:3" x14ac:dyDescent="0.35">
      <c r="A9" s="1" t="s">
        <v>9</v>
      </c>
      <c r="B9" s="3">
        <v>0.67787799999999998</v>
      </c>
      <c r="C9" s="3">
        <v>2.7883999999999999E-2</v>
      </c>
    </row>
    <row r="10" spans="1:3" x14ac:dyDescent="0.35">
      <c r="A10" s="1" t="s">
        <v>10</v>
      </c>
      <c r="B10" s="3">
        <v>0.72841900000000004</v>
      </c>
      <c r="C10" s="3">
        <v>6.7777000000000004E-2</v>
      </c>
    </row>
    <row r="11" spans="1:3" x14ac:dyDescent="0.35">
      <c r="A11" s="1" t="s">
        <v>11</v>
      </c>
      <c r="B11" s="3">
        <v>0.72737300000000005</v>
      </c>
      <c r="C11" s="3">
        <v>2.2367000000000001E-2</v>
      </c>
    </row>
    <row r="17" spans="1:13" x14ac:dyDescent="0.35">
      <c r="A17" s="1" t="s">
        <v>4</v>
      </c>
      <c r="B17" s="3">
        <v>0.74243599999999998</v>
      </c>
      <c r="C17" s="3">
        <v>6.1241999999999998E-2</v>
      </c>
      <c r="D17" s="3">
        <v>0.69860999999999995</v>
      </c>
      <c r="E17" s="3">
        <v>3.5055000000000003E-2</v>
      </c>
      <c r="F17" s="3">
        <v>0.70352499999999996</v>
      </c>
      <c r="G17" s="3">
        <v>2.6523000000000001E-2</v>
      </c>
      <c r="H17" s="3">
        <v>0.69139700000000004</v>
      </c>
      <c r="I17" s="3">
        <v>1.4487E-2</v>
      </c>
      <c r="J17" s="3">
        <v>0.68403499999999995</v>
      </c>
      <c r="K17" s="3">
        <v>5.3074999999999997E-2</v>
      </c>
      <c r="L17" s="3">
        <v>0.66099799999999997</v>
      </c>
      <c r="M17" s="3">
        <v>4.0732999999999998E-2</v>
      </c>
    </row>
    <row r="18" spans="1:13" ht="21" x14ac:dyDescent="0.35">
      <c r="A18" s="1" t="s">
        <v>5</v>
      </c>
      <c r="B18" s="3">
        <v>0.74157399999999996</v>
      </c>
      <c r="C18" s="3">
        <v>1.8776000000000001E-2</v>
      </c>
      <c r="D18" s="3">
        <v>0.71749200000000002</v>
      </c>
      <c r="E18" s="3">
        <v>1.6289999999999999E-2</v>
      </c>
      <c r="F18" s="3">
        <v>0.70989999999999998</v>
      </c>
      <c r="G18" s="3">
        <v>1.0229E-2</v>
      </c>
      <c r="H18" s="3">
        <v>0.71172400000000002</v>
      </c>
      <c r="I18" s="3">
        <v>2.8249999999999998E-3</v>
      </c>
      <c r="J18" s="3">
        <v>0.693492</v>
      </c>
      <c r="K18" s="3">
        <v>1.5892E-2</v>
      </c>
      <c r="L18" s="3">
        <v>0.68438500000000002</v>
      </c>
      <c r="M18" s="3">
        <v>1.0447E-2</v>
      </c>
    </row>
    <row r="19" spans="1:13" ht="21" x14ac:dyDescent="0.35">
      <c r="A19" s="1" t="s">
        <v>6</v>
      </c>
      <c r="B19" s="3">
        <v>0.78411699999999995</v>
      </c>
      <c r="C19" s="3">
        <v>6.6977999999999996E-2</v>
      </c>
      <c r="D19" s="3">
        <v>0.71715200000000001</v>
      </c>
      <c r="E19" s="3">
        <v>3.2490999999999999E-2</v>
      </c>
      <c r="F19" s="3">
        <v>0.735545</v>
      </c>
      <c r="G19" s="3">
        <v>3.1175000000000001E-2</v>
      </c>
      <c r="H19" s="3">
        <v>0.72644500000000001</v>
      </c>
      <c r="I19" s="3">
        <v>2.8537E-2</v>
      </c>
      <c r="J19" s="3">
        <v>0.70549200000000001</v>
      </c>
      <c r="K19" s="3">
        <v>4.2750000000000003E-2</v>
      </c>
      <c r="L19" s="3">
        <v>0.68645900000000004</v>
      </c>
      <c r="M19" s="3">
        <v>3.7928999999999997E-2</v>
      </c>
    </row>
    <row r="20" spans="1:13" ht="21" x14ac:dyDescent="0.35">
      <c r="A20" s="1" t="s">
        <v>7</v>
      </c>
      <c r="B20" s="3">
        <v>0.78486900000000004</v>
      </c>
      <c r="C20" s="3">
        <v>1.6036999999999999E-2</v>
      </c>
      <c r="D20" s="3">
        <v>0.74117999999999995</v>
      </c>
      <c r="E20" s="3">
        <v>2.0341000000000001E-2</v>
      </c>
      <c r="F20" s="3">
        <v>0.74509499999999995</v>
      </c>
      <c r="G20" s="3">
        <v>8.0339999999999995E-3</v>
      </c>
      <c r="H20" s="3">
        <v>0.74658800000000003</v>
      </c>
      <c r="I20" s="3">
        <v>5.4739999999999997E-3</v>
      </c>
      <c r="J20" s="3">
        <v>0.71884700000000001</v>
      </c>
      <c r="K20" s="3">
        <v>1.8162000000000001E-2</v>
      </c>
      <c r="L20" s="3">
        <v>0.71361799999999997</v>
      </c>
      <c r="M20" s="3">
        <v>1.2722000000000001E-2</v>
      </c>
    </row>
    <row r="21" spans="1:13" x14ac:dyDescent="0.35">
      <c r="A21" s="1" t="s">
        <v>8</v>
      </c>
      <c r="B21" s="3">
        <v>0.68067200000000005</v>
      </c>
      <c r="C21" s="3">
        <v>7.1115999999999999E-2</v>
      </c>
      <c r="D21" s="3">
        <v>0.68308100000000005</v>
      </c>
      <c r="E21" s="3">
        <v>5.6416000000000001E-2</v>
      </c>
      <c r="F21" s="3">
        <v>0.66182099999999999</v>
      </c>
      <c r="G21" s="3">
        <v>3.5358000000000001E-2</v>
      </c>
      <c r="H21" s="3">
        <v>0.64534999999999998</v>
      </c>
      <c r="I21" s="3">
        <v>4.8146000000000001E-2</v>
      </c>
      <c r="J21" s="3">
        <v>0.65705899999999995</v>
      </c>
      <c r="K21" s="3">
        <v>8.3649000000000001E-2</v>
      </c>
      <c r="L21" s="3">
        <v>0.62627500000000003</v>
      </c>
      <c r="M21" s="3">
        <v>8.0465999999999996E-2</v>
      </c>
    </row>
    <row r="22" spans="1:13" x14ac:dyDescent="0.35">
      <c r="A22" s="1" t="s">
        <v>9</v>
      </c>
      <c r="B22" s="3">
        <v>0.67787799999999998</v>
      </c>
      <c r="C22" s="3">
        <v>2.7883999999999999E-2</v>
      </c>
      <c r="D22" s="3">
        <v>0.692662</v>
      </c>
      <c r="E22" s="3">
        <v>2.6008E-2</v>
      </c>
      <c r="F22" s="3">
        <v>0.66193100000000005</v>
      </c>
      <c r="G22" s="3">
        <v>1.6702999999999999E-2</v>
      </c>
      <c r="H22" s="3">
        <v>0.66488999999999998</v>
      </c>
      <c r="I22" s="3">
        <v>1.0087E-2</v>
      </c>
      <c r="J22" s="3">
        <v>0.66311299999999995</v>
      </c>
      <c r="K22" s="3">
        <v>1.6787E-2</v>
      </c>
      <c r="L22" s="3">
        <v>0.64480499999999996</v>
      </c>
      <c r="M22" s="3">
        <v>1.0694E-2</v>
      </c>
    </row>
    <row r="23" spans="1:13" x14ac:dyDescent="0.35">
      <c r="A23" s="1" t="s">
        <v>10</v>
      </c>
      <c r="B23" s="3">
        <v>0.72841900000000004</v>
      </c>
      <c r="C23" s="3">
        <v>6.7777000000000004E-2</v>
      </c>
      <c r="D23" s="3">
        <v>0.69899999999999995</v>
      </c>
      <c r="E23" s="3">
        <v>3.95E-2</v>
      </c>
      <c r="F23" s="3">
        <v>0.69632400000000005</v>
      </c>
      <c r="G23" s="3">
        <v>2.7917999999999998E-2</v>
      </c>
      <c r="H23" s="3">
        <v>0.68196800000000002</v>
      </c>
      <c r="I23" s="3">
        <v>1.9591999999999998E-2</v>
      </c>
      <c r="J23" s="3">
        <v>0.67960799999999999</v>
      </c>
      <c r="K23" s="3">
        <v>6.3322000000000003E-2</v>
      </c>
      <c r="L23" s="3">
        <v>0.65330999999999995</v>
      </c>
      <c r="M23" s="3">
        <v>5.339E-2</v>
      </c>
    </row>
    <row r="24" spans="1:13" x14ac:dyDescent="0.35">
      <c r="A24" s="1" t="s">
        <v>11</v>
      </c>
      <c r="B24" s="3">
        <v>0.72737300000000005</v>
      </c>
      <c r="C24" s="3">
        <v>2.2367000000000001E-2</v>
      </c>
      <c r="D24" s="3">
        <v>0.71582900000000005</v>
      </c>
      <c r="E24" s="3">
        <v>1.7944000000000002E-2</v>
      </c>
      <c r="F24" s="3">
        <v>0.70101800000000003</v>
      </c>
      <c r="G24" s="3">
        <v>1.2648E-2</v>
      </c>
      <c r="H24" s="3">
        <v>0.70331500000000002</v>
      </c>
      <c r="I24" s="3">
        <v>4.5500000000000002E-3</v>
      </c>
      <c r="J24" s="3">
        <v>0.68980900000000001</v>
      </c>
      <c r="K24" s="3">
        <v>1.6178000000000001E-2</v>
      </c>
      <c r="L24" s="3">
        <v>0.67743299999999995</v>
      </c>
      <c r="M24" s="3">
        <v>1.0274999999999999E-2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Compile</vt:lpstr>
      <vt:lpstr>Sheet1</vt:lpstr>
      <vt:lpstr>SS01_1k</vt:lpstr>
      <vt:lpstr>TS01_1k</vt:lpstr>
      <vt:lpstr>TS02_1k</vt:lpstr>
      <vt:lpstr>TS03_1k</vt:lpstr>
      <vt:lpstr>TS04_1k</vt:lpstr>
      <vt:lpstr>TS05_1k</vt:lpstr>
      <vt:lpstr>SS01_3k</vt:lpstr>
      <vt:lpstr>TS01_3k</vt:lpstr>
      <vt:lpstr>TS02_3k</vt:lpstr>
      <vt:lpstr>TS03_3k</vt:lpstr>
      <vt:lpstr>TS04_3k</vt:lpstr>
      <vt:lpstr>TS05_3k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Venky</dc:creator>
  <cp:lastModifiedBy>Venky</cp:lastModifiedBy>
  <dcterms:created xsi:type="dcterms:W3CDTF">2025-06-04T09:46:02Z</dcterms:created>
  <dcterms:modified xsi:type="dcterms:W3CDTF">2025-06-12T07:08:17Z</dcterms:modified>
</cp:coreProperties>
</file>