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 NR\GSITI_ML\KARN_ML\"/>
    </mc:Choice>
  </mc:AlternateContent>
  <xr:revisionPtr revIDLastSave="0" documentId="13_ncr:1_{8E62F464-D2C9-4321-8FA3-20ADC9BAA373}" xr6:coauthVersionLast="36" xr6:coauthVersionMax="36" xr10:uidLastSave="{00000000-0000-0000-0000-000000000000}"/>
  <bookViews>
    <workbookView xWindow="0" yWindow="0" windowWidth="7480" windowHeight="4510" xr2:uid="{1046B7DD-2AC9-4E31-BD9E-62705049A026}"/>
  </bookViews>
  <sheets>
    <sheet name="Compile" sheetId="13" r:id="rId1"/>
    <sheet name="1K_SS01" sheetId="6" r:id="rId2"/>
    <sheet name="1k_TS01" sheetId="2" r:id="rId3"/>
    <sheet name="1k_TS02" sheetId="1" r:id="rId4"/>
    <sheet name="1k_TS03" sheetId="3" r:id="rId5"/>
    <sheet name="1K_TS04" sheetId="4" r:id="rId6"/>
    <sheet name="1k_TS05" sheetId="5" r:id="rId7"/>
    <sheet name="3K_SS01" sheetId="8" r:id="rId8"/>
    <sheet name="3K_TS01" sheetId="9" r:id="rId9"/>
    <sheet name="3K_TS02" sheetId="10" r:id="rId10"/>
    <sheet name="3K_TS03" sheetId="11" r:id="rId11"/>
    <sheet name="3K_TS04" sheetId="7" r:id="rId12"/>
    <sheet name="3K_TS05" sheetId="12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3" l="1"/>
  <c r="H38" i="13"/>
  <c r="H37" i="13"/>
  <c r="H36" i="13"/>
  <c r="H16" i="13"/>
  <c r="H17" i="13"/>
  <c r="H18" i="13"/>
  <c r="H15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4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N4" i="13"/>
</calcChain>
</file>

<file path=xl/sharedStrings.xml><?xml version="1.0" encoding="utf-8"?>
<sst xmlns="http://schemas.openxmlformats.org/spreadsheetml/2006/main" count="252" uniqueCount="43">
  <si>
    <t>mean</t>
  </si>
  <si>
    <t>std</t>
  </si>
  <si>
    <t>fit_time</t>
  </si>
  <si>
    <t>score_time</t>
  </si>
  <si>
    <t>test_accuracy</t>
  </si>
  <si>
    <t>train_accuracy</t>
  </si>
  <si>
    <t>test_precision</t>
  </si>
  <si>
    <t>train_precision</t>
  </si>
  <si>
    <t>test_recall</t>
  </si>
  <si>
    <t>train_recall</t>
  </si>
  <si>
    <t>test_f1</t>
  </si>
  <si>
    <t>train_f1</t>
  </si>
  <si>
    <t>Validation results</t>
  </si>
  <si>
    <t xml:space="preserve">Validation results </t>
  </si>
  <si>
    <t xml:space="preserve"> </t>
  </si>
  <si>
    <t>1km_buffer</t>
  </si>
  <si>
    <t>SS01_1K</t>
  </si>
  <si>
    <t>TS01_1K</t>
  </si>
  <si>
    <t>TS02_1K</t>
  </si>
  <si>
    <t>TS03_1K</t>
  </si>
  <si>
    <t>TS04_1K</t>
  </si>
  <si>
    <t>TS05_1K</t>
  </si>
  <si>
    <t>Valid_accuracy</t>
  </si>
  <si>
    <t>Valid_precision</t>
  </si>
  <si>
    <t>Valid_recall</t>
  </si>
  <si>
    <t>Valid_f1</t>
  </si>
  <si>
    <t>Test_accuracy</t>
  </si>
  <si>
    <t>Test_precision</t>
  </si>
  <si>
    <t>Test_recall</t>
  </si>
  <si>
    <t>Test_f1</t>
  </si>
  <si>
    <t>SS01_3K</t>
  </si>
  <si>
    <t>TS01_3K</t>
  </si>
  <si>
    <t>TS02_3K</t>
  </si>
  <si>
    <t>TS03_3K</t>
  </si>
  <si>
    <t>TS04_3K</t>
  </si>
  <si>
    <t>TS05_3K</t>
  </si>
  <si>
    <t>Random Forest model traning and validation scores for 1km buffer datasets</t>
  </si>
  <si>
    <t>Random Forest model testing scores for 1km buffer datasets</t>
  </si>
  <si>
    <t>Random Forest model traning and validation scores for 3km buffer datasets</t>
  </si>
  <si>
    <t>Random Forest model testing scores for 3km buffer datasets</t>
  </si>
  <si>
    <t>TS_Avg_1k</t>
  </si>
  <si>
    <t>TS_Avg_3k</t>
  </si>
  <si>
    <t>3km_buffer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</si>
</sst>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0" fontId="3" fillId="0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2" fontId="6" fillId="0" borderId="2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Random</a:t>
            </a:r>
            <a:r>
              <a:rPr lang="en-IN" sz="900" b="1" baseline="0"/>
              <a:t> Forest</a:t>
            </a:r>
            <a:r>
              <a:rPr lang="en-IN" sz="900" b="1"/>
              <a:t> model: training</a:t>
            </a:r>
            <a:r>
              <a:rPr lang="en-IN" sz="900" b="1" baseline="0"/>
              <a:t> and validation scores (1km buffer datasets)</a:t>
            </a:r>
            <a:endParaRPr lang="en-IN" sz="900" b="1"/>
          </a:p>
        </c:rich>
      </c:tx>
      <c:layout>
        <c:manualLayout>
          <c:xMode val="edge"/>
          <c:yMode val="edge"/>
          <c:x val="0.119711231972292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SS01_1k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Compile!$B$4:$B$11</c:f>
              <c:numCache>
                <c:formatCode>0.00</c:formatCode>
                <c:ptCount val="8"/>
                <c:pt idx="0">
                  <c:v>0.76307700000000001</c:v>
                </c:pt>
                <c:pt idx="1">
                  <c:v>0.81230800000000003</c:v>
                </c:pt>
                <c:pt idx="2">
                  <c:v>0.79802300000000004</c:v>
                </c:pt>
                <c:pt idx="3">
                  <c:v>0.855244</c:v>
                </c:pt>
                <c:pt idx="4">
                  <c:v>0.71515200000000001</c:v>
                </c:pt>
                <c:pt idx="5">
                  <c:v>0.75909099999999996</c:v>
                </c:pt>
                <c:pt idx="6">
                  <c:v>0.75392700000000001</c:v>
                </c:pt>
                <c:pt idx="7">
                  <c:v>0.80412600000000001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1-4206-A6B0-AAFB75B3D231}"/>
            </c:ext>
          </c:extLst>
        </c:ser>
        <c:ser>
          <c:idx val="1"/>
          <c:order val="1"/>
          <c:tx>
            <c:strRef>
              <c:f>Compile!$D$2</c:f>
              <c:strCache>
                <c:ptCount val="1"/>
                <c:pt idx="0">
                  <c:v>TS01_1K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Compile!$D$4:$D$11</c:f>
              <c:numCache>
                <c:formatCode>0.00</c:formatCode>
                <c:ptCount val="8"/>
                <c:pt idx="0">
                  <c:v>0.69538500000000003</c:v>
                </c:pt>
                <c:pt idx="1">
                  <c:v>0.73692299999999999</c:v>
                </c:pt>
                <c:pt idx="2">
                  <c:v>0.70176700000000003</c:v>
                </c:pt>
                <c:pt idx="3">
                  <c:v>0.75258899999999995</c:v>
                </c:pt>
                <c:pt idx="4">
                  <c:v>0.70303000000000004</c:v>
                </c:pt>
                <c:pt idx="5">
                  <c:v>0.71818199999999999</c:v>
                </c:pt>
                <c:pt idx="6">
                  <c:v>0.69934799999999997</c:v>
                </c:pt>
                <c:pt idx="7">
                  <c:v>0.73491399999999996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1-4206-A6B0-AAFB75B3D231}"/>
            </c:ext>
          </c:extLst>
        </c:ser>
        <c:ser>
          <c:idx val="2"/>
          <c:order val="2"/>
          <c:tx>
            <c:strRef>
              <c:f>Compile!$F$2</c:f>
              <c:strCache>
                <c:ptCount val="1"/>
                <c:pt idx="0">
                  <c:v>TS02_1K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Compile!$F$4:$F$11</c:f>
              <c:numCache>
                <c:formatCode>0.00</c:formatCode>
                <c:ptCount val="8"/>
                <c:pt idx="0">
                  <c:v>0.70461499999999999</c:v>
                </c:pt>
                <c:pt idx="1">
                  <c:v>0.75153800000000004</c:v>
                </c:pt>
                <c:pt idx="2">
                  <c:v>0.75804199999999999</c:v>
                </c:pt>
                <c:pt idx="3">
                  <c:v>0.81592699999999996</c:v>
                </c:pt>
                <c:pt idx="4">
                  <c:v>0.63030299999999995</c:v>
                </c:pt>
                <c:pt idx="5">
                  <c:v>0.66060600000000003</c:v>
                </c:pt>
                <c:pt idx="6">
                  <c:v>0.68495600000000001</c:v>
                </c:pt>
                <c:pt idx="7">
                  <c:v>0.72963199999999995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1-4206-A6B0-AAFB75B3D231}"/>
            </c:ext>
          </c:extLst>
        </c:ser>
        <c:ser>
          <c:idx val="3"/>
          <c:order val="3"/>
          <c:tx>
            <c:strRef>
              <c:f>Compile!$H$2</c:f>
              <c:strCache>
                <c:ptCount val="1"/>
                <c:pt idx="0">
                  <c:v>TS03_1K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Compile!$H$4:$H$11</c:f>
              <c:numCache>
                <c:formatCode>0.00</c:formatCode>
                <c:ptCount val="8"/>
                <c:pt idx="0">
                  <c:v>0.70461499999999999</c:v>
                </c:pt>
                <c:pt idx="1">
                  <c:v>0.74538499999999996</c:v>
                </c:pt>
                <c:pt idx="2">
                  <c:v>0.72589000000000004</c:v>
                </c:pt>
                <c:pt idx="3">
                  <c:v>0.76679699999999995</c:v>
                </c:pt>
                <c:pt idx="4">
                  <c:v>0.67878799999999995</c:v>
                </c:pt>
                <c:pt idx="5">
                  <c:v>0.71666700000000005</c:v>
                </c:pt>
                <c:pt idx="6">
                  <c:v>0.69833900000000004</c:v>
                </c:pt>
                <c:pt idx="7">
                  <c:v>0.74084499999999998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1-4206-A6B0-AAFB75B3D231}"/>
            </c:ext>
          </c:extLst>
        </c:ser>
        <c:ser>
          <c:idx val="4"/>
          <c:order val="4"/>
          <c:tx>
            <c:strRef>
              <c:f>Compile!$J$2</c:f>
              <c:strCache>
                <c:ptCount val="1"/>
                <c:pt idx="0">
                  <c:v>TS04_1K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Compile!$J$4:$J$11</c:f>
              <c:numCache>
                <c:formatCode>0.00</c:formatCode>
                <c:ptCount val="8"/>
                <c:pt idx="0">
                  <c:v>0.68307700000000005</c:v>
                </c:pt>
                <c:pt idx="1">
                  <c:v>0.73461500000000002</c:v>
                </c:pt>
                <c:pt idx="2">
                  <c:v>0.71086300000000002</c:v>
                </c:pt>
                <c:pt idx="3">
                  <c:v>0.772594</c:v>
                </c:pt>
                <c:pt idx="4">
                  <c:v>0.642424</c:v>
                </c:pt>
                <c:pt idx="5">
                  <c:v>0.67727300000000001</c:v>
                </c:pt>
                <c:pt idx="6">
                  <c:v>0.67129700000000003</c:v>
                </c:pt>
                <c:pt idx="7">
                  <c:v>0.72096300000000002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1-4206-A6B0-AAFB75B3D231}"/>
            </c:ext>
          </c:extLst>
        </c:ser>
        <c:ser>
          <c:idx val="5"/>
          <c:order val="5"/>
          <c:tx>
            <c:strRef>
              <c:f>Compile!$L$2</c:f>
              <c:strCache>
                <c:ptCount val="1"/>
                <c:pt idx="0">
                  <c:v>TS05_1K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Compile!$L$4:$L$11</c:f>
              <c:numCache>
                <c:formatCode>0.00</c:formatCode>
                <c:ptCount val="8"/>
                <c:pt idx="0">
                  <c:v>0.69846200000000003</c:v>
                </c:pt>
                <c:pt idx="1">
                  <c:v>0.74538499999999996</c:v>
                </c:pt>
                <c:pt idx="2">
                  <c:v>0.70263900000000001</c:v>
                </c:pt>
                <c:pt idx="3">
                  <c:v>0.75075499999999995</c:v>
                </c:pt>
                <c:pt idx="4">
                  <c:v>0.71515200000000001</c:v>
                </c:pt>
                <c:pt idx="5">
                  <c:v>0.74697000000000002</c:v>
                </c:pt>
                <c:pt idx="6">
                  <c:v>0.70539200000000002</c:v>
                </c:pt>
                <c:pt idx="7">
                  <c:v>0.74859900000000001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1-4206-A6B0-AAFB75B3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Random</a:t>
            </a:r>
            <a:r>
              <a:rPr lang="en-IN" sz="900" b="1" baseline="0"/>
              <a:t> Forest</a:t>
            </a:r>
            <a:r>
              <a:rPr lang="en-IN" sz="900" b="1"/>
              <a:t> model: training</a:t>
            </a:r>
            <a:r>
              <a:rPr lang="en-IN" sz="900" b="1" baseline="0"/>
              <a:t> and validation scores (3km buffer datasets)</a:t>
            </a:r>
            <a:endParaRPr lang="en-IN" sz="900" b="1"/>
          </a:p>
        </c:rich>
      </c:tx>
      <c:layout>
        <c:manualLayout>
          <c:xMode val="edge"/>
          <c:yMode val="edge"/>
          <c:x val="0.119711231972292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8457011408967E-2"/>
          <c:y val="0.15711697870330479"/>
          <c:w val="0.88387839243730493"/>
          <c:h val="0.34669146403350359"/>
        </c:manualLayout>
      </c:layout>
      <c:lineChart>
        <c:grouping val="standard"/>
        <c:varyColors val="0"/>
        <c:ser>
          <c:idx val="0"/>
          <c:order val="0"/>
          <c:tx>
            <c:strRef>
              <c:f>Compile!$B$22</c:f>
              <c:strCache>
                <c:ptCount val="1"/>
                <c:pt idx="0">
                  <c:v>SS01_3K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Compile!$B$24:$B$31</c:f>
              <c:numCache>
                <c:formatCode>0.00</c:formatCode>
                <c:ptCount val="8"/>
                <c:pt idx="0">
                  <c:v>0.78213699999999997</c:v>
                </c:pt>
                <c:pt idx="1">
                  <c:v>0.82550900000000005</c:v>
                </c:pt>
                <c:pt idx="2">
                  <c:v>0.82476799999999995</c:v>
                </c:pt>
                <c:pt idx="3">
                  <c:v>0.87062600000000001</c:v>
                </c:pt>
                <c:pt idx="4">
                  <c:v>0.72560199999999997</c:v>
                </c:pt>
                <c:pt idx="5">
                  <c:v>0.77186600000000005</c:v>
                </c:pt>
                <c:pt idx="6">
                  <c:v>0.77144299999999999</c:v>
                </c:pt>
                <c:pt idx="7">
                  <c:v>0.81825300000000001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6-4881-A662-3A80388C4734}"/>
            </c:ext>
          </c:extLst>
        </c:ser>
        <c:ser>
          <c:idx val="1"/>
          <c:order val="1"/>
          <c:tx>
            <c:strRef>
              <c:f>Compile!$D$22</c:f>
              <c:strCache>
                <c:ptCount val="1"/>
                <c:pt idx="0">
                  <c:v>TS01_3K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Compile!$D$24:$D$31</c:f>
              <c:numCache>
                <c:formatCode>0.00</c:formatCode>
                <c:ptCount val="8"/>
                <c:pt idx="0">
                  <c:v>0.69128599999999996</c:v>
                </c:pt>
                <c:pt idx="1">
                  <c:v>0.74027900000000002</c:v>
                </c:pt>
                <c:pt idx="2">
                  <c:v>0.71413599999999999</c:v>
                </c:pt>
                <c:pt idx="3">
                  <c:v>0.77377600000000002</c:v>
                </c:pt>
                <c:pt idx="4">
                  <c:v>0.668852</c:v>
                </c:pt>
                <c:pt idx="5">
                  <c:v>0.699766</c:v>
                </c:pt>
                <c:pt idx="6">
                  <c:v>0.68891400000000003</c:v>
                </c:pt>
                <c:pt idx="7">
                  <c:v>0.73474300000000003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6-4881-A662-3A80388C4734}"/>
            </c:ext>
          </c:extLst>
        </c:ser>
        <c:ser>
          <c:idx val="2"/>
          <c:order val="2"/>
          <c:tx>
            <c:strRef>
              <c:f>Compile!$F$22</c:f>
              <c:strCache>
                <c:ptCount val="1"/>
                <c:pt idx="0">
                  <c:v>TS02_3K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Compile!$F$24:$F$31</c:f>
              <c:numCache>
                <c:formatCode>0.00</c:formatCode>
                <c:ptCount val="8"/>
                <c:pt idx="0">
                  <c:v>0.71079099999999995</c:v>
                </c:pt>
                <c:pt idx="1">
                  <c:v>0.74362300000000003</c:v>
                </c:pt>
                <c:pt idx="2">
                  <c:v>0.73472599999999999</c:v>
                </c:pt>
                <c:pt idx="3">
                  <c:v>0.77041000000000004</c:v>
                </c:pt>
                <c:pt idx="4">
                  <c:v>0.68543399999999999</c:v>
                </c:pt>
                <c:pt idx="5">
                  <c:v>0.71395200000000003</c:v>
                </c:pt>
                <c:pt idx="6">
                  <c:v>0.70857899999999996</c:v>
                </c:pt>
                <c:pt idx="7">
                  <c:v>0.74104700000000001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6-4881-A662-3A80388C4734}"/>
            </c:ext>
          </c:extLst>
        </c:ser>
        <c:ser>
          <c:idx val="3"/>
          <c:order val="3"/>
          <c:tx>
            <c:strRef>
              <c:f>Compile!$H$22</c:f>
              <c:strCache>
                <c:ptCount val="1"/>
                <c:pt idx="0">
                  <c:v>TS03_3K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Compile!$H$24:$H$31</c:f>
              <c:numCache>
                <c:formatCode>0.00</c:formatCode>
                <c:ptCount val="8"/>
                <c:pt idx="0">
                  <c:v>0.70835199999999998</c:v>
                </c:pt>
                <c:pt idx="1">
                  <c:v>0.74271200000000004</c:v>
                </c:pt>
                <c:pt idx="2">
                  <c:v>0.73411300000000002</c:v>
                </c:pt>
                <c:pt idx="3">
                  <c:v>0.773536</c:v>
                </c:pt>
                <c:pt idx="4">
                  <c:v>0.68069999999999997</c:v>
                </c:pt>
                <c:pt idx="5">
                  <c:v>0.70626500000000003</c:v>
                </c:pt>
                <c:pt idx="6">
                  <c:v>0.70467900000000006</c:v>
                </c:pt>
                <c:pt idx="7">
                  <c:v>0.738348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6-4881-A662-3A80388C4734}"/>
            </c:ext>
          </c:extLst>
        </c:ser>
        <c:ser>
          <c:idx val="4"/>
          <c:order val="4"/>
          <c:tx>
            <c:strRef>
              <c:f>Compile!$J$22</c:f>
              <c:strCache>
                <c:ptCount val="1"/>
                <c:pt idx="0">
                  <c:v>TS04_3K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Compile!$J$24:$J$31</c:f>
              <c:numCache>
                <c:formatCode>0.00</c:formatCode>
                <c:ptCount val="8"/>
                <c:pt idx="0">
                  <c:v>0.70470100000000002</c:v>
                </c:pt>
                <c:pt idx="1">
                  <c:v>0.74848000000000003</c:v>
                </c:pt>
                <c:pt idx="2">
                  <c:v>0.74915399999999999</c:v>
                </c:pt>
                <c:pt idx="3">
                  <c:v>0.79366899999999996</c:v>
                </c:pt>
                <c:pt idx="4">
                  <c:v>0.63820699999999997</c:v>
                </c:pt>
                <c:pt idx="5">
                  <c:v>0.69031399999999998</c:v>
                </c:pt>
                <c:pt idx="6">
                  <c:v>0.68808499999999995</c:v>
                </c:pt>
                <c:pt idx="7">
                  <c:v>0.73826599999999998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6-4881-A662-3A80388C4734}"/>
            </c:ext>
          </c:extLst>
        </c:ser>
        <c:ser>
          <c:idx val="5"/>
          <c:order val="5"/>
          <c:tx>
            <c:strRef>
              <c:f>Compile!$L$22</c:f>
              <c:strCache>
                <c:ptCount val="1"/>
                <c:pt idx="0">
                  <c:v>TS05_3K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Compile!$L$24:$L$31</c:f>
              <c:numCache>
                <c:formatCode>0.00</c:formatCode>
                <c:ptCount val="8"/>
                <c:pt idx="0">
                  <c:v>0.69499599999999995</c:v>
                </c:pt>
                <c:pt idx="1">
                  <c:v>0.74969699999999995</c:v>
                </c:pt>
                <c:pt idx="2">
                  <c:v>0.72248199999999996</c:v>
                </c:pt>
                <c:pt idx="3">
                  <c:v>0.78146199999999999</c:v>
                </c:pt>
                <c:pt idx="4">
                  <c:v>0.66176500000000005</c:v>
                </c:pt>
                <c:pt idx="5">
                  <c:v>0.71277000000000001</c:v>
                </c:pt>
                <c:pt idx="6">
                  <c:v>0.68888400000000005</c:v>
                </c:pt>
                <c:pt idx="7">
                  <c:v>0.74520699999999995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6-4881-A662-3A80388C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4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0</xdr:rowOff>
    </xdr:from>
    <xdr:to>
      <xdr:col>23</xdr:col>
      <xdr:colOff>113792</xdr:colOff>
      <xdr:row>10</xdr:row>
      <xdr:rowOff>2667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7E31A-E5E3-4260-9C99-0B9874136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304292</xdr:colOff>
      <xdr:row>33</xdr:row>
      <xdr:rowOff>91567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C5B09-082D-46B6-AA4C-B1092D8B8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6538</xdr:colOff>
      <xdr:row>14</xdr:row>
      <xdr:rowOff>146193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F70F1-56A9-4C19-8FBB-ABA55EB7D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4150"/>
          <a:ext cx="3664138" cy="27877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514564</xdr:colOff>
      <xdr:row>21</xdr:row>
      <xdr:rowOff>51005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CDF0D5-053C-4E48-A7E7-F87413438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84150"/>
          <a:ext cx="4172164" cy="398165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11</xdr:col>
      <xdr:colOff>419247</xdr:colOff>
      <xdr:row>33</xdr:row>
      <xdr:rowOff>6492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38524F-CD16-4D30-98C5-3B3BF1385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3314700"/>
          <a:ext cx="2857647" cy="276874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22</xdr:col>
      <xdr:colOff>120907</xdr:colOff>
      <xdr:row>44</xdr:row>
      <xdr:rowOff>38291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6A0A16-1C15-49D1-B18B-4099CEAC0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419600"/>
          <a:ext cx="4997707" cy="37212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14</xdr:col>
      <xdr:colOff>266933</xdr:colOff>
      <xdr:row>21</xdr:row>
      <xdr:rowOff>114508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5BE968-C942-4D13-A020-EB3A10E39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4150"/>
          <a:ext cx="4534133" cy="404515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19</xdr:col>
      <xdr:colOff>520852</xdr:colOff>
      <xdr:row>15</xdr:row>
      <xdr:rowOff>158894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014BD-F548-4658-B7A9-13FB94F58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68300"/>
          <a:ext cx="2959252" cy="280049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23</xdr:col>
      <xdr:colOff>82805</xdr:colOff>
      <xdr:row>38</xdr:row>
      <xdr:rowOff>12890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9E9BB2-BA32-4236-8EF6-0C3F89936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562350"/>
          <a:ext cx="4959605" cy="3695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17</xdr:col>
      <xdr:colOff>82774</xdr:colOff>
      <xdr:row>21</xdr:row>
      <xdr:rowOff>57355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5E85F8-73B7-4D59-8D1B-0329A82D6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4150"/>
          <a:ext cx="4349974" cy="398800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22</xdr:col>
      <xdr:colOff>590706</xdr:colOff>
      <xdr:row>14</xdr:row>
      <xdr:rowOff>165244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B2ED62-24CD-4B61-A1A8-D48738F0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84150"/>
          <a:ext cx="3029106" cy="280684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26</xdr:col>
      <xdr:colOff>139958</xdr:colOff>
      <xdr:row>38</xdr:row>
      <xdr:rowOff>76393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A5BA08-E556-4280-A8FC-0E0B341D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3562350"/>
          <a:ext cx="5016758" cy="37593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44640</xdr:colOff>
      <xdr:row>14</xdr:row>
      <xdr:rowOff>89040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E9B66E-6DAF-4697-9F96-4390E4BFD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3702240" cy="273064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152596</xdr:colOff>
      <xdr:row>21</xdr:row>
      <xdr:rowOff>76406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0752F0-CD64-42F9-B0F5-8297F4B2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84150"/>
          <a:ext cx="3810196" cy="400705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10</xdr:col>
      <xdr:colOff>482750</xdr:colOff>
      <xdr:row>31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4BC0CA-E972-47A4-84D5-58FA0DCAD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3194050"/>
          <a:ext cx="2921150" cy="27877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22</xdr:col>
      <xdr:colOff>82805</xdr:colOff>
      <xdr:row>42</xdr:row>
      <xdr:rowOff>165288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F55947-2141-4F21-8CBA-A8A23918A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483100"/>
          <a:ext cx="4959605" cy="3664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9</xdr:col>
      <xdr:colOff>590737</xdr:colOff>
      <xdr:row>13</xdr:row>
      <xdr:rowOff>69989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BF3C5-56F9-43BD-A14F-F4FBFA85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0"/>
          <a:ext cx="3638737" cy="271158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11</xdr:col>
      <xdr:colOff>25621</xdr:colOff>
      <xdr:row>36</xdr:row>
      <xdr:rowOff>120855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345B4-94A0-4205-8EBD-22D70D45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3009900"/>
          <a:ext cx="4292821" cy="39880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8</xdr:col>
      <xdr:colOff>425597</xdr:colOff>
      <xdr:row>52</xdr:row>
      <xdr:rowOff>6492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B531D-C42C-4021-A730-9679F5F5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4600" y="7061200"/>
          <a:ext cx="2863997" cy="276874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12</xdr:col>
      <xdr:colOff>133607</xdr:colOff>
      <xdr:row>73</xdr:row>
      <xdr:rowOff>95444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914B3E-5BC4-4B64-8E73-055804755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0" y="10007600"/>
          <a:ext cx="5010407" cy="3778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0</xdr:row>
      <xdr:rowOff>146050</xdr:rowOff>
    </xdr:from>
    <xdr:to>
      <xdr:col>8</xdr:col>
      <xdr:colOff>368444</xdr:colOff>
      <xdr:row>15</xdr:row>
      <xdr:rowOff>171606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3F48B-06F7-4634-A91F-5B8A1B62C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4750" y="146050"/>
          <a:ext cx="2800494" cy="3035456"/>
        </a:xfrm>
        <a:prstGeom prst="rect">
          <a:avLst/>
        </a:prstGeom>
      </xdr:spPr>
    </xdr:pic>
    <xdr:clientData/>
  </xdr:twoCellAnchor>
  <xdr:twoCellAnchor editAs="oneCell">
    <xdr:from>
      <xdr:col>3</xdr:col>
      <xdr:colOff>546100</xdr:colOff>
      <xdr:row>16</xdr:row>
      <xdr:rowOff>120650</xdr:rowOff>
    </xdr:from>
    <xdr:to>
      <xdr:col>8</xdr:col>
      <xdr:colOff>127135</xdr:colOff>
      <xdr:row>30</xdr:row>
      <xdr:rowOff>114432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89F17A-A94C-4A3A-92E2-D082BF488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9200" y="3314700"/>
          <a:ext cx="2629035" cy="25718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12</xdr:col>
      <xdr:colOff>77950</xdr:colOff>
      <xdr:row>51</xdr:row>
      <xdr:rowOff>172762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8C0A56-C4AA-4C31-9A76-F231103B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2412" y="6223000"/>
          <a:ext cx="4978656" cy="37212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1</xdr:row>
      <xdr:rowOff>98339</xdr:rowOff>
    </xdr:from>
    <xdr:to>
      <xdr:col>9</xdr:col>
      <xdr:colOff>489192</xdr:colOff>
      <xdr:row>17</xdr:row>
      <xdr:rowOff>70337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D3B96-C861-4929-B5DC-2EDAE4393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7300" y="282489"/>
          <a:ext cx="3746742" cy="316604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19</xdr:row>
      <xdr:rowOff>82550</xdr:rowOff>
    </xdr:from>
    <xdr:to>
      <xdr:col>11</xdr:col>
      <xdr:colOff>209805</xdr:colOff>
      <xdr:row>39</xdr:row>
      <xdr:rowOff>25586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7A1A13-0763-44F3-A660-B0273297E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4250" y="3829050"/>
          <a:ext cx="4959605" cy="3626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222433</xdr:colOff>
      <xdr:row>56</xdr:row>
      <xdr:rowOff>95387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7D47F0-FC60-47D3-A749-B2A70BA30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81950"/>
          <a:ext cx="3568883" cy="2673487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42</xdr:row>
      <xdr:rowOff>57150</xdr:rowOff>
    </xdr:from>
    <xdr:to>
      <xdr:col>10</xdr:col>
      <xdr:colOff>304946</xdr:colOff>
      <xdr:row>57</xdr:row>
      <xdr:rowOff>44591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926FFB-AB3E-45B9-8DA2-1699BA3A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60800" y="8039100"/>
          <a:ext cx="2838596" cy="27496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1</xdr:row>
      <xdr:rowOff>82550</xdr:rowOff>
    </xdr:from>
    <xdr:to>
      <xdr:col>10</xdr:col>
      <xdr:colOff>304989</xdr:colOff>
      <xdr:row>15</xdr:row>
      <xdr:rowOff>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37D10-D065-4C0E-8B54-2EDF02341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266700"/>
          <a:ext cx="3676839" cy="2743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15</xdr:row>
      <xdr:rowOff>127000</xdr:rowOff>
    </xdr:from>
    <xdr:to>
      <xdr:col>12</xdr:col>
      <xdr:colOff>343152</xdr:colOff>
      <xdr:row>37</xdr:row>
      <xdr:rowOff>82756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3F85EA-8E14-4411-ACDE-94F4C79D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3136900"/>
          <a:ext cx="4896102" cy="4007056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406400</xdr:colOff>
      <xdr:row>38</xdr:row>
      <xdr:rowOff>12700</xdr:rowOff>
    </xdr:from>
    <xdr:to>
      <xdr:col>9</xdr:col>
      <xdr:colOff>222397</xdr:colOff>
      <xdr:row>53</xdr:row>
      <xdr:rowOff>38243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0F3148-8462-40CB-9536-05A80A462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4800" y="7258050"/>
          <a:ext cx="2863997" cy="2787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12</xdr:col>
      <xdr:colOff>76455</xdr:colOff>
      <xdr:row>74</xdr:row>
      <xdr:rowOff>57342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E9E5D-4DC9-4234-8B5E-E24212111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10191750"/>
          <a:ext cx="4953255" cy="37403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260350</xdr:colOff>
      <xdr:row>0</xdr:row>
      <xdr:rowOff>177800</xdr:rowOff>
    </xdr:from>
    <xdr:to>
      <xdr:col>11</xdr:col>
      <xdr:colOff>89111</xdr:colOff>
      <xdr:row>21</xdr:row>
      <xdr:rowOff>51005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00866-19F8-4043-BBFE-45AB3EE46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750" y="177800"/>
          <a:ext cx="4095961" cy="39880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8</xdr:col>
      <xdr:colOff>349393</xdr:colOff>
      <xdr:row>37</xdr:row>
      <xdr:rowOff>171591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AD3083-E717-4DD1-8B7E-F7C27CCA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3100"/>
          <a:ext cx="2787793" cy="274969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63754</xdr:colOff>
      <xdr:row>43</xdr:row>
      <xdr:rowOff>31941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53663B-8622-4147-B1FC-E12F13546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4483100"/>
          <a:ext cx="4940554" cy="371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25589</xdr:colOff>
      <xdr:row>14</xdr:row>
      <xdr:rowOff>127142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1A6261-0B93-4F89-8EFE-5BC21768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184150"/>
          <a:ext cx="3683189" cy="27687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10</xdr:col>
      <xdr:colOff>25589</xdr:colOff>
      <xdr:row>15</xdr:row>
      <xdr:rowOff>101741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181FA-BC5E-4784-BFDB-FDC518581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4150"/>
          <a:ext cx="3683189" cy="274334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12</xdr:col>
      <xdr:colOff>349487</xdr:colOff>
      <xdr:row>38</xdr:row>
      <xdr:rowOff>139906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89FAF2-1AD6-4893-A3F4-7B95EF468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194050"/>
          <a:ext cx="4616687" cy="400705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9</xdr:col>
      <xdr:colOff>387495</xdr:colOff>
      <xdr:row>56</xdr:row>
      <xdr:rowOff>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4A92A0-D764-4E2A-8F2C-BB9D6DA20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613650"/>
          <a:ext cx="2825895" cy="2762392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508000</xdr:colOff>
      <xdr:row>1</xdr:row>
      <xdr:rowOff>0</xdr:rowOff>
    </xdr:from>
    <xdr:to>
      <xdr:col>21</xdr:col>
      <xdr:colOff>256</xdr:colOff>
      <xdr:row>19</xdr:row>
      <xdr:rowOff>139890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923177-A4FF-4E8F-B49C-0B2C40938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3200" y="0"/>
          <a:ext cx="4978656" cy="37022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44640</xdr:colOff>
      <xdr:row>14</xdr:row>
      <xdr:rowOff>158894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1B38C-109D-4626-A459-BABE754AC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4150"/>
          <a:ext cx="3702240" cy="28004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578068</xdr:colOff>
      <xdr:row>19</xdr:row>
      <xdr:rowOff>152604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B9613D-CC50-4445-A216-4D8ED2003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84150"/>
          <a:ext cx="4235668" cy="396260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15</xdr:row>
      <xdr:rowOff>95250</xdr:rowOff>
    </xdr:from>
    <xdr:to>
      <xdr:col>17</xdr:col>
      <xdr:colOff>25548</xdr:colOff>
      <xdr:row>29</xdr:row>
      <xdr:rowOff>108096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D8D6E6-1D63-4C5C-B86F-CBEAB25BA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700" y="3105150"/>
          <a:ext cx="2883048" cy="28385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22</xdr:col>
      <xdr:colOff>133607</xdr:colOff>
      <xdr:row>42</xdr:row>
      <xdr:rowOff>31941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595CB5-E905-42E6-9562-8E5288D56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298950"/>
          <a:ext cx="5010407" cy="37149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14</xdr:col>
      <xdr:colOff>38290</xdr:colOff>
      <xdr:row>15</xdr:row>
      <xdr:rowOff>146193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FAAB5-3A58-4F7F-BE73-98F90AC67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68300"/>
          <a:ext cx="3695890" cy="278779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285984</xdr:colOff>
      <xdr:row>22</xdr:row>
      <xdr:rowOff>76406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8766C0-4E39-4374-AFAB-9432953C1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68300"/>
          <a:ext cx="4553184" cy="400705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12</xdr:col>
      <xdr:colOff>444648</xdr:colOff>
      <xdr:row>32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7CFE1-8E6D-4BB7-9C6D-E942FB2B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3378200"/>
          <a:ext cx="2883048" cy="278779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216162</xdr:colOff>
      <xdr:row>44</xdr:row>
      <xdr:rowOff>95444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46F71F-497A-4F30-B770-AFB78E72A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67250"/>
          <a:ext cx="5092962" cy="37784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GBM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GBoost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"/>
      <sheetName val="TS01_1k"/>
      <sheetName val="TS02_1k"/>
      <sheetName val="TS03_1k"/>
      <sheetName val="TS04_1k"/>
      <sheetName val="TS05_1k"/>
      <sheetName val="SS01_1k"/>
      <sheetName val="SS01_3k"/>
      <sheetName val="TS01_3k"/>
      <sheetName val="TS02_3k"/>
      <sheetName val="TS03_3k"/>
      <sheetName val="TS04_4k"/>
      <sheetName val="TS05_5k"/>
    </sheetNames>
    <sheetDataSet>
      <sheetData sheetId="0">
        <row r="4">
          <cell r="A4" t="str">
            <v>Valid_accuracy</v>
          </cell>
        </row>
        <row r="5">
          <cell r="A5" t="str">
            <v>train_accuracy</v>
          </cell>
        </row>
        <row r="6">
          <cell r="A6" t="str">
            <v>Valid_precision</v>
          </cell>
        </row>
        <row r="7">
          <cell r="A7" t="str">
            <v>train_precision</v>
          </cell>
        </row>
        <row r="8">
          <cell r="A8" t="str">
            <v>Valid_recall</v>
          </cell>
        </row>
        <row r="9">
          <cell r="A9" t="str">
            <v>train_recall</v>
          </cell>
        </row>
        <row r="10">
          <cell r="A10" t="str">
            <v>Valid_f1</v>
          </cell>
        </row>
        <row r="11">
          <cell r="A11" t="str">
            <v>train_f1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"/>
      <sheetName val="TS01_1k"/>
      <sheetName val="TS02_1k"/>
      <sheetName val="TS03_1k"/>
      <sheetName val="TS04_1k"/>
      <sheetName val="TS05_1k"/>
      <sheetName val="SS01_1k"/>
      <sheetName val="TS01_3k"/>
      <sheetName val="TS02_3k"/>
      <sheetName val="TS03_3k"/>
      <sheetName val="TS04_4k"/>
      <sheetName val="TS05_5k"/>
      <sheetName val="Sheet1"/>
      <sheetName val="SS01_3k"/>
    </sheetNames>
    <sheetDataSet>
      <sheetData sheetId="0">
        <row r="2">
          <cell r="D2" t="str">
            <v>TS01_1K</v>
          </cell>
          <cell r="F2" t="str">
            <v>TS02_1K</v>
          </cell>
          <cell r="H2" t="str">
            <v>TS03_1K</v>
          </cell>
          <cell r="J2" t="str">
            <v>TS04_1K</v>
          </cell>
          <cell r="L2" t="str">
            <v>TS05_1K</v>
          </cell>
        </row>
        <row r="4">
          <cell r="B4">
            <v>0.766154</v>
          </cell>
          <cell r="D4">
            <v>0.69846200000000003</v>
          </cell>
          <cell r="F4">
            <v>0.69538500000000003</v>
          </cell>
          <cell r="H4">
            <v>0.70153799999999999</v>
          </cell>
          <cell r="J4">
            <v>0.69230800000000003</v>
          </cell>
          <cell r="L4">
            <v>0.69846200000000003</v>
          </cell>
        </row>
        <row r="5">
          <cell r="B5">
            <v>0.78769199999999995</v>
          </cell>
          <cell r="D5">
            <v>0.73307699999999998</v>
          </cell>
          <cell r="F5">
            <v>0.73615399999999998</v>
          </cell>
          <cell r="H5">
            <v>0.73846199999999995</v>
          </cell>
          <cell r="J5">
            <v>0.72076899999999999</v>
          </cell>
          <cell r="L5">
            <v>0.73461500000000002</v>
          </cell>
        </row>
        <row r="6">
          <cell r="B6">
            <v>0.79581199999999996</v>
          </cell>
          <cell r="D6">
            <v>0.70563299999999995</v>
          </cell>
          <cell r="F6">
            <v>0.75526199999999999</v>
          </cell>
          <cell r="H6">
            <v>0.71500600000000003</v>
          </cell>
          <cell r="J6">
            <v>0.69978499999999999</v>
          </cell>
          <cell r="L6">
            <v>0.69303599999999999</v>
          </cell>
        </row>
        <row r="7">
          <cell r="B7">
            <v>0.81084500000000004</v>
          </cell>
          <cell r="D7">
            <v>0.74499300000000002</v>
          </cell>
          <cell r="F7">
            <v>0.79105400000000003</v>
          </cell>
          <cell r="H7">
            <v>0.75290900000000005</v>
          </cell>
          <cell r="J7">
            <v>0.73115600000000003</v>
          </cell>
          <cell r="L7">
            <v>0.73358900000000005</v>
          </cell>
        </row>
        <row r="8">
          <cell r="B8">
            <v>0.72727299999999995</v>
          </cell>
          <cell r="D8">
            <v>0.70303000000000004</v>
          </cell>
          <cell r="F8">
            <v>0.60606099999999996</v>
          </cell>
          <cell r="H8">
            <v>0.69696999999999998</v>
          </cell>
          <cell r="J8">
            <v>0.690909</v>
          </cell>
          <cell r="L8">
            <v>0.73333300000000001</v>
          </cell>
        </row>
        <row r="9">
          <cell r="B9">
            <v>0.75909099999999996</v>
          </cell>
          <cell r="D9">
            <v>0.72121199999999996</v>
          </cell>
          <cell r="F9">
            <v>0.65454500000000004</v>
          </cell>
          <cell r="H9">
            <v>0.72424200000000005</v>
          </cell>
          <cell r="J9">
            <v>0.71363600000000005</v>
          </cell>
          <cell r="L9">
            <v>0.75</v>
          </cell>
        </row>
        <row r="10">
          <cell r="B10">
            <v>0.75937500000000002</v>
          </cell>
          <cell r="D10">
            <v>0.70125499999999996</v>
          </cell>
          <cell r="F10">
            <v>0.66894399999999998</v>
          </cell>
          <cell r="H10">
            <v>0.70272199999999996</v>
          </cell>
          <cell r="J10">
            <v>0.69375399999999998</v>
          </cell>
          <cell r="L10">
            <v>0.71057199999999998</v>
          </cell>
        </row>
        <row r="11">
          <cell r="B11">
            <v>0.78378300000000001</v>
          </cell>
          <cell r="D11">
            <v>0.73282400000000003</v>
          </cell>
          <cell r="F11">
            <v>0.71559200000000001</v>
          </cell>
          <cell r="H11">
            <v>0.73761600000000005</v>
          </cell>
          <cell r="J11">
            <v>0.72147700000000003</v>
          </cell>
          <cell r="L11">
            <v>0.74152300000000004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3C6E-B2AC-443E-9941-DCF6D28B9DB8}">
  <dimension ref="A1:O39"/>
  <sheetViews>
    <sheetView tabSelected="1" workbookViewId="0">
      <selection activeCell="H14" sqref="H14:H18"/>
    </sheetView>
  </sheetViews>
  <sheetFormatPr defaultRowHeight="14.5" x14ac:dyDescent="0.35"/>
  <cols>
    <col min="1" max="1" width="16.26953125" customWidth="1"/>
    <col min="8" max="8" width="9.7265625" customWidth="1"/>
  </cols>
  <sheetData>
    <row r="1" spans="1:15" ht="15" thickBot="1" x14ac:dyDescent="0.4">
      <c r="A1" s="6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5" x14ac:dyDescent="0.35">
      <c r="A2" s="34" t="s">
        <v>15</v>
      </c>
      <c r="B2" s="35" t="s">
        <v>16</v>
      </c>
      <c r="C2" s="36"/>
      <c r="D2" s="35" t="s">
        <v>17</v>
      </c>
      <c r="E2" s="36"/>
      <c r="F2" s="35" t="s">
        <v>18</v>
      </c>
      <c r="G2" s="36"/>
      <c r="H2" s="35" t="s">
        <v>19</v>
      </c>
      <c r="I2" s="36"/>
      <c r="J2" s="35" t="s">
        <v>20</v>
      </c>
      <c r="K2" s="36"/>
      <c r="L2" s="35" t="s">
        <v>21</v>
      </c>
      <c r="M2" s="36"/>
      <c r="N2" s="41" t="s">
        <v>40</v>
      </c>
      <c r="O2" s="42"/>
    </row>
    <row r="3" spans="1:15" ht="15" thickBot="1" x14ac:dyDescent="0.4">
      <c r="A3" s="37"/>
      <c r="B3" s="13" t="s">
        <v>0</v>
      </c>
      <c r="C3" s="14" t="s">
        <v>1</v>
      </c>
      <c r="D3" s="13" t="s">
        <v>0</v>
      </c>
      <c r="E3" s="14" t="s">
        <v>1</v>
      </c>
      <c r="F3" s="13" t="s">
        <v>0</v>
      </c>
      <c r="G3" s="14" t="s">
        <v>1</v>
      </c>
      <c r="H3" s="13" t="s">
        <v>0</v>
      </c>
      <c r="I3" s="14" t="s">
        <v>1</v>
      </c>
      <c r="J3" s="13" t="s">
        <v>0</v>
      </c>
      <c r="K3" s="14" t="s">
        <v>1</v>
      </c>
      <c r="L3" s="13" t="s">
        <v>0</v>
      </c>
      <c r="M3" s="14" t="s">
        <v>1</v>
      </c>
      <c r="N3" s="13" t="s">
        <v>0</v>
      </c>
      <c r="O3" s="14" t="s">
        <v>1</v>
      </c>
    </row>
    <row r="4" spans="1:15" x14ac:dyDescent="0.35">
      <c r="A4" s="15" t="s">
        <v>22</v>
      </c>
      <c r="B4" s="16">
        <v>0.76307700000000001</v>
      </c>
      <c r="C4" s="17">
        <v>4.1567E-2</v>
      </c>
      <c r="D4" s="16">
        <v>0.69538500000000003</v>
      </c>
      <c r="E4" s="17">
        <v>2.528E-2</v>
      </c>
      <c r="F4" s="16">
        <v>0.70461499999999999</v>
      </c>
      <c r="G4" s="17">
        <v>7.8747999999999999E-2</v>
      </c>
      <c r="H4" s="16">
        <v>0.70461499999999999</v>
      </c>
      <c r="I4" s="17">
        <v>5.0324000000000001E-2</v>
      </c>
      <c r="J4" s="16">
        <v>0.68307700000000005</v>
      </c>
      <c r="K4" s="17">
        <v>2.3331999999999999E-2</v>
      </c>
      <c r="L4" s="16">
        <v>0.69846200000000003</v>
      </c>
      <c r="M4" s="17">
        <v>4.1567E-2</v>
      </c>
      <c r="N4" s="40">
        <f>AVERAGE(D4,F4,H4,J4,L4)</f>
        <v>0.69723080000000004</v>
      </c>
      <c r="O4" s="40">
        <f>AVERAGE(E4,G4,I4,K4,M4)</f>
        <v>4.3850199999999992E-2</v>
      </c>
    </row>
    <row r="5" spans="1:15" x14ac:dyDescent="0.35">
      <c r="A5" s="18" t="s">
        <v>5</v>
      </c>
      <c r="B5" s="19">
        <v>0.81230800000000003</v>
      </c>
      <c r="C5" s="20">
        <v>9.1830000000000002E-3</v>
      </c>
      <c r="D5" s="19">
        <v>0.73692299999999999</v>
      </c>
      <c r="E5" s="20">
        <v>1.4544E-2</v>
      </c>
      <c r="F5" s="19">
        <v>0.75153800000000004</v>
      </c>
      <c r="G5" s="20">
        <v>1.4544E-2</v>
      </c>
      <c r="H5" s="19">
        <v>0.74538499999999996</v>
      </c>
      <c r="I5" s="20">
        <v>1.2581E-2</v>
      </c>
      <c r="J5" s="19">
        <v>0.73461500000000002</v>
      </c>
      <c r="K5" s="20">
        <v>1.8244E-2</v>
      </c>
      <c r="L5" s="19">
        <v>0.74538499999999996</v>
      </c>
      <c r="M5" s="20">
        <v>1.0673E-2</v>
      </c>
      <c r="N5" s="40">
        <f t="shared" ref="N5:O11" si="0">AVERAGE(D5,F5,H5,J5,L5)</f>
        <v>0.74276919999999991</v>
      </c>
      <c r="O5" s="40">
        <f t="shared" si="0"/>
        <v>1.41172E-2</v>
      </c>
    </row>
    <row r="6" spans="1:15" x14ac:dyDescent="0.35">
      <c r="A6" s="18" t="s">
        <v>23</v>
      </c>
      <c r="B6" s="19">
        <v>0.79802300000000004</v>
      </c>
      <c r="C6" s="20">
        <v>5.0283000000000001E-2</v>
      </c>
      <c r="D6" s="19">
        <v>0.70176700000000003</v>
      </c>
      <c r="E6" s="20">
        <v>3.4056000000000003E-2</v>
      </c>
      <c r="F6" s="19">
        <v>0.75804199999999999</v>
      </c>
      <c r="G6" s="20">
        <v>0.118909</v>
      </c>
      <c r="H6" s="19">
        <v>0.72589000000000004</v>
      </c>
      <c r="I6" s="20">
        <v>6.1301000000000001E-2</v>
      </c>
      <c r="J6" s="19">
        <v>0.71086300000000002</v>
      </c>
      <c r="K6" s="20">
        <v>4.1903000000000003E-2</v>
      </c>
      <c r="L6" s="19">
        <v>0.70263900000000001</v>
      </c>
      <c r="M6" s="20">
        <v>5.6617000000000001E-2</v>
      </c>
      <c r="N6" s="40">
        <f t="shared" si="0"/>
        <v>0.71984020000000004</v>
      </c>
      <c r="O6" s="40">
        <f t="shared" si="0"/>
        <v>6.2557200000000007E-2</v>
      </c>
    </row>
    <row r="7" spans="1:15" x14ac:dyDescent="0.35">
      <c r="A7" s="18" t="s">
        <v>7</v>
      </c>
      <c r="B7" s="19">
        <v>0.855244</v>
      </c>
      <c r="C7" s="20">
        <v>1.507E-2</v>
      </c>
      <c r="D7" s="19">
        <v>0.75258899999999995</v>
      </c>
      <c r="E7" s="20">
        <v>1.8252999999999998E-2</v>
      </c>
      <c r="F7" s="19">
        <v>0.81592699999999996</v>
      </c>
      <c r="G7" s="20">
        <v>2.7334000000000001E-2</v>
      </c>
      <c r="H7" s="19">
        <v>0.76679699999999995</v>
      </c>
      <c r="I7" s="20">
        <v>1.6504999999999999E-2</v>
      </c>
      <c r="J7" s="19">
        <v>0.772594</v>
      </c>
      <c r="K7" s="20">
        <v>1.9449000000000001E-2</v>
      </c>
      <c r="L7" s="19">
        <v>0.75075499999999995</v>
      </c>
      <c r="M7" s="20">
        <v>1.5513000000000001E-2</v>
      </c>
      <c r="N7" s="40">
        <f t="shared" si="0"/>
        <v>0.77173239999999999</v>
      </c>
      <c r="O7" s="40">
        <f t="shared" si="0"/>
        <v>1.9410799999999999E-2</v>
      </c>
    </row>
    <row r="8" spans="1:15" x14ac:dyDescent="0.35">
      <c r="A8" s="18" t="s">
        <v>24</v>
      </c>
      <c r="B8" s="19">
        <v>0.71515200000000001</v>
      </c>
      <c r="C8" s="20">
        <v>4.5956999999999998E-2</v>
      </c>
      <c r="D8" s="19">
        <v>0.70303000000000004</v>
      </c>
      <c r="E8" s="20">
        <v>8.1311999999999995E-2</v>
      </c>
      <c r="F8" s="19">
        <v>0.63030299999999995</v>
      </c>
      <c r="G8" s="20">
        <v>7.8437000000000007E-2</v>
      </c>
      <c r="H8" s="19">
        <v>0.67878799999999995</v>
      </c>
      <c r="I8" s="20">
        <v>9.2411999999999994E-2</v>
      </c>
      <c r="J8" s="19">
        <v>0.642424</v>
      </c>
      <c r="K8" s="20">
        <v>7.5453999999999993E-2</v>
      </c>
      <c r="L8" s="19">
        <v>0.71515200000000001</v>
      </c>
      <c r="M8" s="20">
        <v>8.7302000000000005E-2</v>
      </c>
      <c r="N8" s="40">
        <f t="shared" si="0"/>
        <v>0.67393940000000008</v>
      </c>
      <c r="O8" s="40">
        <f t="shared" si="0"/>
        <v>8.2983399999999999E-2</v>
      </c>
    </row>
    <row r="9" spans="1:15" x14ac:dyDescent="0.35">
      <c r="A9" s="18" t="s">
        <v>9</v>
      </c>
      <c r="B9" s="19">
        <v>0.75909099999999996</v>
      </c>
      <c r="C9" s="20">
        <v>1.8086999999999999E-2</v>
      </c>
      <c r="D9" s="19">
        <v>0.71818199999999999</v>
      </c>
      <c r="E9" s="20">
        <v>1.3552E-2</v>
      </c>
      <c r="F9" s="19">
        <v>0.66060600000000003</v>
      </c>
      <c r="G9" s="20">
        <v>2.4781000000000001E-2</v>
      </c>
      <c r="H9" s="19">
        <v>0.71666700000000005</v>
      </c>
      <c r="I9" s="20">
        <v>8.6379999999999998E-3</v>
      </c>
      <c r="J9" s="19">
        <v>0.67727300000000001</v>
      </c>
      <c r="K9" s="20">
        <v>4.5010000000000001E-2</v>
      </c>
      <c r="L9" s="19">
        <v>0.74697000000000002</v>
      </c>
      <c r="M9" s="20">
        <v>2.2473E-2</v>
      </c>
      <c r="N9" s="40">
        <f t="shared" si="0"/>
        <v>0.70393960000000011</v>
      </c>
      <c r="O9" s="40">
        <f t="shared" si="0"/>
        <v>2.2890799999999999E-2</v>
      </c>
    </row>
    <row r="10" spans="1:15" x14ac:dyDescent="0.35">
      <c r="A10" s="18" t="s">
        <v>25</v>
      </c>
      <c r="B10" s="19">
        <v>0.75392700000000001</v>
      </c>
      <c r="C10" s="20">
        <v>4.3727000000000002E-2</v>
      </c>
      <c r="D10" s="19">
        <v>0.69934799999999997</v>
      </c>
      <c r="E10" s="20">
        <v>3.7456999999999997E-2</v>
      </c>
      <c r="F10" s="19">
        <v>0.68495600000000001</v>
      </c>
      <c r="G10" s="20">
        <v>7.8871999999999998E-2</v>
      </c>
      <c r="H10" s="19">
        <v>0.69833900000000004</v>
      </c>
      <c r="I10" s="20">
        <v>6.0463000000000003E-2</v>
      </c>
      <c r="J10" s="19">
        <v>0.67129700000000003</v>
      </c>
      <c r="K10" s="20">
        <v>3.7810000000000003E-2</v>
      </c>
      <c r="L10" s="19">
        <v>0.70539200000000002</v>
      </c>
      <c r="M10" s="20">
        <v>4.5870000000000001E-2</v>
      </c>
      <c r="N10" s="40">
        <f t="shared" si="0"/>
        <v>0.69186639999999999</v>
      </c>
      <c r="O10" s="40">
        <f t="shared" si="0"/>
        <v>5.2094400000000006E-2</v>
      </c>
    </row>
    <row r="11" spans="1:15" ht="15" thickBot="1" x14ac:dyDescent="0.4">
      <c r="A11" s="21" t="s">
        <v>11</v>
      </c>
      <c r="B11" s="22">
        <v>0.80412600000000001</v>
      </c>
      <c r="C11" s="23">
        <v>1.0305999999999999E-2</v>
      </c>
      <c r="D11" s="22">
        <v>0.73491399999999996</v>
      </c>
      <c r="E11" s="23">
        <v>1.3769999999999999E-2</v>
      </c>
      <c r="F11" s="22">
        <v>0.72963199999999995</v>
      </c>
      <c r="G11" s="23">
        <v>1.6025000000000001E-2</v>
      </c>
      <c r="H11" s="22">
        <v>0.74084499999999998</v>
      </c>
      <c r="I11" s="23">
        <v>1.1332E-2</v>
      </c>
      <c r="J11" s="22">
        <v>0.72096300000000002</v>
      </c>
      <c r="K11" s="23">
        <v>2.6693000000000001E-2</v>
      </c>
      <c r="L11" s="22">
        <v>0.74859900000000001</v>
      </c>
      <c r="M11" s="23">
        <v>1.1528E-2</v>
      </c>
      <c r="N11" s="40">
        <f t="shared" si="0"/>
        <v>0.73499059999999994</v>
      </c>
      <c r="O11" s="40">
        <f t="shared" si="0"/>
        <v>1.5869600000000001E-2</v>
      </c>
    </row>
    <row r="13" spans="1:15" x14ac:dyDescent="0.35">
      <c r="A13" s="24" t="s">
        <v>37</v>
      </c>
      <c r="B13" s="25"/>
      <c r="C13" s="25"/>
      <c r="D13" s="25"/>
      <c r="E13" s="25"/>
      <c r="F13" s="25"/>
      <c r="G13" s="26"/>
    </row>
    <row r="14" spans="1:15" x14ac:dyDescent="0.35">
      <c r="A14" s="38" t="s">
        <v>15</v>
      </c>
      <c r="B14" s="38" t="s">
        <v>16</v>
      </c>
      <c r="C14" s="38" t="s">
        <v>17</v>
      </c>
      <c r="D14" s="38" t="s">
        <v>18</v>
      </c>
      <c r="E14" s="38" t="s">
        <v>19</v>
      </c>
      <c r="F14" s="38" t="s">
        <v>20</v>
      </c>
      <c r="G14" s="38" t="s">
        <v>21</v>
      </c>
      <c r="H14" s="43" t="s">
        <v>40</v>
      </c>
    </row>
    <row r="15" spans="1:15" x14ac:dyDescent="0.35">
      <c r="A15" s="28" t="s">
        <v>26</v>
      </c>
      <c r="B15" s="39">
        <v>0.8</v>
      </c>
      <c r="C15" s="29">
        <v>0.72</v>
      </c>
      <c r="D15" s="29">
        <v>0.7</v>
      </c>
      <c r="E15" s="29">
        <v>0.72</v>
      </c>
      <c r="F15" s="29">
        <v>0.72</v>
      </c>
      <c r="G15" s="29">
        <v>0.7</v>
      </c>
      <c r="H15" s="40">
        <f>AVERAGE(C15:G15)</f>
        <v>0.71199999999999997</v>
      </c>
    </row>
    <row r="16" spans="1:15" x14ac:dyDescent="0.35">
      <c r="A16" s="28" t="s">
        <v>27</v>
      </c>
      <c r="B16" s="39">
        <v>0.81</v>
      </c>
      <c r="C16" s="29">
        <v>0.72</v>
      </c>
      <c r="D16" s="29">
        <v>0.7</v>
      </c>
      <c r="E16" s="29">
        <v>0.72</v>
      </c>
      <c r="F16" s="29">
        <v>0.72</v>
      </c>
      <c r="G16" s="29">
        <v>0.7</v>
      </c>
      <c r="H16" s="40">
        <f>AVERAGE(C16:G16)</f>
        <v>0.71199999999999997</v>
      </c>
    </row>
    <row r="17" spans="1:15" x14ac:dyDescent="0.35">
      <c r="A17" s="28" t="s">
        <v>28</v>
      </c>
      <c r="B17" s="39">
        <v>0.81</v>
      </c>
      <c r="C17" s="29">
        <v>0.72</v>
      </c>
      <c r="D17" s="29">
        <v>0.7</v>
      </c>
      <c r="E17" s="29">
        <v>0.72</v>
      </c>
      <c r="F17" s="29">
        <v>0.72</v>
      </c>
      <c r="G17" s="29">
        <v>0.69</v>
      </c>
      <c r="H17" s="40">
        <f t="shared" ref="H16:H18" si="1">AVERAGE(C17:G17)</f>
        <v>0.70999999999999985</v>
      </c>
      <c r="I17" s="30"/>
      <c r="J17" s="30"/>
      <c r="K17" s="30"/>
      <c r="L17" s="30"/>
      <c r="M17" s="30"/>
    </row>
    <row r="18" spans="1:15" x14ac:dyDescent="0.35">
      <c r="A18" s="28" t="s">
        <v>29</v>
      </c>
      <c r="B18" s="39">
        <v>0.8</v>
      </c>
      <c r="C18" s="29">
        <v>0.72</v>
      </c>
      <c r="D18" s="29">
        <v>0.69</v>
      </c>
      <c r="E18" s="29">
        <v>0.72</v>
      </c>
      <c r="F18" s="29">
        <v>0.72</v>
      </c>
      <c r="G18" s="29">
        <v>0.69</v>
      </c>
      <c r="H18" s="40">
        <f t="shared" si="1"/>
        <v>0.70799999999999996</v>
      </c>
      <c r="I18" s="31"/>
      <c r="J18" s="31"/>
      <c r="K18" s="31"/>
      <c r="L18" s="31"/>
      <c r="M18" s="31"/>
    </row>
    <row r="19" spans="1:15" x14ac:dyDescent="0.35">
      <c r="H19" s="31"/>
      <c r="I19" s="32"/>
      <c r="J19" s="31"/>
      <c r="K19" s="32"/>
      <c r="L19" s="31"/>
      <c r="M19" s="32"/>
    </row>
    <row r="20" spans="1:15" ht="15" thickBot="1" x14ac:dyDescent="0.4">
      <c r="H20" s="33"/>
      <c r="I20" s="33"/>
      <c r="J20" s="33"/>
      <c r="K20" s="33"/>
      <c r="L20" s="33"/>
      <c r="M20" s="33"/>
    </row>
    <row r="21" spans="1:15" ht="15" thickBot="1" x14ac:dyDescent="0.4">
      <c r="A21" s="6" t="s">
        <v>38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5" x14ac:dyDescent="0.35">
      <c r="A22" s="9" t="s">
        <v>15</v>
      </c>
      <c r="B22" s="10" t="s">
        <v>30</v>
      </c>
      <c r="C22" s="11"/>
      <c r="D22" s="10" t="s">
        <v>31</v>
      </c>
      <c r="E22" s="11"/>
      <c r="F22" s="10" t="s">
        <v>32</v>
      </c>
      <c r="G22" s="11"/>
      <c r="H22" s="10" t="s">
        <v>33</v>
      </c>
      <c r="I22" s="11"/>
      <c r="J22" s="10" t="s">
        <v>34</v>
      </c>
      <c r="K22" s="11"/>
      <c r="L22" s="10" t="s">
        <v>35</v>
      </c>
      <c r="M22" s="11"/>
      <c r="N22" s="41" t="s">
        <v>41</v>
      </c>
      <c r="O22" s="42"/>
    </row>
    <row r="23" spans="1:15" ht="15" thickBot="1" x14ac:dyDescent="0.4">
      <c r="A23" s="12"/>
      <c r="B23" s="13" t="s">
        <v>0</v>
      </c>
      <c r="C23" s="14" t="s">
        <v>1</v>
      </c>
      <c r="D23" s="13" t="s">
        <v>0</v>
      </c>
      <c r="E23" s="14" t="s">
        <v>1</v>
      </c>
      <c r="F23" s="13" t="s">
        <v>0</v>
      </c>
      <c r="G23" s="14" t="s">
        <v>1</v>
      </c>
      <c r="H23" s="13" t="s">
        <v>0</v>
      </c>
      <c r="I23" s="14" t="s">
        <v>1</v>
      </c>
      <c r="J23" s="13" t="s">
        <v>0</v>
      </c>
      <c r="K23" s="14" t="s">
        <v>1</v>
      </c>
      <c r="L23" s="13" t="s">
        <v>0</v>
      </c>
      <c r="M23" s="14" t="s">
        <v>1</v>
      </c>
      <c r="N23" s="13" t="s">
        <v>0</v>
      </c>
      <c r="O23" s="14" t="s">
        <v>1</v>
      </c>
    </row>
    <row r="24" spans="1:15" x14ac:dyDescent="0.35">
      <c r="A24" s="15" t="s">
        <v>22</v>
      </c>
      <c r="B24" s="16">
        <v>0.78213699999999997</v>
      </c>
      <c r="C24" s="17">
        <v>4.9431000000000003E-2</v>
      </c>
      <c r="D24" s="16">
        <v>0.69128599999999996</v>
      </c>
      <c r="E24" s="17">
        <v>4.1857999999999999E-2</v>
      </c>
      <c r="F24" s="16">
        <v>0.71079099999999995</v>
      </c>
      <c r="G24" s="17">
        <v>2.7604E-2</v>
      </c>
      <c r="H24" s="16">
        <v>0.70835199999999998</v>
      </c>
      <c r="I24" s="17">
        <v>2.2426000000000001E-2</v>
      </c>
      <c r="J24" s="16">
        <v>0.70470100000000002</v>
      </c>
      <c r="K24" s="17">
        <v>5.7208000000000002E-2</v>
      </c>
      <c r="L24" s="16">
        <v>0.69499599999999995</v>
      </c>
      <c r="M24" s="17">
        <v>3.3015999999999997E-2</v>
      </c>
      <c r="N24" s="40">
        <f>AVERAGE(D24,F24,H24,J24,L24)</f>
        <v>0.7020251999999999</v>
      </c>
      <c r="O24" s="40">
        <f>AVERAGE(E24,G24,I24,K24,M24)</f>
        <v>3.6422400000000001E-2</v>
      </c>
    </row>
    <row r="25" spans="1:15" x14ac:dyDescent="0.35">
      <c r="A25" s="18" t="s">
        <v>5</v>
      </c>
      <c r="B25" s="19">
        <v>0.82550900000000005</v>
      </c>
      <c r="C25" s="20">
        <v>1.0954E-2</v>
      </c>
      <c r="D25" s="19">
        <v>0.74027900000000002</v>
      </c>
      <c r="E25" s="20">
        <v>1.2014E-2</v>
      </c>
      <c r="F25" s="19">
        <v>0.74362300000000003</v>
      </c>
      <c r="G25" s="20">
        <v>8.3250000000000008E-3</v>
      </c>
      <c r="H25" s="19">
        <v>0.74271200000000004</v>
      </c>
      <c r="I25" s="20">
        <v>4.9550000000000002E-3</v>
      </c>
      <c r="J25" s="19">
        <v>0.74848000000000003</v>
      </c>
      <c r="K25" s="20">
        <v>4.4190000000000002E-3</v>
      </c>
      <c r="L25" s="19">
        <v>0.74969699999999995</v>
      </c>
      <c r="M25" s="20">
        <v>4.2760000000000003E-3</v>
      </c>
      <c r="N25" s="40">
        <f t="shared" ref="N25:N31" si="2">AVERAGE(D25,F25,H25,J25,L25)</f>
        <v>0.74495820000000001</v>
      </c>
      <c r="O25" s="40">
        <f t="shared" ref="O25:O31" si="3">AVERAGE(E25,G25,I25,K25,M25)</f>
        <v>6.7978000000000014E-3</v>
      </c>
    </row>
    <row r="26" spans="1:15" x14ac:dyDescent="0.35">
      <c r="A26" s="18" t="s">
        <v>23</v>
      </c>
      <c r="B26" s="19">
        <v>0.82476799999999995</v>
      </c>
      <c r="C26" s="20">
        <v>4.9840000000000002E-2</v>
      </c>
      <c r="D26" s="19">
        <v>0.71413599999999999</v>
      </c>
      <c r="E26" s="20">
        <v>4.5599000000000001E-2</v>
      </c>
      <c r="F26" s="19">
        <v>0.73472599999999999</v>
      </c>
      <c r="G26" s="20">
        <v>3.0214000000000001E-2</v>
      </c>
      <c r="H26" s="19">
        <v>0.73411300000000002</v>
      </c>
      <c r="I26" s="20">
        <v>2.6145000000000002E-2</v>
      </c>
      <c r="J26" s="19">
        <v>0.74915399999999999</v>
      </c>
      <c r="K26" s="20">
        <v>5.6057000000000003E-2</v>
      </c>
      <c r="L26" s="19">
        <v>0.72248199999999996</v>
      </c>
      <c r="M26" s="20">
        <v>3.1639E-2</v>
      </c>
      <c r="N26" s="40">
        <f t="shared" si="2"/>
        <v>0.73092219999999997</v>
      </c>
      <c r="O26" s="40">
        <f t="shared" si="3"/>
        <v>3.7930800000000001E-2</v>
      </c>
    </row>
    <row r="27" spans="1:15" x14ac:dyDescent="0.35">
      <c r="A27" s="18" t="s">
        <v>7</v>
      </c>
      <c r="B27" s="19">
        <v>0.87062600000000001</v>
      </c>
      <c r="C27" s="20">
        <v>9.2460000000000007E-3</v>
      </c>
      <c r="D27" s="19">
        <v>0.77377600000000002</v>
      </c>
      <c r="E27" s="20">
        <v>1.9285E-2</v>
      </c>
      <c r="F27" s="19">
        <v>0.77041000000000004</v>
      </c>
      <c r="G27" s="20">
        <v>6.5290000000000001E-3</v>
      </c>
      <c r="H27" s="19">
        <v>0.773536</v>
      </c>
      <c r="I27" s="20">
        <v>7.7879999999999998E-3</v>
      </c>
      <c r="J27" s="19">
        <v>0.79366899999999996</v>
      </c>
      <c r="K27" s="20">
        <v>9.7859999999999996E-3</v>
      </c>
      <c r="L27" s="19">
        <v>0.78146199999999999</v>
      </c>
      <c r="M27" s="20">
        <v>1.0324E-2</v>
      </c>
      <c r="N27" s="40">
        <f t="shared" si="2"/>
        <v>0.77857059999999989</v>
      </c>
      <c r="O27" s="40">
        <f t="shared" si="3"/>
        <v>1.0742399999999999E-2</v>
      </c>
    </row>
    <row r="28" spans="1:15" x14ac:dyDescent="0.35">
      <c r="A28" s="18" t="s">
        <v>24</v>
      </c>
      <c r="B28" s="19">
        <v>0.72560199999999997</v>
      </c>
      <c r="C28" s="20">
        <v>6.6961000000000007E-2</v>
      </c>
      <c r="D28" s="19">
        <v>0.668852</v>
      </c>
      <c r="E28" s="20">
        <v>7.3710999999999999E-2</v>
      </c>
      <c r="F28" s="19">
        <v>0.68543399999999999</v>
      </c>
      <c r="G28" s="20">
        <v>4.5813E-2</v>
      </c>
      <c r="H28" s="19">
        <v>0.68069999999999997</v>
      </c>
      <c r="I28" s="20">
        <v>6.5416000000000002E-2</v>
      </c>
      <c r="J28" s="19">
        <v>0.63820699999999997</v>
      </c>
      <c r="K28" s="20">
        <v>8.2258999999999999E-2</v>
      </c>
      <c r="L28" s="19">
        <v>0.66176500000000005</v>
      </c>
      <c r="M28" s="20">
        <v>7.5858999999999996E-2</v>
      </c>
      <c r="N28" s="40">
        <f t="shared" si="2"/>
        <v>0.66699160000000002</v>
      </c>
      <c r="O28" s="40">
        <f t="shared" si="3"/>
        <v>6.8611599999999995E-2</v>
      </c>
    </row>
    <row r="29" spans="1:15" x14ac:dyDescent="0.35">
      <c r="A29" s="18" t="s">
        <v>9</v>
      </c>
      <c r="B29" s="19">
        <v>0.77186600000000005</v>
      </c>
      <c r="C29" s="20">
        <v>1.5131E-2</v>
      </c>
      <c r="D29" s="19">
        <v>0.699766</v>
      </c>
      <c r="E29" s="20">
        <v>1.3889E-2</v>
      </c>
      <c r="F29" s="19">
        <v>0.71395200000000003</v>
      </c>
      <c r="G29" s="20">
        <v>1.5748000000000002E-2</v>
      </c>
      <c r="H29" s="19">
        <v>0.70626500000000003</v>
      </c>
      <c r="I29" s="20">
        <v>4.4770000000000001E-3</v>
      </c>
      <c r="J29" s="19">
        <v>0.69031399999999998</v>
      </c>
      <c r="K29" s="20">
        <v>1.3726E-2</v>
      </c>
      <c r="L29" s="19">
        <v>0.71277000000000001</v>
      </c>
      <c r="M29" s="20">
        <v>2.4615999999999999E-2</v>
      </c>
      <c r="N29" s="40">
        <f t="shared" si="2"/>
        <v>0.70461339999999995</v>
      </c>
      <c r="O29" s="40">
        <f t="shared" si="3"/>
        <v>1.4491200000000001E-2</v>
      </c>
    </row>
    <row r="30" spans="1:15" x14ac:dyDescent="0.35">
      <c r="A30" s="18" t="s">
        <v>25</v>
      </c>
      <c r="B30" s="19">
        <v>0.77144299999999999</v>
      </c>
      <c r="C30" s="20">
        <v>5.6219999999999999E-2</v>
      </c>
      <c r="D30" s="19">
        <v>0.68891400000000003</v>
      </c>
      <c r="E30" s="20">
        <v>4.8797E-2</v>
      </c>
      <c r="F30" s="19">
        <v>0.70857899999999996</v>
      </c>
      <c r="G30" s="20">
        <v>3.1368E-2</v>
      </c>
      <c r="H30" s="19">
        <v>0.70467900000000006</v>
      </c>
      <c r="I30" s="20">
        <v>3.2278000000000001E-2</v>
      </c>
      <c r="J30" s="19">
        <v>0.68808499999999995</v>
      </c>
      <c r="K30" s="20">
        <v>6.8007999999999999E-2</v>
      </c>
      <c r="L30" s="19">
        <v>0.68888400000000005</v>
      </c>
      <c r="M30" s="20">
        <v>4.5346999999999998E-2</v>
      </c>
      <c r="N30" s="40">
        <f t="shared" si="2"/>
        <v>0.69582820000000001</v>
      </c>
      <c r="O30" s="40">
        <f t="shared" si="3"/>
        <v>4.5159600000000001E-2</v>
      </c>
    </row>
    <row r="31" spans="1:15" ht="15" thickBot="1" x14ac:dyDescent="0.4">
      <c r="A31" s="21" t="s">
        <v>11</v>
      </c>
      <c r="B31" s="22">
        <v>0.81825300000000001</v>
      </c>
      <c r="C31" s="23">
        <v>1.2104E-2</v>
      </c>
      <c r="D31" s="22">
        <v>0.73474300000000003</v>
      </c>
      <c r="E31" s="23">
        <v>1.0711E-2</v>
      </c>
      <c r="F31" s="22">
        <v>0.74104700000000001</v>
      </c>
      <c r="G31" s="23">
        <v>1.0155000000000001E-2</v>
      </c>
      <c r="H31" s="22">
        <v>0.738348</v>
      </c>
      <c r="I31" s="23">
        <v>4.0819999999999997E-3</v>
      </c>
      <c r="J31" s="22">
        <v>0.73826599999999998</v>
      </c>
      <c r="K31" s="23">
        <v>5.9350000000000002E-3</v>
      </c>
      <c r="L31" s="22">
        <v>0.74520699999999995</v>
      </c>
      <c r="M31" s="23">
        <v>9.391E-3</v>
      </c>
      <c r="N31" s="40">
        <f t="shared" si="2"/>
        <v>0.73952220000000002</v>
      </c>
      <c r="O31" s="40">
        <f t="shared" si="3"/>
        <v>8.0548000000000008E-3</v>
      </c>
    </row>
    <row r="33" spans="1:13" x14ac:dyDescent="0.35">
      <c r="A33" s="1"/>
      <c r="B33" s="3"/>
      <c r="C33" s="3"/>
    </row>
    <row r="34" spans="1:13" x14ac:dyDescent="0.35">
      <c r="A34" s="24" t="s">
        <v>39</v>
      </c>
      <c r="B34" s="25"/>
      <c r="C34" s="25"/>
      <c r="D34" s="25"/>
      <c r="E34" s="25"/>
      <c r="F34" s="25"/>
      <c r="G34" s="26"/>
    </row>
    <row r="35" spans="1:13" x14ac:dyDescent="0.35">
      <c r="A35" s="27" t="s">
        <v>42</v>
      </c>
      <c r="B35" s="27" t="s">
        <v>30</v>
      </c>
      <c r="C35" s="27" t="s">
        <v>31</v>
      </c>
      <c r="D35" s="27" t="s">
        <v>32</v>
      </c>
      <c r="E35" s="27" t="s">
        <v>33</v>
      </c>
      <c r="F35" s="27" t="s">
        <v>34</v>
      </c>
      <c r="G35" s="27" t="s">
        <v>35</v>
      </c>
      <c r="H35" s="43" t="s">
        <v>41</v>
      </c>
      <c r="J35" s="3"/>
      <c r="K35" s="3"/>
      <c r="L35" s="3"/>
      <c r="M35" s="3"/>
    </row>
    <row r="36" spans="1:13" x14ac:dyDescent="0.35">
      <c r="A36" s="28" t="s">
        <v>26</v>
      </c>
      <c r="B36" s="39">
        <v>0.8</v>
      </c>
      <c r="C36" s="29">
        <v>0.71</v>
      </c>
      <c r="D36" s="29">
        <v>0.74</v>
      </c>
      <c r="E36" s="29">
        <v>0.75</v>
      </c>
      <c r="F36" s="29">
        <v>0.7</v>
      </c>
      <c r="G36" s="29">
        <v>0.74</v>
      </c>
      <c r="H36" s="40">
        <f>AVERAGE(C36:G36)</f>
        <v>0.72800000000000009</v>
      </c>
      <c r="J36" s="3"/>
      <c r="K36" s="3"/>
      <c r="L36" s="3"/>
      <c r="M36" s="3"/>
    </row>
    <row r="37" spans="1:13" x14ac:dyDescent="0.35">
      <c r="A37" s="28" t="s">
        <v>27</v>
      </c>
      <c r="B37" s="39">
        <v>0.8</v>
      </c>
      <c r="C37" s="29">
        <v>0.71</v>
      </c>
      <c r="D37" s="29">
        <v>0.74</v>
      </c>
      <c r="E37" s="29">
        <v>0.75</v>
      </c>
      <c r="F37" s="29">
        <v>0.7</v>
      </c>
      <c r="G37" s="29">
        <v>0.75</v>
      </c>
      <c r="H37" s="40">
        <f>AVERAGE(C37:G37)</f>
        <v>0.73000000000000009</v>
      </c>
      <c r="J37" s="3"/>
      <c r="K37" s="3"/>
      <c r="L37" s="3"/>
      <c r="M37" s="3"/>
    </row>
    <row r="38" spans="1:13" x14ac:dyDescent="0.35">
      <c r="A38" s="28" t="s">
        <v>28</v>
      </c>
      <c r="B38" s="39">
        <v>0.8</v>
      </c>
      <c r="C38" s="29">
        <v>0.71</v>
      </c>
      <c r="D38" s="29">
        <v>0.74</v>
      </c>
      <c r="E38" s="29">
        <v>0.75</v>
      </c>
      <c r="F38" s="29">
        <v>0.7</v>
      </c>
      <c r="G38" s="29">
        <v>0.74</v>
      </c>
      <c r="H38" s="40">
        <f t="shared" ref="H38:H39" si="4">AVERAGE(C38:G38)</f>
        <v>0.72800000000000009</v>
      </c>
      <c r="J38" s="3"/>
      <c r="K38" s="3"/>
      <c r="L38" s="3"/>
      <c r="M38" s="3"/>
    </row>
    <row r="39" spans="1:13" x14ac:dyDescent="0.35">
      <c r="A39" s="28" t="s">
        <v>29</v>
      </c>
      <c r="B39" s="39">
        <v>0.8</v>
      </c>
      <c r="C39" s="29">
        <v>0.71</v>
      </c>
      <c r="D39" s="29">
        <v>0.74</v>
      </c>
      <c r="E39" s="29">
        <v>0.75</v>
      </c>
      <c r="F39" s="29">
        <v>0.7</v>
      </c>
      <c r="G39" s="29">
        <v>0.74</v>
      </c>
      <c r="H39" s="40">
        <f t="shared" si="4"/>
        <v>0.72800000000000009</v>
      </c>
      <c r="J39" s="3"/>
      <c r="K39" s="3"/>
      <c r="L39" s="3"/>
      <c r="M39" s="3"/>
    </row>
  </sheetData>
  <mergeCells count="20">
    <mergeCell ref="A34:G34"/>
    <mergeCell ref="N2:O2"/>
    <mergeCell ref="N22:O22"/>
    <mergeCell ref="A13:G13"/>
    <mergeCell ref="A21:M21"/>
    <mergeCell ref="A22:A23"/>
    <mergeCell ref="B22:C22"/>
    <mergeCell ref="D22:E22"/>
    <mergeCell ref="F22:G22"/>
    <mergeCell ref="H22:I22"/>
    <mergeCell ref="J22:K22"/>
    <mergeCell ref="L22:M22"/>
    <mergeCell ref="A1:M1"/>
    <mergeCell ref="A2:A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3BD-D0B4-40E0-8E63-DC600851CF33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0.97846200000000005</v>
      </c>
      <c r="C2" s="3">
        <v>9.3716999999999995E-2</v>
      </c>
    </row>
    <row r="3" spans="1:3" x14ac:dyDescent="0.35">
      <c r="A3" s="1" t="s">
        <v>3</v>
      </c>
      <c r="B3" s="3">
        <v>3.0282E-2</v>
      </c>
      <c r="C3" s="3">
        <v>8.0370000000000007E-3</v>
      </c>
    </row>
    <row r="4" spans="1:3" x14ac:dyDescent="0.35">
      <c r="A4" s="1" t="s">
        <v>4</v>
      </c>
      <c r="B4" s="3">
        <v>0.71079099999999995</v>
      </c>
      <c r="C4" s="3">
        <v>2.7604E-2</v>
      </c>
    </row>
    <row r="5" spans="1:3" ht="21" x14ac:dyDescent="0.35">
      <c r="A5" s="1" t="s">
        <v>5</v>
      </c>
      <c r="B5" s="3">
        <v>0.74362300000000003</v>
      </c>
      <c r="C5" s="3">
        <v>8.3250000000000008E-3</v>
      </c>
    </row>
    <row r="6" spans="1:3" ht="21" x14ac:dyDescent="0.35">
      <c r="A6" s="1" t="s">
        <v>6</v>
      </c>
      <c r="B6" s="3">
        <v>0.73472599999999999</v>
      </c>
      <c r="C6" s="3">
        <v>3.0214000000000001E-2</v>
      </c>
    </row>
    <row r="7" spans="1:3" ht="21" x14ac:dyDescent="0.35">
      <c r="A7" s="1" t="s">
        <v>7</v>
      </c>
      <c r="B7" s="3">
        <v>0.77041000000000004</v>
      </c>
      <c r="C7" s="3">
        <v>6.5290000000000001E-3</v>
      </c>
    </row>
    <row r="8" spans="1:3" x14ac:dyDescent="0.35">
      <c r="A8" s="1" t="s">
        <v>8</v>
      </c>
      <c r="B8" s="3">
        <v>0.68543399999999999</v>
      </c>
      <c r="C8" s="3">
        <v>4.5813E-2</v>
      </c>
    </row>
    <row r="9" spans="1:3" x14ac:dyDescent="0.35">
      <c r="A9" s="1" t="s">
        <v>9</v>
      </c>
      <c r="B9" s="3">
        <v>0.71395200000000003</v>
      </c>
      <c r="C9" s="3">
        <v>1.5748000000000002E-2</v>
      </c>
    </row>
    <row r="10" spans="1:3" x14ac:dyDescent="0.35">
      <c r="A10" s="1" t="s">
        <v>10</v>
      </c>
      <c r="B10" s="3">
        <v>0.70857899999999996</v>
      </c>
      <c r="C10" s="3">
        <v>3.1368E-2</v>
      </c>
    </row>
    <row r="11" spans="1:3" x14ac:dyDescent="0.35">
      <c r="A11" s="1" t="s">
        <v>11</v>
      </c>
      <c r="B11" s="3">
        <v>0.74104700000000001</v>
      </c>
      <c r="C11" s="3">
        <v>1.0155000000000001E-2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90C7-4ED3-4DE7-8A41-485D39D7DDBD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0.96502900000000003</v>
      </c>
      <c r="C2" s="3">
        <v>5.2822000000000001E-2</v>
      </c>
    </row>
    <row r="3" spans="1:3" x14ac:dyDescent="0.35">
      <c r="A3" s="1" t="s">
        <v>3</v>
      </c>
      <c r="B3" s="3">
        <v>2.3184E-2</v>
      </c>
      <c r="C3" s="3">
        <v>1.7700000000000001E-3</v>
      </c>
    </row>
    <row r="4" spans="1:3" x14ac:dyDescent="0.35">
      <c r="A4" s="1" t="s">
        <v>4</v>
      </c>
      <c r="B4" s="3">
        <v>0.70835199999999998</v>
      </c>
      <c r="C4" s="3">
        <v>2.2426000000000001E-2</v>
      </c>
    </row>
    <row r="5" spans="1:3" ht="21" x14ac:dyDescent="0.35">
      <c r="A5" s="1" t="s">
        <v>5</v>
      </c>
      <c r="B5" s="3">
        <v>0.74271200000000004</v>
      </c>
      <c r="C5" s="3">
        <v>4.9550000000000002E-3</v>
      </c>
    </row>
    <row r="6" spans="1:3" ht="21" x14ac:dyDescent="0.35">
      <c r="A6" s="1" t="s">
        <v>6</v>
      </c>
      <c r="B6" s="3">
        <v>0.73411300000000002</v>
      </c>
      <c r="C6" s="3">
        <v>2.6145000000000002E-2</v>
      </c>
    </row>
    <row r="7" spans="1:3" ht="21" x14ac:dyDescent="0.35">
      <c r="A7" s="1" t="s">
        <v>7</v>
      </c>
      <c r="B7" s="3">
        <v>0.773536</v>
      </c>
      <c r="C7" s="3">
        <v>7.7879999999999998E-3</v>
      </c>
    </row>
    <row r="8" spans="1:3" x14ac:dyDescent="0.35">
      <c r="A8" s="1" t="s">
        <v>8</v>
      </c>
      <c r="B8" s="3">
        <v>0.68069999999999997</v>
      </c>
      <c r="C8" s="3">
        <v>6.5416000000000002E-2</v>
      </c>
    </row>
    <row r="9" spans="1:3" x14ac:dyDescent="0.35">
      <c r="A9" s="1" t="s">
        <v>9</v>
      </c>
      <c r="B9" s="3">
        <v>0.70626500000000003</v>
      </c>
      <c r="C9" s="3">
        <v>4.4770000000000001E-3</v>
      </c>
    </row>
    <row r="10" spans="1:3" x14ac:dyDescent="0.35">
      <c r="A10" s="1" t="s">
        <v>10</v>
      </c>
      <c r="B10" s="3">
        <v>0.70467900000000006</v>
      </c>
      <c r="C10" s="3">
        <v>3.2278000000000001E-2</v>
      </c>
    </row>
    <row r="11" spans="1:3" x14ac:dyDescent="0.35">
      <c r="A11" s="1" t="s">
        <v>11</v>
      </c>
      <c r="B11" s="3">
        <v>0.738348</v>
      </c>
      <c r="C11" s="3">
        <v>4.0819999999999997E-3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EF-534F-4917-9C0A-F816500324FD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0.98492000000000002</v>
      </c>
      <c r="C2" s="3">
        <v>8.8321999999999998E-2</v>
      </c>
    </row>
    <row r="3" spans="1:3" x14ac:dyDescent="0.35">
      <c r="A3" s="1" t="s">
        <v>3</v>
      </c>
      <c r="B3" s="3">
        <v>2.2332999999999999E-2</v>
      </c>
      <c r="C3" s="3">
        <v>4.6799999999999999E-4</v>
      </c>
    </row>
    <row r="4" spans="1:3" x14ac:dyDescent="0.35">
      <c r="A4" s="1" t="s">
        <v>4</v>
      </c>
      <c r="B4" s="3">
        <v>0.70470100000000002</v>
      </c>
      <c r="C4" s="3">
        <v>5.7208000000000002E-2</v>
      </c>
    </row>
    <row r="5" spans="1:3" ht="21" x14ac:dyDescent="0.35">
      <c r="A5" s="1" t="s">
        <v>5</v>
      </c>
      <c r="B5" s="3">
        <v>0.74848000000000003</v>
      </c>
      <c r="C5" s="3">
        <v>4.4190000000000002E-3</v>
      </c>
    </row>
    <row r="6" spans="1:3" ht="21" x14ac:dyDescent="0.35">
      <c r="A6" s="1" t="s">
        <v>6</v>
      </c>
      <c r="B6" s="3">
        <v>0.74915399999999999</v>
      </c>
      <c r="C6" s="3">
        <v>5.6057000000000003E-2</v>
      </c>
    </row>
    <row r="7" spans="1:3" ht="21" x14ac:dyDescent="0.35">
      <c r="A7" s="1" t="s">
        <v>7</v>
      </c>
      <c r="B7" s="3">
        <v>0.79366899999999996</v>
      </c>
      <c r="C7" s="3">
        <v>9.7859999999999996E-3</v>
      </c>
    </row>
    <row r="8" spans="1:3" x14ac:dyDescent="0.35">
      <c r="A8" s="1" t="s">
        <v>8</v>
      </c>
      <c r="B8" s="3">
        <v>0.63820699999999997</v>
      </c>
      <c r="C8" s="3">
        <v>8.2258999999999999E-2</v>
      </c>
    </row>
    <row r="9" spans="1:3" x14ac:dyDescent="0.35">
      <c r="A9" s="1" t="s">
        <v>9</v>
      </c>
      <c r="B9" s="3">
        <v>0.69031399999999998</v>
      </c>
      <c r="C9" s="3">
        <v>1.3726E-2</v>
      </c>
    </row>
    <row r="10" spans="1:3" x14ac:dyDescent="0.35">
      <c r="A10" s="1" t="s">
        <v>10</v>
      </c>
      <c r="B10" s="3">
        <v>0.68808499999999995</v>
      </c>
      <c r="C10" s="3">
        <v>6.8007999999999999E-2</v>
      </c>
    </row>
    <row r="11" spans="1:3" x14ac:dyDescent="0.35">
      <c r="A11" s="1" t="s">
        <v>11</v>
      </c>
      <c r="B11" s="3">
        <v>0.73826599999999998</v>
      </c>
      <c r="C11" s="3">
        <v>5.9350000000000002E-3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3CC-2937-4831-8118-24B66515493C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0.97665500000000005</v>
      </c>
      <c r="C2" s="3">
        <v>5.9463000000000002E-2</v>
      </c>
    </row>
    <row r="3" spans="1:3" x14ac:dyDescent="0.35">
      <c r="A3" s="1" t="s">
        <v>3</v>
      </c>
      <c r="B3" s="3">
        <v>2.1999999999999999E-2</v>
      </c>
      <c r="C3" s="3">
        <v>1.225E-3</v>
      </c>
    </row>
    <row r="4" spans="1:3" x14ac:dyDescent="0.35">
      <c r="A4" s="1" t="s">
        <v>4</v>
      </c>
      <c r="B4" s="3">
        <v>0.69499599999999995</v>
      </c>
      <c r="C4" s="3">
        <v>3.3015999999999997E-2</v>
      </c>
    </row>
    <row r="5" spans="1:3" ht="21" x14ac:dyDescent="0.35">
      <c r="A5" s="1" t="s">
        <v>5</v>
      </c>
      <c r="B5" s="3">
        <v>0.74969699999999995</v>
      </c>
      <c r="C5" s="3">
        <v>4.2760000000000003E-3</v>
      </c>
    </row>
    <row r="6" spans="1:3" ht="21" x14ac:dyDescent="0.35">
      <c r="A6" s="1" t="s">
        <v>6</v>
      </c>
      <c r="B6" s="3">
        <v>0.72248199999999996</v>
      </c>
      <c r="C6" s="3">
        <v>3.1639E-2</v>
      </c>
    </row>
    <row r="7" spans="1:3" ht="21" x14ac:dyDescent="0.35">
      <c r="A7" s="1" t="s">
        <v>7</v>
      </c>
      <c r="B7" s="3">
        <v>0.78146199999999999</v>
      </c>
      <c r="C7" s="3">
        <v>1.0324E-2</v>
      </c>
    </row>
    <row r="8" spans="1:3" x14ac:dyDescent="0.35">
      <c r="A8" s="1" t="s">
        <v>8</v>
      </c>
      <c r="B8" s="3">
        <v>0.66176500000000005</v>
      </c>
      <c r="C8" s="3">
        <v>7.5858999999999996E-2</v>
      </c>
    </row>
    <row r="9" spans="1:3" x14ac:dyDescent="0.35">
      <c r="A9" s="1" t="s">
        <v>9</v>
      </c>
      <c r="B9" s="3">
        <v>0.71277000000000001</v>
      </c>
      <c r="C9" s="3">
        <v>2.4615999999999999E-2</v>
      </c>
    </row>
    <row r="10" spans="1:3" x14ac:dyDescent="0.35">
      <c r="A10" s="1" t="s">
        <v>10</v>
      </c>
      <c r="B10" s="3">
        <v>0.68888400000000005</v>
      </c>
      <c r="C10" s="3">
        <v>4.5346999999999998E-2</v>
      </c>
    </row>
    <row r="11" spans="1:3" x14ac:dyDescent="0.35">
      <c r="A11" s="1" t="s">
        <v>11</v>
      </c>
      <c r="B11" s="3">
        <v>0.74520699999999995</v>
      </c>
      <c r="C11" s="3">
        <v>9.391E-3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7784-E14B-4816-9EAA-99ED07AF60AF}">
  <dimension ref="A1:Y11"/>
  <sheetViews>
    <sheetView topLeftCell="A7" workbookViewId="0">
      <selection activeCell="N3" sqref="N3:Y10"/>
    </sheetView>
  </sheetViews>
  <sheetFormatPr defaultRowHeight="14.5" x14ac:dyDescent="0.35"/>
  <cols>
    <col min="1" max="1" width="9.81640625" customWidth="1"/>
  </cols>
  <sheetData>
    <row r="1" spans="1:25" x14ac:dyDescent="0.35">
      <c r="A1" s="1" t="s">
        <v>0</v>
      </c>
      <c r="B1" s="1" t="s">
        <v>1</v>
      </c>
      <c r="C1" s="2"/>
    </row>
    <row r="2" spans="1:25" x14ac:dyDescent="0.35">
      <c r="A2" s="1" t="s">
        <v>2</v>
      </c>
      <c r="B2" s="3">
        <v>1.5035940000000001</v>
      </c>
      <c r="C2" s="3">
        <v>7.1681999999999996E-2</v>
      </c>
    </row>
    <row r="3" spans="1:25" x14ac:dyDescent="0.35">
      <c r="A3" s="1" t="s">
        <v>3</v>
      </c>
      <c r="B3" s="3">
        <v>5.5504999999999999E-2</v>
      </c>
      <c r="C3" s="3">
        <v>9.6439999999999998E-3</v>
      </c>
      <c r="M3" s="1" t="s">
        <v>4</v>
      </c>
      <c r="N3" s="3">
        <v>0.76307700000000001</v>
      </c>
      <c r="O3" s="3">
        <v>4.1567E-2</v>
      </c>
      <c r="P3" s="3">
        <v>0.69538500000000003</v>
      </c>
      <c r="Q3" s="3">
        <v>2.528E-2</v>
      </c>
      <c r="R3" s="3">
        <v>0.70461499999999999</v>
      </c>
      <c r="S3" s="3">
        <v>7.8747999999999999E-2</v>
      </c>
      <c r="T3" s="3">
        <v>0.70461499999999999</v>
      </c>
      <c r="U3" s="3">
        <v>5.0324000000000001E-2</v>
      </c>
      <c r="V3" s="3">
        <v>0.68307700000000005</v>
      </c>
      <c r="W3" s="3">
        <v>2.3331999999999999E-2</v>
      </c>
      <c r="X3" s="3">
        <v>0.69846200000000003</v>
      </c>
      <c r="Y3" s="3">
        <v>4.1567E-2</v>
      </c>
    </row>
    <row r="4" spans="1:25" ht="21" x14ac:dyDescent="0.35">
      <c r="A4" s="1" t="s">
        <v>4</v>
      </c>
      <c r="B4" s="3">
        <v>0.76307700000000001</v>
      </c>
      <c r="C4" s="3">
        <v>4.1567E-2</v>
      </c>
      <c r="M4" s="1" t="s">
        <v>5</v>
      </c>
      <c r="N4" s="3">
        <v>0.81230800000000003</v>
      </c>
      <c r="O4" s="3">
        <v>9.1830000000000002E-3</v>
      </c>
      <c r="P4" s="3">
        <v>0.73692299999999999</v>
      </c>
      <c r="Q4" s="3">
        <v>1.4544E-2</v>
      </c>
      <c r="R4" s="3">
        <v>0.75153800000000004</v>
      </c>
      <c r="S4" s="3">
        <v>1.4544E-2</v>
      </c>
      <c r="T4" s="3">
        <v>0.74538499999999996</v>
      </c>
      <c r="U4" s="3">
        <v>1.2581E-2</v>
      </c>
      <c r="V4" s="3">
        <v>0.73461500000000002</v>
      </c>
      <c r="W4" s="3">
        <v>1.8244E-2</v>
      </c>
      <c r="X4" s="3">
        <v>0.74538499999999996</v>
      </c>
      <c r="Y4" s="3">
        <v>1.0673E-2</v>
      </c>
    </row>
    <row r="5" spans="1:25" ht="21" x14ac:dyDescent="0.35">
      <c r="A5" s="1" t="s">
        <v>5</v>
      </c>
      <c r="B5" s="3">
        <v>0.81230800000000003</v>
      </c>
      <c r="C5" s="3">
        <v>9.1830000000000002E-3</v>
      </c>
      <c r="M5" s="1" t="s">
        <v>6</v>
      </c>
      <c r="N5" s="3">
        <v>0.79802300000000004</v>
      </c>
      <c r="O5" s="3">
        <v>5.0283000000000001E-2</v>
      </c>
      <c r="P5" s="3">
        <v>0.70176700000000003</v>
      </c>
      <c r="Q5" s="3">
        <v>3.4056000000000003E-2</v>
      </c>
      <c r="R5" s="3">
        <v>0.75804199999999999</v>
      </c>
      <c r="S5" s="3">
        <v>0.118909</v>
      </c>
      <c r="T5" s="3">
        <v>0.72589000000000004</v>
      </c>
      <c r="U5" s="3">
        <v>6.1301000000000001E-2</v>
      </c>
      <c r="V5" s="3">
        <v>0.71086300000000002</v>
      </c>
      <c r="W5" s="3">
        <v>4.1903000000000003E-2</v>
      </c>
      <c r="X5" s="3">
        <v>0.70263900000000001</v>
      </c>
      <c r="Y5" s="3">
        <v>5.6617000000000001E-2</v>
      </c>
    </row>
    <row r="6" spans="1:25" ht="21" x14ac:dyDescent="0.35">
      <c r="A6" s="1" t="s">
        <v>6</v>
      </c>
      <c r="B6" s="3">
        <v>0.79802300000000004</v>
      </c>
      <c r="C6" s="3">
        <v>5.0283000000000001E-2</v>
      </c>
      <c r="M6" s="1" t="s">
        <v>7</v>
      </c>
      <c r="N6" s="3">
        <v>0.855244</v>
      </c>
      <c r="O6" s="3">
        <v>1.507E-2</v>
      </c>
      <c r="P6" s="3">
        <v>0.75258899999999995</v>
      </c>
      <c r="Q6" s="3">
        <v>1.8252999999999998E-2</v>
      </c>
      <c r="R6" s="3">
        <v>0.81592699999999996</v>
      </c>
      <c r="S6" s="3">
        <v>2.7334000000000001E-2</v>
      </c>
      <c r="T6" s="3">
        <v>0.76679699999999995</v>
      </c>
      <c r="U6" s="3">
        <v>1.6504999999999999E-2</v>
      </c>
      <c r="V6" s="3">
        <v>0.772594</v>
      </c>
      <c r="W6" s="3">
        <v>1.9449000000000001E-2</v>
      </c>
      <c r="X6" s="3">
        <v>0.75075499999999995</v>
      </c>
      <c r="Y6" s="3">
        <v>1.5513000000000001E-2</v>
      </c>
    </row>
    <row r="7" spans="1:25" x14ac:dyDescent="0.35">
      <c r="A7" s="1" t="s">
        <v>7</v>
      </c>
      <c r="B7" s="3">
        <v>0.855244</v>
      </c>
      <c r="C7" s="3">
        <v>1.507E-2</v>
      </c>
      <c r="M7" s="1" t="s">
        <v>8</v>
      </c>
      <c r="N7" s="3">
        <v>0.71515200000000001</v>
      </c>
      <c r="O7" s="3">
        <v>4.5956999999999998E-2</v>
      </c>
      <c r="P7" s="3">
        <v>0.70303000000000004</v>
      </c>
      <c r="Q7" s="3">
        <v>8.1311999999999995E-2</v>
      </c>
      <c r="R7" s="3">
        <v>0.63030299999999995</v>
      </c>
      <c r="S7" s="3">
        <v>7.8437000000000007E-2</v>
      </c>
      <c r="T7" s="3">
        <v>0.67878799999999995</v>
      </c>
      <c r="U7" s="3">
        <v>9.2411999999999994E-2</v>
      </c>
      <c r="V7" s="3">
        <v>0.642424</v>
      </c>
      <c r="W7" s="3">
        <v>7.5453999999999993E-2</v>
      </c>
      <c r="X7" s="3">
        <v>0.71515200000000001</v>
      </c>
      <c r="Y7" s="3">
        <v>8.7302000000000005E-2</v>
      </c>
    </row>
    <row r="8" spans="1:25" x14ac:dyDescent="0.35">
      <c r="A8" s="1" t="s">
        <v>8</v>
      </c>
      <c r="B8" s="3">
        <v>0.71515200000000001</v>
      </c>
      <c r="C8" s="3">
        <v>4.5956999999999998E-2</v>
      </c>
      <c r="M8" s="1" t="s">
        <v>9</v>
      </c>
      <c r="N8" s="3">
        <v>0.75909099999999996</v>
      </c>
      <c r="O8" s="3">
        <v>1.8086999999999999E-2</v>
      </c>
      <c r="P8" s="3">
        <v>0.71818199999999999</v>
      </c>
      <c r="Q8" s="3">
        <v>1.3552E-2</v>
      </c>
      <c r="R8" s="3">
        <v>0.66060600000000003</v>
      </c>
      <c r="S8" s="3">
        <v>2.4781000000000001E-2</v>
      </c>
      <c r="T8" s="3">
        <v>0.71666700000000005</v>
      </c>
      <c r="U8" s="3">
        <v>8.6379999999999998E-3</v>
      </c>
      <c r="V8" s="3">
        <v>0.67727300000000001</v>
      </c>
      <c r="W8" s="3">
        <v>4.5010000000000001E-2</v>
      </c>
      <c r="X8" s="3">
        <v>0.74697000000000002</v>
      </c>
      <c r="Y8" s="3">
        <v>2.2473E-2</v>
      </c>
    </row>
    <row r="9" spans="1:25" x14ac:dyDescent="0.35">
      <c r="A9" s="1" t="s">
        <v>9</v>
      </c>
      <c r="B9" s="3">
        <v>0.75909099999999996</v>
      </c>
      <c r="C9" s="3">
        <v>1.8086999999999999E-2</v>
      </c>
      <c r="M9" s="1" t="s">
        <v>10</v>
      </c>
      <c r="N9" s="3">
        <v>0.75392700000000001</v>
      </c>
      <c r="O9" s="3">
        <v>4.3727000000000002E-2</v>
      </c>
      <c r="P9" s="3">
        <v>0.69934799999999997</v>
      </c>
      <c r="Q9" s="3">
        <v>3.7456999999999997E-2</v>
      </c>
      <c r="R9" s="3">
        <v>0.68495600000000001</v>
      </c>
      <c r="S9" s="3">
        <v>7.8871999999999998E-2</v>
      </c>
      <c r="T9" s="3">
        <v>0.69833900000000004</v>
      </c>
      <c r="U9" s="3">
        <v>6.0463000000000003E-2</v>
      </c>
      <c r="V9" s="3">
        <v>0.67129700000000003</v>
      </c>
      <c r="W9" s="3">
        <v>3.7810000000000003E-2</v>
      </c>
      <c r="X9" s="3">
        <v>0.70539200000000002</v>
      </c>
      <c r="Y9" s="3">
        <v>4.5870000000000001E-2</v>
      </c>
    </row>
    <row r="10" spans="1:25" x14ac:dyDescent="0.35">
      <c r="A10" s="1" t="s">
        <v>10</v>
      </c>
      <c r="B10" s="3">
        <v>0.75392700000000001</v>
      </c>
      <c r="C10" s="3">
        <v>4.3727000000000002E-2</v>
      </c>
      <c r="M10" s="1" t="s">
        <v>11</v>
      </c>
      <c r="N10" s="3">
        <v>0.80412600000000001</v>
      </c>
      <c r="O10" s="3">
        <v>1.0305999999999999E-2</v>
      </c>
      <c r="P10" s="3">
        <v>0.73491399999999996</v>
      </c>
      <c r="Q10" s="3">
        <v>1.3769999999999999E-2</v>
      </c>
      <c r="R10" s="3">
        <v>0.72963199999999995</v>
      </c>
      <c r="S10" s="3">
        <v>1.6025000000000001E-2</v>
      </c>
      <c r="T10" s="3">
        <v>0.74084499999999998</v>
      </c>
      <c r="U10" s="3">
        <v>1.1332E-2</v>
      </c>
      <c r="V10" s="3">
        <v>0.72096300000000002</v>
      </c>
      <c r="W10" s="3">
        <v>2.6693000000000001E-2</v>
      </c>
      <c r="X10" s="3">
        <v>0.74859900000000001</v>
      </c>
      <c r="Y10" s="3">
        <v>1.1528E-2</v>
      </c>
    </row>
    <row r="11" spans="1:25" x14ac:dyDescent="0.35">
      <c r="A11" s="1" t="s">
        <v>11</v>
      </c>
      <c r="B11" s="3">
        <v>0.80412600000000001</v>
      </c>
      <c r="C11" s="3">
        <v>1.0305999999999999E-2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65B0-F5B7-4670-AE0D-C63776613BE4}">
  <dimension ref="A1:C12"/>
  <sheetViews>
    <sheetView zoomScale="85" zoomScaleNormal="85" workbookViewId="0">
      <selection activeCell="B5" sqref="B5:C12"/>
    </sheetView>
  </sheetViews>
  <sheetFormatPr defaultRowHeight="14.5" x14ac:dyDescent="0.35"/>
  <cols>
    <col min="1" max="1" width="10.36328125" customWidth="1"/>
  </cols>
  <sheetData>
    <row r="1" spans="1:3" x14ac:dyDescent="0.35">
      <c r="A1" s="4" t="s">
        <v>12</v>
      </c>
      <c r="B1" s="4"/>
      <c r="C1" s="4"/>
    </row>
    <row r="2" spans="1:3" x14ac:dyDescent="0.35">
      <c r="B2" s="1" t="s">
        <v>0</v>
      </c>
      <c r="C2" s="1" t="s">
        <v>1</v>
      </c>
    </row>
    <row r="3" spans="1:3" x14ac:dyDescent="0.35">
      <c r="A3" s="1" t="s">
        <v>2</v>
      </c>
      <c r="B3" s="3">
        <v>1.4262049999999999</v>
      </c>
      <c r="C3" s="3">
        <v>1.7375999999999999E-2</v>
      </c>
    </row>
    <row r="4" spans="1:3" x14ac:dyDescent="0.35">
      <c r="A4" s="1" t="s">
        <v>3</v>
      </c>
      <c r="B4" s="3">
        <v>5.0005000000000001E-2</v>
      </c>
      <c r="C4" s="3">
        <v>7.0829999999999999E-3</v>
      </c>
    </row>
    <row r="5" spans="1:3" x14ac:dyDescent="0.35">
      <c r="A5" s="1" t="s">
        <v>4</v>
      </c>
      <c r="B5" s="3">
        <v>0.69538500000000003</v>
      </c>
      <c r="C5" s="3">
        <v>2.528E-2</v>
      </c>
    </row>
    <row r="6" spans="1:3" ht="21" x14ac:dyDescent="0.35">
      <c r="A6" s="1" t="s">
        <v>5</v>
      </c>
      <c r="B6" s="3">
        <v>0.73692299999999999</v>
      </c>
      <c r="C6" s="3">
        <v>1.4544E-2</v>
      </c>
    </row>
    <row r="7" spans="1:3" ht="21" x14ac:dyDescent="0.35">
      <c r="A7" s="1" t="s">
        <v>6</v>
      </c>
      <c r="B7" s="3">
        <v>0.70176700000000003</v>
      </c>
      <c r="C7" s="3">
        <v>3.4056000000000003E-2</v>
      </c>
    </row>
    <row r="8" spans="1:3" ht="21" x14ac:dyDescent="0.35">
      <c r="A8" s="1" t="s">
        <v>7</v>
      </c>
      <c r="B8" s="3">
        <v>0.75258899999999995</v>
      </c>
      <c r="C8" s="3">
        <v>1.8252999999999998E-2</v>
      </c>
    </row>
    <row r="9" spans="1:3" x14ac:dyDescent="0.35">
      <c r="A9" s="1" t="s">
        <v>8</v>
      </c>
      <c r="B9" s="3">
        <v>0.70303000000000004</v>
      </c>
      <c r="C9" s="3">
        <v>8.1311999999999995E-2</v>
      </c>
    </row>
    <row r="10" spans="1:3" x14ac:dyDescent="0.35">
      <c r="A10" s="1" t="s">
        <v>9</v>
      </c>
      <c r="B10" s="3">
        <v>0.71818199999999999</v>
      </c>
      <c r="C10" s="3">
        <v>1.3552E-2</v>
      </c>
    </row>
    <row r="11" spans="1:3" x14ac:dyDescent="0.35">
      <c r="A11" s="1" t="s">
        <v>10</v>
      </c>
      <c r="B11" s="3">
        <v>0.69934799999999997</v>
      </c>
      <c r="C11" s="3">
        <v>3.7456999999999997E-2</v>
      </c>
    </row>
    <row r="12" spans="1:3" x14ac:dyDescent="0.35">
      <c r="A12" s="1" t="s">
        <v>11</v>
      </c>
      <c r="B12" s="3">
        <v>0.73491399999999996</v>
      </c>
      <c r="C12" s="3">
        <v>1.3769999999999999E-2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115E-232C-4A83-94EF-6B2E10D4AB23}">
  <dimension ref="A2:C13"/>
  <sheetViews>
    <sheetView workbookViewId="0">
      <selection activeCell="B6" sqref="B6:C13"/>
    </sheetView>
  </sheetViews>
  <sheetFormatPr defaultRowHeight="14.5" x14ac:dyDescent="0.35"/>
  <cols>
    <col min="1" max="1" width="13" customWidth="1"/>
  </cols>
  <sheetData>
    <row r="2" spans="1:3" x14ac:dyDescent="0.35">
      <c r="A2" s="5" t="s">
        <v>12</v>
      </c>
      <c r="B2" s="5"/>
      <c r="C2" s="5"/>
    </row>
    <row r="3" spans="1:3" x14ac:dyDescent="0.35">
      <c r="B3" s="1" t="s">
        <v>0</v>
      </c>
      <c r="C3" s="1" t="s">
        <v>1</v>
      </c>
    </row>
    <row r="4" spans="1:3" x14ac:dyDescent="0.35">
      <c r="A4" s="1" t="s">
        <v>2</v>
      </c>
      <c r="B4" s="3">
        <v>1.608096</v>
      </c>
      <c r="C4" s="3">
        <v>0.24749199999999999</v>
      </c>
    </row>
    <row r="5" spans="1:3" x14ac:dyDescent="0.35">
      <c r="A5" s="1" t="s">
        <v>3</v>
      </c>
      <c r="B5" s="3">
        <v>5.5057000000000002E-2</v>
      </c>
      <c r="C5" s="3">
        <v>7.6899999999999998E-3</v>
      </c>
    </row>
    <row r="6" spans="1:3" x14ac:dyDescent="0.35">
      <c r="A6" s="1" t="s">
        <v>4</v>
      </c>
      <c r="B6" s="3">
        <v>0.70461499999999999</v>
      </c>
      <c r="C6" s="3">
        <v>7.8747999999999999E-2</v>
      </c>
    </row>
    <row r="7" spans="1:3" ht="21" x14ac:dyDescent="0.35">
      <c r="A7" s="1" t="s">
        <v>5</v>
      </c>
      <c r="B7" s="3">
        <v>0.75153800000000004</v>
      </c>
      <c r="C7" s="3">
        <v>1.4544E-2</v>
      </c>
    </row>
    <row r="8" spans="1:3" ht="21" x14ac:dyDescent="0.35">
      <c r="A8" s="1" t="s">
        <v>6</v>
      </c>
      <c r="B8" s="3">
        <v>0.75804199999999999</v>
      </c>
      <c r="C8" s="3">
        <v>0.118909</v>
      </c>
    </row>
    <row r="9" spans="1:3" ht="21" x14ac:dyDescent="0.35">
      <c r="A9" s="1" t="s">
        <v>7</v>
      </c>
      <c r="B9" s="3">
        <v>0.81592699999999996</v>
      </c>
      <c r="C9" s="3">
        <v>2.7334000000000001E-2</v>
      </c>
    </row>
    <row r="10" spans="1:3" x14ac:dyDescent="0.35">
      <c r="A10" s="1" t="s">
        <v>8</v>
      </c>
      <c r="B10" s="3">
        <v>0.63030299999999995</v>
      </c>
      <c r="C10" s="3">
        <v>7.8437000000000007E-2</v>
      </c>
    </row>
    <row r="11" spans="1:3" x14ac:dyDescent="0.35">
      <c r="A11" s="1" t="s">
        <v>9</v>
      </c>
      <c r="B11" s="3">
        <v>0.66060600000000003</v>
      </c>
      <c r="C11" s="3">
        <v>2.4781000000000001E-2</v>
      </c>
    </row>
    <row r="12" spans="1:3" x14ac:dyDescent="0.35">
      <c r="A12" s="1" t="s">
        <v>10</v>
      </c>
      <c r="B12" s="3">
        <v>0.68495600000000001</v>
      </c>
      <c r="C12" s="3">
        <v>7.8871999999999998E-2</v>
      </c>
    </row>
    <row r="13" spans="1:3" x14ac:dyDescent="0.35">
      <c r="A13" s="1" t="s">
        <v>11</v>
      </c>
      <c r="B13" s="3">
        <v>0.72963199999999995</v>
      </c>
      <c r="C13" s="3">
        <v>1.6025000000000001E-2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C6ED-3195-4C53-BF96-2D866B7D48A0}">
  <dimension ref="A1:C12"/>
  <sheetViews>
    <sheetView topLeftCell="A10" workbookViewId="0">
      <selection activeCell="B5" sqref="B5:C12"/>
    </sheetView>
  </sheetViews>
  <sheetFormatPr defaultRowHeight="14.5" x14ac:dyDescent="0.35"/>
  <sheetData>
    <row r="1" spans="1:3" x14ac:dyDescent="0.35">
      <c r="A1" s="4"/>
      <c r="B1" s="4"/>
      <c r="C1" s="4"/>
    </row>
    <row r="2" spans="1:3" x14ac:dyDescent="0.35">
      <c r="A2" s="1" t="s">
        <v>0</v>
      </c>
      <c r="B2" s="1" t="s">
        <v>1</v>
      </c>
      <c r="C2" s="2"/>
    </row>
    <row r="3" spans="1:3" x14ac:dyDescent="0.35">
      <c r="A3" s="1" t="s">
        <v>2</v>
      </c>
      <c r="B3" s="3">
        <v>1.4298219999999999</v>
      </c>
      <c r="C3" s="3">
        <v>1.3688000000000001E-2</v>
      </c>
    </row>
    <row r="4" spans="1:3" x14ac:dyDescent="0.35">
      <c r="A4" s="1" t="s">
        <v>3</v>
      </c>
      <c r="B4" s="3">
        <v>5.3303000000000003E-2</v>
      </c>
      <c r="C4" s="3">
        <v>8.6879999999999995E-3</v>
      </c>
    </row>
    <row r="5" spans="1:3" x14ac:dyDescent="0.35">
      <c r="A5" s="1" t="s">
        <v>4</v>
      </c>
      <c r="B5" s="3">
        <v>0.70461499999999999</v>
      </c>
      <c r="C5" s="3">
        <v>5.0324000000000001E-2</v>
      </c>
    </row>
    <row r="6" spans="1:3" ht="21" x14ac:dyDescent="0.35">
      <c r="A6" s="1" t="s">
        <v>5</v>
      </c>
      <c r="B6" s="3">
        <v>0.74538499999999996</v>
      </c>
      <c r="C6" s="3">
        <v>1.2581E-2</v>
      </c>
    </row>
    <row r="7" spans="1:3" ht="21" x14ac:dyDescent="0.35">
      <c r="A7" s="1" t="s">
        <v>6</v>
      </c>
      <c r="B7" s="3">
        <v>0.72589000000000004</v>
      </c>
      <c r="C7" s="3">
        <v>6.1301000000000001E-2</v>
      </c>
    </row>
    <row r="8" spans="1:3" ht="21" x14ac:dyDescent="0.35">
      <c r="A8" s="1" t="s">
        <v>7</v>
      </c>
      <c r="B8" s="3">
        <v>0.76679699999999995</v>
      </c>
      <c r="C8" s="3">
        <v>1.6504999999999999E-2</v>
      </c>
    </row>
    <row r="9" spans="1:3" x14ac:dyDescent="0.35">
      <c r="A9" s="1" t="s">
        <v>8</v>
      </c>
      <c r="B9" s="3">
        <v>0.67878799999999995</v>
      </c>
      <c r="C9" s="3">
        <v>9.2411999999999994E-2</v>
      </c>
    </row>
    <row r="10" spans="1:3" x14ac:dyDescent="0.35">
      <c r="A10" s="1" t="s">
        <v>9</v>
      </c>
      <c r="B10" s="3">
        <v>0.71666700000000005</v>
      </c>
      <c r="C10" s="3">
        <v>8.6379999999999998E-3</v>
      </c>
    </row>
    <row r="11" spans="1:3" x14ac:dyDescent="0.35">
      <c r="A11" s="1" t="s">
        <v>10</v>
      </c>
      <c r="B11" s="3">
        <v>0.69833900000000004</v>
      </c>
      <c r="C11" s="3">
        <v>6.0463000000000003E-2</v>
      </c>
    </row>
    <row r="12" spans="1:3" x14ac:dyDescent="0.35">
      <c r="A12" s="1" t="s">
        <v>11</v>
      </c>
      <c r="B12" s="3">
        <v>0.74084499999999998</v>
      </c>
      <c r="C12" s="3">
        <v>1.1332E-2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267A-CA4D-4C8B-BD71-6D19D2AFB299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1.5682720000000001</v>
      </c>
      <c r="C2" s="3">
        <v>0.161079</v>
      </c>
    </row>
    <row r="3" spans="1:3" x14ac:dyDescent="0.35">
      <c r="A3" s="1" t="s">
        <v>3</v>
      </c>
      <c r="B3" s="3">
        <v>6.1030000000000001E-2</v>
      </c>
      <c r="C3" s="3">
        <v>1.0357999999999999E-2</v>
      </c>
    </row>
    <row r="4" spans="1:3" x14ac:dyDescent="0.35">
      <c r="A4" s="1" t="s">
        <v>4</v>
      </c>
      <c r="B4" s="3">
        <v>0.68307700000000005</v>
      </c>
      <c r="C4" s="3">
        <v>2.3331999999999999E-2</v>
      </c>
    </row>
    <row r="5" spans="1:3" ht="21" x14ac:dyDescent="0.35">
      <c r="A5" s="1" t="s">
        <v>5</v>
      </c>
      <c r="B5" s="3">
        <v>0.73461500000000002</v>
      </c>
      <c r="C5" s="3">
        <v>1.8244E-2</v>
      </c>
    </row>
    <row r="6" spans="1:3" ht="21" x14ac:dyDescent="0.35">
      <c r="A6" s="1" t="s">
        <v>6</v>
      </c>
      <c r="B6" s="3">
        <v>0.71086300000000002</v>
      </c>
      <c r="C6" s="3">
        <v>4.1903000000000003E-2</v>
      </c>
    </row>
    <row r="7" spans="1:3" ht="21" x14ac:dyDescent="0.35">
      <c r="A7" s="1" t="s">
        <v>7</v>
      </c>
      <c r="B7" s="3">
        <v>0.772594</v>
      </c>
      <c r="C7" s="3">
        <v>1.9449000000000001E-2</v>
      </c>
    </row>
    <row r="8" spans="1:3" x14ac:dyDescent="0.35">
      <c r="A8" s="1" t="s">
        <v>8</v>
      </c>
      <c r="B8" s="3">
        <v>0.642424</v>
      </c>
      <c r="C8" s="3">
        <v>7.5453999999999993E-2</v>
      </c>
    </row>
    <row r="9" spans="1:3" x14ac:dyDescent="0.35">
      <c r="A9" s="1" t="s">
        <v>9</v>
      </c>
      <c r="B9" s="3">
        <v>0.67727300000000001</v>
      </c>
      <c r="C9" s="3">
        <v>4.5010000000000001E-2</v>
      </c>
    </row>
    <row r="10" spans="1:3" x14ac:dyDescent="0.35">
      <c r="A10" s="1" t="s">
        <v>10</v>
      </c>
      <c r="B10" s="3">
        <v>0.67129700000000003</v>
      </c>
      <c r="C10" s="3">
        <v>3.7810000000000003E-2</v>
      </c>
    </row>
    <row r="11" spans="1:3" x14ac:dyDescent="0.35">
      <c r="A11" s="1" t="s">
        <v>11</v>
      </c>
      <c r="B11" s="3">
        <v>0.72096300000000002</v>
      </c>
      <c r="C11" s="3">
        <v>2.6693000000000001E-2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32CC-7372-4117-B2CD-503AAF4C4241}">
  <dimension ref="A1:C12"/>
  <sheetViews>
    <sheetView topLeftCell="A10" workbookViewId="0">
      <selection activeCell="B5" sqref="B5:C12"/>
    </sheetView>
  </sheetViews>
  <sheetFormatPr defaultRowHeight="14.5" x14ac:dyDescent="0.35"/>
  <sheetData>
    <row r="1" spans="1:3" x14ac:dyDescent="0.35">
      <c r="A1" s="5" t="s">
        <v>13</v>
      </c>
      <c r="B1" s="5"/>
      <c r="C1" s="5"/>
    </row>
    <row r="2" spans="1:3" x14ac:dyDescent="0.35">
      <c r="A2" s="1" t="s">
        <v>0</v>
      </c>
      <c r="B2" s="1" t="s">
        <v>1</v>
      </c>
      <c r="C2" s="2"/>
    </row>
    <row r="3" spans="1:3" x14ac:dyDescent="0.35">
      <c r="A3" s="1" t="s">
        <v>2</v>
      </c>
      <c r="B3" s="3">
        <v>1.431503</v>
      </c>
      <c r="C3" s="3">
        <v>1.8943999999999999E-2</v>
      </c>
    </row>
    <row r="4" spans="1:3" x14ac:dyDescent="0.35">
      <c r="A4" s="1" t="s">
        <v>3</v>
      </c>
      <c r="B4" s="3">
        <v>5.2193000000000003E-2</v>
      </c>
      <c r="C4" s="3">
        <v>7.5370000000000003E-3</v>
      </c>
    </row>
    <row r="5" spans="1:3" x14ac:dyDescent="0.35">
      <c r="A5" s="1" t="s">
        <v>4</v>
      </c>
      <c r="B5" s="3">
        <v>0.69846200000000003</v>
      </c>
      <c r="C5" s="3">
        <v>4.1567E-2</v>
      </c>
    </row>
    <row r="6" spans="1:3" ht="21" x14ac:dyDescent="0.35">
      <c r="A6" s="1" t="s">
        <v>5</v>
      </c>
      <c r="B6" s="3">
        <v>0.74538499999999996</v>
      </c>
      <c r="C6" s="3">
        <v>1.0673E-2</v>
      </c>
    </row>
    <row r="7" spans="1:3" ht="21" x14ac:dyDescent="0.35">
      <c r="A7" s="1" t="s">
        <v>6</v>
      </c>
      <c r="B7" s="3">
        <v>0.70263900000000001</v>
      </c>
      <c r="C7" s="3">
        <v>5.6617000000000001E-2</v>
      </c>
    </row>
    <row r="8" spans="1:3" ht="21" x14ac:dyDescent="0.35">
      <c r="A8" s="1" t="s">
        <v>7</v>
      </c>
      <c r="B8" s="3">
        <v>0.75075499999999995</v>
      </c>
      <c r="C8" s="3">
        <v>1.5513000000000001E-2</v>
      </c>
    </row>
    <row r="9" spans="1:3" x14ac:dyDescent="0.35">
      <c r="A9" s="1" t="s">
        <v>8</v>
      </c>
      <c r="B9" s="3">
        <v>0.71515200000000001</v>
      </c>
      <c r="C9" s="3">
        <v>8.7302000000000005E-2</v>
      </c>
    </row>
    <row r="10" spans="1:3" x14ac:dyDescent="0.35">
      <c r="A10" s="1" t="s">
        <v>9</v>
      </c>
      <c r="B10" s="3">
        <v>0.74697000000000002</v>
      </c>
      <c r="C10" s="3">
        <v>2.2473E-2</v>
      </c>
    </row>
    <row r="11" spans="1:3" x14ac:dyDescent="0.35">
      <c r="A11" s="1" t="s">
        <v>10</v>
      </c>
      <c r="B11" s="3">
        <v>0.70539200000000002</v>
      </c>
      <c r="C11" s="3">
        <v>4.5870000000000001E-2</v>
      </c>
    </row>
    <row r="12" spans="1:3" x14ac:dyDescent="0.35">
      <c r="A12" s="1" t="s">
        <v>11</v>
      </c>
      <c r="B12" s="3">
        <v>0.74859900000000001</v>
      </c>
      <c r="C12" s="3">
        <v>1.1528E-2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3A16-EECE-4701-9632-6DAA16B4341D}">
  <dimension ref="A1:N23"/>
  <sheetViews>
    <sheetView workbookViewId="0">
      <selection activeCell="B16" sqref="B16:M23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2"/>
    </row>
    <row r="2" spans="1:14" x14ac:dyDescent="0.35">
      <c r="A2" s="1" t="s">
        <v>2</v>
      </c>
      <c r="B2" s="3">
        <v>1.0870029999999999</v>
      </c>
      <c r="C2" s="3">
        <v>5.9795000000000001E-2</v>
      </c>
      <c r="N2" t="s">
        <v>14</v>
      </c>
    </row>
    <row r="3" spans="1:14" x14ac:dyDescent="0.35">
      <c r="A3" s="1" t="s">
        <v>3</v>
      </c>
      <c r="B3" s="3">
        <v>3.1918000000000002E-2</v>
      </c>
      <c r="C3" s="3">
        <v>1.2442E-2</v>
      </c>
    </row>
    <row r="4" spans="1:14" x14ac:dyDescent="0.35">
      <c r="A4" s="1" t="s">
        <v>4</v>
      </c>
      <c r="B4" s="3">
        <v>0.78213699999999997</v>
      </c>
      <c r="C4" s="3">
        <v>4.9431000000000003E-2</v>
      </c>
    </row>
    <row r="5" spans="1:14" ht="21" x14ac:dyDescent="0.35">
      <c r="A5" s="1" t="s">
        <v>5</v>
      </c>
      <c r="B5" s="3">
        <v>0.82550900000000005</v>
      </c>
      <c r="C5" s="3">
        <v>1.0954E-2</v>
      </c>
    </row>
    <row r="6" spans="1:14" ht="21" x14ac:dyDescent="0.35">
      <c r="A6" s="1" t="s">
        <v>6</v>
      </c>
      <c r="B6" s="3">
        <v>0.82476799999999995</v>
      </c>
      <c r="C6" s="3">
        <v>4.9840000000000002E-2</v>
      </c>
    </row>
    <row r="7" spans="1:14" ht="21" x14ac:dyDescent="0.35">
      <c r="A7" s="1" t="s">
        <v>7</v>
      </c>
      <c r="B7" s="3">
        <v>0.87062600000000001</v>
      </c>
      <c r="C7" s="3">
        <v>9.2460000000000007E-3</v>
      </c>
    </row>
    <row r="8" spans="1:14" x14ac:dyDescent="0.35">
      <c r="A8" s="1" t="s">
        <v>8</v>
      </c>
      <c r="B8" s="3">
        <v>0.72560199999999997</v>
      </c>
      <c r="C8" s="3">
        <v>6.6961000000000007E-2</v>
      </c>
    </row>
    <row r="9" spans="1:14" x14ac:dyDescent="0.35">
      <c r="A9" s="1" t="s">
        <v>9</v>
      </c>
      <c r="B9" s="3">
        <v>0.77186600000000005</v>
      </c>
      <c r="C9" s="3">
        <v>1.5131E-2</v>
      </c>
    </row>
    <row r="10" spans="1:14" x14ac:dyDescent="0.35">
      <c r="A10" s="1" t="s">
        <v>10</v>
      </c>
      <c r="B10" s="3">
        <v>0.77144299999999999</v>
      </c>
      <c r="C10" s="3">
        <v>5.6219999999999999E-2</v>
      </c>
    </row>
    <row r="11" spans="1:14" x14ac:dyDescent="0.35">
      <c r="A11" s="1" t="s">
        <v>11</v>
      </c>
      <c r="B11" s="3">
        <v>0.81825300000000001</v>
      </c>
      <c r="C11" s="3">
        <v>1.2104E-2</v>
      </c>
    </row>
    <row r="16" spans="1:14" x14ac:dyDescent="0.35">
      <c r="A16" s="1" t="s">
        <v>4</v>
      </c>
      <c r="B16" s="3">
        <v>0.78213699999999997</v>
      </c>
      <c r="C16" s="3">
        <v>4.9431000000000003E-2</v>
      </c>
      <c r="D16" s="3">
        <v>0.69128599999999996</v>
      </c>
      <c r="E16" s="3">
        <v>4.1857999999999999E-2</v>
      </c>
      <c r="F16" s="3">
        <v>0.71079099999999995</v>
      </c>
      <c r="G16" s="3">
        <v>2.7604E-2</v>
      </c>
      <c r="H16" s="3">
        <v>0.70835199999999998</v>
      </c>
      <c r="I16" s="3">
        <v>2.2426000000000001E-2</v>
      </c>
      <c r="J16" s="3">
        <v>0.70470100000000002</v>
      </c>
      <c r="K16" s="3">
        <v>5.7208000000000002E-2</v>
      </c>
      <c r="L16" s="3">
        <v>0.69499599999999995</v>
      </c>
      <c r="M16" s="3">
        <v>3.3015999999999997E-2</v>
      </c>
    </row>
    <row r="17" spans="1:13" ht="21" x14ac:dyDescent="0.35">
      <c r="A17" s="1" t="s">
        <v>5</v>
      </c>
      <c r="B17" s="3">
        <v>0.82550900000000005</v>
      </c>
      <c r="C17" s="3">
        <v>1.0954E-2</v>
      </c>
      <c r="D17" s="3">
        <v>0.74027900000000002</v>
      </c>
      <c r="E17" s="3">
        <v>1.2014E-2</v>
      </c>
      <c r="F17" s="3">
        <v>0.74362300000000003</v>
      </c>
      <c r="G17" s="3">
        <v>8.3250000000000008E-3</v>
      </c>
      <c r="H17" s="3">
        <v>0.74271200000000004</v>
      </c>
      <c r="I17" s="3">
        <v>4.9550000000000002E-3</v>
      </c>
      <c r="J17" s="3">
        <v>0.74848000000000003</v>
      </c>
      <c r="K17" s="3">
        <v>4.4190000000000002E-3</v>
      </c>
      <c r="L17" s="3">
        <v>0.74969699999999995</v>
      </c>
      <c r="M17" s="3">
        <v>4.2760000000000003E-3</v>
      </c>
    </row>
    <row r="18" spans="1:13" ht="21" x14ac:dyDescent="0.35">
      <c r="A18" s="1" t="s">
        <v>6</v>
      </c>
      <c r="B18" s="3">
        <v>0.82476799999999995</v>
      </c>
      <c r="C18" s="3">
        <v>4.9840000000000002E-2</v>
      </c>
      <c r="D18" s="3">
        <v>0.71413599999999999</v>
      </c>
      <c r="E18" s="3">
        <v>4.5599000000000001E-2</v>
      </c>
      <c r="F18" s="3">
        <v>0.73472599999999999</v>
      </c>
      <c r="G18" s="3">
        <v>3.0214000000000001E-2</v>
      </c>
      <c r="H18" s="3">
        <v>0.73411300000000002</v>
      </c>
      <c r="I18" s="3">
        <v>2.6145000000000002E-2</v>
      </c>
      <c r="J18" s="3">
        <v>0.74915399999999999</v>
      </c>
      <c r="K18" s="3">
        <v>5.6057000000000003E-2</v>
      </c>
      <c r="L18" s="3">
        <v>0.72248199999999996</v>
      </c>
      <c r="M18" s="3">
        <v>3.1639E-2</v>
      </c>
    </row>
    <row r="19" spans="1:13" ht="21" x14ac:dyDescent="0.35">
      <c r="A19" s="1" t="s">
        <v>7</v>
      </c>
      <c r="B19" s="3">
        <v>0.87062600000000001</v>
      </c>
      <c r="C19" s="3">
        <v>9.2460000000000007E-3</v>
      </c>
      <c r="D19" s="3">
        <v>0.77377600000000002</v>
      </c>
      <c r="E19" s="3">
        <v>1.9285E-2</v>
      </c>
      <c r="F19" s="3">
        <v>0.77041000000000004</v>
      </c>
      <c r="G19" s="3">
        <v>6.5290000000000001E-3</v>
      </c>
      <c r="H19" s="3">
        <v>0.773536</v>
      </c>
      <c r="I19" s="3">
        <v>7.7879999999999998E-3</v>
      </c>
      <c r="J19" s="3">
        <v>0.79366899999999996</v>
      </c>
      <c r="K19" s="3">
        <v>9.7859999999999996E-3</v>
      </c>
      <c r="L19" s="3">
        <v>0.78146199999999999</v>
      </c>
      <c r="M19" s="3">
        <v>1.0324E-2</v>
      </c>
    </row>
    <row r="20" spans="1:13" x14ac:dyDescent="0.35">
      <c r="A20" s="1" t="s">
        <v>8</v>
      </c>
      <c r="B20" s="3">
        <v>0.72560199999999997</v>
      </c>
      <c r="C20" s="3">
        <v>6.6961000000000007E-2</v>
      </c>
      <c r="D20" s="3">
        <v>0.668852</v>
      </c>
      <c r="E20" s="3">
        <v>7.3710999999999999E-2</v>
      </c>
      <c r="F20" s="3">
        <v>0.68543399999999999</v>
      </c>
      <c r="G20" s="3">
        <v>4.5813E-2</v>
      </c>
      <c r="H20" s="3">
        <v>0.68069999999999997</v>
      </c>
      <c r="I20" s="3">
        <v>6.5416000000000002E-2</v>
      </c>
      <c r="J20" s="3">
        <v>0.63820699999999997</v>
      </c>
      <c r="K20" s="3">
        <v>8.2258999999999999E-2</v>
      </c>
      <c r="L20" s="3">
        <v>0.66176500000000005</v>
      </c>
      <c r="M20" s="3">
        <v>7.5858999999999996E-2</v>
      </c>
    </row>
    <row r="21" spans="1:13" x14ac:dyDescent="0.35">
      <c r="A21" s="1" t="s">
        <v>9</v>
      </c>
      <c r="B21" s="3">
        <v>0.77186600000000005</v>
      </c>
      <c r="C21" s="3">
        <v>1.5131E-2</v>
      </c>
      <c r="D21" s="3">
        <v>0.699766</v>
      </c>
      <c r="E21" s="3">
        <v>1.3889E-2</v>
      </c>
      <c r="F21" s="3">
        <v>0.71395200000000003</v>
      </c>
      <c r="G21" s="3">
        <v>1.5748000000000002E-2</v>
      </c>
      <c r="H21" s="3">
        <v>0.70626500000000003</v>
      </c>
      <c r="I21" s="3">
        <v>4.4770000000000001E-3</v>
      </c>
      <c r="J21" s="3">
        <v>0.69031399999999998</v>
      </c>
      <c r="K21" s="3">
        <v>1.3726E-2</v>
      </c>
      <c r="L21" s="3">
        <v>0.71277000000000001</v>
      </c>
      <c r="M21" s="3">
        <v>2.4615999999999999E-2</v>
      </c>
    </row>
    <row r="22" spans="1:13" x14ac:dyDescent="0.35">
      <c r="A22" s="1" t="s">
        <v>10</v>
      </c>
      <c r="B22" s="3">
        <v>0.77144299999999999</v>
      </c>
      <c r="C22" s="3">
        <v>5.6219999999999999E-2</v>
      </c>
      <c r="D22" s="3">
        <v>0.68891400000000003</v>
      </c>
      <c r="E22" s="3">
        <v>4.8797E-2</v>
      </c>
      <c r="F22" s="3">
        <v>0.70857899999999996</v>
      </c>
      <c r="G22" s="3">
        <v>3.1368E-2</v>
      </c>
      <c r="H22" s="3">
        <v>0.70467900000000006</v>
      </c>
      <c r="I22" s="3">
        <v>3.2278000000000001E-2</v>
      </c>
      <c r="J22" s="3">
        <v>0.68808499999999995</v>
      </c>
      <c r="K22" s="3">
        <v>6.8007999999999999E-2</v>
      </c>
      <c r="L22" s="3">
        <v>0.68888400000000005</v>
      </c>
      <c r="M22" s="3">
        <v>4.5346999999999998E-2</v>
      </c>
    </row>
    <row r="23" spans="1:13" x14ac:dyDescent="0.35">
      <c r="A23" s="1" t="s">
        <v>11</v>
      </c>
      <c r="B23" s="3">
        <v>0.81825300000000001</v>
      </c>
      <c r="C23" s="3">
        <v>1.2104E-2</v>
      </c>
      <c r="D23" s="3">
        <v>0.73474300000000003</v>
      </c>
      <c r="E23" s="3">
        <v>1.0711E-2</v>
      </c>
      <c r="F23" s="3">
        <v>0.74104700000000001</v>
      </c>
      <c r="G23" s="3">
        <v>1.0155000000000001E-2</v>
      </c>
      <c r="H23" s="3">
        <v>0.738348</v>
      </c>
      <c r="I23" s="3">
        <v>4.0819999999999997E-3</v>
      </c>
      <c r="J23" s="3">
        <v>0.73826599999999998</v>
      </c>
      <c r="K23" s="3">
        <v>5.9350000000000002E-3</v>
      </c>
      <c r="L23" s="3">
        <v>0.74520699999999995</v>
      </c>
      <c r="M23" s="3">
        <v>9.391E-3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A0BF-63AE-4158-ABA3-5D1DD3AE7A16}">
  <dimension ref="A1:C11"/>
  <sheetViews>
    <sheetView topLeftCell="E1" workbookViewId="0">
      <selection activeCell="G15" sqref="G15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0.98399999999999999</v>
      </c>
      <c r="C2" s="3">
        <v>0.12651699999999999</v>
      </c>
    </row>
    <row r="3" spans="1:3" x14ac:dyDescent="0.35">
      <c r="A3" s="1" t="s">
        <v>3</v>
      </c>
      <c r="B3" s="3">
        <v>2.5633E-2</v>
      </c>
      <c r="C3" s="3">
        <v>7.9839999999999998E-3</v>
      </c>
    </row>
    <row r="4" spans="1:3" x14ac:dyDescent="0.35">
      <c r="A4" s="1" t="s">
        <v>4</v>
      </c>
      <c r="B4" s="3">
        <v>0.69128599999999996</v>
      </c>
      <c r="C4" s="3">
        <v>4.1857999999999999E-2</v>
      </c>
    </row>
    <row r="5" spans="1:3" ht="21" x14ac:dyDescent="0.35">
      <c r="A5" s="1" t="s">
        <v>5</v>
      </c>
      <c r="B5" s="3">
        <v>0.74027900000000002</v>
      </c>
      <c r="C5" s="3">
        <v>1.2014E-2</v>
      </c>
    </row>
    <row r="6" spans="1:3" ht="21" x14ac:dyDescent="0.35">
      <c r="A6" s="1" t="s">
        <v>6</v>
      </c>
      <c r="B6" s="3">
        <v>0.71413599999999999</v>
      </c>
      <c r="C6" s="3">
        <v>4.5599000000000001E-2</v>
      </c>
    </row>
    <row r="7" spans="1:3" ht="21" x14ac:dyDescent="0.35">
      <c r="A7" s="1" t="s">
        <v>7</v>
      </c>
      <c r="B7" s="3">
        <v>0.77377600000000002</v>
      </c>
      <c r="C7" s="3">
        <v>1.9285E-2</v>
      </c>
    </row>
    <row r="8" spans="1:3" x14ac:dyDescent="0.35">
      <c r="A8" s="1" t="s">
        <v>8</v>
      </c>
      <c r="B8" s="3">
        <v>0.668852</v>
      </c>
      <c r="C8" s="3">
        <v>7.3710999999999999E-2</v>
      </c>
    </row>
    <row r="9" spans="1:3" x14ac:dyDescent="0.35">
      <c r="A9" s="1" t="s">
        <v>9</v>
      </c>
      <c r="B9" s="3">
        <v>0.699766</v>
      </c>
      <c r="C9" s="3">
        <v>1.3889E-2</v>
      </c>
    </row>
    <row r="10" spans="1:3" x14ac:dyDescent="0.35">
      <c r="A10" s="1" t="s">
        <v>10</v>
      </c>
      <c r="B10" s="3">
        <v>0.68891400000000003</v>
      </c>
      <c r="C10" s="3">
        <v>4.8797E-2</v>
      </c>
    </row>
    <row r="11" spans="1:3" x14ac:dyDescent="0.35">
      <c r="A11" s="1" t="s">
        <v>11</v>
      </c>
      <c r="B11" s="3">
        <v>0.73474300000000003</v>
      </c>
      <c r="C11" s="3">
        <v>1.0711E-2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Compile</vt:lpstr>
      <vt:lpstr>1K_SS01</vt:lpstr>
      <vt:lpstr>1k_TS01</vt:lpstr>
      <vt:lpstr>1k_TS02</vt:lpstr>
      <vt:lpstr>1k_TS03</vt:lpstr>
      <vt:lpstr>1K_TS04</vt:lpstr>
      <vt:lpstr>1k_TS05</vt:lpstr>
      <vt:lpstr>3K_SS01</vt:lpstr>
      <vt:lpstr>3K_TS01</vt:lpstr>
      <vt:lpstr>3K_TS02</vt:lpstr>
      <vt:lpstr>3K_TS03</vt:lpstr>
      <vt:lpstr>3K_TS04</vt:lpstr>
      <vt:lpstr>3K_TS05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2025-06-04T07:15:57Z</dcterms:created>
  <dcterms:modified xsi:type="dcterms:W3CDTF">2025-06-08T15:29:56Z</dcterms:modified>
</cp:coreProperties>
</file>